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My Class Works\PROJECTS\"/>
    </mc:Choice>
  </mc:AlternateContent>
  <xr:revisionPtr revIDLastSave="0" documentId="13_ncr:1_{4974E54D-02AE-4699-ABC6-534726F92E8B}" xr6:coauthVersionLast="47" xr6:coauthVersionMax="47" xr10:uidLastSave="{00000000-0000-0000-0000-000000000000}"/>
  <bookViews>
    <workbookView xWindow="-110" yWindow="-110" windowWidth="19420" windowHeight="12220" xr2:uid="{EE95C51B-04D5-45B7-8EC4-A970F203A28B}"/>
  </bookViews>
  <sheets>
    <sheet name="Purchase_Data" sheetId="1" r:id="rId1"/>
    <sheet name="Categories_List" sheetId="4" r:id="rId2"/>
    <sheet name="Pivot_T1" sheetId="7" r:id="rId3"/>
    <sheet name="DSBD" sheetId="5" r:id="rId4"/>
  </sheets>
  <definedNames>
    <definedName name="Slicer_Categories">#N/A</definedName>
    <definedName name="Slicer_Customer_Location">#N/A</definedName>
    <definedName name="Slicer_Date_Purchase">#N/A</definedName>
    <definedName name="Slicer_Gender">#N/A</definedName>
    <definedName name="Slicer_Payment_Mode">#N/A</definedName>
    <definedName name="Slicer_Purchase_Item">#N/A</definedName>
    <definedName name="Slicer_Purchase_Qty__kg_ltre">#N/A</definedName>
    <definedName name="Slicer_Time">#N/A</definedName>
    <definedName name="Slicer_Time_Bucket">#N/A</definedName>
    <definedName name="Slicer_Week_Purchase">#N/A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 i="7" l="1"/>
  <c r="A19" i="7"/>
  <c r="G5001" i="1"/>
  <c r="I5001" i="1"/>
  <c r="O5001" i="1"/>
  <c r="Q500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O3" i="1"/>
  <c r="Q3" i="1" s="1"/>
  <c r="O4" i="1"/>
  <c r="Q4" i="1" s="1"/>
  <c r="O5" i="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Q25" i="1" s="1"/>
  <c r="O26" i="1"/>
  <c r="Q26" i="1" s="1"/>
  <c r="O27" i="1"/>
  <c r="Q27" i="1" s="1"/>
  <c r="O28" i="1"/>
  <c r="Q28" i="1" s="1"/>
  <c r="O29" i="1"/>
  <c r="Q29" i="1" s="1"/>
  <c r="O30" i="1"/>
  <c r="Q30" i="1" s="1"/>
  <c r="O31" i="1"/>
  <c r="Q31" i="1" s="1"/>
  <c r="O32" i="1"/>
  <c r="Q32" i="1" s="1"/>
  <c r="O33" i="1"/>
  <c r="Q33" i="1" s="1"/>
  <c r="O34" i="1"/>
  <c r="Q34" i="1" s="1"/>
  <c r="O35" i="1"/>
  <c r="Q35" i="1" s="1"/>
  <c r="O36" i="1"/>
  <c r="Q36" i="1" s="1"/>
  <c r="O37" i="1"/>
  <c r="Q37" i="1" s="1"/>
  <c r="O38" i="1"/>
  <c r="Q38" i="1" s="1"/>
  <c r="O39" i="1"/>
  <c r="Q39" i="1" s="1"/>
  <c r="O40" i="1"/>
  <c r="Q40" i="1" s="1"/>
  <c r="O41" i="1"/>
  <c r="Q41" i="1" s="1"/>
  <c r="O42" i="1"/>
  <c r="Q42" i="1" s="1"/>
  <c r="O43" i="1"/>
  <c r="Q43" i="1" s="1"/>
  <c r="O44" i="1"/>
  <c r="Q44" i="1" s="1"/>
  <c r="O45" i="1"/>
  <c r="Q45" i="1" s="1"/>
  <c r="O46" i="1"/>
  <c r="Q46" i="1" s="1"/>
  <c r="O47" i="1"/>
  <c r="Q47" i="1" s="1"/>
  <c r="O48" i="1"/>
  <c r="Q48" i="1" s="1"/>
  <c r="O49" i="1"/>
  <c r="Q49" i="1" s="1"/>
  <c r="O50" i="1"/>
  <c r="Q50" i="1" s="1"/>
  <c r="O51" i="1"/>
  <c r="Q51" i="1" s="1"/>
  <c r="O52" i="1"/>
  <c r="Q52" i="1" s="1"/>
  <c r="O53" i="1"/>
  <c r="Q53" i="1" s="1"/>
  <c r="O54" i="1"/>
  <c r="Q54" i="1" s="1"/>
  <c r="O55" i="1"/>
  <c r="Q55" i="1" s="1"/>
  <c r="O56" i="1"/>
  <c r="Q56" i="1" s="1"/>
  <c r="O57" i="1"/>
  <c r="Q57" i="1" s="1"/>
  <c r="O58" i="1"/>
  <c r="Q58" i="1" s="1"/>
  <c r="O59" i="1"/>
  <c r="Q59" i="1" s="1"/>
  <c r="O60" i="1"/>
  <c r="Q60" i="1" s="1"/>
  <c r="O61" i="1"/>
  <c r="Q61" i="1" s="1"/>
  <c r="O62" i="1"/>
  <c r="Q62" i="1" s="1"/>
  <c r="O63" i="1"/>
  <c r="Q63" i="1" s="1"/>
  <c r="O64" i="1"/>
  <c r="Q64" i="1" s="1"/>
  <c r="O65" i="1"/>
  <c r="Q65" i="1" s="1"/>
  <c r="O66" i="1"/>
  <c r="Q66" i="1" s="1"/>
  <c r="O67" i="1"/>
  <c r="Q67" i="1" s="1"/>
  <c r="O68" i="1"/>
  <c r="Q68" i="1" s="1"/>
  <c r="O69" i="1"/>
  <c r="Q69" i="1" s="1"/>
  <c r="O70" i="1"/>
  <c r="Q70" i="1" s="1"/>
  <c r="O71" i="1"/>
  <c r="Q71" i="1" s="1"/>
  <c r="O72" i="1"/>
  <c r="Q72" i="1" s="1"/>
  <c r="O73" i="1"/>
  <c r="Q73" i="1" s="1"/>
  <c r="O74" i="1"/>
  <c r="Q74" i="1" s="1"/>
  <c r="O75" i="1"/>
  <c r="Q75" i="1" s="1"/>
  <c r="O76" i="1"/>
  <c r="Q76" i="1" s="1"/>
  <c r="O77" i="1"/>
  <c r="Q77" i="1" s="1"/>
  <c r="O78" i="1"/>
  <c r="Q78" i="1" s="1"/>
  <c r="O79" i="1"/>
  <c r="Q79" i="1" s="1"/>
  <c r="O80" i="1"/>
  <c r="Q80" i="1" s="1"/>
  <c r="O81" i="1"/>
  <c r="Q81" i="1" s="1"/>
  <c r="O82" i="1"/>
  <c r="Q82" i="1" s="1"/>
  <c r="O83" i="1"/>
  <c r="Q83" i="1" s="1"/>
  <c r="O84" i="1"/>
  <c r="Q84" i="1" s="1"/>
  <c r="O85" i="1"/>
  <c r="Q85" i="1" s="1"/>
  <c r="O86" i="1"/>
  <c r="Q86" i="1" s="1"/>
  <c r="O87" i="1"/>
  <c r="Q87" i="1" s="1"/>
  <c r="O88" i="1"/>
  <c r="Q88" i="1" s="1"/>
  <c r="O89" i="1"/>
  <c r="Q89" i="1" s="1"/>
  <c r="O90" i="1"/>
  <c r="Q90" i="1" s="1"/>
  <c r="O91" i="1"/>
  <c r="Q91" i="1" s="1"/>
  <c r="O92" i="1"/>
  <c r="Q92" i="1" s="1"/>
  <c r="O93" i="1"/>
  <c r="Q93" i="1" s="1"/>
  <c r="O94" i="1"/>
  <c r="Q94" i="1" s="1"/>
  <c r="O95" i="1"/>
  <c r="Q95" i="1" s="1"/>
  <c r="O96" i="1"/>
  <c r="Q96" i="1" s="1"/>
  <c r="O97" i="1"/>
  <c r="Q97" i="1" s="1"/>
  <c r="O98" i="1"/>
  <c r="Q98" i="1" s="1"/>
  <c r="O99" i="1"/>
  <c r="Q99" i="1" s="1"/>
  <c r="O100" i="1"/>
  <c r="Q100" i="1" s="1"/>
  <c r="O101" i="1"/>
  <c r="Q101" i="1" s="1"/>
  <c r="O102" i="1"/>
  <c r="Q102" i="1" s="1"/>
  <c r="O103" i="1"/>
  <c r="Q103" i="1" s="1"/>
  <c r="O104" i="1"/>
  <c r="Q104" i="1" s="1"/>
  <c r="O105" i="1"/>
  <c r="Q105" i="1" s="1"/>
  <c r="O106" i="1"/>
  <c r="Q106" i="1" s="1"/>
  <c r="O107" i="1"/>
  <c r="Q107" i="1" s="1"/>
  <c r="O108" i="1"/>
  <c r="Q108" i="1" s="1"/>
  <c r="O109" i="1"/>
  <c r="Q109" i="1" s="1"/>
  <c r="O110" i="1"/>
  <c r="Q110" i="1" s="1"/>
  <c r="O111" i="1"/>
  <c r="Q111" i="1" s="1"/>
  <c r="O112" i="1"/>
  <c r="Q112" i="1" s="1"/>
  <c r="O113" i="1"/>
  <c r="Q113" i="1" s="1"/>
  <c r="O114" i="1"/>
  <c r="Q114" i="1" s="1"/>
  <c r="O115" i="1"/>
  <c r="Q115" i="1" s="1"/>
  <c r="O116" i="1"/>
  <c r="Q116" i="1" s="1"/>
  <c r="O117" i="1"/>
  <c r="Q117" i="1" s="1"/>
  <c r="O118" i="1"/>
  <c r="Q118" i="1" s="1"/>
  <c r="O119" i="1"/>
  <c r="Q119" i="1" s="1"/>
  <c r="O120" i="1"/>
  <c r="Q120" i="1" s="1"/>
  <c r="O121" i="1"/>
  <c r="Q121" i="1" s="1"/>
  <c r="O122" i="1"/>
  <c r="Q122" i="1" s="1"/>
  <c r="O123" i="1"/>
  <c r="Q123" i="1" s="1"/>
  <c r="O124" i="1"/>
  <c r="Q124" i="1" s="1"/>
  <c r="O125" i="1"/>
  <c r="Q125" i="1" s="1"/>
  <c r="O126" i="1"/>
  <c r="Q126" i="1" s="1"/>
  <c r="O127" i="1"/>
  <c r="Q127" i="1" s="1"/>
  <c r="O128" i="1"/>
  <c r="Q128" i="1" s="1"/>
  <c r="O129" i="1"/>
  <c r="Q129" i="1" s="1"/>
  <c r="O130" i="1"/>
  <c r="Q130" i="1" s="1"/>
  <c r="O131" i="1"/>
  <c r="Q131" i="1" s="1"/>
  <c r="O132" i="1"/>
  <c r="Q132" i="1" s="1"/>
  <c r="O133" i="1"/>
  <c r="Q133" i="1" s="1"/>
  <c r="O134" i="1"/>
  <c r="Q134" i="1" s="1"/>
  <c r="O135" i="1"/>
  <c r="Q135" i="1" s="1"/>
  <c r="O136" i="1"/>
  <c r="Q136" i="1" s="1"/>
  <c r="O137" i="1"/>
  <c r="Q137" i="1" s="1"/>
  <c r="O138" i="1"/>
  <c r="Q138" i="1" s="1"/>
  <c r="O139" i="1"/>
  <c r="Q139" i="1" s="1"/>
  <c r="O140" i="1"/>
  <c r="Q140" i="1" s="1"/>
  <c r="O141" i="1"/>
  <c r="Q141" i="1" s="1"/>
  <c r="O142" i="1"/>
  <c r="Q142" i="1" s="1"/>
  <c r="O143" i="1"/>
  <c r="Q143" i="1" s="1"/>
  <c r="O144" i="1"/>
  <c r="Q144" i="1" s="1"/>
  <c r="O145" i="1"/>
  <c r="Q145" i="1" s="1"/>
  <c r="O146" i="1"/>
  <c r="Q146" i="1" s="1"/>
  <c r="O147" i="1"/>
  <c r="Q147" i="1" s="1"/>
  <c r="O148" i="1"/>
  <c r="Q148" i="1" s="1"/>
  <c r="O149" i="1"/>
  <c r="Q149" i="1" s="1"/>
  <c r="O150" i="1"/>
  <c r="Q150" i="1" s="1"/>
  <c r="O151" i="1"/>
  <c r="Q151" i="1" s="1"/>
  <c r="O152" i="1"/>
  <c r="Q152" i="1" s="1"/>
  <c r="O153" i="1"/>
  <c r="Q153" i="1" s="1"/>
  <c r="O154" i="1"/>
  <c r="Q154" i="1" s="1"/>
  <c r="O155" i="1"/>
  <c r="Q155" i="1" s="1"/>
  <c r="O156" i="1"/>
  <c r="Q156" i="1" s="1"/>
  <c r="O157" i="1"/>
  <c r="Q157" i="1" s="1"/>
  <c r="O158" i="1"/>
  <c r="Q158" i="1" s="1"/>
  <c r="O159" i="1"/>
  <c r="Q159" i="1" s="1"/>
  <c r="O160" i="1"/>
  <c r="Q160" i="1" s="1"/>
  <c r="O161" i="1"/>
  <c r="Q161" i="1" s="1"/>
  <c r="O162" i="1"/>
  <c r="Q162" i="1" s="1"/>
  <c r="O163" i="1"/>
  <c r="Q163" i="1" s="1"/>
  <c r="O164" i="1"/>
  <c r="Q164" i="1" s="1"/>
  <c r="O165" i="1"/>
  <c r="Q165" i="1" s="1"/>
  <c r="O166" i="1"/>
  <c r="Q166" i="1" s="1"/>
  <c r="O167" i="1"/>
  <c r="Q167" i="1" s="1"/>
  <c r="O168" i="1"/>
  <c r="Q168" i="1" s="1"/>
  <c r="O169" i="1"/>
  <c r="Q169" i="1" s="1"/>
  <c r="O170" i="1"/>
  <c r="Q170" i="1" s="1"/>
  <c r="O171" i="1"/>
  <c r="Q171" i="1" s="1"/>
  <c r="O172" i="1"/>
  <c r="Q172" i="1" s="1"/>
  <c r="O173" i="1"/>
  <c r="Q173" i="1" s="1"/>
  <c r="O174" i="1"/>
  <c r="Q174" i="1" s="1"/>
  <c r="O175" i="1"/>
  <c r="Q175" i="1" s="1"/>
  <c r="O176" i="1"/>
  <c r="Q176" i="1" s="1"/>
  <c r="O177" i="1"/>
  <c r="Q177" i="1" s="1"/>
  <c r="O178" i="1"/>
  <c r="Q178" i="1" s="1"/>
  <c r="O179" i="1"/>
  <c r="Q179" i="1" s="1"/>
  <c r="O180" i="1"/>
  <c r="Q180" i="1" s="1"/>
  <c r="O181" i="1"/>
  <c r="Q181" i="1" s="1"/>
  <c r="O182" i="1"/>
  <c r="Q182" i="1" s="1"/>
  <c r="O183" i="1"/>
  <c r="Q183" i="1" s="1"/>
  <c r="O184" i="1"/>
  <c r="Q184" i="1" s="1"/>
  <c r="O185" i="1"/>
  <c r="Q185" i="1" s="1"/>
  <c r="O186" i="1"/>
  <c r="Q186" i="1" s="1"/>
  <c r="O187" i="1"/>
  <c r="Q187" i="1" s="1"/>
  <c r="O188" i="1"/>
  <c r="Q188" i="1" s="1"/>
  <c r="O189" i="1"/>
  <c r="Q189" i="1" s="1"/>
  <c r="O190" i="1"/>
  <c r="Q190" i="1" s="1"/>
  <c r="O191" i="1"/>
  <c r="Q191" i="1" s="1"/>
  <c r="O192" i="1"/>
  <c r="Q192" i="1" s="1"/>
  <c r="O193" i="1"/>
  <c r="Q193" i="1" s="1"/>
  <c r="O194" i="1"/>
  <c r="Q194" i="1" s="1"/>
  <c r="O195" i="1"/>
  <c r="Q195" i="1" s="1"/>
  <c r="O196" i="1"/>
  <c r="Q196" i="1" s="1"/>
  <c r="O197" i="1"/>
  <c r="Q197" i="1" s="1"/>
  <c r="O198" i="1"/>
  <c r="Q198" i="1" s="1"/>
  <c r="O199" i="1"/>
  <c r="Q199" i="1" s="1"/>
  <c r="O200" i="1"/>
  <c r="Q200" i="1" s="1"/>
  <c r="O201" i="1"/>
  <c r="Q201" i="1" s="1"/>
  <c r="O202" i="1"/>
  <c r="Q202" i="1" s="1"/>
  <c r="O203" i="1"/>
  <c r="Q203" i="1" s="1"/>
  <c r="O204" i="1"/>
  <c r="Q204" i="1" s="1"/>
  <c r="O205" i="1"/>
  <c r="Q205" i="1" s="1"/>
  <c r="O206" i="1"/>
  <c r="Q206" i="1" s="1"/>
  <c r="O207" i="1"/>
  <c r="Q207" i="1" s="1"/>
  <c r="O208" i="1"/>
  <c r="Q208" i="1" s="1"/>
  <c r="O209" i="1"/>
  <c r="Q209" i="1" s="1"/>
  <c r="O210" i="1"/>
  <c r="Q210" i="1" s="1"/>
  <c r="O211" i="1"/>
  <c r="Q211" i="1" s="1"/>
  <c r="O212" i="1"/>
  <c r="Q212" i="1" s="1"/>
  <c r="O213" i="1"/>
  <c r="Q213" i="1" s="1"/>
  <c r="O214" i="1"/>
  <c r="Q214" i="1" s="1"/>
  <c r="O215" i="1"/>
  <c r="Q215" i="1" s="1"/>
  <c r="O216" i="1"/>
  <c r="Q216" i="1" s="1"/>
  <c r="O217" i="1"/>
  <c r="Q217" i="1" s="1"/>
  <c r="O218" i="1"/>
  <c r="Q218" i="1" s="1"/>
  <c r="O219" i="1"/>
  <c r="Q219" i="1" s="1"/>
  <c r="O220" i="1"/>
  <c r="Q220" i="1" s="1"/>
  <c r="O221" i="1"/>
  <c r="Q221" i="1" s="1"/>
  <c r="O222" i="1"/>
  <c r="Q222" i="1" s="1"/>
  <c r="O223" i="1"/>
  <c r="Q223" i="1" s="1"/>
  <c r="O224" i="1"/>
  <c r="Q224" i="1" s="1"/>
  <c r="O225" i="1"/>
  <c r="Q225" i="1" s="1"/>
  <c r="O226" i="1"/>
  <c r="Q226" i="1" s="1"/>
  <c r="O227" i="1"/>
  <c r="Q227" i="1" s="1"/>
  <c r="O228" i="1"/>
  <c r="Q228" i="1" s="1"/>
  <c r="O229" i="1"/>
  <c r="Q229" i="1" s="1"/>
  <c r="O230" i="1"/>
  <c r="Q230" i="1" s="1"/>
  <c r="O231" i="1"/>
  <c r="Q231" i="1" s="1"/>
  <c r="O232" i="1"/>
  <c r="Q232" i="1" s="1"/>
  <c r="O233" i="1"/>
  <c r="Q233" i="1" s="1"/>
  <c r="O234" i="1"/>
  <c r="Q234" i="1" s="1"/>
  <c r="O235" i="1"/>
  <c r="Q235" i="1" s="1"/>
  <c r="O236" i="1"/>
  <c r="Q236" i="1" s="1"/>
  <c r="O237" i="1"/>
  <c r="Q237" i="1" s="1"/>
  <c r="O238" i="1"/>
  <c r="Q238" i="1" s="1"/>
  <c r="O239" i="1"/>
  <c r="Q239" i="1" s="1"/>
  <c r="O240" i="1"/>
  <c r="Q240" i="1" s="1"/>
  <c r="O241" i="1"/>
  <c r="Q241" i="1" s="1"/>
  <c r="O242" i="1"/>
  <c r="Q242" i="1" s="1"/>
  <c r="O243" i="1"/>
  <c r="Q243" i="1" s="1"/>
  <c r="O244" i="1"/>
  <c r="Q244" i="1" s="1"/>
  <c r="O245" i="1"/>
  <c r="Q245" i="1" s="1"/>
  <c r="O246" i="1"/>
  <c r="Q246" i="1" s="1"/>
  <c r="O247" i="1"/>
  <c r="Q247" i="1" s="1"/>
  <c r="O248" i="1"/>
  <c r="Q248" i="1" s="1"/>
  <c r="O249" i="1"/>
  <c r="Q249" i="1" s="1"/>
  <c r="O250" i="1"/>
  <c r="Q250" i="1" s="1"/>
  <c r="O251" i="1"/>
  <c r="Q251" i="1" s="1"/>
  <c r="O252" i="1"/>
  <c r="Q252" i="1" s="1"/>
  <c r="O253" i="1"/>
  <c r="Q253" i="1" s="1"/>
  <c r="O254" i="1"/>
  <c r="Q254" i="1" s="1"/>
  <c r="O255" i="1"/>
  <c r="Q255" i="1" s="1"/>
  <c r="O256" i="1"/>
  <c r="Q256" i="1" s="1"/>
  <c r="O257" i="1"/>
  <c r="Q257" i="1" s="1"/>
  <c r="O258" i="1"/>
  <c r="Q258" i="1" s="1"/>
  <c r="O259" i="1"/>
  <c r="Q259" i="1" s="1"/>
  <c r="O260" i="1"/>
  <c r="Q260" i="1" s="1"/>
  <c r="O261" i="1"/>
  <c r="Q261" i="1" s="1"/>
  <c r="O262" i="1"/>
  <c r="Q262" i="1" s="1"/>
  <c r="O263" i="1"/>
  <c r="Q263" i="1" s="1"/>
  <c r="O264" i="1"/>
  <c r="Q264" i="1" s="1"/>
  <c r="O265" i="1"/>
  <c r="Q265" i="1" s="1"/>
  <c r="O266" i="1"/>
  <c r="Q266" i="1" s="1"/>
  <c r="O267" i="1"/>
  <c r="Q267" i="1" s="1"/>
  <c r="O268" i="1"/>
  <c r="Q268" i="1" s="1"/>
  <c r="O269" i="1"/>
  <c r="Q269" i="1" s="1"/>
  <c r="O270" i="1"/>
  <c r="Q270" i="1" s="1"/>
  <c r="O271" i="1"/>
  <c r="Q271" i="1" s="1"/>
  <c r="O272" i="1"/>
  <c r="Q272" i="1" s="1"/>
  <c r="O273" i="1"/>
  <c r="Q273" i="1" s="1"/>
  <c r="O274" i="1"/>
  <c r="Q274" i="1" s="1"/>
  <c r="O275" i="1"/>
  <c r="Q275" i="1" s="1"/>
  <c r="O276" i="1"/>
  <c r="Q276" i="1" s="1"/>
  <c r="O277" i="1"/>
  <c r="Q277" i="1" s="1"/>
  <c r="O278" i="1"/>
  <c r="Q278" i="1" s="1"/>
  <c r="O279" i="1"/>
  <c r="Q279" i="1" s="1"/>
  <c r="O280" i="1"/>
  <c r="Q280" i="1" s="1"/>
  <c r="O281" i="1"/>
  <c r="Q281" i="1" s="1"/>
  <c r="O282" i="1"/>
  <c r="Q282" i="1" s="1"/>
  <c r="O283" i="1"/>
  <c r="Q283" i="1" s="1"/>
  <c r="O284" i="1"/>
  <c r="Q284" i="1" s="1"/>
  <c r="O285" i="1"/>
  <c r="Q285" i="1" s="1"/>
  <c r="O286" i="1"/>
  <c r="Q286" i="1" s="1"/>
  <c r="O287" i="1"/>
  <c r="Q287" i="1" s="1"/>
  <c r="O288" i="1"/>
  <c r="Q288" i="1" s="1"/>
  <c r="O289" i="1"/>
  <c r="Q289" i="1" s="1"/>
  <c r="O290" i="1"/>
  <c r="Q290" i="1" s="1"/>
  <c r="O291" i="1"/>
  <c r="Q291" i="1" s="1"/>
  <c r="O292" i="1"/>
  <c r="Q292" i="1" s="1"/>
  <c r="O293" i="1"/>
  <c r="Q293" i="1" s="1"/>
  <c r="O294" i="1"/>
  <c r="Q294" i="1" s="1"/>
  <c r="O295" i="1"/>
  <c r="Q295" i="1" s="1"/>
  <c r="O296" i="1"/>
  <c r="Q296" i="1" s="1"/>
  <c r="O297" i="1"/>
  <c r="Q297" i="1" s="1"/>
  <c r="O298" i="1"/>
  <c r="Q298" i="1" s="1"/>
  <c r="O299" i="1"/>
  <c r="Q299" i="1" s="1"/>
  <c r="O300" i="1"/>
  <c r="Q300" i="1" s="1"/>
  <c r="O301" i="1"/>
  <c r="Q301" i="1" s="1"/>
  <c r="O302" i="1"/>
  <c r="Q302" i="1" s="1"/>
  <c r="O303" i="1"/>
  <c r="Q303" i="1" s="1"/>
  <c r="O304" i="1"/>
  <c r="Q304" i="1" s="1"/>
  <c r="O305" i="1"/>
  <c r="Q305" i="1" s="1"/>
  <c r="O306" i="1"/>
  <c r="Q306" i="1" s="1"/>
  <c r="O307" i="1"/>
  <c r="Q307" i="1" s="1"/>
  <c r="O308" i="1"/>
  <c r="Q308" i="1" s="1"/>
  <c r="O309" i="1"/>
  <c r="Q309" i="1" s="1"/>
  <c r="O310" i="1"/>
  <c r="Q310" i="1" s="1"/>
  <c r="O311" i="1"/>
  <c r="Q311" i="1" s="1"/>
  <c r="O312" i="1"/>
  <c r="Q312" i="1" s="1"/>
  <c r="O313" i="1"/>
  <c r="Q313" i="1" s="1"/>
  <c r="O314" i="1"/>
  <c r="Q314" i="1" s="1"/>
  <c r="O315" i="1"/>
  <c r="Q315" i="1" s="1"/>
  <c r="O316" i="1"/>
  <c r="Q316" i="1" s="1"/>
  <c r="O317" i="1"/>
  <c r="Q317" i="1" s="1"/>
  <c r="O318" i="1"/>
  <c r="Q318" i="1" s="1"/>
  <c r="O319" i="1"/>
  <c r="Q319" i="1" s="1"/>
  <c r="O320" i="1"/>
  <c r="Q320" i="1" s="1"/>
  <c r="O321" i="1"/>
  <c r="Q321" i="1" s="1"/>
  <c r="O322" i="1"/>
  <c r="Q322" i="1" s="1"/>
  <c r="O323" i="1"/>
  <c r="Q323" i="1" s="1"/>
  <c r="O324" i="1"/>
  <c r="Q324" i="1" s="1"/>
  <c r="O325" i="1"/>
  <c r="Q325" i="1" s="1"/>
  <c r="O326" i="1"/>
  <c r="Q326" i="1" s="1"/>
  <c r="O327" i="1"/>
  <c r="Q327" i="1" s="1"/>
  <c r="O328" i="1"/>
  <c r="Q328" i="1" s="1"/>
  <c r="O329" i="1"/>
  <c r="Q329" i="1" s="1"/>
  <c r="O330" i="1"/>
  <c r="Q330" i="1" s="1"/>
  <c r="O331" i="1"/>
  <c r="Q331" i="1" s="1"/>
  <c r="O332" i="1"/>
  <c r="Q332" i="1" s="1"/>
  <c r="O333" i="1"/>
  <c r="Q333" i="1" s="1"/>
  <c r="O334" i="1"/>
  <c r="Q334" i="1" s="1"/>
  <c r="O335" i="1"/>
  <c r="Q335" i="1" s="1"/>
  <c r="O336" i="1"/>
  <c r="Q336" i="1" s="1"/>
  <c r="O337" i="1"/>
  <c r="Q337" i="1" s="1"/>
  <c r="O338" i="1"/>
  <c r="Q338" i="1" s="1"/>
  <c r="O339" i="1"/>
  <c r="Q339" i="1" s="1"/>
  <c r="O340" i="1"/>
  <c r="Q340" i="1" s="1"/>
  <c r="O341" i="1"/>
  <c r="Q341" i="1" s="1"/>
  <c r="O342" i="1"/>
  <c r="Q342" i="1" s="1"/>
  <c r="O343" i="1"/>
  <c r="Q343" i="1" s="1"/>
  <c r="O344" i="1"/>
  <c r="Q344" i="1" s="1"/>
  <c r="O345" i="1"/>
  <c r="Q345" i="1" s="1"/>
  <c r="O346" i="1"/>
  <c r="Q346" i="1" s="1"/>
  <c r="O347" i="1"/>
  <c r="Q347" i="1" s="1"/>
  <c r="O348" i="1"/>
  <c r="Q348" i="1" s="1"/>
  <c r="O349" i="1"/>
  <c r="Q349" i="1" s="1"/>
  <c r="O350" i="1"/>
  <c r="Q350" i="1" s="1"/>
  <c r="O351" i="1"/>
  <c r="Q351" i="1" s="1"/>
  <c r="O352" i="1"/>
  <c r="Q352" i="1" s="1"/>
  <c r="O353" i="1"/>
  <c r="Q353" i="1" s="1"/>
  <c r="O354" i="1"/>
  <c r="Q354" i="1" s="1"/>
  <c r="O355" i="1"/>
  <c r="Q355" i="1" s="1"/>
  <c r="O356" i="1"/>
  <c r="Q356" i="1" s="1"/>
  <c r="O357" i="1"/>
  <c r="Q357" i="1" s="1"/>
  <c r="O358" i="1"/>
  <c r="Q358" i="1" s="1"/>
  <c r="O359" i="1"/>
  <c r="Q359" i="1" s="1"/>
  <c r="O360" i="1"/>
  <c r="Q360" i="1" s="1"/>
  <c r="O361" i="1"/>
  <c r="Q361" i="1" s="1"/>
  <c r="O362" i="1"/>
  <c r="Q362" i="1" s="1"/>
  <c r="O363" i="1"/>
  <c r="Q363" i="1" s="1"/>
  <c r="O364" i="1"/>
  <c r="Q364" i="1" s="1"/>
  <c r="O365" i="1"/>
  <c r="Q365" i="1" s="1"/>
  <c r="O366" i="1"/>
  <c r="Q366" i="1" s="1"/>
  <c r="O367" i="1"/>
  <c r="Q367" i="1" s="1"/>
  <c r="O368" i="1"/>
  <c r="Q368" i="1" s="1"/>
  <c r="O369" i="1"/>
  <c r="Q369" i="1" s="1"/>
  <c r="O370" i="1"/>
  <c r="Q370" i="1" s="1"/>
  <c r="O371" i="1"/>
  <c r="Q371" i="1" s="1"/>
  <c r="O372" i="1"/>
  <c r="Q372" i="1" s="1"/>
  <c r="O373" i="1"/>
  <c r="Q373" i="1" s="1"/>
  <c r="O374" i="1"/>
  <c r="Q374" i="1" s="1"/>
  <c r="O375" i="1"/>
  <c r="Q375" i="1" s="1"/>
  <c r="O376" i="1"/>
  <c r="Q376" i="1" s="1"/>
  <c r="O377" i="1"/>
  <c r="Q377" i="1" s="1"/>
  <c r="O378" i="1"/>
  <c r="Q378" i="1" s="1"/>
  <c r="O379" i="1"/>
  <c r="Q379" i="1" s="1"/>
  <c r="O380" i="1"/>
  <c r="Q380" i="1" s="1"/>
  <c r="O381" i="1"/>
  <c r="Q381" i="1" s="1"/>
  <c r="O382" i="1"/>
  <c r="Q382" i="1" s="1"/>
  <c r="O383" i="1"/>
  <c r="Q383" i="1" s="1"/>
  <c r="O384" i="1"/>
  <c r="Q384" i="1" s="1"/>
  <c r="O385" i="1"/>
  <c r="Q385" i="1" s="1"/>
  <c r="O386" i="1"/>
  <c r="Q386" i="1" s="1"/>
  <c r="O387" i="1"/>
  <c r="Q387" i="1" s="1"/>
  <c r="O388" i="1"/>
  <c r="Q388" i="1" s="1"/>
  <c r="O389" i="1"/>
  <c r="Q389" i="1" s="1"/>
  <c r="O390" i="1"/>
  <c r="Q390" i="1" s="1"/>
  <c r="O391" i="1"/>
  <c r="Q391" i="1" s="1"/>
  <c r="O392" i="1"/>
  <c r="Q392" i="1" s="1"/>
  <c r="O393" i="1"/>
  <c r="Q393" i="1" s="1"/>
  <c r="O394" i="1"/>
  <c r="Q394" i="1" s="1"/>
  <c r="O395" i="1"/>
  <c r="Q395" i="1" s="1"/>
  <c r="O396" i="1"/>
  <c r="Q396" i="1" s="1"/>
  <c r="O397" i="1"/>
  <c r="Q397" i="1" s="1"/>
  <c r="O398" i="1"/>
  <c r="Q398" i="1" s="1"/>
  <c r="O399" i="1"/>
  <c r="Q399" i="1" s="1"/>
  <c r="O400" i="1"/>
  <c r="Q400" i="1" s="1"/>
  <c r="O401" i="1"/>
  <c r="Q401" i="1" s="1"/>
  <c r="O402" i="1"/>
  <c r="Q402" i="1" s="1"/>
  <c r="O403" i="1"/>
  <c r="Q403" i="1" s="1"/>
  <c r="O404" i="1"/>
  <c r="Q404" i="1" s="1"/>
  <c r="O405" i="1"/>
  <c r="Q405" i="1" s="1"/>
  <c r="O406" i="1"/>
  <c r="Q406" i="1" s="1"/>
  <c r="O407" i="1"/>
  <c r="Q407" i="1" s="1"/>
  <c r="O408" i="1"/>
  <c r="Q408" i="1" s="1"/>
  <c r="O409" i="1"/>
  <c r="Q409" i="1" s="1"/>
  <c r="O410" i="1"/>
  <c r="Q410" i="1" s="1"/>
  <c r="O411" i="1"/>
  <c r="Q411" i="1" s="1"/>
  <c r="O412" i="1"/>
  <c r="Q412" i="1" s="1"/>
  <c r="O413" i="1"/>
  <c r="Q413" i="1" s="1"/>
  <c r="O414" i="1"/>
  <c r="Q414" i="1" s="1"/>
  <c r="O415" i="1"/>
  <c r="Q415" i="1" s="1"/>
  <c r="O416" i="1"/>
  <c r="Q416" i="1" s="1"/>
  <c r="O417" i="1"/>
  <c r="Q417" i="1" s="1"/>
  <c r="O418" i="1"/>
  <c r="Q418" i="1" s="1"/>
  <c r="O419" i="1"/>
  <c r="Q419" i="1" s="1"/>
  <c r="O420" i="1"/>
  <c r="Q420" i="1" s="1"/>
  <c r="O421" i="1"/>
  <c r="Q421" i="1" s="1"/>
  <c r="O422" i="1"/>
  <c r="Q422" i="1" s="1"/>
  <c r="O423" i="1"/>
  <c r="Q423" i="1" s="1"/>
  <c r="O424" i="1"/>
  <c r="Q424" i="1" s="1"/>
  <c r="O425" i="1"/>
  <c r="Q425" i="1" s="1"/>
  <c r="O426" i="1"/>
  <c r="Q426" i="1" s="1"/>
  <c r="O427" i="1"/>
  <c r="Q427" i="1" s="1"/>
  <c r="O428" i="1"/>
  <c r="Q428" i="1" s="1"/>
  <c r="O429" i="1"/>
  <c r="Q429" i="1" s="1"/>
  <c r="O430" i="1"/>
  <c r="Q430" i="1" s="1"/>
  <c r="O431" i="1"/>
  <c r="Q431" i="1" s="1"/>
  <c r="O432" i="1"/>
  <c r="Q432" i="1" s="1"/>
  <c r="O433" i="1"/>
  <c r="Q433" i="1" s="1"/>
  <c r="O434" i="1"/>
  <c r="Q434" i="1" s="1"/>
  <c r="O435" i="1"/>
  <c r="Q435" i="1" s="1"/>
  <c r="O436" i="1"/>
  <c r="Q436" i="1" s="1"/>
  <c r="O437" i="1"/>
  <c r="Q437" i="1" s="1"/>
  <c r="O438" i="1"/>
  <c r="Q438" i="1" s="1"/>
  <c r="O439" i="1"/>
  <c r="Q439" i="1" s="1"/>
  <c r="O440" i="1"/>
  <c r="Q440" i="1" s="1"/>
  <c r="O441" i="1"/>
  <c r="Q441" i="1" s="1"/>
  <c r="O442" i="1"/>
  <c r="Q442" i="1" s="1"/>
  <c r="O443" i="1"/>
  <c r="Q443" i="1" s="1"/>
  <c r="O444" i="1"/>
  <c r="Q444" i="1" s="1"/>
  <c r="O445" i="1"/>
  <c r="Q445" i="1" s="1"/>
  <c r="O446" i="1"/>
  <c r="Q446" i="1" s="1"/>
  <c r="O447" i="1"/>
  <c r="Q447" i="1" s="1"/>
  <c r="O448" i="1"/>
  <c r="Q448" i="1" s="1"/>
  <c r="O449" i="1"/>
  <c r="Q449" i="1" s="1"/>
  <c r="O450" i="1"/>
  <c r="Q450" i="1" s="1"/>
  <c r="O451" i="1"/>
  <c r="Q451" i="1" s="1"/>
  <c r="O452" i="1"/>
  <c r="Q452" i="1" s="1"/>
  <c r="O453" i="1"/>
  <c r="Q453" i="1" s="1"/>
  <c r="O454" i="1"/>
  <c r="Q454" i="1" s="1"/>
  <c r="O455" i="1"/>
  <c r="Q455" i="1" s="1"/>
  <c r="O456" i="1"/>
  <c r="Q456" i="1" s="1"/>
  <c r="O457" i="1"/>
  <c r="Q457" i="1" s="1"/>
  <c r="O458" i="1"/>
  <c r="Q458" i="1" s="1"/>
  <c r="O459" i="1"/>
  <c r="Q459" i="1" s="1"/>
  <c r="O460" i="1"/>
  <c r="Q460" i="1" s="1"/>
  <c r="O461" i="1"/>
  <c r="Q461" i="1" s="1"/>
  <c r="O462" i="1"/>
  <c r="Q462" i="1" s="1"/>
  <c r="O463" i="1"/>
  <c r="Q463" i="1" s="1"/>
  <c r="O464" i="1"/>
  <c r="Q464" i="1" s="1"/>
  <c r="O465" i="1"/>
  <c r="Q465" i="1" s="1"/>
  <c r="O466" i="1"/>
  <c r="Q466" i="1" s="1"/>
  <c r="O467" i="1"/>
  <c r="Q467" i="1" s="1"/>
  <c r="O468" i="1"/>
  <c r="Q468" i="1" s="1"/>
  <c r="O469" i="1"/>
  <c r="Q469" i="1" s="1"/>
  <c r="O470" i="1"/>
  <c r="Q470" i="1" s="1"/>
  <c r="O471" i="1"/>
  <c r="Q471" i="1" s="1"/>
  <c r="O472" i="1"/>
  <c r="Q472" i="1" s="1"/>
  <c r="O473" i="1"/>
  <c r="Q473" i="1" s="1"/>
  <c r="O474" i="1"/>
  <c r="Q474" i="1" s="1"/>
  <c r="O475" i="1"/>
  <c r="Q475" i="1" s="1"/>
  <c r="O476" i="1"/>
  <c r="Q476" i="1" s="1"/>
  <c r="O477" i="1"/>
  <c r="Q477" i="1" s="1"/>
  <c r="O478" i="1"/>
  <c r="Q478" i="1" s="1"/>
  <c r="O479" i="1"/>
  <c r="Q479" i="1" s="1"/>
  <c r="O480" i="1"/>
  <c r="Q480" i="1" s="1"/>
  <c r="O481" i="1"/>
  <c r="Q481" i="1" s="1"/>
  <c r="O482" i="1"/>
  <c r="Q482" i="1" s="1"/>
  <c r="O483" i="1"/>
  <c r="Q483" i="1" s="1"/>
  <c r="O484" i="1"/>
  <c r="Q484" i="1" s="1"/>
  <c r="O485" i="1"/>
  <c r="Q485" i="1" s="1"/>
  <c r="O486" i="1"/>
  <c r="Q486" i="1" s="1"/>
  <c r="O487" i="1"/>
  <c r="Q487" i="1" s="1"/>
  <c r="O488" i="1"/>
  <c r="Q488" i="1" s="1"/>
  <c r="O489" i="1"/>
  <c r="Q489" i="1" s="1"/>
  <c r="O490" i="1"/>
  <c r="Q490" i="1" s="1"/>
  <c r="O491" i="1"/>
  <c r="Q491" i="1" s="1"/>
  <c r="O492" i="1"/>
  <c r="Q492" i="1" s="1"/>
  <c r="O493" i="1"/>
  <c r="Q493" i="1" s="1"/>
  <c r="O494" i="1"/>
  <c r="Q494" i="1" s="1"/>
  <c r="O495" i="1"/>
  <c r="Q495" i="1" s="1"/>
  <c r="O496" i="1"/>
  <c r="Q496" i="1" s="1"/>
  <c r="O497" i="1"/>
  <c r="Q497" i="1" s="1"/>
  <c r="O498" i="1"/>
  <c r="Q498" i="1" s="1"/>
  <c r="O499" i="1"/>
  <c r="Q499" i="1" s="1"/>
  <c r="O500" i="1"/>
  <c r="Q500" i="1" s="1"/>
  <c r="O501" i="1"/>
  <c r="Q501" i="1" s="1"/>
  <c r="O502" i="1"/>
  <c r="Q502" i="1" s="1"/>
  <c r="O503" i="1"/>
  <c r="Q503" i="1" s="1"/>
  <c r="O504" i="1"/>
  <c r="Q504" i="1" s="1"/>
  <c r="O505" i="1"/>
  <c r="Q505" i="1" s="1"/>
  <c r="O506" i="1"/>
  <c r="Q506" i="1" s="1"/>
  <c r="O507" i="1"/>
  <c r="Q507" i="1" s="1"/>
  <c r="O508" i="1"/>
  <c r="Q508" i="1" s="1"/>
  <c r="O509" i="1"/>
  <c r="Q509" i="1" s="1"/>
  <c r="O510" i="1"/>
  <c r="Q510" i="1" s="1"/>
  <c r="O511" i="1"/>
  <c r="Q511" i="1" s="1"/>
  <c r="O512" i="1"/>
  <c r="Q512" i="1" s="1"/>
  <c r="O513" i="1"/>
  <c r="Q513" i="1" s="1"/>
  <c r="O514" i="1"/>
  <c r="Q514" i="1" s="1"/>
  <c r="O515" i="1"/>
  <c r="Q515" i="1" s="1"/>
  <c r="O516" i="1"/>
  <c r="Q516" i="1" s="1"/>
  <c r="O517" i="1"/>
  <c r="Q517" i="1" s="1"/>
  <c r="O518" i="1"/>
  <c r="Q518" i="1" s="1"/>
  <c r="O519" i="1"/>
  <c r="Q519" i="1" s="1"/>
  <c r="O520" i="1"/>
  <c r="Q520" i="1" s="1"/>
  <c r="O521" i="1"/>
  <c r="Q521" i="1" s="1"/>
  <c r="O522" i="1"/>
  <c r="Q522" i="1" s="1"/>
  <c r="O523" i="1"/>
  <c r="Q523" i="1" s="1"/>
  <c r="O524" i="1"/>
  <c r="Q524" i="1" s="1"/>
  <c r="O525" i="1"/>
  <c r="Q525" i="1" s="1"/>
  <c r="O526" i="1"/>
  <c r="Q526" i="1" s="1"/>
  <c r="O527" i="1"/>
  <c r="Q527" i="1" s="1"/>
  <c r="O528" i="1"/>
  <c r="Q528" i="1" s="1"/>
  <c r="O529" i="1"/>
  <c r="Q529" i="1" s="1"/>
  <c r="O530" i="1"/>
  <c r="Q530" i="1" s="1"/>
  <c r="O531" i="1"/>
  <c r="Q531" i="1" s="1"/>
  <c r="O532" i="1"/>
  <c r="Q532" i="1" s="1"/>
  <c r="O533" i="1"/>
  <c r="Q533" i="1" s="1"/>
  <c r="O534" i="1"/>
  <c r="Q534" i="1" s="1"/>
  <c r="O535" i="1"/>
  <c r="Q535" i="1" s="1"/>
  <c r="O536" i="1"/>
  <c r="Q536" i="1" s="1"/>
  <c r="O537" i="1"/>
  <c r="Q537" i="1" s="1"/>
  <c r="O538" i="1"/>
  <c r="Q538" i="1" s="1"/>
  <c r="O539" i="1"/>
  <c r="Q539" i="1" s="1"/>
  <c r="O540" i="1"/>
  <c r="Q540" i="1" s="1"/>
  <c r="O541" i="1"/>
  <c r="Q541" i="1" s="1"/>
  <c r="O542" i="1"/>
  <c r="Q542" i="1" s="1"/>
  <c r="O543" i="1"/>
  <c r="Q543" i="1" s="1"/>
  <c r="O544" i="1"/>
  <c r="Q544" i="1" s="1"/>
  <c r="O545" i="1"/>
  <c r="Q545" i="1" s="1"/>
  <c r="O546" i="1"/>
  <c r="Q546" i="1" s="1"/>
  <c r="O547" i="1"/>
  <c r="Q547" i="1" s="1"/>
  <c r="O548" i="1"/>
  <c r="Q548" i="1" s="1"/>
  <c r="O549" i="1"/>
  <c r="Q549" i="1" s="1"/>
  <c r="O550" i="1"/>
  <c r="Q550" i="1" s="1"/>
  <c r="O551" i="1"/>
  <c r="Q551" i="1" s="1"/>
  <c r="O552" i="1"/>
  <c r="Q552" i="1" s="1"/>
  <c r="O553" i="1"/>
  <c r="Q553" i="1" s="1"/>
  <c r="O554" i="1"/>
  <c r="Q554" i="1" s="1"/>
  <c r="O555" i="1"/>
  <c r="Q555" i="1" s="1"/>
  <c r="O556" i="1"/>
  <c r="Q556" i="1" s="1"/>
  <c r="O557" i="1"/>
  <c r="Q557" i="1" s="1"/>
  <c r="O558" i="1"/>
  <c r="Q558" i="1" s="1"/>
  <c r="O559" i="1"/>
  <c r="Q559" i="1" s="1"/>
  <c r="O560" i="1"/>
  <c r="Q560" i="1" s="1"/>
  <c r="O561" i="1"/>
  <c r="Q561" i="1" s="1"/>
  <c r="O562" i="1"/>
  <c r="Q562" i="1" s="1"/>
  <c r="O563" i="1"/>
  <c r="Q563" i="1" s="1"/>
  <c r="O564" i="1"/>
  <c r="Q564" i="1" s="1"/>
  <c r="O565" i="1"/>
  <c r="Q565" i="1" s="1"/>
  <c r="O566" i="1"/>
  <c r="Q566" i="1" s="1"/>
  <c r="O567" i="1"/>
  <c r="Q567" i="1" s="1"/>
  <c r="O568" i="1"/>
  <c r="Q568" i="1" s="1"/>
  <c r="O569" i="1"/>
  <c r="Q569" i="1" s="1"/>
  <c r="O570" i="1"/>
  <c r="Q570" i="1" s="1"/>
  <c r="O571" i="1"/>
  <c r="Q571" i="1" s="1"/>
  <c r="O572" i="1"/>
  <c r="Q572" i="1" s="1"/>
  <c r="O573" i="1"/>
  <c r="Q573" i="1" s="1"/>
  <c r="O574" i="1"/>
  <c r="Q574" i="1" s="1"/>
  <c r="O575" i="1"/>
  <c r="Q575" i="1" s="1"/>
  <c r="O576" i="1"/>
  <c r="Q576" i="1" s="1"/>
  <c r="O577" i="1"/>
  <c r="Q577" i="1" s="1"/>
  <c r="O578" i="1"/>
  <c r="Q578" i="1" s="1"/>
  <c r="O579" i="1"/>
  <c r="Q579" i="1" s="1"/>
  <c r="O580" i="1"/>
  <c r="Q580" i="1" s="1"/>
  <c r="O581" i="1"/>
  <c r="Q581" i="1" s="1"/>
  <c r="O582" i="1"/>
  <c r="Q582" i="1" s="1"/>
  <c r="O583" i="1"/>
  <c r="Q583" i="1" s="1"/>
  <c r="O584" i="1"/>
  <c r="Q584" i="1" s="1"/>
  <c r="O585" i="1"/>
  <c r="Q585" i="1" s="1"/>
  <c r="O586" i="1"/>
  <c r="Q586" i="1" s="1"/>
  <c r="O587" i="1"/>
  <c r="Q587" i="1" s="1"/>
  <c r="O588" i="1"/>
  <c r="Q588" i="1" s="1"/>
  <c r="O589" i="1"/>
  <c r="Q589" i="1" s="1"/>
  <c r="O590" i="1"/>
  <c r="Q590" i="1" s="1"/>
  <c r="O591" i="1"/>
  <c r="Q591" i="1" s="1"/>
  <c r="O592" i="1"/>
  <c r="Q592" i="1" s="1"/>
  <c r="O593" i="1"/>
  <c r="Q593" i="1" s="1"/>
  <c r="O594" i="1"/>
  <c r="Q594" i="1" s="1"/>
  <c r="O595" i="1"/>
  <c r="Q595" i="1" s="1"/>
  <c r="O596" i="1"/>
  <c r="Q596" i="1" s="1"/>
  <c r="O597" i="1"/>
  <c r="Q597" i="1" s="1"/>
  <c r="O598" i="1"/>
  <c r="Q598" i="1" s="1"/>
  <c r="O599" i="1"/>
  <c r="Q599" i="1" s="1"/>
  <c r="O600" i="1"/>
  <c r="Q600" i="1" s="1"/>
  <c r="O601" i="1"/>
  <c r="Q601" i="1" s="1"/>
  <c r="O602" i="1"/>
  <c r="Q602" i="1" s="1"/>
  <c r="O603" i="1"/>
  <c r="Q603" i="1" s="1"/>
  <c r="O604" i="1"/>
  <c r="Q604" i="1" s="1"/>
  <c r="O605" i="1"/>
  <c r="Q605" i="1" s="1"/>
  <c r="O606" i="1"/>
  <c r="Q606" i="1" s="1"/>
  <c r="O607" i="1"/>
  <c r="Q607" i="1" s="1"/>
  <c r="O608" i="1"/>
  <c r="Q608" i="1" s="1"/>
  <c r="O609" i="1"/>
  <c r="Q609" i="1" s="1"/>
  <c r="O610" i="1"/>
  <c r="Q610" i="1" s="1"/>
  <c r="O611" i="1"/>
  <c r="Q611" i="1" s="1"/>
  <c r="O612" i="1"/>
  <c r="Q612" i="1" s="1"/>
  <c r="O613" i="1"/>
  <c r="Q613" i="1" s="1"/>
  <c r="O614" i="1"/>
  <c r="Q614" i="1" s="1"/>
  <c r="O615" i="1"/>
  <c r="Q615" i="1" s="1"/>
  <c r="O616" i="1"/>
  <c r="Q616" i="1" s="1"/>
  <c r="O617" i="1"/>
  <c r="Q617" i="1" s="1"/>
  <c r="O618" i="1"/>
  <c r="Q618" i="1" s="1"/>
  <c r="O619" i="1"/>
  <c r="Q619" i="1" s="1"/>
  <c r="O620" i="1"/>
  <c r="Q620" i="1" s="1"/>
  <c r="O621" i="1"/>
  <c r="Q621" i="1" s="1"/>
  <c r="O622" i="1"/>
  <c r="Q622" i="1" s="1"/>
  <c r="O623" i="1"/>
  <c r="Q623" i="1" s="1"/>
  <c r="O624" i="1"/>
  <c r="Q624" i="1" s="1"/>
  <c r="O625" i="1"/>
  <c r="Q625" i="1" s="1"/>
  <c r="O626" i="1"/>
  <c r="Q626" i="1" s="1"/>
  <c r="O627" i="1"/>
  <c r="Q627" i="1" s="1"/>
  <c r="O628" i="1"/>
  <c r="Q628" i="1" s="1"/>
  <c r="O629" i="1"/>
  <c r="Q629" i="1" s="1"/>
  <c r="O630" i="1"/>
  <c r="Q630" i="1" s="1"/>
  <c r="O631" i="1"/>
  <c r="Q631" i="1" s="1"/>
  <c r="O632" i="1"/>
  <c r="Q632" i="1" s="1"/>
  <c r="O633" i="1"/>
  <c r="Q633" i="1" s="1"/>
  <c r="O634" i="1"/>
  <c r="Q634" i="1" s="1"/>
  <c r="O635" i="1"/>
  <c r="Q635" i="1" s="1"/>
  <c r="O636" i="1"/>
  <c r="Q636" i="1" s="1"/>
  <c r="O637" i="1"/>
  <c r="Q637" i="1" s="1"/>
  <c r="O638" i="1"/>
  <c r="Q638" i="1" s="1"/>
  <c r="O639" i="1"/>
  <c r="Q639" i="1" s="1"/>
  <c r="O640" i="1"/>
  <c r="Q640" i="1" s="1"/>
  <c r="O641" i="1"/>
  <c r="Q641" i="1" s="1"/>
  <c r="O642" i="1"/>
  <c r="Q642" i="1" s="1"/>
  <c r="O643" i="1"/>
  <c r="Q643" i="1" s="1"/>
  <c r="O644" i="1"/>
  <c r="Q644" i="1" s="1"/>
  <c r="O645" i="1"/>
  <c r="Q645" i="1" s="1"/>
  <c r="O646" i="1"/>
  <c r="Q646" i="1" s="1"/>
  <c r="O647" i="1"/>
  <c r="Q647" i="1" s="1"/>
  <c r="O648" i="1"/>
  <c r="Q648" i="1" s="1"/>
  <c r="O649" i="1"/>
  <c r="Q649" i="1" s="1"/>
  <c r="O650" i="1"/>
  <c r="Q650" i="1" s="1"/>
  <c r="O651" i="1"/>
  <c r="Q651" i="1" s="1"/>
  <c r="O652" i="1"/>
  <c r="Q652" i="1" s="1"/>
  <c r="O653" i="1"/>
  <c r="Q653" i="1" s="1"/>
  <c r="O654" i="1"/>
  <c r="Q654" i="1" s="1"/>
  <c r="O655" i="1"/>
  <c r="Q655" i="1" s="1"/>
  <c r="O656" i="1"/>
  <c r="Q656" i="1" s="1"/>
  <c r="O657" i="1"/>
  <c r="Q657" i="1" s="1"/>
  <c r="O658" i="1"/>
  <c r="Q658" i="1" s="1"/>
  <c r="O659" i="1"/>
  <c r="Q659" i="1" s="1"/>
  <c r="O660" i="1"/>
  <c r="Q660" i="1" s="1"/>
  <c r="O661" i="1"/>
  <c r="Q661" i="1" s="1"/>
  <c r="O662" i="1"/>
  <c r="Q662" i="1" s="1"/>
  <c r="O663" i="1"/>
  <c r="Q663" i="1" s="1"/>
  <c r="O664" i="1"/>
  <c r="Q664" i="1" s="1"/>
  <c r="O665" i="1"/>
  <c r="Q665" i="1" s="1"/>
  <c r="O666" i="1"/>
  <c r="Q666" i="1" s="1"/>
  <c r="O667" i="1"/>
  <c r="Q667" i="1" s="1"/>
  <c r="O668" i="1"/>
  <c r="Q668" i="1" s="1"/>
  <c r="O669" i="1"/>
  <c r="Q669" i="1" s="1"/>
  <c r="O670" i="1"/>
  <c r="Q670" i="1" s="1"/>
  <c r="O671" i="1"/>
  <c r="Q671" i="1" s="1"/>
  <c r="O672" i="1"/>
  <c r="Q672" i="1" s="1"/>
  <c r="O673" i="1"/>
  <c r="Q673" i="1" s="1"/>
  <c r="O674" i="1"/>
  <c r="Q674" i="1" s="1"/>
  <c r="O675" i="1"/>
  <c r="Q675" i="1" s="1"/>
  <c r="O676" i="1"/>
  <c r="Q676" i="1" s="1"/>
  <c r="O677" i="1"/>
  <c r="Q677" i="1" s="1"/>
  <c r="O678" i="1"/>
  <c r="Q678" i="1" s="1"/>
  <c r="O679" i="1"/>
  <c r="Q679" i="1" s="1"/>
  <c r="O680" i="1"/>
  <c r="Q680" i="1" s="1"/>
  <c r="O681" i="1"/>
  <c r="Q681" i="1" s="1"/>
  <c r="O682" i="1"/>
  <c r="Q682" i="1" s="1"/>
  <c r="O683" i="1"/>
  <c r="Q683" i="1" s="1"/>
  <c r="O684" i="1"/>
  <c r="Q684" i="1" s="1"/>
  <c r="O685" i="1"/>
  <c r="Q685" i="1" s="1"/>
  <c r="O686" i="1"/>
  <c r="Q686" i="1" s="1"/>
  <c r="O687" i="1"/>
  <c r="Q687" i="1" s="1"/>
  <c r="O688" i="1"/>
  <c r="Q688" i="1" s="1"/>
  <c r="O689" i="1"/>
  <c r="Q689" i="1" s="1"/>
  <c r="O690" i="1"/>
  <c r="Q690" i="1" s="1"/>
  <c r="O691" i="1"/>
  <c r="Q691" i="1" s="1"/>
  <c r="O692" i="1"/>
  <c r="Q692" i="1" s="1"/>
  <c r="O693" i="1"/>
  <c r="Q693" i="1" s="1"/>
  <c r="O694" i="1"/>
  <c r="Q694" i="1" s="1"/>
  <c r="O695" i="1"/>
  <c r="Q695" i="1" s="1"/>
  <c r="O696" i="1"/>
  <c r="Q696" i="1" s="1"/>
  <c r="O697" i="1"/>
  <c r="Q697" i="1" s="1"/>
  <c r="O698" i="1"/>
  <c r="Q698" i="1" s="1"/>
  <c r="O699" i="1"/>
  <c r="Q699" i="1" s="1"/>
  <c r="O700" i="1"/>
  <c r="Q700" i="1" s="1"/>
  <c r="O701" i="1"/>
  <c r="Q701" i="1" s="1"/>
  <c r="O702" i="1"/>
  <c r="Q702" i="1" s="1"/>
  <c r="O703" i="1"/>
  <c r="Q703" i="1" s="1"/>
  <c r="O704" i="1"/>
  <c r="Q704" i="1" s="1"/>
  <c r="O705" i="1"/>
  <c r="Q705" i="1" s="1"/>
  <c r="O706" i="1"/>
  <c r="Q706" i="1" s="1"/>
  <c r="O707" i="1"/>
  <c r="Q707" i="1" s="1"/>
  <c r="O708" i="1"/>
  <c r="Q708" i="1" s="1"/>
  <c r="O709" i="1"/>
  <c r="Q709" i="1" s="1"/>
  <c r="O710" i="1"/>
  <c r="Q710" i="1" s="1"/>
  <c r="O711" i="1"/>
  <c r="Q711" i="1" s="1"/>
  <c r="O712" i="1"/>
  <c r="Q712" i="1" s="1"/>
  <c r="O713" i="1"/>
  <c r="Q713" i="1" s="1"/>
  <c r="O714" i="1"/>
  <c r="Q714" i="1" s="1"/>
  <c r="O715" i="1"/>
  <c r="Q715" i="1" s="1"/>
  <c r="O716" i="1"/>
  <c r="Q716" i="1" s="1"/>
  <c r="O717" i="1"/>
  <c r="Q717" i="1" s="1"/>
  <c r="O718" i="1"/>
  <c r="Q718" i="1" s="1"/>
  <c r="O719" i="1"/>
  <c r="Q719" i="1" s="1"/>
  <c r="O720" i="1"/>
  <c r="Q720" i="1" s="1"/>
  <c r="O721" i="1"/>
  <c r="Q721" i="1" s="1"/>
  <c r="O722" i="1"/>
  <c r="Q722" i="1" s="1"/>
  <c r="O723" i="1"/>
  <c r="Q723" i="1" s="1"/>
  <c r="O724" i="1"/>
  <c r="Q724" i="1" s="1"/>
  <c r="O725" i="1"/>
  <c r="Q725" i="1" s="1"/>
  <c r="O726" i="1"/>
  <c r="Q726" i="1" s="1"/>
  <c r="O727" i="1"/>
  <c r="Q727" i="1" s="1"/>
  <c r="O728" i="1"/>
  <c r="Q728" i="1" s="1"/>
  <c r="O729" i="1"/>
  <c r="Q729" i="1" s="1"/>
  <c r="O730" i="1"/>
  <c r="Q730" i="1" s="1"/>
  <c r="O731" i="1"/>
  <c r="Q731" i="1" s="1"/>
  <c r="O732" i="1"/>
  <c r="Q732" i="1" s="1"/>
  <c r="O733" i="1"/>
  <c r="Q733" i="1" s="1"/>
  <c r="O734" i="1"/>
  <c r="Q734" i="1" s="1"/>
  <c r="O735" i="1"/>
  <c r="Q735" i="1" s="1"/>
  <c r="O736" i="1"/>
  <c r="Q736" i="1" s="1"/>
  <c r="O737" i="1"/>
  <c r="Q737" i="1" s="1"/>
  <c r="O738" i="1"/>
  <c r="Q738" i="1" s="1"/>
  <c r="O739" i="1"/>
  <c r="Q739" i="1" s="1"/>
  <c r="O740" i="1"/>
  <c r="Q740" i="1" s="1"/>
  <c r="O741" i="1"/>
  <c r="Q741" i="1" s="1"/>
  <c r="O742" i="1"/>
  <c r="Q742" i="1" s="1"/>
  <c r="O743" i="1"/>
  <c r="Q743" i="1" s="1"/>
  <c r="O744" i="1"/>
  <c r="Q744" i="1" s="1"/>
  <c r="O745" i="1"/>
  <c r="Q745" i="1" s="1"/>
  <c r="O746" i="1"/>
  <c r="Q746" i="1" s="1"/>
  <c r="O747" i="1"/>
  <c r="Q747" i="1" s="1"/>
  <c r="O748" i="1"/>
  <c r="Q748" i="1" s="1"/>
  <c r="O749" i="1"/>
  <c r="Q749" i="1" s="1"/>
  <c r="O750" i="1"/>
  <c r="Q750" i="1" s="1"/>
  <c r="O751" i="1"/>
  <c r="Q751" i="1" s="1"/>
  <c r="O752" i="1"/>
  <c r="Q752" i="1" s="1"/>
  <c r="O753" i="1"/>
  <c r="Q753" i="1" s="1"/>
  <c r="O754" i="1"/>
  <c r="Q754" i="1" s="1"/>
  <c r="O755" i="1"/>
  <c r="Q755" i="1" s="1"/>
  <c r="O756" i="1"/>
  <c r="Q756" i="1" s="1"/>
  <c r="O757" i="1"/>
  <c r="Q757" i="1" s="1"/>
  <c r="O758" i="1"/>
  <c r="Q758" i="1" s="1"/>
  <c r="O759" i="1"/>
  <c r="Q759" i="1" s="1"/>
  <c r="O760" i="1"/>
  <c r="Q760" i="1" s="1"/>
  <c r="O761" i="1"/>
  <c r="Q761" i="1" s="1"/>
  <c r="O762" i="1"/>
  <c r="Q762" i="1" s="1"/>
  <c r="O763" i="1"/>
  <c r="Q763" i="1" s="1"/>
  <c r="O764" i="1"/>
  <c r="Q764" i="1" s="1"/>
  <c r="O765" i="1"/>
  <c r="Q765" i="1" s="1"/>
  <c r="O766" i="1"/>
  <c r="Q766" i="1" s="1"/>
  <c r="O767" i="1"/>
  <c r="Q767" i="1" s="1"/>
  <c r="O768" i="1"/>
  <c r="Q768" i="1" s="1"/>
  <c r="O769" i="1"/>
  <c r="Q769" i="1" s="1"/>
  <c r="O770" i="1"/>
  <c r="Q770" i="1" s="1"/>
  <c r="O771" i="1"/>
  <c r="Q771" i="1" s="1"/>
  <c r="O772" i="1"/>
  <c r="Q772" i="1" s="1"/>
  <c r="O773" i="1"/>
  <c r="Q773" i="1" s="1"/>
  <c r="O774" i="1"/>
  <c r="Q774" i="1" s="1"/>
  <c r="O775" i="1"/>
  <c r="Q775" i="1" s="1"/>
  <c r="O776" i="1"/>
  <c r="Q776" i="1" s="1"/>
  <c r="O777" i="1"/>
  <c r="Q777" i="1" s="1"/>
  <c r="O778" i="1"/>
  <c r="Q778" i="1" s="1"/>
  <c r="O779" i="1"/>
  <c r="Q779" i="1" s="1"/>
  <c r="O780" i="1"/>
  <c r="Q780" i="1" s="1"/>
  <c r="O781" i="1"/>
  <c r="Q781" i="1" s="1"/>
  <c r="O782" i="1"/>
  <c r="Q782" i="1" s="1"/>
  <c r="O783" i="1"/>
  <c r="Q783" i="1" s="1"/>
  <c r="O784" i="1"/>
  <c r="Q784" i="1" s="1"/>
  <c r="O785" i="1"/>
  <c r="Q785" i="1" s="1"/>
  <c r="O786" i="1"/>
  <c r="Q786" i="1" s="1"/>
  <c r="O787" i="1"/>
  <c r="Q787" i="1" s="1"/>
  <c r="O788" i="1"/>
  <c r="Q788" i="1" s="1"/>
  <c r="O789" i="1"/>
  <c r="Q789" i="1" s="1"/>
  <c r="O790" i="1"/>
  <c r="Q790" i="1" s="1"/>
  <c r="O791" i="1"/>
  <c r="Q791" i="1" s="1"/>
  <c r="O792" i="1"/>
  <c r="Q792" i="1" s="1"/>
  <c r="O793" i="1"/>
  <c r="Q793" i="1" s="1"/>
  <c r="O794" i="1"/>
  <c r="Q794" i="1" s="1"/>
  <c r="O795" i="1"/>
  <c r="Q795" i="1" s="1"/>
  <c r="O796" i="1"/>
  <c r="Q796" i="1" s="1"/>
  <c r="O797" i="1"/>
  <c r="Q797" i="1" s="1"/>
  <c r="O798" i="1"/>
  <c r="Q798" i="1" s="1"/>
  <c r="O799" i="1"/>
  <c r="Q799" i="1" s="1"/>
  <c r="O800" i="1"/>
  <c r="Q800" i="1" s="1"/>
  <c r="O801" i="1"/>
  <c r="Q801" i="1" s="1"/>
  <c r="O802" i="1"/>
  <c r="Q802" i="1" s="1"/>
  <c r="O803" i="1"/>
  <c r="Q803" i="1" s="1"/>
  <c r="O804" i="1"/>
  <c r="Q804" i="1" s="1"/>
  <c r="O805" i="1"/>
  <c r="Q805" i="1" s="1"/>
  <c r="O806" i="1"/>
  <c r="Q806" i="1" s="1"/>
  <c r="O807" i="1"/>
  <c r="Q807" i="1" s="1"/>
  <c r="O808" i="1"/>
  <c r="Q808" i="1" s="1"/>
  <c r="O809" i="1"/>
  <c r="Q809" i="1" s="1"/>
  <c r="O810" i="1"/>
  <c r="Q810" i="1" s="1"/>
  <c r="O811" i="1"/>
  <c r="Q811" i="1" s="1"/>
  <c r="O812" i="1"/>
  <c r="Q812" i="1" s="1"/>
  <c r="O813" i="1"/>
  <c r="Q813" i="1" s="1"/>
  <c r="O814" i="1"/>
  <c r="Q814" i="1" s="1"/>
  <c r="O815" i="1"/>
  <c r="Q815" i="1" s="1"/>
  <c r="O816" i="1"/>
  <c r="Q816" i="1" s="1"/>
  <c r="O817" i="1"/>
  <c r="Q817" i="1" s="1"/>
  <c r="O818" i="1"/>
  <c r="Q818" i="1" s="1"/>
  <c r="O819" i="1"/>
  <c r="Q819" i="1" s="1"/>
  <c r="O820" i="1"/>
  <c r="Q820" i="1" s="1"/>
  <c r="O821" i="1"/>
  <c r="Q821" i="1" s="1"/>
  <c r="O822" i="1"/>
  <c r="Q822" i="1" s="1"/>
  <c r="O823" i="1"/>
  <c r="Q823" i="1" s="1"/>
  <c r="O824" i="1"/>
  <c r="Q824" i="1" s="1"/>
  <c r="O825" i="1"/>
  <c r="Q825" i="1" s="1"/>
  <c r="O826" i="1"/>
  <c r="Q826" i="1" s="1"/>
  <c r="O827" i="1"/>
  <c r="Q827" i="1" s="1"/>
  <c r="O828" i="1"/>
  <c r="Q828" i="1" s="1"/>
  <c r="O829" i="1"/>
  <c r="Q829" i="1" s="1"/>
  <c r="O830" i="1"/>
  <c r="Q830" i="1" s="1"/>
  <c r="O831" i="1"/>
  <c r="Q831" i="1" s="1"/>
  <c r="O832" i="1"/>
  <c r="Q832" i="1" s="1"/>
  <c r="O833" i="1"/>
  <c r="Q833" i="1" s="1"/>
  <c r="O834" i="1"/>
  <c r="Q834" i="1" s="1"/>
  <c r="O835" i="1"/>
  <c r="Q835" i="1" s="1"/>
  <c r="O836" i="1"/>
  <c r="Q836" i="1" s="1"/>
  <c r="O837" i="1"/>
  <c r="Q837" i="1" s="1"/>
  <c r="O838" i="1"/>
  <c r="Q838" i="1" s="1"/>
  <c r="O839" i="1"/>
  <c r="Q839" i="1" s="1"/>
  <c r="O840" i="1"/>
  <c r="Q840" i="1" s="1"/>
  <c r="O841" i="1"/>
  <c r="Q841" i="1" s="1"/>
  <c r="O842" i="1"/>
  <c r="Q842" i="1" s="1"/>
  <c r="O843" i="1"/>
  <c r="Q843" i="1" s="1"/>
  <c r="O844" i="1"/>
  <c r="Q844" i="1" s="1"/>
  <c r="O845" i="1"/>
  <c r="Q845" i="1" s="1"/>
  <c r="O846" i="1"/>
  <c r="Q846" i="1" s="1"/>
  <c r="O847" i="1"/>
  <c r="Q847" i="1" s="1"/>
  <c r="O848" i="1"/>
  <c r="Q848" i="1" s="1"/>
  <c r="O849" i="1"/>
  <c r="Q849" i="1" s="1"/>
  <c r="O850" i="1"/>
  <c r="Q850" i="1" s="1"/>
  <c r="O851" i="1"/>
  <c r="Q851" i="1" s="1"/>
  <c r="O852" i="1"/>
  <c r="Q852" i="1" s="1"/>
  <c r="O853" i="1"/>
  <c r="Q853" i="1" s="1"/>
  <c r="O854" i="1"/>
  <c r="Q854" i="1" s="1"/>
  <c r="O855" i="1"/>
  <c r="Q855" i="1" s="1"/>
  <c r="O856" i="1"/>
  <c r="Q856" i="1" s="1"/>
  <c r="O857" i="1"/>
  <c r="Q857" i="1" s="1"/>
  <c r="O858" i="1"/>
  <c r="Q858" i="1" s="1"/>
  <c r="O859" i="1"/>
  <c r="Q859" i="1" s="1"/>
  <c r="O860" i="1"/>
  <c r="Q860" i="1" s="1"/>
  <c r="O861" i="1"/>
  <c r="Q861" i="1" s="1"/>
  <c r="O862" i="1"/>
  <c r="Q862" i="1" s="1"/>
  <c r="O863" i="1"/>
  <c r="Q863" i="1" s="1"/>
  <c r="O864" i="1"/>
  <c r="Q864" i="1" s="1"/>
  <c r="O865" i="1"/>
  <c r="Q865" i="1" s="1"/>
  <c r="O866" i="1"/>
  <c r="Q866" i="1" s="1"/>
  <c r="O867" i="1"/>
  <c r="Q867" i="1" s="1"/>
  <c r="O868" i="1"/>
  <c r="Q868" i="1" s="1"/>
  <c r="O869" i="1"/>
  <c r="Q869" i="1" s="1"/>
  <c r="O870" i="1"/>
  <c r="Q870" i="1" s="1"/>
  <c r="O871" i="1"/>
  <c r="Q871" i="1" s="1"/>
  <c r="O872" i="1"/>
  <c r="Q872" i="1" s="1"/>
  <c r="O873" i="1"/>
  <c r="Q873" i="1" s="1"/>
  <c r="O874" i="1"/>
  <c r="Q874" i="1" s="1"/>
  <c r="O875" i="1"/>
  <c r="Q875" i="1" s="1"/>
  <c r="O876" i="1"/>
  <c r="Q876" i="1" s="1"/>
  <c r="O877" i="1"/>
  <c r="Q877" i="1" s="1"/>
  <c r="O878" i="1"/>
  <c r="Q878" i="1" s="1"/>
  <c r="O879" i="1"/>
  <c r="Q879" i="1" s="1"/>
  <c r="O880" i="1"/>
  <c r="Q880" i="1" s="1"/>
  <c r="O881" i="1"/>
  <c r="Q881" i="1" s="1"/>
  <c r="O882" i="1"/>
  <c r="Q882" i="1" s="1"/>
  <c r="O883" i="1"/>
  <c r="Q883" i="1" s="1"/>
  <c r="O884" i="1"/>
  <c r="Q884" i="1" s="1"/>
  <c r="O885" i="1"/>
  <c r="Q885" i="1" s="1"/>
  <c r="O886" i="1"/>
  <c r="Q886" i="1" s="1"/>
  <c r="O887" i="1"/>
  <c r="Q887" i="1" s="1"/>
  <c r="O888" i="1"/>
  <c r="Q888" i="1" s="1"/>
  <c r="O889" i="1"/>
  <c r="Q889" i="1" s="1"/>
  <c r="O890" i="1"/>
  <c r="Q890" i="1" s="1"/>
  <c r="O891" i="1"/>
  <c r="Q891" i="1" s="1"/>
  <c r="O892" i="1"/>
  <c r="Q892" i="1" s="1"/>
  <c r="O893" i="1"/>
  <c r="Q893" i="1" s="1"/>
  <c r="O894" i="1"/>
  <c r="Q894" i="1" s="1"/>
  <c r="O895" i="1"/>
  <c r="Q895" i="1" s="1"/>
  <c r="O896" i="1"/>
  <c r="Q896" i="1" s="1"/>
  <c r="O897" i="1"/>
  <c r="Q897" i="1" s="1"/>
  <c r="O898" i="1"/>
  <c r="Q898" i="1" s="1"/>
  <c r="O899" i="1"/>
  <c r="Q899" i="1" s="1"/>
  <c r="O900" i="1"/>
  <c r="Q900" i="1" s="1"/>
  <c r="O901" i="1"/>
  <c r="Q901" i="1" s="1"/>
  <c r="O902" i="1"/>
  <c r="Q902" i="1" s="1"/>
  <c r="O903" i="1"/>
  <c r="Q903" i="1" s="1"/>
  <c r="O904" i="1"/>
  <c r="Q904" i="1" s="1"/>
  <c r="O905" i="1"/>
  <c r="Q905" i="1" s="1"/>
  <c r="O906" i="1"/>
  <c r="Q906" i="1" s="1"/>
  <c r="O907" i="1"/>
  <c r="Q907" i="1" s="1"/>
  <c r="O908" i="1"/>
  <c r="Q908" i="1" s="1"/>
  <c r="O909" i="1"/>
  <c r="Q909" i="1" s="1"/>
  <c r="O910" i="1"/>
  <c r="Q910" i="1" s="1"/>
  <c r="O911" i="1"/>
  <c r="Q911" i="1" s="1"/>
  <c r="O912" i="1"/>
  <c r="Q912" i="1" s="1"/>
  <c r="O913" i="1"/>
  <c r="Q913" i="1" s="1"/>
  <c r="O914" i="1"/>
  <c r="Q914" i="1" s="1"/>
  <c r="O915" i="1"/>
  <c r="Q915" i="1" s="1"/>
  <c r="O916" i="1"/>
  <c r="Q916" i="1" s="1"/>
  <c r="O917" i="1"/>
  <c r="Q917" i="1" s="1"/>
  <c r="O918" i="1"/>
  <c r="Q918" i="1" s="1"/>
  <c r="O919" i="1"/>
  <c r="Q919" i="1" s="1"/>
  <c r="O920" i="1"/>
  <c r="Q920" i="1" s="1"/>
  <c r="O921" i="1"/>
  <c r="Q921" i="1" s="1"/>
  <c r="O922" i="1"/>
  <c r="Q922" i="1" s="1"/>
  <c r="O923" i="1"/>
  <c r="Q923" i="1" s="1"/>
  <c r="O924" i="1"/>
  <c r="Q924" i="1" s="1"/>
  <c r="O925" i="1"/>
  <c r="Q925" i="1" s="1"/>
  <c r="O926" i="1"/>
  <c r="Q926" i="1" s="1"/>
  <c r="O927" i="1"/>
  <c r="Q927" i="1" s="1"/>
  <c r="O928" i="1"/>
  <c r="Q928" i="1" s="1"/>
  <c r="O929" i="1"/>
  <c r="Q929" i="1" s="1"/>
  <c r="O930" i="1"/>
  <c r="Q930" i="1" s="1"/>
  <c r="O931" i="1"/>
  <c r="Q931" i="1" s="1"/>
  <c r="O932" i="1"/>
  <c r="Q932" i="1" s="1"/>
  <c r="O933" i="1"/>
  <c r="Q933" i="1" s="1"/>
  <c r="O934" i="1"/>
  <c r="Q934" i="1" s="1"/>
  <c r="O935" i="1"/>
  <c r="Q935" i="1" s="1"/>
  <c r="O936" i="1"/>
  <c r="Q936" i="1" s="1"/>
  <c r="O937" i="1"/>
  <c r="Q937" i="1" s="1"/>
  <c r="O938" i="1"/>
  <c r="Q938" i="1" s="1"/>
  <c r="O939" i="1"/>
  <c r="Q939" i="1" s="1"/>
  <c r="O940" i="1"/>
  <c r="Q940" i="1" s="1"/>
  <c r="O941" i="1"/>
  <c r="Q941" i="1" s="1"/>
  <c r="O942" i="1"/>
  <c r="Q942" i="1" s="1"/>
  <c r="O943" i="1"/>
  <c r="Q943" i="1" s="1"/>
  <c r="O944" i="1"/>
  <c r="Q944" i="1" s="1"/>
  <c r="O945" i="1"/>
  <c r="Q945" i="1" s="1"/>
  <c r="O946" i="1"/>
  <c r="Q946" i="1" s="1"/>
  <c r="O947" i="1"/>
  <c r="Q947" i="1" s="1"/>
  <c r="O948" i="1"/>
  <c r="Q948" i="1" s="1"/>
  <c r="O949" i="1"/>
  <c r="Q949" i="1" s="1"/>
  <c r="O950" i="1"/>
  <c r="Q950" i="1" s="1"/>
  <c r="O951" i="1"/>
  <c r="Q951" i="1" s="1"/>
  <c r="O952" i="1"/>
  <c r="Q952" i="1" s="1"/>
  <c r="O953" i="1"/>
  <c r="Q953" i="1" s="1"/>
  <c r="O954" i="1"/>
  <c r="Q954" i="1" s="1"/>
  <c r="O955" i="1"/>
  <c r="Q955" i="1" s="1"/>
  <c r="O956" i="1"/>
  <c r="Q956" i="1" s="1"/>
  <c r="O957" i="1"/>
  <c r="Q957" i="1" s="1"/>
  <c r="O958" i="1"/>
  <c r="Q958" i="1" s="1"/>
  <c r="O959" i="1"/>
  <c r="Q959" i="1" s="1"/>
  <c r="O960" i="1"/>
  <c r="Q960" i="1" s="1"/>
  <c r="O961" i="1"/>
  <c r="Q961" i="1" s="1"/>
  <c r="O962" i="1"/>
  <c r="Q962" i="1" s="1"/>
  <c r="O963" i="1"/>
  <c r="Q963" i="1" s="1"/>
  <c r="O964" i="1"/>
  <c r="Q964" i="1" s="1"/>
  <c r="O965" i="1"/>
  <c r="Q965" i="1" s="1"/>
  <c r="O966" i="1"/>
  <c r="Q966" i="1" s="1"/>
  <c r="O967" i="1"/>
  <c r="Q967" i="1" s="1"/>
  <c r="O968" i="1"/>
  <c r="Q968" i="1" s="1"/>
  <c r="O969" i="1"/>
  <c r="Q969" i="1" s="1"/>
  <c r="O970" i="1"/>
  <c r="Q970" i="1" s="1"/>
  <c r="O971" i="1"/>
  <c r="Q971" i="1" s="1"/>
  <c r="O972" i="1"/>
  <c r="Q972" i="1" s="1"/>
  <c r="O973" i="1"/>
  <c r="Q973" i="1" s="1"/>
  <c r="O974" i="1"/>
  <c r="Q974" i="1" s="1"/>
  <c r="O975" i="1"/>
  <c r="Q975" i="1" s="1"/>
  <c r="O976" i="1"/>
  <c r="Q976" i="1" s="1"/>
  <c r="O977" i="1"/>
  <c r="Q977" i="1" s="1"/>
  <c r="O978" i="1"/>
  <c r="Q978" i="1" s="1"/>
  <c r="O979" i="1"/>
  <c r="Q979" i="1" s="1"/>
  <c r="O980" i="1"/>
  <c r="Q980" i="1" s="1"/>
  <c r="O981" i="1"/>
  <c r="Q981" i="1" s="1"/>
  <c r="O982" i="1"/>
  <c r="Q982" i="1" s="1"/>
  <c r="O983" i="1"/>
  <c r="Q983" i="1" s="1"/>
  <c r="O984" i="1"/>
  <c r="Q984" i="1" s="1"/>
  <c r="O985" i="1"/>
  <c r="Q985" i="1" s="1"/>
  <c r="O986" i="1"/>
  <c r="Q986" i="1" s="1"/>
  <c r="O987" i="1"/>
  <c r="Q987" i="1" s="1"/>
  <c r="O988" i="1"/>
  <c r="Q988" i="1" s="1"/>
  <c r="O989" i="1"/>
  <c r="Q989" i="1" s="1"/>
  <c r="O990" i="1"/>
  <c r="Q990" i="1" s="1"/>
  <c r="O991" i="1"/>
  <c r="Q991" i="1" s="1"/>
  <c r="O992" i="1"/>
  <c r="Q992" i="1" s="1"/>
  <c r="O993" i="1"/>
  <c r="Q993" i="1" s="1"/>
  <c r="O994" i="1"/>
  <c r="Q994" i="1" s="1"/>
  <c r="O995" i="1"/>
  <c r="Q995" i="1" s="1"/>
  <c r="O996" i="1"/>
  <c r="Q996" i="1" s="1"/>
  <c r="O997" i="1"/>
  <c r="Q997" i="1" s="1"/>
  <c r="O998" i="1"/>
  <c r="Q998" i="1" s="1"/>
  <c r="O999" i="1"/>
  <c r="Q999" i="1" s="1"/>
  <c r="O1000" i="1"/>
  <c r="Q1000" i="1" s="1"/>
  <c r="O1001" i="1"/>
  <c r="Q1001" i="1" s="1"/>
  <c r="O1002" i="1"/>
  <c r="Q1002" i="1" s="1"/>
  <c r="O1003" i="1"/>
  <c r="Q1003" i="1" s="1"/>
  <c r="O1004" i="1"/>
  <c r="Q1004" i="1" s="1"/>
  <c r="O1005" i="1"/>
  <c r="Q1005" i="1" s="1"/>
  <c r="O1006" i="1"/>
  <c r="Q1006" i="1" s="1"/>
  <c r="O1007" i="1"/>
  <c r="Q1007" i="1" s="1"/>
  <c r="O1008" i="1"/>
  <c r="Q1008" i="1" s="1"/>
  <c r="O1009" i="1"/>
  <c r="Q1009" i="1" s="1"/>
  <c r="O1010" i="1"/>
  <c r="Q1010" i="1" s="1"/>
  <c r="O1011" i="1"/>
  <c r="Q1011" i="1" s="1"/>
  <c r="O1012" i="1"/>
  <c r="Q1012" i="1" s="1"/>
  <c r="O1013" i="1"/>
  <c r="Q1013" i="1" s="1"/>
  <c r="O1014" i="1"/>
  <c r="Q1014" i="1" s="1"/>
  <c r="O1015" i="1"/>
  <c r="Q1015" i="1" s="1"/>
  <c r="O1016" i="1"/>
  <c r="Q1016" i="1" s="1"/>
  <c r="O1017" i="1"/>
  <c r="Q1017" i="1" s="1"/>
  <c r="O1018" i="1"/>
  <c r="Q1018" i="1" s="1"/>
  <c r="O1019" i="1"/>
  <c r="Q1019" i="1" s="1"/>
  <c r="O1020" i="1"/>
  <c r="Q1020" i="1" s="1"/>
  <c r="O1021" i="1"/>
  <c r="Q1021" i="1" s="1"/>
  <c r="O1022" i="1"/>
  <c r="Q1022" i="1" s="1"/>
  <c r="O1023" i="1"/>
  <c r="Q1023" i="1" s="1"/>
  <c r="O1024" i="1"/>
  <c r="Q1024" i="1" s="1"/>
  <c r="O1025" i="1"/>
  <c r="Q1025" i="1" s="1"/>
  <c r="O1026" i="1"/>
  <c r="Q1026" i="1" s="1"/>
  <c r="O1027" i="1"/>
  <c r="Q1027" i="1" s="1"/>
  <c r="O1028" i="1"/>
  <c r="Q1028" i="1" s="1"/>
  <c r="O1029" i="1"/>
  <c r="Q1029" i="1" s="1"/>
  <c r="O1030" i="1"/>
  <c r="Q1030" i="1" s="1"/>
  <c r="O1031" i="1"/>
  <c r="Q1031" i="1" s="1"/>
  <c r="O1032" i="1"/>
  <c r="Q1032" i="1" s="1"/>
  <c r="O1033" i="1"/>
  <c r="Q1033" i="1" s="1"/>
  <c r="O1034" i="1"/>
  <c r="Q1034" i="1" s="1"/>
  <c r="O1035" i="1"/>
  <c r="Q1035" i="1" s="1"/>
  <c r="O1036" i="1"/>
  <c r="Q1036" i="1" s="1"/>
  <c r="O1037" i="1"/>
  <c r="Q1037" i="1" s="1"/>
  <c r="O1038" i="1"/>
  <c r="Q1038" i="1" s="1"/>
  <c r="O1039" i="1"/>
  <c r="Q1039" i="1" s="1"/>
  <c r="O1040" i="1"/>
  <c r="Q1040" i="1" s="1"/>
  <c r="O1041" i="1"/>
  <c r="Q1041" i="1" s="1"/>
  <c r="O1042" i="1"/>
  <c r="Q1042" i="1" s="1"/>
  <c r="O1043" i="1"/>
  <c r="Q1043" i="1" s="1"/>
  <c r="O1044" i="1"/>
  <c r="Q1044" i="1" s="1"/>
  <c r="O1045" i="1"/>
  <c r="Q1045" i="1" s="1"/>
  <c r="O1046" i="1"/>
  <c r="Q1046" i="1" s="1"/>
  <c r="O1047" i="1"/>
  <c r="Q1047" i="1" s="1"/>
  <c r="O1048" i="1"/>
  <c r="Q1048" i="1" s="1"/>
  <c r="O1049" i="1"/>
  <c r="Q1049" i="1" s="1"/>
  <c r="O1050" i="1"/>
  <c r="Q1050" i="1" s="1"/>
  <c r="O1051" i="1"/>
  <c r="Q1051" i="1" s="1"/>
  <c r="O1052" i="1"/>
  <c r="Q1052" i="1" s="1"/>
  <c r="O1053" i="1"/>
  <c r="Q1053" i="1" s="1"/>
  <c r="O1054" i="1"/>
  <c r="Q1054" i="1" s="1"/>
  <c r="O1055" i="1"/>
  <c r="Q1055" i="1" s="1"/>
  <c r="O1056" i="1"/>
  <c r="Q1056" i="1" s="1"/>
  <c r="O1057" i="1"/>
  <c r="Q1057" i="1" s="1"/>
  <c r="O1058" i="1"/>
  <c r="Q1058" i="1" s="1"/>
  <c r="O1059" i="1"/>
  <c r="Q1059" i="1" s="1"/>
  <c r="O1060" i="1"/>
  <c r="Q1060" i="1" s="1"/>
  <c r="O1061" i="1"/>
  <c r="Q1061" i="1" s="1"/>
  <c r="O1062" i="1"/>
  <c r="Q1062" i="1" s="1"/>
  <c r="O1063" i="1"/>
  <c r="Q1063" i="1" s="1"/>
  <c r="O1064" i="1"/>
  <c r="Q1064" i="1" s="1"/>
  <c r="O1065" i="1"/>
  <c r="Q1065" i="1" s="1"/>
  <c r="O1066" i="1"/>
  <c r="Q1066" i="1" s="1"/>
  <c r="O1067" i="1"/>
  <c r="Q1067" i="1" s="1"/>
  <c r="O1068" i="1"/>
  <c r="Q1068" i="1" s="1"/>
  <c r="O1069" i="1"/>
  <c r="Q1069" i="1" s="1"/>
  <c r="O1070" i="1"/>
  <c r="Q1070" i="1" s="1"/>
  <c r="O1071" i="1"/>
  <c r="Q1071" i="1" s="1"/>
  <c r="O1072" i="1"/>
  <c r="Q1072" i="1" s="1"/>
  <c r="O1073" i="1"/>
  <c r="Q1073" i="1" s="1"/>
  <c r="O1074" i="1"/>
  <c r="Q1074" i="1" s="1"/>
  <c r="O1075" i="1"/>
  <c r="Q1075" i="1" s="1"/>
  <c r="O1076" i="1"/>
  <c r="Q1076" i="1" s="1"/>
  <c r="O1077" i="1"/>
  <c r="Q1077" i="1" s="1"/>
  <c r="O1078" i="1"/>
  <c r="Q1078" i="1" s="1"/>
  <c r="O1079" i="1"/>
  <c r="Q1079" i="1" s="1"/>
  <c r="O1080" i="1"/>
  <c r="Q1080" i="1" s="1"/>
  <c r="O1081" i="1"/>
  <c r="Q1081" i="1" s="1"/>
  <c r="O1082" i="1"/>
  <c r="Q1082" i="1" s="1"/>
  <c r="O1083" i="1"/>
  <c r="Q1083" i="1" s="1"/>
  <c r="O1084" i="1"/>
  <c r="Q1084" i="1" s="1"/>
  <c r="O1085" i="1"/>
  <c r="Q1085" i="1" s="1"/>
  <c r="O1086" i="1"/>
  <c r="Q1086" i="1" s="1"/>
  <c r="O1087" i="1"/>
  <c r="Q1087" i="1" s="1"/>
  <c r="O1088" i="1"/>
  <c r="Q1088" i="1" s="1"/>
  <c r="O1089" i="1"/>
  <c r="Q1089" i="1" s="1"/>
  <c r="O1090" i="1"/>
  <c r="Q1090" i="1" s="1"/>
  <c r="O1091" i="1"/>
  <c r="Q1091" i="1" s="1"/>
  <c r="O1092" i="1"/>
  <c r="Q1092" i="1" s="1"/>
  <c r="O1093" i="1"/>
  <c r="Q1093" i="1" s="1"/>
  <c r="O1094" i="1"/>
  <c r="Q1094" i="1" s="1"/>
  <c r="O1095" i="1"/>
  <c r="Q1095" i="1" s="1"/>
  <c r="O1096" i="1"/>
  <c r="Q1096" i="1" s="1"/>
  <c r="O1097" i="1"/>
  <c r="Q1097" i="1" s="1"/>
  <c r="O1098" i="1"/>
  <c r="Q1098" i="1" s="1"/>
  <c r="O1099" i="1"/>
  <c r="Q1099" i="1" s="1"/>
  <c r="O1100" i="1"/>
  <c r="Q1100" i="1" s="1"/>
  <c r="O1101" i="1"/>
  <c r="Q1101" i="1" s="1"/>
  <c r="O1102" i="1"/>
  <c r="Q1102" i="1" s="1"/>
  <c r="O1103" i="1"/>
  <c r="Q1103" i="1" s="1"/>
  <c r="O1104" i="1"/>
  <c r="Q1104" i="1" s="1"/>
  <c r="O1105" i="1"/>
  <c r="Q1105" i="1" s="1"/>
  <c r="O1106" i="1"/>
  <c r="Q1106" i="1" s="1"/>
  <c r="O1107" i="1"/>
  <c r="Q1107" i="1" s="1"/>
  <c r="O1108" i="1"/>
  <c r="Q1108" i="1" s="1"/>
  <c r="O1109" i="1"/>
  <c r="Q1109" i="1" s="1"/>
  <c r="O1110" i="1"/>
  <c r="Q1110" i="1" s="1"/>
  <c r="O1111" i="1"/>
  <c r="Q1111" i="1" s="1"/>
  <c r="O1112" i="1"/>
  <c r="Q1112" i="1" s="1"/>
  <c r="O1113" i="1"/>
  <c r="Q1113" i="1" s="1"/>
  <c r="O1114" i="1"/>
  <c r="Q1114" i="1" s="1"/>
  <c r="O1115" i="1"/>
  <c r="Q1115" i="1" s="1"/>
  <c r="O1116" i="1"/>
  <c r="Q1116" i="1" s="1"/>
  <c r="O1117" i="1"/>
  <c r="Q1117" i="1" s="1"/>
  <c r="O1118" i="1"/>
  <c r="Q1118" i="1" s="1"/>
  <c r="O1119" i="1"/>
  <c r="Q1119" i="1" s="1"/>
  <c r="O1120" i="1"/>
  <c r="Q1120" i="1" s="1"/>
  <c r="O1121" i="1"/>
  <c r="Q1121" i="1" s="1"/>
  <c r="O1122" i="1"/>
  <c r="Q1122" i="1" s="1"/>
  <c r="O1123" i="1"/>
  <c r="Q1123" i="1" s="1"/>
  <c r="O1124" i="1"/>
  <c r="Q1124" i="1" s="1"/>
  <c r="O1125" i="1"/>
  <c r="Q1125" i="1" s="1"/>
  <c r="O1126" i="1"/>
  <c r="Q1126" i="1" s="1"/>
  <c r="O1127" i="1"/>
  <c r="Q1127" i="1" s="1"/>
  <c r="O1128" i="1"/>
  <c r="Q1128" i="1" s="1"/>
  <c r="O1129" i="1"/>
  <c r="Q1129" i="1" s="1"/>
  <c r="O1130" i="1"/>
  <c r="Q1130" i="1" s="1"/>
  <c r="O1131" i="1"/>
  <c r="Q1131" i="1" s="1"/>
  <c r="O1132" i="1"/>
  <c r="Q1132" i="1" s="1"/>
  <c r="O1133" i="1"/>
  <c r="Q1133" i="1" s="1"/>
  <c r="O1134" i="1"/>
  <c r="Q1134" i="1" s="1"/>
  <c r="O1135" i="1"/>
  <c r="Q1135" i="1" s="1"/>
  <c r="O1136" i="1"/>
  <c r="Q1136" i="1" s="1"/>
  <c r="O1137" i="1"/>
  <c r="Q1137" i="1" s="1"/>
  <c r="O1138" i="1"/>
  <c r="Q1138" i="1" s="1"/>
  <c r="O1139" i="1"/>
  <c r="Q1139" i="1" s="1"/>
  <c r="O1140" i="1"/>
  <c r="Q1140" i="1" s="1"/>
  <c r="O1141" i="1"/>
  <c r="Q1141" i="1" s="1"/>
  <c r="O1142" i="1"/>
  <c r="Q1142" i="1" s="1"/>
  <c r="O1143" i="1"/>
  <c r="Q1143" i="1" s="1"/>
  <c r="O1144" i="1"/>
  <c r="Q1144" i="1" s="1"/>
  <c r="O1145" i="1"/>
  <c r="Q1145" i="1" s="1"/>
  <c r="O1146" i="1"/>
  <c r="Q1146" i="1" s="1"/>
  <c r="O1147" i="1"/>
  <c r="Q1147" i="1" s="1"/>
  <c r="O1148" i="1"/>
  <c r="Q1148" i="1" s="1"/>
  <c r="O1149" i="1"/>
  <c r="Q1149" i="1" s="1"/>
  <c r="O1150" i="1"/>
  <c r="Q1150" i="1" s="1"/>
  <c r="O1151" i="1"/>
  <c r="Q1151" i="1" s="1"/>
  <c r="O1152" i="1"/>
  <c r="Q1152" i="1" s="1"/>
  <c r="O1153" i="1"/>
  <c r="Q1153" i="1" s="1"/>
  <c r="O1154" i="1"/>
  <c r="Q1154" i="1" s="1"/>
  <c r="O1155" i="1"/>
  <c r="Q1155" i="1" s="1"/>
  <c r="O1156" i="1"/>
  <c r="Q1156" i="1" s="1"/>
  <c r="O1157" i="1"/>
  <c r="Q1157" i="1" s="1"/>
  <c r="O1158" i="1"/>
  <c r="Q1158" i="1" s="1"/>
  <c r="O1159" i="1"/>
  <c r="Q1159" i="1" s="1"/>
  <c r="O1160" i="1"/>
  <c r="Q1160" i="1" s="1"/>
  <c r="O1161" i="1"/>
  <c r="Q1161" i="1" s="1"/>
  <c r="O1162" i="1"/>
  <c r="Q1162" i="1" s="1"/>
  <c r="O1163" i="1"/>
  <c r="Q1163" i="1" s="1"/>
  <c r="O1164" i="1"/>
  <c r="Q1164" i="1" s="1"/>
  <c r="O1165" i="1"/>
  <c r="Q1165" i="1" s="1"/>
  <c r="O1166" i="1"/>
  <c r="Q1166" i="1" s="1"/>
  <c r="O1167" i="1"/>
  <c r="Q1167" i="1" s="1"/>
  <c r="O1168" i="1"/>
  <c r="Q1168" i="1" s="1"/>
  <c r="O1169" i="1"/>
  <c r="Q1169" i="1" s="1"/>
  <c r="O1170" i="1"/>
  <c r="Q1170" i="1" s="1"/>
  <c r="O1171" i="1"/>
  <c r="Q1171" i="1" s="1"/>
  <c r="O1172" i="1"/>
  <c r="Q1172" i="1" s="1"/>
  <c r="O1173" i="1"/>
  <c r="Q1173" i="1" s="1"/>
  <c r="O1174" i="1"/>
  <c r="Q1174" i="1" s="1"/>
  <c r="O1175" i="1"/>
  <c r="Q1175" i="1" s="1"/>
  <c r="O1176" i="1"/>
  <c r="Q1176" i="1" s="1"/>
  <c r="O1177" i="1"/>
  <c r="Q1177" i="1" s="1"/>
  <c r="O1178" i="1"/>
  <c r="Q1178" i="1" s="1"/>
  <c r="O1179" i="1"/>
  <c r="Q1179" i="1" s="1"/>
  <c r="O1180" i="1"/>
  <c r="Q1180" i="1" s="1"/>
  <c r="O1181" i="1"/>
  <c r="Q1181" i="1" s="1"/>
  <c r="O1182" i="1"/>
  <c r="Q1182" i="1" s="1"/>
  <c r="O1183" i="1"/>
  <c r="Q1183" i="1" s="1"/>
  <c r="O1184" i="1"/>
  <c r="Q1184" i="1" s="1"/>
  <c r="O1185" i="1"/>
  <c r="Q1185" i="1" s="1"/>
  <c r="O1186" i="1"/>
  <c r="Q1186" i="1" s="1"/>
  <c r="O1187" i="1"/>
  <c r="Q1187" i="1" s="1"/>
  <c r="O1188" i="1"/>
  <c r="Q1188" i="1" s="1"/>
  <c r="O1189" i="1"/>
  <c r="Q1189" i="1" s="1"/>
  <c r="O1190" i="1"/>
  <c r="Q1190" i="1" s="1"/>
  <c r="O1191" i="1"/>
  <c r="Q1191" i="1" s="1"/>
  <c r="O1192" i="1"/>
  <c r="Q1192" i="1" s="1"/>
  <c r="O1193" i="1"/>
  <c r="Q1193" i="1" s="1"/>
  <c r="O1194" i="1"/>
  <c r="Q1194" i="1" s="1"/>
  <c r="O1195" i="1"/>
  <c r="Q1195" i="1" s="1"/>
  <c r="O1196" i="1"/>
  <c r="Q1196" i="1" s="1"/>
  <c r="O1197" i="1"/>
  <c r="Q1197" i="1" s="1"/>
  <c r="O1198" i="1"/>
  <c r="Q1198" i="1" s="1"/>
  <c r="O1199" i="1"/>
  <c r="Q1199" i="1" s="1"/>
  <c r="O1200" i="1"/>
  <c r="Q1200" i="1" s="1"/>
  <c r="O1201" i="1"/>
  <c r="Q1201" i="1" s="1"/>
  <c r="O1202" i="1"/>
  <c r="Q1202" i="1" s="1"/>
  <c r="O1203" i="1"/>
  <c r="Q1203" i="1" s="1"/>
  <c r="O1204" i="1"/>
  <c r="Q1204" i="1" s="1"/>
  <c r="O1205" i="1"/>
  <c r="Q1205" i="1" s="1"/>
  <c r="O1206" i="1"/>
  <c r="Q1206" i="1" s="1"/>
  <c r="O1207" i="1"/>
  <c r="Q1207" i="1" s="1"/>
  <c r="O1208" i="1"/>
  <c r="Q1208" i="1" s="1"/>
  <c r="O1209" i="1"/>
  <c r="Q1209" i="1" s="1"/>
  <c r="O1210" i="1"/>
  <c r="Q1210" i="1" s="1"/>
  <c r="O1211" i="1"/>
  <c r="Q1211" i="1" s="1"/>
  <c r="O1212" i="1"/>
  <c r="Q1212" i="1" s="1"/>
  <c r="O1213" i="1"/>
  <c r="Q1213" i="1" s="1"/>
  <c r="O1214" i="1"/>
  <c r="Q1214" i="1" s="1"/>
  <c r="O1215" i="1"/>
  <c r="Q1215" i="1" s="1"/>
  <c r="O1216" i="1"/>
  <c r="Q1216" i="1" s="1"/>
  <c r="O1217" i="1"/>
  <c r="Q1217" i="1" s="1"/>
  <c r="O1218" i="1"/>
  <c r="Q1218" i="1" s="1"/>
  <c r="O1219" i="1"/>
  <c r="Q1219" i="1" s="1"/>
  <c r="O1220" i="1"/>
  <c r="Q1220" i="1" s="1"/>
  <c r="O1221" i="1"/>
  <c r="Q1221" i="1" s="1"/>
  <c r="O1222" i="1"/>
  <c r="Q1222" i="1" s="1"/>
  <c r="O1223" i="1"/>
  <c r="Q1223" i="1" s="1"/>
  <c r="O1224" i="1"/>
  <c r="Q1224" i="1" s="1"/>
  <c r="O1225" i="1"/>
  <c r="Q1225" i="1" s="1"/>
  <c r="O1226" i="1"/>
  <c r="Q1226" i="1" s="1"/>
  <c r="O1227" i="1"/>
  <c r="Q1227" i="1" s="1"/>
  <c r="O1228" i="1"/>
  <c r="Q1228" i="1" s="1"/>
  <c r="O1229" i="1"/>
  <c r="Q1229" i="1" s="1"/>
  <c r="O1230" i="1"/>
  <c r="Q1230" i="1" s="1"/>
  <c r="O1231" i="1"/>
  <c r="Q1231" i="1" s="1"/>
  <c r="O1232" i="1"/>
  <c r="Q1232" i="1" s="1"/>
  <c r="O1233" i="1"/>
  <c r="Q1233" i="1" s="1"/>
  <c r="O1234" i="1"/>
  <c r="Q1234" i="1" s="1"/>
  <c r="O1235" i="1"/>
  <c r="Q1235" i="1" s="1"/>
  <c r="O1236" i="1"/>
  <c r="Q1236" i="1" s="1"/>
  <c r="O1237" i="1"/>
  <c r="Q1237" i="1" s="1"/>
  <c r="O1238" i="1"/>
  <c r="Q1238" i="1" s="1"/>
  <c r="O1239" i="1"/>
  <c r="Q1239" i="1" s="1"/>
  <c r="O1240" i="1"/>
  <c r="Q1240" i="1" s="1"/>
  <c r="O1241" i="1"/>
  <c r="Q1241" i="1" s="1"/>
  <c r="O1242" i="1"/>
  <c r="Q1242" i="1" s="1"/>
  <c r="O1243" i="1"/>
  <c r="Q1243" i="1" s="1"/>
  <c r="O1244" i="1"/>
  <c r="Q1244" i="1" s="1"/>
  <c r="O1245" i="1"/>
  <c r="Q1245" i="1" s="1"/>
  <c r="O1246" i="1"/>
  <c r="Q1246" i="1" s="1"/>
  <c r="O1247" i="1"/>
  <c r="Q1247" i="1" s="1"/>
  <c r="O1248" i="1"/>
  <c r="Q1248" i="1" s="1"/>
  <c r="O1249" i="1"/>
  <c r="Q1249" i="1" s="1"/>
  <c r="O1250" i="1"/>
  <c r="Q1250" i="1" s="1"/>
  <c r="O1251" i="1"/>
  <c r="Q1251" i="1" s="1"/>
  <c r="O1252" i="1"/>
  <c r="Q1252" i="1" s="1"/>
  <c r="O1253" i="1"/>
  <c r="Q1253" i="1" s="1"/>
  <c r="O1254" i="1"/>
  <c r="Q1254" i="1" s="1"/>
  <c r="O1255" i="1"/>
  <c r="Q1255" i="1" s="1"/>
  <c r="O1256" i="1"/>
  <c r="Q1256" i="1" s="1"/>
  <c r="O1257" i="1"/>
  <c r="Q1257" i="1" s="1"/>
  <c r="O1258" i="1"/>
  <c r="Q1258" i="1" s="1"/>
  <c r="O1259" i="1"/>
  <c r="Q1259" i="1" s="1"/>
  <c r="O1260" i="1"/>
  <c r="Q1260" i="1" s="1"/>
  <c r="O1261" i="1"/>
  <c r="Q1261" i="1" s="1"/>
  <c r="O1262" i="1"/>
  <c r="Q1262" i="1" s="1"/>
  <c r="O1263" i="1"/>
  <c r="Q1263" i="1" s="1"/>
  <c r="O1264" i="1"/>
  <c r="Q1264" i="1" s="1"/>
  <c r="O1265" i="1"/>
  <c r="Q1265" i="1" s="1"/>
  <c r="O1266" i="1"/>
  <c r="Q1266" i="1" s="1"/>
  <c r="O1267" i="1"/>
  <c r="Q1267" i="1" s="1"/>
  <c r="O1268" i="1"/>
  <c r="Q1268" i="1" s="1"/>
  <c r="O1269" i="1"/>
  <c r="Q1269" i="1" s="1"/>
  <c r="O1270" i="1"/>
  <c r="Q1270" i="1" s="1"/>
  <c r="O1271" i="1"/>
  <c r="Q1271" i="1" s="1"/>
  <c r="O1272" i="1"/>
  <c r="Q1272" i="1" s="1"/>
  <c r="O1273" i="1"/>
  <c r="Q1273" i="1" s="1"/>
  <c r="O1274" i="1"/>
  <c r="Q1274" i="1" s="1"/>
  <c r="O1275" i="1"/>
  <c r="Q1275" i="1" s="1"/>
  <c r="O1276" i="1"/>
  <c r="Q1276" i="1" s="1"/>
  <c r="O1277" i="1"/>
  <c r="Q1277" i="1" s="1"/>
  <c r="O1278" i="1"/>
  <c r="Q1278" i="1" s="1"/>
  <c r="O1279" i="1"/>
  <c r="Q1279" i="1" s="1"/>
  <c r="O1280" i="1"/>
  <c r="Q1280" i="1" s="1"/>
  <c r="O1281" i="1"/>
  <c r="Q1281" i="1" s="1"/>
  <c r="O1282" i="1"/>
  <c r="Q1282" i="1" s="1"/>
  <c r="O1283" i="1"/>
  <c r="Q1283" i="1" s="1"/>
  <c r="O1284" i="1"/>
  <c r="Q1284" i="1" s="1"/>
  <c r="O1285" i="1"/>
  <c r="Q1285" i="1" s="1"/>
  <c r="O1286" i="1"/>
  <c r="Q1286" i="1" s="1"/>
  <c r="O1287" i="1"/>
  <c r="Q1287" i="1" s="1"/>
  <c r="O1288" i="1"/>
  <c r="Q1288" i="1" s="1"/>
  <c r="O1289" i="1"/>
  <c r="Q1289" i="1" s="1"/>
  <c r="O1290" i="1"/>
  <c r="Q1290" i="1" s="1"/>
  <c r="O1291" i="1"/>
  <c r="Q1291" i="1" s="1"/>
  <c r="O1292" i="1"/>
  <c r="Q1292" i="1" s="1"/>
  <c r="O1293" i="1"/>
  <c r="Q1293" i="1" s="1"/>
  <c r="O1294" i="1"/>
  <c r="Q1294" i="1" s="1"/>
  <c r="O1295" i="1"/>
  <c r="Q1295" i="1" s="1"/>
  <c r="O1296" i="1"/>
  <c r="Q1296" i="1" s="1"/>
  <c r="O1297" i="1"/>
  <c r="Q1297" i="1" s="1"/>
  <c r="O1298" i="1"/>
  <c r="Q1298" i="1" s="1"/>
  <c r="O1299" i="1"/>
  <c r="Q1299" i="1" s="1"/>
  <c r="O1300" i="1"/>
  <c r="Q1300" i="1" s="1"/>
  <c r="O1301" i="1"/>
  <c r="Q1301" i="1" s="1"/>
  <c r="O1302" i="1"/>
  <c r="Q1302" i="1" s="1"/>
  <c r="O1303" i="1"/>
  <c r="Q1303" i="1" s="1"/>
  <c r="O1304" i="1"/>
  <c r="Q1304" i="1" s="1"/>
  <c r="O1305" i="1"/>
  <c r="Q1305" i="1" s="1"/>
  <c r="O1306" i="1"/>
  <c r="Q1306" i="1" s="1"/>
  <c r="O1307" i="1"/>
  <c r="Q1307" i="1" s="1"/>
  <c r="O1308" i="1"/>
  <c r="Q1308" i="1" s="1"/>
  <c r="O1309" i="1"/>
  <c r="Q1309" i="1" s="1"/>
  <c r="O1310" i="1"/>
  <c r="Q1310" i="1" s="1"/>
  <c r="O1311" i="1"/>
  <c r="Q1311" i="1" s="1"/>
  <c r="O1312" i="1"/>
  <c r="Q1312" i="1" s="1"/>
  <c r="O1313" i="1"/>
  <c r="Q1313" i="1" s="1"/>
  <c r="O1314" i="1"/>
  <c r="Q1314" i="1" s="1"/>
  <c r="O1315" i="1"/>
  <c r="Q1315" i="1" s="1"/>
  <c r="O1316" i="1"/>
  <c r="Q1316" i="1" s="1"/>
  <c r="O1317" i="1"/>
  <c r="Q1317" i="1" s="1"/>
  <c r="O1318" i="1"/>
  <c r="Q1318" i="1" s="1"/>
  <c r="O1319" i="1"/>
  <c r="Q1319" i="1" s="1"/>
  <c r="O1320" i="1"/>
  <c r="Q1320" i="1" s="1"/>
  <c r="O1321" i="1"/>
  <c r="Q1321" i="1" s="1"/>
  <c r="O1322" i="1"/>
  <c r="Q1322" i="1" s="1"/>
  <c r="O1323" i="1"/>
  <c r="Q1323" i="1" s="1"/>
  <c r="O1324" i="1"/>
  <c r="Q1324" i="1" s="1"/>
  <c r="O1325" i="1"/>
  <c r="Q1325" i="1" s="1"/>
  <c r="O1326" i="1"/>
  <c r="Q1326" i="1" s="1"/>
  <c r="O1327" i="1"/>
  <c r="Q1327" i="1" s="1"/>
  <c r="O1328" i="1"/>
  <c r="Q1328" i="1" s="1"/>
  <c r="O1329" i="1"/>
  <c r="Q1329" i="1" s="1"/>
  <c r="O1330" i="1"/>
  <c r="Q1330" i="1" s="1"/>
  <c r="O1331" i="1"/>
  <c r="Q1331" i="1" s="1"/>
  <c r="O1332" i="1"/>
  <c r="Q1332" i="1" s="1"/>
  <c r="O1333" i="1"/>
  <c r="Q1333" i="1" s="1"/>
  <c r="O1334" i="1"/>
  <c r="Q1334" i="1" s="1"/>
  <c r="O1335" i="1"/>
  <c r="Q1335" i="1" s="1"/>
  <c r="O1336" i="1"/>
  <c r="Q1336" i="1" s="1"/>
  <c r="O1337" i="1"/>
  <c r="Q1337" i="1" s="1"/>
  <c r="O1338" i="1"/>
  <c r="Q1338" i="1" s="1"/>
  <c r="O1339" i="1"/>
  <c r="Q1339" i="1" s="1"/>
  <c r="O1340" i="1"/>
  <c r="Q1340" i="1" s="1"/>
  <c r="O1341" i="1"/>
  <c r="Q1341" i="1" s="1"/>
  <c r="O1342" i="1"/>
  <c r="Q1342" i="1" s="1"/>
  <c r="O1343" i="1"/>
  <c r="Q1343" i="1" s="1"/>
  <c r="O1344" i="1"/>
  <c r="Q1344" i="1" s="1"/>
  <c r="O1345" i="1"/>
  <c r="Q1345" i="1" s="1"/>
  <c r="O1346" i="1"/>
  <c r="Q1346" i="1" s="1"/>
  <c r="O1347" i="1"/>
  <c r="Q1347" i="1" s="1"/>
  <c r="O1348" i="1"/>
  <c r="Q1348" i="1" s="1"/>
  <c r="O1349" i="1"/>
  <c r="Q1349" i="1" s="1"/>
  <c r="O1350" i="1"/>
  <c r="Q1350" i="1" s="1"/>
  <c r="O1351" i="1"/>
  <c r="Q1351" i="1" s="1"/>
  <c r="O1352" i="1"/>
  <c r="Q1352" i="1" s="1"/>
  <c r="O1353" i="1"/>
  <c r="Q1353" i="1" s="1"/>
  <c r="O1354" i="1"/>
  <c r="Q1354" i="1" s="1"/>
  <c r="O1355" i="1"/>
  <c r="Q1355" i="1" s="1"/>
  <c r="O1356" i="1"/>
  <c r="Q1356" i="1" s="1"/>
  <c r="O1357" i="1"/>
  <c r="Q1357" i="1" s="1"/>
  <c r="O1358" i="1"/>
  <c r="Q1358" i="1" s="1"/>
  <c r="O1359" i="1"/>
  <c r="Q1359" i="1" s="1"/>
  <c r="O1360" i="1"/>
  <c r="Q1360" i="1" s="1"/>
  <c r="O1361" i="1"/>
  <c r="Q1361" i="1" s="1"/>
  <c r="O1362" i="1"/>
  <c r="Q1362" i="1" s="1"/>
  <c r="O1363" i="1"/>
  <c r="Q1363" i="1" s="1"/>
  <c r="O1364" i="1"/>
  <c r="Q1364" i="1" s="1"/>
  <c r="O1365" i="1"/>
  <c r="Q1365" i="1" s="1"/>
  <c r="O1366" i="1"/>
  <c r="Q1366" i="1" s="1"/>
  <c r="O1367" i="1"/>
  <c r="Q1367" i="1" s="1"/>
  <c r="O1368" i="1"/>
  <c r="Q1368" i="1" s="1"/>
  <c r="O1369" i="1"/>
  <c r="Q1369" i="1" s="1"/>
  <c r="O1370" i="1"/>
  <c r="Q1370" i="1" s="1"/>
  <c r="O1371" i="1"/>
  <c r="Q1371" i="1" s="1"/>
  <c r="O1372" i="1"/>
  <c r="Q1372" i="1" s="1"/>
  <c r="O1373" i="1"/>
  <c r="Q1373" i="1" s="1"/>
  <c r="O1374" i="1"/>
  <c r="Q1374" i="1" s="1"/>
  <c r="O1375" i="1"/>
  <c r="Q1375" i="1" s="1"/>
  <c r="O1376" i="1"/>
  <c r="Q1376" i="1" s="1"/>
  <c r="O1377" i="1"/>
  <c r="Q1377" i="1" s="1"/>
  <c r="O1378" i="1"/>
  <c r="Q1378" i="1" s="1"/>
  <c r="O1379" i="1"/>
  <c r="Q1379" i="1" s="1"/>
  <c r="O1380" i="1"/>
  <c r="Q1380" i="1" s="1"/>
  <c r="O1381" i="1"/>
  <c r="Q1381" i="1" s="1"/>
  <c r="O1382" i="1"/>
  <c r="Q1382" i="1" s="1"/>
  <c r="O1383" i="1"/>
  <c r="Q1383" i="1" s="1"/>
  <c r="O1384" i="1"/>
  <c r="Q1384" i="1" s="1"/>
  <c r="O1385" i="1"/>
  <c r="Q1385" i="1" s="1"/>
  <c r="O1386" i="1"/>
  <c r="Q1386" i="1" s="1"/>
  <c r="O1387" i="1"/>
  <c r="Q1387" i="1" s="1"/>
  <c r="O1388" i="1"/>
  <c r="Q1388" i="1" s="1"/>
  <c r="O1389" i="1"/>
  <c r="Q1389" i="1" s="1"/>
  <c r="O1390" i="1"/>
  <c r="Q1390" i="1" s="1"/>
  <c r="O1391" i="1"/>
  <c r="Q1391" i="1" s="1"/>
  <c r="O1392" i="1"/>
  <c r="Q1392" i="1" s="1"/>
  <c r="O1393" i="1"/>
  <c r="Q1393" i="1" s="1"/>
  <c r="O1394" i="1"/>
  <c r="Q1394" i="1" s="1"/>
  <c r="O1395" i="1"/>
  <c r="Q1395" i="1" s="1"/>
  <c r="O1396" i="1"/>
  <c r="Q1396" i="1" s="1"/>
  <c r="O1397" i="1"/>
  <c r="Q1397" i="1" s="1"/>
  <c r="O1398" i="1"/>
  <c r="Q1398" i="1" s="1"/>
  <c r="O1399" i="1"/>
  <c r="Q1399" i="1" s="1"/>
  <c r="O1400" i="1"/>
  <c r="Q1400" i="1" s="1"/>
  <c r="O1401" i="1"/>
  <c r="Q1401" i="1" s="1"/>
  <c r="O1402" i="1"/>
  <c r="Q1402" i="1" s="1"/>
  <c r="O1403" i="1"/>
  <c r="Q1403" i="1" s="1"/>
  <c r="O1404" i="1"/>
  <c r="Q1404" i="1" s="1"/>
  <c r="O1405" i="1"/>
  <c r="Q1405" i="1" s="1"/>
  <c r="O1406" i="1"/>
  <c r="Q1406" i="1" s="1"/>
  <c r="O1407" i="1"/>
  <c r="Q1407" i="1" s="1"/>
  <c r="O1408" i="1"/>
  <c r="Q1408" i="1" s="1"/>
  <c r="O1409" i="1"/>
  <c r="Q1409" i="1" s="1"/>
  <c r="O1410" i="1"/>
  <c r="Q1410" i="1" s="1"/>
  <c r="O1411" i="1"/>
  <c r="Q1411" i="1" s="1"/>
  <c r="O1412" i="1"/>
  <c r="Q1412" i="1" s="1"/>
  <c r="O1413" i="1"/>
  <c r="Q1413" i="1" s="1"/>
  <c r="O1414" i="1"/>
  <c r="Q1414" i="1" s="1"/>
  <c r="O1415" i="1"/>
  <c r="Q1415" i="1" s="1"/>
  <c r="O1416" i="1"/>
  <c r="Q1416" i="1" s="1"/>
  <c r="O1417" i="1"/>
  <c r="Q1417" i="1" s="1"/>
  <c r="O1418" i="1"/>
  <c r="Q1418" i="1" s="1"/>
  <c r="O1419" i="1"/>
  <c r="Q1419" i="1" s="1"/>
  <c r="O1420" i="1"/>
  <c r="Q1420" i="1" s="1"/>
  <c r="O1421" i="1"/>
  <c r="Q1421" i="1" s="1"/>
  <c r="O1422" i="1"/>
  <c r="Q1422" i="1" s="1"/>
  <c r="O1423" i="1"/>
  <c r="Q1423" i="1" s="1"/>
  <c r="O1424" i="1"/>
  <c r="Q1424" i="1" s="1"/>
  <c r="O1425" i="1"/>
  <c r="Q1425" i="1" s="1"/>
  <c r="O1426" i="1"/>
  <c r="Q1426" i="1" s="1"/>
  <c r="O1427" i="1"/>
  <c r="Q1427" i="1" s="1"/>
  <c r="O1428" i="1"/>
  <c r="Q1428" i="1" s="1"/>
  <c r="O1429" i="1"/>
  <c r="Q1429" i="1" s="1"/>
  <c r="O1430" i="1"/>
  <c r="Q1430" i="1" s="1"/>
  <c r="O1431" i="1"/>
  <c r="Q1431" i="1" s="1"/>
  <c r="O1432" i="1"/>
  <c r="Q1432" i="1" s="1"/>
  <c r="O1433" i="1"/>
  <c r="Q1433" i="1" s="1"/>
  <c r="O1434" i="1"/>
  <c r="Q1434" i="1" s="1"/>
  <c r="O1435" i="1"/>
  <c r="Q1435" i="1" s="1"/>
  <c r="O1436" i="1"/>
  <c r="Q1436" i="1" s="1"/>
  <c r="O1437" i="1"/>
  <c r="Q1437" i="1" s="1"/>
  <c r="O1438" i="1"/>
  <c r="Q1438" i="1" s="1"/>
  <c r="O1439" i="1"/>
  <c r="Q1439" i="1" s="1"/>
  <c r="O1440" i="1"/>
  <c r="Q1440" i="1" s="1"/>
  <c r="O1441" i="1"/>
  <c r="Q1441" i="1" s="1"/>
  <c r="O1442" i="1"/>
  <c r="Q1442" i="1" s="1"/>
  <c r="O1443" i="1"/>
  <c r="Q1443" i="1" s="1"/>
  <c r="O1444" i="1"/>
  <c r="Q1444" i="1" s="1"/>
  <c r="O1445" i="1"/>
  <c r="Q1445" i="1" s="1"/>
  <c r="O1446" i="1"/>
  <c r="Q1446" i="1" s="1"/>
  <c r="O1447" i="1"/>
  <c r="Q1447" i="1" s="1"/>
  <c r="O1448" i="1"/>
  <c r="Q1448" i="1" s="1"/>
  <c r="O1449" i="1"/>
  <c r="Q1449" i="1" s="1"/>
  <c r="O1450" i="1"/>
  <c r="Q1450" i="1" s="1"/>
  <c r="O1451" i="1"/>
  <c r="Q1451" i="1" s="1"/>
  <c r="O1452" i="1"/>
  <c r="Q1452" i="1" s="1"/>
  <c r="O1453" i="1"/>
  <c r="Q1453" i="1" s="1"/>
  <c r="O1454" i="1"/>
  <c r="Q1454" i="1" s="1"/>
  <c r="O1455" i="1"/>
  <c r="Q1455" i="1" s="1"/>
  <c r="O1456" i="1"/>
  <c r="Q1456" i="1" s="1"/>
  <c r="O1457" i="1"/>
  <c r="Q1457" i="1" s="1"/>
  <c r="O1458" i="1"/>
  <c r="Q1458" i="1" s="1"/>
  <c r="O1459" i="1"/>
  <c r="Q1459" i="1" s="1"/>
  <c r="O1460" i="1"/>
  <c r="Q1460" i="1" s="1"/>
  <c r="O1461" i="1"/>
  <c r="Q1461" i="1" s="1"/>
  <c r="O1462" i="1"/>
  <c r="Q1462" i="1" s="1"/>
  <c r="O1463" i="1"/>
  <c r="Q1463" i="1" s="1"/>
  <c r="O1464" i="1"/>
  <c r="Q1464" i="1" s="1"/>
  <c r="O1465" i="1"/>
  <c r="Q1465" i="1" s="1"/>
  <c r="O1466" i="1"/>
  <c r="Q1466" i="1" s="1"/>
  <c r="O1467" i="1"/>
  <c r="Q1467" i="1" s="1"/>
  <c r="O1468" i="1"/>
  <c r="Q1468" i="1" s="1"/>
  <c r="O1469" i="1"/>
  <c r="Q1469" i="1" s="1"/>
  <c r="O1470" i="1"/>
  <c r="Q1470" i="1" s="1"/>
  <c r="O1471" i="1"/>
  <c r="Q1471" i="1" s="1"/>
  <c r="O1472" i="1"/>
  <c r="Q1472" i="1" s="1"/>
  <c r="O1473" i="1"/>
  <c r="Q1473" i="1" s="1"/>
  <c r="O1474" i="1"/>
  <c r="Q1474" i="1" s="1"/>
  <c r="O1475" i="1"/>
  <c r="Q1475" i="1" s="1"/>
  <c r="O1476" i="1"/>
  <c r="Q1476" i="1" s="1"/>
  <c r="O1477" i="1"/>
  <c r="Q1477" i="1" s="1"/>
  <c r="O1478" i="1"/>
  <c r="Q1478" i="1" s="1"/>
  <c r="O1479" i="1"/>
  <c r="Q1479" i="1" s="1"/>
  <c r="O1480" i="1"/>
  <c r="Q1480" i="1" s="1"/>
  <c r="O1481" i="1"/>
  <c r="Q1481" i="1" s="1"/>
  <c r="O1482" i="1"/>
  <c r="Q1482" i="1" s="1"/>
  <c r="O1483" i="1"/>
  <c r="Q1483" i="1" s="1"/>
  <c r="O1484" i="1"/>
  <c r="Q1484" i="1" s="1"/>
  <c r="O1485" i="1"/>
  <c r="Q1485" i="1" s="1"/>
  <c r="O1486" i="1"/>
  <c r="Q1486" i="1" s="1"/>
  <c r="O1487" i="1"/>
  <c r="Q1487" i="1" s="1"/>
  <c r="O1488" i="1"/>
  <c r="Q1488" i="1" s="1"/>
  <c r="O1489" i="1"/>
  <c r="Q1489" i="1" s="1"/>
  <c r="O1490" i="1"/>
  <c r="Q1490" i="1" s="1"/>
  <c r="O1491" i="1"/>
  <c r="Q1491" i="1" s="1"/>
  <c r="O1492" i="1"/>
  <c r="Q1492" i="1" s="1"/>
  <c r="O1493" i="1"/>
  <c r="Q1493" i="1" s="1"/>
  <c r="O1494" i="1"/>
  <c r="Q1494" i="1" s="1"/>
  <c r="O1495" i="1"/>
  <c r="Q1495" i="1" s="1"/>
  <c r="O1496" i="1"/>
  <c r="Q1496" i="1" s="1"/>
  <c r="O1497" i="1"/>
  <c r="Q1497" i="1" s="1"/>
  <c r="O1498" i="1"/>
  <c r="Q1498" i="1" s="1"/>
  <c r="O1499" i="1"/>
  <c r="Q1499" i="1" s="1"/>
  <c r="O1500" i="1"/>
  <c r="Q1500" i="1" s="1"/>
  <c r="O1501" i="1"/>
  <c r="Q1501" i="1" s="1"/>
  <c r="O1502" i="1"/>
  <c r="Q1502" i="1" s="1"/>
  <c r="O1503" i="1"/>
  <c r="Q1503" i="1" s="1"/>
  <c r="O1504" i="1"/>
  <c r="Q1504" i="1" s="1"/>
  <c r="O1505" i="1"/>
  <c r="Q1505" i="1" s="1"/>
  <c r="O1506" i="1"/>
  <c r="Q1506" i="1" s="1"/>
  <c r="O1507" i="1"/>
  <c r="Q1507" i="1" s="1"/>
  <c r="O1508" i="1"/>
  <c r="Q1508" i="1" s="1"/>
  <c r="O1509" i="1"/>
  <c r="Q1509" i="1" s="1"/>
  <c r="O1510" i="1"/>
  <c r="Q1510" i="1" s="1"/>
  <c r="O1511" i="1"/>
  <c r="Q1511" i="1" s="1"/>
  <c r="O1512" i="1"/>
  <c r="Q1512" i="1" s="1"/>
  <c r="O1513" i="1"/>
  <c r="Q1513" i="1" s="1"/>
  <c r="O1514" i="1"/>
  <c r="Q1514" i="1" s="1"/>
  <c r="O1515" i="1"/>
  <c r="Q1515" i="1" s="1"/>
  <c r="O1516" i="1"/>
  <c r="Q1516" i="1" s="1"/>
  <c r="O1517" i="1"/>
  <c r="Q1517" i="1" s="1"/>
  <c r="O1518" i="1"/>
  <c r="Q1518" i="1" s="1"/>
  <c r="O1519" i="1"/>
  <c r="Q1519" i="1" s="1"/>
  <c r="O1520" i="1"/>
  <c r="Q1520" i="1" s="1"/>
  <c r="O1521" i="1"/>
  <c r="Q1521" i="1" s="1"/>
  <c r="O1522" i="1"/>
  <c r="Q1522" i="1" s="1"/>
  <c r="O1523" i="1"/>
  <c r="Q1523" i="1" s="1"/>
  <c r="O1524" i="1"/>
  <c r="Q1524" i="1" s="1"/>
  <c r="O1525" i="1"/>
  <c r="Q1525" i="1" s="1"/>
  <c r="O1526" i="1"/>
  <c r="Q1526" i="1" s="1"/>
  <c r="O1527" i="1"/>
  <c r="Q1527" i="1" s="1"/>
  <c r="O1528" i="1"/>
  <c r="Q1528" i="1" s="1"/>
  <c r="O1529" i="1"/>
  <c r="Q1529" i="1" s="1"/>
  <c r="O1530" i="1"/>
  <c r="Q1530" i="1" s="1"/>
  <c r="O1531" i="1"/>
  <c r="Q1531" i="1" s="1"/>
  <c r="O1532" i="1"/>
  <c r="Q1532" i="1" s="1"/>
  <c r="O1533" i="1"/>
  <c r="Q1533" i="1" s="1"/>
  <c r="O1534" i="1"/>
  <c r="Q1534" i="1" s="1"/>
  <c r="O1535" i="1"/>
  <c r="Q1535" i="1" s="1"/>
  <c r="O1536" i="1"/>
  <c r="Q1536" i="1" s="1"/>
  <c r="O1537" i="1"/>
  <c r="Q1537" i="1" s="1"/>
  <c r="O1538" i="1"/>
  <c r="Q1538" i="1" s="1"/>
  <c r="O1539" i="1"/>
  <c r="Q1539" i="1" s="1"/>
  <c r="O1540" i="1"/>
  <c r="Q1540" i="1" s="1"/>
  <c r="O1541" i="1"/>
  <c r="Q1541" i="1" s="1"/>
  <c r="O1542" i="1"/>
  <c r="Q1542" i="1" s="1"/>
  <c r="O1543" i="1"/>
  <c r="Q1543" i="1" s="1"/>
  <c r="O1544" i="1"/>
  <c r="Q1544" i="1" s="1"/>
  <c r="O1545" i="1"/>
  <c r="Q1545" i="1" s="1"/>
  <c r="O1546" i="1"/>
  <c r="Q1546" i="1" s="1"/>
  <c r="O1547" i="1"/>
  <c r="Q1547" i="1" s="1"/>
  <c r="O1548" i="1"/>
  <c r="Q1548" i="1" s="1"/>
  <c r="O1549" i="1"/>
  <c r="Q1549" i="1" s="1"/>
  <c r="O1550" i="1"/>
  <c r="Q1550" i="1" s="1"/>
  <c r="O1551" i="1"/>
  <c r="Q1551" i="1" s="1"/>
  <c r="O1552" i="1"/>
  <c r="Q1552" i="1" s="1"/>
  <c r="O1553" i="1"/>
  <c r="Q1553" i="1" s="1"/>
  <c r="O1554" i="1"/>
  <c r="Q1554" i="1" s="1"/>
  <c r="O1555" i="1"/>
  <c r="Q1555" i="1" s="1"/>
  <c r="O1556" i="1"/>
  <c r="Q1556" i="1" s="1"/>
  <c r="O1557" i="1"/>
  <c r="Q1557" i="1" s="1"/>
  <c r="O1558" i="1"/>
  <c r="Q1558" i="1" s="1"/>
  <c r="O1559" i="1"/>
  <c r="Q1559" i="1" s="1"/>
  <c r="O1560" i="1"/>
  <c r="Q1560" i="1" s="1"/>
  <c r="O1561" i="1"/>
  <c r="Q1561" i="1" s="1"/>
  <c r="O1562" i="1"/>
  <c r="Q1562" i="1" s="1"/>
  <c r="O1563" i="1"/>
  <c r="Q1563" i="1" s="1"/>
  <c r="O1564" i="1"/>
  <c r="Q1564" i="1" s="1"/>
  <c r="O1565" i="1"/>
  <c r="Q1565" i="1" s="1"/>
  <c r="O1566" i="1"/>
  <c r="Q1566" i="1" s="1"/>
  <c r="O1567" i="1"/>
  <c r="Q1567" i="1" s="1"/>
  <c r="O1568" i="1"/>
  <c r="Q1568" i="1" s="1"/>
  <c r="O1569" i="1"/>
  <c r="Q1569" i="1" s="1"/>
  <c r="O1570" i="1"/>
  <c r="Q1570" i="1" s="1"/>
  <c r="O1571" i="1"/>
  <c r="Q1571" i="1" s="1"/>
  <c r="O1572" i="1"/>
  <c r="Q1572" i="1" s="1"/>
  <c r="O1573" i="1"/>
  <c r="Q1573" i="1" s="1"/>
  <c r="O1574" i="1"/>
  <c r="Q1574" i="1" s="1"/>
  <c r="O1575" i="1"/>
  <c r="Q1575" i="1" s="1"/>
  <c r="O1576" i="1"/>
  <c r="Q1576" i="1" s="1"/>
  <c r="O1577" i="1"/>
  <c r="Q1577" i="1" s="1"/>
  <c r="O1578" i="1"/>
  <c r="Q1578" i="1" s="1"/>
  <c r="O1579" i="1"/>
  <c r="Q1579" i="1" s="1"/>
  <c r="O1580" i="1"/>
  <c r="Q1580" i="1" s="1"/>
  <c r="O1581" i="1"/>
  <c r="Q1581" i="1" s="1"/>
  <c r="O1582" i="1"/>
  <c r="Q1582" i="1" s="1"/>
  <c r="O1583" i="1"/>
  <c r="Q1583" i="1" s="1"/>
  <c r="O1584" i="1"/>
  <c r="Q1584" i="1" s="1"/>
  <c r="O1585" i="1"/>
  <c r="Q1585" i="1" s="1"/>
  <c r="O1586" i="1"/>
  <c r="Q1586" i="1" s="1"/>
  <c r="O1587" i="1"/>
  <c r="Q1587" i="1" s="1"/>
  <c r="O1588" i="1"/>
  <c r="Q1588" i="1" s="1"/>
  <c r="O1589" i="1"/>
  <c r="Q1589" i="1" s="1"/>
  <c r="O1590" i="1"/>
  <c r="Q1590" i="1" s="1"/>
  <c r="O1591" i="1"/>
  <c r="Q1591" i="1" s="1"/>
  <c r="O1592" i="1"/>
  <c r="Q1592" i="1" s="1"/>
  <c r="O1593" i="1"/>
  <c r="Q1593" i="1" s="1"/>
  <c r="O1594" i="1"/>
  <c r="Q1594" i="1" s="1"/>
  <c r="O1595" i="1"/>
  <c r="Q1595" i="1" s="1"/>
  <c r="O1596" i="1"/>
  <c r="Q1596" i="1" s="1"/>
  <c r="O1597" i="1"/>
  <c r="Q1597" i="1" s="1"/>
  <c r="O1598" i="1"/>
  <c r="Q1598" i="1" s="1"/>
  <c r="O1599" i="1"/>
  <c r="Q1599" i="1" s="1"/>
  <c r="O1600" i="1"/>
  <c r="Q1600" i="1" s="1"/>
  <c r="O1601" i="1"/>
  <c r="Q1601" i="1" s="1"/>
  <c r="O1602" i="1"/>
  <c r="Q1602" i="1" s="1"/>
  <c r="O1603" i="1"/>
  <c r="Q1603" i="1" s="1"/>
  <c r="O1604" i="1"/>
  <c r="Q1604" i="1" s="1"/>
  <c r="O1605" i="1"/>
  <c r="Q1605" i="1" s="1"/>
  <c r="O1606" i="1"/>
  <c r="Q1606" i="1" s="1"/>
  <c r="O1607" i="1"/>
  <c r="Q1607" i="1" s="1"/>
  <c r="O1608" i="1"/>
  <c r="Q1608" i="1" s="1"/>
  <c r="O1609" i="1"/>
  <c r="Q1609" i="1" s="1"/>
  <c r="O1610" i="1"/>
  <c r="Q1610" i="1" s="1"/>
  <c r="O1611" i="1"/>
  <c r="Q1611" i="1" s="1"/>
  <c r="O1612" i="1"/>
  <c r="Q1612" i="1" s="1"/>
  <c r="O1613" i="1"/>
  <c r="Q1613" i="1" s="1"/>
  <c r="O1614" i="1"/>
  <c r="Q1614" i="1" s="1"/>
  <c r="O1615" i="1"/>
  <c r="Q1615" i="1" s="1"/>
  <c r="O1616" i="1"/>
  <c r="Q1616" i="1" s="1"/>
  <c r="O1617" i="1"/>
  <c r="Q1617" i="1" s="1"/>
  <c r="O1618" i="1"/>
  <c r="Q1618" i="1" s="1"/>
  <c r="O1619" i="1"/>
  <c r="Q1619" i="1" s="1"/>
  <c r="O1620" i="1"/>
  <c r="Q1620" i="1" s="1"/>
  <c r="O1621" i="1"/>
  <c r="Q1621" i="1" s="1"/>
  <c r="O1622" i="1"/>
  <c r="Q1622" i="1" s="1"/>
  <c r="O1623" i="1"/>
  <c r="Q1623" i="1" s="1"/>
  <c r="O1624" i="1"/>
  <c r="Q1624" i="1" s="1"/>
  <c r="O1625" i="1"/>
  <c r="Q1625" i="1" s="1"/>
  <c r="O1626" i="1"/>
  <c r="Q1626" i="1" s="1"/>
  <c r="O1627" i="1"/>
  <c r="Q1627" i="1" s="1"/>
  <c r="O1628" i="1"/>
  <c r="Q1628" i="1" s="1"/>
  <c r="O1629" i="1"/>
  <c r="Q1629" i="1" s="1"/>
  <c r="O1630" i="1"/>
  <c r="Q1630" i="1" s="1"/>
  <c r="O1631" i="1"/>
  <c r="Q1631" i="1" s="1"/>
  <c r="O1632" i="1"/>
  <c r="Q1632" i="1" s="1"/>
  <c r="O1633" i="1"/>
  <c r="Q1633" i="1" s="1"/>
  <c r="O1634" i="1"/>
  <c r="Q1634" i="1" s="1"/>
  <c r="O1635" i="1"/>
  <c r="Q1635" i="1" s="1"/>
  <c r="O1636" i="1"/>
  <c r="Q1636" i="1" s="1"/>
  <c r="O1637" i="1"/>
  <c r="Q1637" i="1" s="1"/>
  <c r="O1638" i="1"/>
  <c r="Q1638" i="1" s="1"/>
  <c r="O1639" i="1"/>
  <c r="Q1639" i="1" s="1"/>
  <c r="O1640" i="1"/>
  <c r="Q1640" i="1" s="1"/>
  <c r="O1641" i="1"/>
  <c r="Q1641" i="1" s="1"/>
  <c r="O1642" i="1"/>
  <c r="Q1642" i="1" s="1"/>
  <c r="O1643" i="1"/>
  <c r="Q1643" i="1" s="1"/>
  <c r="O1644" i="1"/>
  <c r="Q1644" i="1" s="1"/>
  <c r="O1645" i="1"/>
  <c r="Q1645" i="1" s="1"/>
  <c r="O1646" i="1"/>
  <c r="Q1646" i="1" s="1"/>
  <c r="O1647" i="1"/>
  <c r="Q1647" i="1" s="1"/>
  <c r="O1648" i="1"/>
  <c r="Q1648" i="1" s="1"/>
  <c r="O1649" i="1"/>
  <c r="Q1649" i="1" s="1"/>
  <c r="O1650" i="1"/>
  <c r="Q1650" i="1" s="1"/>
  <c r="O1651" i="1"/>
  <c r="Q1651" i="1" s="1"/>
  <c r="O1652" i="1"/>
  <c r="Q1652" i="1" s="1"/>
  <c r="O1653" i="1"/>
  <c r="Q1653" i="1" s="1"/>
  <c r="O1654" i="1"/>
  <c r="Q1654" i="1" s="1"/>
  <c r="O1655" i="1"/>
  <c r="Q1655" i="1" s="1"/>
  <c r="O1656" i="1"/>
  <c r="Q1656" i="1" s="1"/>
  <c r="O1657" i="1"/>
  <c r="Q1657" i="1" s="1"/>
  <c r="O1658" i="1"/>
  <c r="Q1658" i="1" s="1"/>
  <c r="O1659" i="1"/>
  <c r="Q1659" i="1" s="1"/>
  <c r="O1660" i="1"/>
  <c r="Q1660" i="1" s="1"/>
  <c r="O1661" i="1"/>
  <c r="Q1661" i="1" s="1"/>
  <c r="O1662" i="1"/>
  <c r="Q1662" i="1" s="1"/>
  <c r="O1663" i="1"/>
  <c r="Q1663" i="1" s="1"/>
  <c r="O1664" i="1"/>
  <c r="Q1664" i="1" s="1"/>
  <c r="O1665" i="1"/>
  <c r="Q1665" i="1" s="1"/>
  <c r="O1666" i="1"/>
  <c r="Q1666" i="1" s="1"/>
  <c r="O1667" i="1"/>
  <c r="Q1667" i="1" s="1"/>
  <c r="O1668" i="1"/>
  <c r="Q1668" i="1" s="1"/>
  <c r="O1669" i="1"/>
  <c r="Q1669" i="1" s="1"/>
  <c r="O1670" i="1"/>
  <c r="Q1670" i="1" s="1"/>
  <c r="O1671" i="1"/>
  <c r="Q1671" i="1" s="1"/>
  <c r="O1672" i="1"/>
  <c r="Q1672" i="1" s="1"/>
  <c r="O1673" i="1"/>
  <c r="Q1673" i="1" s="1"/>
  <c r="O1674" i="1"/>
  <c r="Q1674" i="1" s="1"/>
  <c r="O1675" i="1"/>
  <c r="Q1675" i="1" s="1"/>
  <c r="O1676" i="1"/>
  <c r="Q1676" i="1" s="1"/>
  <c r="O1677" i="1"/>
  <c r="Q1677" i="1" s="1"/>
  <c r="O1678" i="1"/>
  <c r="Q1678" i="1" s="1"/>
  <c r="O1679" i="1"/>
  <c r="Q1679" i="1" s="1"/>
  <c r="O1680" i="1"/>
  <c r="Q1680" i="1" s="1"/>
  <c r="O1681" i="1"/>
  <c r="Q1681" i="1" s="1"/>
  <c r="O1682" i="1"/>
  <c r="Q1682" i="1" s="1"/>
  <c r="O1683" i="1"/>
  <c r="Q1683" i="1" s="1"/>
  <c r="O1684" i="1"/>
  <c r="Q1684" i="1" s="1"/>
  <c r="O1685" i="1"/>
  <c r="Q1685" i="1" s="1"/>
  <c r="O1686" i="1"/>
  <c r="Q1686" i="1" s="1"/>
  <c r="O1687" i="1"/>
  <c r="Q1687" i="1" s="1"/>
  <c r="O1688" i="1"/>
  <c r="Q1688" i="1" s="1"/>
  <c r="O1689" i="1"/>
  <c r="Q1689" i="1" s="1"/>
  <c r="O1690" i="1"/>
  <c r="Q1690" i="1" s="1"/>
  <c r="O1691" i="1"/>
  <c r="Q1691" i="1" s="1"/>
  <c r="O1692" i="1"/>
  <c r="Q1692" i="1" s="1"/>
  <c r="O1693" i="1"/>
  <c r="Q1693" i="1" s="1"/>
  <c r="O1694" i="1"/>
  <c r="Q1694" i="1" s="1"/>
  <c r="O1695" i="1"/>
  <c r="Q1695" i="1" s="1"/>
  <c r="O1696" i="1"/>
  <c r="Q1696" i="1" s="1"/>
  <c r="O1697" i="1"/>
  <c r="Q1697" i="1" s="1"/>
  <c r="O1698" i="1"/>
  <c r="Q1698" i="1" s="1"/>
  <c r="O1699" i="1"/>
  <c r="Q1699" i="1" s="1"/>
  <c r="O1700" i="1"/>
  <c r="Q1700" i="1" s="1"/>
  <c r="O1701" i="1"/>
  <c r="Q1701" i="1" s="1"/>
  <c r="O1702" i="1"/>
  <c r="Q1702" i="1" s="1"/>
  <c r="O1703" i="1"/>
  <c r="Q1703" i="1" s="1"/>
  <c r="O1704" i="1"/>
  <c r="Q1704" i="1" s="1"/>
  <c r="O1705" i="1"/>
  <c r="Q1705" i="1" s="1"/>
  <c r="O1706" i="1"/>
  <c r="Q1706" i="1" s="1"/>
  <c r="O1707" i="1"/>
  <c r="Q1707" i="1" s="1"/>
  <c r="O1708" i="1"/>
  <c r="Q1708" i="1" s="1"/>
  <c r="O1709" i="1"/>
  <c r="Q1709" i="1" s="1"/>
  <c r="O1710" i="1"/>
  <c r="Q1710" i="1" s="1"/>
  <c r="O1711" i="1"/>
  <c r="Q1711" i="1" s="1"/>
  <c r="O1712" i="1"/>
  <c r="Q1712" i="1" s="1"/>
  <c r="O1713" i="1"/>
  <c r="Q1713" i="1" s="1"/>
  <c r="O1714" i="1"/>
  <c r="Q1714" i="1" s="1"/>
  <c r="O1715" i="1"/>
  <c r="Q1715" i="1" s="1"/>
  <c r="O1716" i="1"/>
  <c r="Q1716" i="1" s="1"/>
  <c r="O1717" i="1"/>
  <c r="Q1717" i="1" s="1"/>
  <c r="O1718" i="1"/>
  <c r="Q1718" i="1" s="1"/>
  <c r="O1719" i="1"/>
  <c r="Q1719" i="1" s="1"/>
  <c r="O1720" i="1"/>
  <c r="Q1720" i="1" s="1"/>
  <c r="O1721" i="1"/>
  <c r="Q1721" i="1" s="1"/>
  <c r="O1722" i="1"/>
  <c r="Q1722" i="1" s="1"/>
  <c r="O1723" i="1"/>
  <c r="Q1723" i="1" s="1"/>
  <c r="O1724" i="1"/>
  <c r="Q1724" i="1" s="1"/>
  <c r="O1725" i="1"/>
  <c r="Q1725" i="1" s="1"/>
  <c r="O1726" i="1"/>
  <c r="Q1726" i="1" s="1"/>
  <c r="O1727" i="1"/>
  <c r="Q1727" i="1" s="1"/>
  <c r="O1728" i="1"/>
  <c r="Q1728" i="1" s="1"/>
  <c r="O1729" i="1"/>
  <c r="Q1729" i="1" s="1"/>
  <c r="O1730" i="1"/>
  <c r="Q1730" i="1" s="1"/>
  <c r="O1731" i="1"/>
  <c r="Q1731" i="1" s="1"/>
  <c r="O1732" i="1"/>
  <c r="Q1732" i="1" s="1"/>
  <c r="O1733" i="1"/>
  <c r="Q1733" i="1" s="1"/>
  <c r="O1734" i="1"/>
  <c r="Q1734" i="1" s="1"/>
  <c r="O1735" i="1"/>
  <c r="Q1735" i="1" s="1"/>
  <c r="O1736" i="1"/>
  <c r="Q1736" i="1" s="1"/>
  <c r="O1737" i="1"/>
  <c r="Q1737" i="1" s="1"/>
  <c r="O1738" i="1"/>
  <c r="Q1738" i="1" s="1"/>
  <c r="O1739" i="1"/>
  <c r="Q1739" i="1" s="1"/>
  <c r="O1740" i="1"/>
  <c r="Q1740" i="1" s="1"/>
  <c r="O1741" i="1"/>
  <c r="Q1741" i="1" s="1"/>
  <c r="O1742" i="1"/>
  <c r="Q1742" i="1" s="1"/>
  <c r="O1743" i="1"/>
  <c r="Q1743" i="1" s="1"/>
  <c r="O1744" i="1"/>
  <c r="Q1744" i="1" s="1"/>
  <c r="O1745" i="1"/>
  <c r="Q1745" i="1" s="1"/>
  <c r="O1746" i="1"/>
  <c r="Q1746" i="1" s="1"/>
  <c r="O1747" i="1"/>
  <c r="Q1747" i="1" s="1"/>
  <c r="O1748" i="1"/>
  <c r="Q1748" i="1" s="1"/>
  <c r="O1749" i="1"/>
  <c r="Q1749" i="1" s="1"/>
  <c r="O1750" i="1"/>
  <c r="Q1750" i="1" s="1"/>
  <c r="O1751" i="1"/>
  <c r="Q1751" i="1" s="1"/>
  <c r="O1752" i="1"/>
  <c r="Q1752" i="1" s="1"/>
  <c r="O1753" i="1"/>
  <c r="Q1753" i="1" s="1"/>
  <c r="O1754" i="1"/>
  <c r="Q1754" i="1" s="1"/>
  <c r="O1755" i="1"/>
  <c r="Q1755" i="1" s="1"/>
  <c r="O1756" i="1"/>
  <c r="Q1756" i="1" s="1"/>
  <c r="O1757" i="1"/>
  <c r="Q1757" i="1" s="1"/>
  <c r="O1758" i="1"/>
  <c r="Q1758" i="1" s="1"/>
  <c r="O1759" i="1"/>
  <c r="Q1759" i="1" s="1"/>
  <c r="O1760" i="1"/>
  <c r="Q1760" i="1" s="1"/>
  <c r="O1761" i="1"/>
  <c r="Q1761" i="1" s="1"/>
  <c r="O1762" i="1"/>
  <c r="Q1762" i="1" s="1"/>
  <c r="O1763" i="1"/>
  <c r="Q1763" i="1" s="1"/>
  <c r="O1764" i="1"/>
  <c r="Q1764" i="1" s="1"/>
  <c r="O1765" i="1"/>
  <c r="Q1765" i="1" s="1"/>
  <c r="O1766" i="1"/>
  <c r="Q1766" i="1" s="1"/>
  <c r="O1767" i="1"/>
  <c r="Q1767" i="1" s="1"/>
  <c r="O1768" i="1"/>
  <c r="Q1768" i="1" s="1"/>
  <c r="O1769" i="1"/>
  <c r="Q1769" i="1" s="1"/>
  <c r="O1770" i="1"/>
  <c r="Q1770" i="1" s="1"/>
  <c r="O1771" i="1"/>
  <c r="Q1771" i="1" s="1"/>
  <c r="O1772" i="1"/>
  <c r="Q1772" i="1" s="1"/>
  <c r="O1773" i="1"/>
  <c r="Q1773" i="1" s="1"/>
  <c r="O1774" i="1"/>
  <c r="Q1774" i="1" s="1"/>
  <c r="O1775" i="1"/>
  <c r="Q1775" i="1" s="1"/>
  <c r="O1776" i="1"/>
  <c r="Q1776" i="1" s="1"/>
  <c r="O1777" i="1"/>
  <c r="Q1777" i="1" s="1"/>
  <c r="O1778" i="1"/>
  <c r="Q1778" i="1" s="1"/>
  <c r="O1779" i="1"/>
  <c r="Q1779" i="1" s="1"/>
  <c r="O1780" i="1"/>
  <c r="Q1780" i="1" s="1"/>
  <c r="O1781" i="1"/>
  <c r="Q1781" i="1" s="1"/>
  <c r="O1782" i="1"/>
  <c r="Q1782" i="1" s="1"/>
  <c r="O1783" i="1"/>
  <c r="Q1783" i="1" s="1"/>
  <c r="O1784" i="1"/>
  <c r="Q1784" i="1" s="1"/>
  <c r="O1785" i="1"/>
  <c r="Q1785" i="1" s="1"/>
  <c r="O1786" i="1"/>
  <c r="Q1786" i="1" s="1"/>
  <c r="O1787" i="1"/>
  <c r="Q1787" i="1" s="1"/>
  <c r="O1788" i="1"/>
  <c r="Q1788" i="1" s="1"/>
  <c r="O1789" i="1"/>
  <c r="Q1789" i="1" s="1"/>
  <c r="O1790" i="1"/>
  <c r="Q1790" i="1" s="1"/>
  <c r="O1791" i="1"/>
  <c r="Q1791" i="1" s="1"/>
  <c r="O1792" i="1"/>
  <c r="Q1792" i="1" s="1"/>
  <c r="O1793" i="1"/>
  <c r="Q1793" i="1" s="1"/>
  <c r="O1794" i="1"/>
  <c r="Q1794" i="1" s="1"/>
  <c r="O1795" i="1"/>
  <c r="Q1795" i="1" s="1"/>
  <c r="O1796" i="1"/>
  <c r="Q1796" i="1" s="1"/>
  <c r="O1797" i="1"/>
  <c r="Q1797" i="1" s="1"/>
  <c r="O1798" i="1"/>
  <c r="Q1798" i="1" s="1"/>
  <c r="O1799" i="1"/>
  <c r="Q1799" i="1" s="1"/>
  <c r="O1800" i="1"/>
  <c r="Q1800" i="1" s="1"/>
  <c r="O1801" i="1"/>
  <c r="Q1801" i="1" s="1"/>
  <c r="O1802" i="1"/>
  <c r="Q1802" i="1" s="1"/>
  <c r="O1803" i="1"/>
  <c r="Q1803" i="1" s="1"/>
  <c r="O1804" i="1"/>
  <c r="Q1804" i="1" s="1"/>
  <c r="O1805" i="1"/>
  <c r="Q1805" i="1" s="1"/>
  <c r="O1806" i="1"/>
  <c r="Q1806" i="1" s="1"/>
  <c r="O1807" i="1"/>
  <c r="Q1807" i="1" s="1"/>
  <c r="O1808" i="1"/>
  <c r="Q1808" i="1" s="1"/>
  <c r="O1809" i="1"/>
  <c r="Q1809" i="1" s="1"/>
  <c r="O1810" i="1"/>
  <c r="Q1810" i="1" s="1"/>
  <c r="O1811" i="1"/>
  <c r="Q1811" i="1" s="1"/>
  <c r="O1812" i="1"/>
  <c r="Q1812" i="1" s="1"/>
  <c r="O1813" i="1"/>
  <c r="Q1813" i="1" s="1"/>
  <c r="O1814" i="1"/>
  <c r="Q1814" i="1" s="1"/>
  <c r="O1815" i="1"/>
  <c r="Q1815" i="1" s="1"/>
  <c r="O1816" i="1"/>
  <c r="Q1816" i="1" s="1"/>
  <c r="O1817" i="1"/>
  <c r="Q1817" i="1" s="1"/>
  <c r="O1818" i="1"/>
  <c r="Q1818" i="1" s="1"/>
  <c r="O1819" i="1"/>
  <c r="Q1819" i="1" s="1"/>
  <c r="O1820" i="1"/>
  <c r="Q1820" i="1" s="1"/>
  <c r="O1821" i="1"/>
  <c r="Q1821" i="1" s="1"/>
  <c r="O1822" i="1"/>
  <c r="Q1822" i="1" s="1"/>
  <c r="O1823" i="1"/>
  <c r="Q1823" i="1" s="1"/>
  <c r="O1824" i="1"/>
  <c r="Q1824" i="1" s="1"/>
  <c r="O1825" i="1"/>
  <c r="Q1825" i="1" s="1"/>
  <c r="O1826" i="1"/>
  <c r="Q1826" i="1" s="1"/>
  <c r="O1827" i="1"/>
  <c r="Q1827" i="1" s="1"/>
  <c r="O1828" i="1"/>
  <c r="Q1828" i="1" s="1"/>
  <c r="O1829" i="1"/>
  <c r="Q1829" i="1" s="1"/>
  <c r="O1830" i="1"/>
  <c r="Q1830" i="1" s="1"/>
  <c r="O1831" i="1"/>
  <c r="Q1831" i="1" s="1"/>
  <c r="O1832" i="1"/>
  <c r="Q1832" i="1" s="1"/>
  <c r="O1833" i="1"/>
  <c r="Q1833" i="1" s="1"/>
  <c r="O1834" i="1"/>
  <c r="Q1834" i="1" s="1"/>
  <c r="O1835" i="1"/>
  <c r="Q1835" i="1" s="1"/>
  <c r="O1836" i="1"/>
  <c r="Q1836" i="1" s="1"/>
  <c r="O1837" i="1"/>
  <c r="Q1837" i="1" s="1"/>
  <c r="O1838" i="1"/>
  <c r="Q1838" i="1" s="1"/>
  <c r="O1839" i="1"/>
  <c r="Q1839" i="1" s="1"/>
  <c r="O1840" i="1"/>
  <c r="Q1840" i="1" s="1"/>
  <c r="O1841" i="1"/>
  <c r="Q1841" i="1" s="1"/>
  <c r="O1842" i="1"/>
  <c r="Q1842" i="1" s="1"/>
  <c r="O1843" i="1"/>
  <c r="Q1843" i="1" s="1"/>
  <c r="O1844" i="1"/>
  <c r="Q1844" i="1" s="1"/>
  <c r="O1845" i="1"/>
  <c r="Q1845" i="1" s="1"/>
  <c r="O1846" i="1"/>
  <c r="Q1846" i="1" s="1"/>
  <c r="O1847" i="1"/>
  <c r="Q1847" i="1" s="1"/>
  <c r="O1848" i="1"/>
  <c r="Q1848" i="1" s="1"/>
  <c r="O1849" i="1"/>
  <c r="Q1849" i="1" s="1"/>
  <c r="O1850" i="1"/>
  <c r="Q1850" i="1" s="1"/>
  <c r="O1851" i="1"/>
  <c r="Q1851" i="1" s="1"/>
  <c r="O1852" i="1"/>
  <c r="Q1852" i="1" s="1"/>
  <c r="O1853" i="1"/>
  <c r="Q1853" i="1" s="1"/>
  <c r="O1854" i="1"/>
  <c r="Q1854" i="1" s="1"/>
  <c r="O1855" i="1"/>
  <c r="Q1855" i="1" s="1"/>
  <c r="O1856" i="1"/>
  <c r="Q1856" i="1" s="1"/>
  <c r="O1857" i="1"/>
  <c r="Q1857" i="1" s="1"/>
  <c r="O1858" i="1"/>
  <c r="Q1858" i="1" s="1"/>
  <c r="O1859" i="1"/>
  <c r="Q1859" i="1" s="1"/>
  <c r="O1860" i="1"/>
  <c r="Q1860" i="1" s="1"/>
  <c r="O1861" i="1"/>
  <c r="Q1861" i="1" s="1"/>
  <c r="O1862" i="1"/>
  <c r="Q1862" i="1" s="1"/>
  <c r="O1863" i="1"/>
  <c r="Q1863" i="1" s="1"/>
  <c r="O1864" i="1"/>
  <c r="Q1864" i="1" s="1"/>
  <c r="O1865" i="1"/>
  <c r="Q1865" i="1" s="1"/>
  <c r="O1866" i="1"/>
  <c r="Q1866" i="1" s="1"/>
  <c r="O1867" i="1"/>
  <c r="Q1867" i="1" s="1"/>
  <c r="O1868" i="1"/>
  <c r="Q1868" i="1" s="1"/>
  <c r="O1869" i="1"/>
  <c r="Q1869" i="1" s="1"/>
  <c r="O1870" i="1"/>
  <c r="Q1870" i="1" s="1"/>
  <c r="O1871" i="1"/>
  <c r="Q1871" i="1" s="1"/>
  <c r="O1872" i="1"/>
  <c r="Q1872" i="1" s="1"/>
  <c r="O1873" i="1"/>
  <c r="Q1873" i="1" s="1"/>
  <c r="O1874" i="1"/>
  <c r="Q1874" i="1" s="1"/>
  <c r="O1875" i="1"/>
  <c r="Q1875" i="1" s="1"/>
  <c r="O1876" i="1"/>
  <c r="Q1876" i="1" s="1"/>
  <c r="O1877" i="1"/>
  <c r="Q1877" i="1" s="1"/>
  <c r="O1878" i="1"/>
  <c r="Q1878" i="1" s="1"/>
  <c r="O1879" i="1"/>
  <c r="Q1879" i="1" s="1"/>
  <c r="O1880" i="1"/>
  <c r="Q1880" i="1" s="1"/>
  <c r="O1881" i="1"/>
  <c r="Q1881" i="1" s="1"/>
  <c r="O1882" i="1"/>
  <c r="Q1882" i="1" s="1"/>
  <c r="O1883" i="1"/>
  <c r="Q1883" i="1" s="1"/>
  <c r="O1884" i="1"/>
  <c r="Q1884" i="1" s="1"/>
  <c r="O1885" i="1"/>
  <c r="Q1885" i="1" s="1"/>
  <c r="O1886" i="1"/>
  <c r="Q1886" i="1" s="1"/>
  <c r="O1887" i="1"/>
  <c r="Q1887" i="1" s="1"/>
  <c r="O1888" i="1"/>
  <c r="Q1888" i="1" s="1"/>
  <c r="O1889" i="1"/>
  <c r="Q1889" i="1" s="1"/>
  <c r="O1890" i="1"/>
  <c r="Q1890" i="1" s="1"/>
  <c r="O1891" i="1"/>
  <c r="Q1891" i="1" s="1"/>
  <c r="O1892" i="1"/>
  <c r="Q1892" i="1" s="1"/>
  <c r="O1893" i="1"/>
  <c r="Q1893" i="1" s="1"/>
  <c r="O1894" i="1"/>
  <c r="Q1894" i="1" s="1"/>
  <c r="O1895" i="1"/>
  <c r="Q1895" i="1" s="1"/>
  <c r="O1896" i="1"/>
  <c r="Q1896" i="1" s="1"/>
  <c r="O1897" i="1"/>
  <c r="Q1897" i="1" s="1"/>
  <c r="O1898" i="1"/>
  <c r="Q1898" i="1" s="1"/>
  <c r="O1899" i="1"/>
  <c r="Q1899" i="1" s="1"/>
  <c r="O1900" i="1"/>
  <c r="Q1900" i="1" s="1"/>
  <c r="O1901" i="1"/>
  <c r="Q1901" i="1" s="1"/>
  <c r="O1902" i="1"/>
  <c r="Q1902" i="1" s="1"/>
  <c r="O1903" i="1"/>
  <c r="Q1903" i="1" s="1"/>
  <c r="O1904" i="1"/>
  <c r="Q1904" i="1" s="1"/>
  <c r="O1905" i="1"/>
  <c r="Q1905" i="1" s="1"/>
  <c r="O1906" i="1"/>
  <c r="Q1906" i="1" s="1"/>
  <c r="O1907" i="1"/>
  <c r="Q1907" i="1" s="1"/>
  <c r="O1908" i="1"/>
  <c r="Q1908" i="1" s="1"/>
  <c r="O1909" i="1"/>
  <c r="Q1909" i="1" s="1"/>
  <c r="O1910" i="1"/>
  <c r="Q1910" i="1" s="1"/>
  <c r="O1911" i="1"/>
  <c r="Q1911" i="1" s="1"/>
  <c r="O1912" i="1"/>
  <c r="Q1912" i="1" s="1"/>
  <c r="O1913" i="1"/>
  <c r="Q1913" i="1" s="1"/>
  <c r="O1914" i="1"/>
  <c r="Q1914" i="1" s="1"/>
  <c r="O1915" i="1"/>
  <c r="Q1915" i="1" s="1"/>
  <c r="O1916" i="1"/>
  <c r="Q1916" i="1" s="1"/>
  <c r="O1917" i="1"/>
  <c r="Q1917" i="1" s="1"/>
  <c r="O1918" i="1"/>
  <c r="Q1918" i="1" s="1"/>
  <c r="O1919" i="1"/>
  <c r="Q1919" i="1" s="1"/>
  <c r="O1920" i="1"/>
  <c r="Q1920" i="1" s="1"/>
  <c r="O1921" i="1"/>
  <c r="Q1921" i="1" s="1"/>
  <c r="O1922" i="1"/>
  <c r="Q1922" i="1" s="1"/>
  <c r="O1923" i="1"/>
  <c r="Q1923" i="1" s="1"/>
  <c r="O1924" i="1"/>
  <c r="Q1924" i="1" s="1"/>
  <c r="O1925" i="1"/>
  <c r="Q1925" i="1" s="1"/>
  <c r="O1926" i="1"/>
  <c r="Q1926" i="1" s="1"/>
  <c r="O1927" i="1"/>
  <c r="Q1927" i="1" s="1"/>
  <c r="O1928" i="1"/>
  <c r="Q1928" i="1" s="1"/>
  <c r="O1929" i="1"/>
  <c r="Q1929" i="1" s="1"/>
  <c r="O1930" i="1"/>
  <c r="Q1930" i="1" s="1"/>
  <c r="O1931" i="1"/>
  <c r="Q1931" i="1" s="1"/>
  <c r="O1932" i="1"/>
  <c r="Q1932" i="1" s="1"/>
  <c r="O1933" i="1"/>
  <c r="Q1933" i="1" s="1"/>
  <c r="O1934" i="1"/>
  <c r="Q1934" i="1" s="1"/>
  <c r="O1935" i="1"/>
  <c r="Q1935" i="1" s="1"/>
  <c r="O1936" i="1"/>
  <c r="Q1936" i="1" s="1"/>
  <c r="O1937" i="1"/>
  <c r="Q1937" i="1" s="1"/>
  <c r="O1938" i="1"/>
  <c r="Q1938" i="1" s="1"/>
  <c r="O1939" i="1"/>
  <c r="Q1939" i="1" s="1"/>
  <c r="O1940" i="1"/>
  <c r="Q1940" i="1" s="1"/>
  <c r="O1941" i="1"/>
  <c r="Q1941" i="1" s="1"/>
  <c r="O1942" i="1"/>
  <c r="Q1942" i="1" s="1"/>
  <c r="O1943" i="1"/>
  <c r="Q1943" i="1" s="1"/>
  <c r="O1944" i="1"/>
  <c r="Q1944" i="1" s="1"/>
  <c r="O1945" i="1"/>
  <c r="Q1945" i="1" s="1"/>
  <c r="O1946" i="1"/>
  <c r="Q1946" i="1" s="1"/>
  <c r="O1947" i="1"/>
  <c r="Q1947" i="1" s="1"/>
  <c r="O1948" i="1"/>
  <c r="Q1948" i="1" s="1"/>
  <c r="O1949" i="1"/>
  <c r="Q1949" i="1" s="1"/>
  <c r="O1950" i="1"/>
  <c r="Q1950" i="1" s="1"/>
  <c r="O1951" i="1"/>
  <c r="Q1951" i="1" s="1"/>
  <c r="O1952" i="1"/>
  <c r="Q1952" i="1" s="1"/>
  <c r="O1953" i="1"/>
  <c r="Q1953" i="1" s="1"/>
  <c r="O1954" i="1"/>
  <c r="Q1954" i="1" s="1"/>
  <c r="O1955" i="1"/>
  <c r="Q1955" i="1" s="1"/>
  <c r="O1956" i="1"/>
  <c r="Q1956" i="1" s="1"/>
  <c r="O1957" i="1"/>
  <c r="Q1957" i="1" s="1"/>
  <c r="O1958" i="1"/>
  <c r="Q1958" i="1" s="1"/>
  <c r="O1959" i="1"/>
  <c r="Q1959" i="1" s="1"/>
  <c r="O1960" i="1"/>
  <c r="Q1960" i="1" s="1"/>
  <c r="O1961" i="1"/>
  <c r="Q1961" i="1" s="1"/>
  <c r="O1962" i="1"/>
  <c r="Q1962" i="1" s="1"/>
  <c r="O1963" i="1"/>
  <c r="Q1963" i="1" s="1"/>
  <c r="O1964" i="1"/>
  <c r="Q1964" i="1" s="1"/>
  <c r="O1965" i="1"/>
  <c r="Q1965" i="1" s="1"/>
  <c r="O1966" i="1"/>
  <c r="Q1966" i="1" s="1"/>
  <c r="O1967" i="1"/>
  <c r="Q1967" i="1" s="1"/>
  <c r="O1968" i="1"/>
  <c r="Q1968" i="1" s="1"/>
  <c r="O1969" i="1"/>
  <c r="Q1969" i="1" s="1"/>
  <c r="O1970" i="1"/>
  <c r="Q1970" i="1" s="1"/>
  <c r="O1971" i="1"/>
  <c r="Q1971" i="1" s="1"/>
  <c r="O1972" i="1"/>
  <c r="Q1972" i="1" s="1"/>
  <c r="O1973" i="1"/>
  <c r="Q1973" i="1" s="1"/>
  <c r="O1974" i="1"/>
  <c r="Q1974" i="1" s="1"/>
  <c r="O1975" i="1"/>
  <c r="Q1975" i="1" s="1"/>
  <c r="O1976" i="1"/>
  <c r="Q1976" i="1" s="1"/>
  <c r="O1977" i="1"/>
  <c r="Q1977" i="1" s="1"/>
  <c r="O1978" i="1"/>
  <c r="Q1978" i="1" s="1"/>
  <c r="O1979" i="1"/>
  <c r="Q1979" i="1" s="1"/>
  <c r="O1980" i="1"/>
  <c r="Q1980" i="1" s="1"/>
  <c r="O1981" i="1"/>
  <c r="Q1981" i="1" s="1"/>
  <c r="O1982" i="1"/>
  <c r="Q1982" i="1" s="1"/>
  <c r="O1983" i="1"/>
  <c r="Q1983" i="1" s="1"/>
  <c r="O1984" i="1"/>
  <c r="Q1984" i="1" s="1"/>
  <c r="O1985" i="1"/>
  <c r="Q1985" i="1" s="1"/>
  <c r="O1986" i="1"/>
  <c r="Q1986" i="1" s="1"/>
  <c r="O1987" i="1"/>
  <c r="Q1987" i="1" s="1"/>
  <c r="O1988" i="1"/>
  <c r="Q1988" i="1" s="1"/>
  <c r="O1989" i="1"/>
  <c r="Q1989" i="1" s="1"/>
  <c r="O1990" i="1"/>
  <c r="Q1990" i="1" s="1"/>
  <c r="O1991" i="1"/>
  <c r="Q1991" i="1" s="1"/>
  <c r="O1992" i="1"/>
  <c r="Q1992" i="1" s="1"/>
  <c r="O1993" i="1"/>
  <c r="Q1993" i="1" s="1"/>
  <c r="O1994" i="1"/>
  <c r="Q1994" i="1" s="1"/>
  <c r="O1995" i="1"/>
  <c r="Q1995" i="1" s="1"/>
  <c r="O1996" i="1"/>
  <c r="Q1996" i="1" s="1"/>
  <c r="O1997" i="1"/>
  <c r="Q1997" i="1" s="1"/>
  <c r="O1998" i="1"/>
  <c r="Q1998" i="1" s="1"/>
  <c r="O1999" i="1"/>
  <c r="Q1999" i="1" s="1"/>
  <c r="O2000" i="1"/>
  <c r="Q2000" i="1" s="1"/>
  <c r="O2001" i="1"/>
  <c r="Q2001" i="1" s="1"/>
  <c r="O2002" i="1"/>
  <c r="Q2002" i="1" s="1"/>
  <c r="O2003" i="1"/>
  <c r="Q2003" i="1" s="1"/>
  <c r="O2004" i="1"/>
  <c r="Q2004" i="1" s="1"/>
  <c r="O2005" i="1"/>
  <c r="Q2005" i="1" s="1"/>
  <c r="O2006" i="1"/>
  <c r="Q2006" i="1" s="1"/>
  <c r="O2007" i="1"/>
  <c r="Q2007" i="1" s="1"/>
  <c r="O2008" i="1"/>
  <c r="Q2008" i="1" s="1"/>
  <c r="O2009" i="1"/>
  <c r="Q2009" i="1" s="1"/>
  <c r="O2010" i="1"/>
  <c r="Q2010" i="1" s="1"/>
  <c r="O2011" i="1"/>
  <c r="Q2011" i="1" s="1"/>
  <c r="O2012" i="1"/>
  <c r="Q2012" i="1" s="1"/>
  <c r="O2013" i="1"/>
  <c r="Q2013" i="1" s="1"/>
  <c r="O2014" i="1"/>
  <c r="Q2014" i="1" s="1"/>
  <c r="O2015" i="1"/>
  <c r="Q2015" i="1" s="1"/>
  <c r="O2016" i="1"/>
  <c r="Q2016" i="1" s="1"/>
  <c r="O2017" i="1"/>
  <c r="Q2017" i="1" s="1"/>
  <c r="O2018" i="1"/>
  <c r="Q2018" i="1" s="1"/>
  <c r="O2019" i="1"/>
  <c r="Q2019" i="1" s="1"/>
  <c r="O2020" i="1"/>
  <c r="Q2020" i="1" s="1"/>
  <c r="O2021" i="1"/>
  <c r="Q2021" i="1" s="1"/>
  <c r="O2022" i="1"/>
  <c r="Q2022" i="1" s="1"/>
  <c r="O2023" i="1"/>
  <c r="Q2023" i="1" s="1"/>
  <c r="O2024" i="1"/>
  <c r="Q2024" i="1" s="1"/>
  <c r="O2025" i="1"/>
  <c r="Q2025" i="1" s="1"/>
  <c r="O2026" i="1"/>
  <c r="Q2026" i="1" s="1"/>
  <c r="O2027" i="1"/>
  <c r="Q2027" i="1" s="1"/>
  <c r="O2028" i="1"/>
  <c r="Q2028" i="1" s="1"/>
  <c r="O2029" i="1"/>
  <c r="Q2029" i="1" s="1"/>
  <c r="O2030" i="1"/>
  <c r="Q2030" i="1" s="1"/>
  <c r="O2031" i="1"/>
  <c r="Q2031" i="1" s="1"/>
  <c r="O2032" i="1"/>
  <c r="Q2032" i="1" s="1"/>
  <c r="O2033" i="1"/>
  <c r="Q2033" i="1" s="1"/>
  <c r="O2034" i="1"/>
  <c r="Q2034" i="1" s="1"/>
  <c r="O2035" i="1"/>
  <c r="Q2035" i="1" s="1"/>
  <c r="O2036" i="1"/>
  <c r="Q2036" i="1" s="1"/>
  <c r="O2037" i="1"/>
  <c r="Q2037" i="1" s="1"/>
  <c r="O2038" i="1"/>
  <c r="Q2038" i="1" s="1"/>
  <c r="O2039" i="1"/>
  <c r="Q2039" i="1" s="1"/>
  <c r="O2040" i="1"/>
  <c r="Q2040" i="1" s="1"/>
  <c r="O2041" i="1"/>
  <c r="Q2041" i="1" s="1"/>
  <c r="O2042" i="1"/>
  <c r="Q2042" i="1" s="1"/>
  <c r="O2043" i="1"/>
  <c r="Q2043" i="1" s="1"/>
  <c r="O2044" i="1"/>
  <c r="Q2044" i="1" s="1"/>
  <c r="O2045" i="1"/>
  <c r="Q2045" i="1" s="1"/>
  <c r="O2046" i="1"/>
  <c r="Q2046" i="1" s="1"/>
  <c r="O2047" i="1"/>
  <c r="Q2047" i="1" s="1"/>
  <c r="O2048" i="1"/>
  <c r="Q2048" i="1" s="1"/>
  <c r="O2049" i="1"/>
  <c r="Q2049" i="1" s="1"/>
  <c r="O2050" i="1"/>
  <c r="Q2050" i="1" s="1"/>
  <c r="O2051" i="1"/>
  <c r="Q2051" i="1" s="1"/>
  <c r="O2052" i="1"/>
  <c r="Q2052" i="1" s="1"/>
  <c r="O2053" i="1"/>
  <c r="Q2053" i="1" s="1"/>
  <c r="O2054" i="1"/>
  <c r="Q2054" i="1" s="1"/>
  <c r="O2055" i="1"/>
  <c r="Q2055" i="1" s="1"/>
  <c r="O2056" i="1"/>
  <c r="Q2056" i="1" s="1"/>
  <c r="O2057" i="1"/>
  <c r="Q2057" i="1" s="1"/>
  <c r="O2058" i="1"/>
  <c r="Q2058" i="1" s="1"/>
  <c r="O2059" i="1"/>
  <c r="Q2059" i="1" s="1"/>
  <c r="O2060" i="1"/>
  <c r="Q2060" i="1" s="1"/>
  <c r="O2061" i="1"/>
  <c r="Q2061" i="1" s="1"/>
  <c r="O2062" i="1"/>
  <c r="Q2062" i="1" s="1"/>
  <c r="O2063" i="1"/>
  <c r="Q2063" i="1" s="1"/>
  <c r="O2064" i="1"/>
  <c r="Q2064" i="1" s="1"/>
  <c r="O2065" i="1"/>
  <c r="Q2065" i="1" s="1"/>
  <c r="O2066" i="1"/>
  <c r="Q2066" i="1" s="1"/>
  <c r="O2067" i="1"/>
  <c r="Q2067" i="1" s="1"/>
  <c r="O2068" i="1"/>
  <c r="Q2068" i="1" s="1"/>
  <c r="O2069" i="1"/>
  <c r="Q2069" i="1" s="1"/>
  <c r="O2070" i="1"/>
  <c r="Q2070" i="1" s="1"/>
  <c r="O2071" i="1"/>
  <c r="Q2071" i="1" s="1"/>
  <c r="O2072" i="1"/>
  <c r="Q2072" i="1" s="1"/>
  <c r="O2073" i="1"/>
  <c r="Q2073" i="1" s="1"/>
  <c r="O2074" i="1"/>
  <c r="Q2074" i="1" s="1"/>
  <c r="O2075" i="1"/>
  <c r="Q2075" i="1" s="1"/>
  <c r="O2076" i="1"/>
  <c r="Q2076" i="1" s="1"/>
  <c r="O2077" i="1"/>
  <c r="Q2077" i="1" s="1"/>
  <c r="O2078" i="1"/>
  <c r="Q2078" i="1" s="1"/>
  <c r="O2079" i="1"/>
  <c r="Q2079" i="1" s="1"/>
  <c r="O2080" i="1"/>
  <c r="Q2080" i="1" s="1"/>
  <c r="O2081" i="1"/>
  <c r="Q2081" i="1" s="1"/>
  <c r="O2082" i="1"/>
  <c r="Q2082" i="1" s="1"/>
  <c r="O2083" i="1"/>
  <c r="Q2083" i="1" s="1"/>
  <c r="O2084" i="1"/>
  <c r="Q2084" i="1" s="1"/>
  <c r="O2085" i="1"/>
  <c r="Q2085" i="1" s="1"/>
  <c r="O2086" i="1"/>
  <c r="Q2086" i="1" s="1"/>
  <c r="O2087" i="1"/>
  <c r="Q2087" i="1" s="1"/>
  <c r="O2088" i="1"/>
  <c r="Q2088" i="1" s="1"/>
  <c r="O2089" i="1"/>
  <c r="Q2089" i="1" s="1"/>
  <c r="O2090" i="1"/>
  <c r="Q2090" i="1" s="1"/>
  <c r="O2091" i="1"/>
  <c r="Q2091" i="1" s="1"/>
  <c r="O2092" i="1"/>
  <c r="Q2092" i="1" s="1"/>
  <c r="O2093" i="1"/>
  <c r="Q2093" i="1" s="1"/>
  <c r="O2094" i="1"/>
  <c r="Q2094" i="1" s="1"/>
  <c r="O2095" i="1"/>
  <c r="Q2095" i="1" s="1"/>
  <c r="O2096" i="1"/>
  <c r="Q2096" i="1" s="1"/>
  <c r="O2097" i="1"/>
  <c r="Q2097" i="1" s="1"/>
  <c r="O2098" i="1"/>
  <c r="Q2098" i="1" s="1"/>
  <c r="O2099" i="1"/>
  <c r="Q2099" i="1" s="1"/>
  <c r="O2100" i="1"/>
  <c r="Q2100" i="1" s="1"/>
  <c r="O2101" i="1"/>
  <c r="Q2101" i="1" s="1"/>
  <c r="O2102" i="1"/>
  <c r="Q2102" i="1" s="1"/>
  <c r="O2103" i="1"/>
  <c r="Q2103" i="1" s="1"/>
  <c r="O2104" i="1"/>
  <c r="Q2104" i="1" s="1"/>
  <c r="O2105" i="1"/>
  <c r="Q2105" i="1" s="1"/>
  <c r="O2106" i="1"/>
  <c r="Q2106" i="1" s="1"/>
  <c r="O2107" i="1"/>
  <c r="Q2107" i="1" s="1"/>
  <c r="O2108" i="1"/>
  <c r="Q2108" i="1" s="1"/>
  <c r="O2109" i="1"/>
  <c r="Q2109" i="1" s="1"/>
  <c r="O2110" i="1"/>
  <c r="Q2110" i="1" s="1"/>
  <c r="O2111" i="1"/>
  <c r="Q2111" i="1" s="1"/>
  <c r="O2112" i="1"/>
  <c r="Q2112" i="1" s="1"/>
  <c r="O2113" i="1"/>
  <c r="Q2113" i="1" s="1"/>
  <c r="O2114" i="1"/>
  <c r="Q2114" i="1" s="1"/>
  <c r="O2115" i="1"/>
  <c r="Q2115" i="1" s="1"/>
  <c r="O2116" i="1"/>
  <c r="Q2116" i="1" s="1"/>
  <c r="O2117" i="1"/>
  <c r="Q2117" i="1" s="1"/>
  <c r="O2118" i="1"/>
  <c r="Q2118" i="1" s="1"/>
  <c r="O2119" i="1"/>
  <c r="Q2119" i="1" s="1"/>
  <c r="O2120" i="1"/>
  <c r="Q2120" i="1" s="1"/>
  <c r="O2121" i="1"/>
  <c r="Q2121" i="1" s="1"/>
  <c r="O2122" i="1"/>
  <c r="Q2122" i="1" s="1"/>
  <c r="O2123" i="1"/>
  <c r="Q2123" i="1" s="1"/>
  <c r="O2124" i="1"/>
  <c r="Q2124" i="1" s="1"/>
  <c r="O2125" i="1"/>
  <c r="Q2125" i="1" s="1"/>
  <c r="O2126" i="1"/>
  <c r="Q2126" i="1" s="1"/>
  <c r="O2127" i="1"/>
  <c r="Q2127" i="1" s="1"/>
  <c r="O2128" i="1"/>
  <c r="Q2128" i="1" s="1"/>
  <c r="O2129" i="1"/>
  <c r="Q2129" i="1" s="1"/>
  <c r="O2130" i="1"/>
  <c r="Q2130" i="1" s="1"/>
  <c r="O2131" i="1"/>
  <c r="Q2131" i="1" s="1"/>
  <c r="O2132" i="1"/>
  <c r="Q2132" i="1" s="1"/>
  <c r="O2133" i="1"/>
  <c r="Q2133" i="1" s="1"/>
  <c r="O2134" i="1"/>
  <c r="Q2134" i="1" s="1"/>
  <c r="O2135" i="1"/>
  <c r="Q2135" i="1" s="1"/>
  <c r="O2136" i="1"/>
  <c r="Q2136" i="1" s="1"/>
  <c r="O2137" i="1"/>
  <c r="Q2137" i="1" s="1"/>
  <c r="O2138" i="1"/>
  <c r="Q2138" i="1" s="1"/>
  <c r="O2139" i="1"/>
  <c r="Q2139" i="1" s="1"/>
  <c r="O2140" i="1"/>
  <c r="Q2140" i="1" s="1"/>
  <c r="O2141" i="1"/>
  <c r="Q2141" i="1" s="1"/>
  <c r="O2142" i="1"/>
  <c r="Q2142" i="1" s="1"/>
  <c r="O2143" i="1"/>
  <c r="Q2143" i="1" s="1"/>
  <c r="O2144" i="1"/>
  <c r="Q2144" i="1" s="1"/>
  <c r="O2145" i="1"/>
  <c r="Q2145" i="1" s="1"/>
  <c r="O2146" i="1"/>
  <c r="Q2146" i="1" s="1"/>
  <c r="O2147" i="1"/>
  <c r="Q2147" i="1" s="1"/>
  <c r="O2148" i="1"/>
  <c r="Q2148" i="1" s="1"/>
  <c r="O2149" i="1"/>
  <c r="Q2149" i="1" s="1"/>
  <c r="O2150" i="1"/>
  <c r="Q2150" i="1" s="1"/>
  <c r="O2151" i="1"/>
  <c r="Q2151" i="1" s="1"/>
  <c r="O2152" i="1"/>
  <c r="Q2152" i="1" s="1"/>
  <c r="O2153" i="1"/>
  <c r="Q2153" i="1" s="1"/>
  <c r="O2154" i="1"/>
  <c r="Q2154" i="1" s="1"/>
  <c r="O2155" i="1"/>
  <c r="Q2155" i="1" s="1"/>
  <c r="O2156" i="1"/>
  <c r="Q2156" i="1" s="1"/>
  <c r="O2157" i="1"/>
  <c r="Q2157" i="1" s="1"/>
  <c r="O2158" i="1"/>
  <c r="Q2158" i="1" s="1"/>
  <c r="O2159" i="1"/>
  <c r="Q2159" i="1" s="1"/>
  <c r="O2160" i="1"/>
  <c r="Q2160" i="1" s="1"/>
  <c r="O2161" i="1"/>
  <c r="Q2161" i="1" s="1"/>
  <c r="O2162" i="1"/>
  <c r="Q2162" i="1" s="1"/>
  <c r="O2163" i="1"/>
  <c r="Q2163" i="1" s="1"/>
  <c r="O2164" i="1"/>
  <c r="Q2164" i="1" s="1"/>
  <c r="O2165" i="1"/>
  <c r="Q2165" i="1" s="1"/>
  <c r="O2166" i="1"/>
  <c r="Q2166" i="1" s="1"/>
  <c r="O2167" i="1"/>
  <c r="Q2167" i="1" s="1"/>
  <c r="O2168" i="1"/>
  <c r="Q2168" i="1" s="1"/>
  <c r="O2169" i="1"/>
  <c r="Q2169" i="1" s="1"/>
  <c r="O2170" i="1"/>
  <c r="Q2170" i="1" s="1"/>
  <c r="O2171" i="1"/>
  <c r="Q2171" i="1" s="1"/>
  <c r="O2172" i="1"/>
  <c r="Q2172" i="1" s="1"/>
  <c r="O2173" i="1"/>
  <c r="Q2173" i="1" s="1"/>
  <c r="O2174" i="1"/>
  <c r="Q2174" i="1" s="1"/>
  <c r="O2175" i="1"/>
  <c r="Q2175" i="1" s="1"/>
  <c r="O2176" i="1"/>
  <c r="Q2176" i="1" s="1"/>
  <c r="O2177" i="1"/>
  <c r="Q2177" i="1" s="1"/>
  <c r="O2178" i="1"/>
  <c r="Q2178" i="1" s="1"/>
  <c r="O2179" i="1"/>
  <c r="Q2179" i="1" s="1"/>
  <c r="O2180" i="1"/>
  <c r="Q2180" i="1" s="1"/>
  <c r="O2181" i="1"/>
  <c r="Q2181" i="1" s="1"/>
  <c r="O2182" i="1"/>
  <c r="Q2182" i="1" s="1"/>
  <c r="O2183" i="1"/>
  <c r="Q2183" i="1" s="1"/>
  <c r="O2184" i="1"/>
  <c r="Q2184" i="1" s="1"/>
  <c r="O2185" i="1"/>
  <c r="Q2185" i="1" s="1"/>
  <c r="O2186" i="1"/>
  <c r="Q2186" i="1" s="1"/>
  <c r="O2187" i="1"/>
  <c r="Q2187" i="1" s="1"/>
  <c r="O2188" i="1"/>
  <c r="Q2188" i="1" s="1"/>
  <c r="O2189" i="1"/>
  <c r="Q2189" i="1" s="1"/>
  <c r="O2190" i="1"/>
  <c r="Q2190" i="1" s="1"/>
  <c r="O2191" i="1"/>
  <c r="Q2191" i="1" s="1"/>
  <c r="O2192" i="1"/>
  <c r="Q2192" i="1" s="1"/>
  <c r="O2193" i="1"/>
  <c r="Q2193" i="1" s="1"/>
  <c r="O2194" i="1"/>
  <c r="Q2194" i="1" s="1"/>
  <c r="O2195" i="1"/>
  <c r="Q2195" i="1" s="1"/>
  <c r="O2196" i="1"/>
  <c r="Q2196" i="1" s="1"/>
  <c r="O2197" i="1"/>
  <c r="Q2197" i="1" s="1"/>
  <c r="O2198" i="1"/>
  <c r="Q2198" i="1" s="1"/>
  <c r="O2199" i="1"/>
  <c r="Q2199" i="1" s="1"/>
  <c r="O2200" i="1"/>
  <c r="Q2200" i="1" s="1"/>
  <c r="O2201" i="1"/>
  <c r="Q2201" i="1" s="1"/>
  <c r="O2202" i="1"/>
  <c r="Q2202" i="1" s="1"/>
  <c r="O2203" i="1"/>
  <c r="Q2203" i="1" s="1"/>
  <c r="O2204" i="1"/>
  <c r="Q2204" i="1" s="1"/>
  <c r="O2205" i="1"/>
  <c r="Q2205" i="1" s="1"/>
  <c r="O2206" i="1"/>
  <c r="Q2206" i="1" s="1"/>
  <c r="O2207" i="1"/>
  <c r="Q2207" i="1" s="1"/>
  <c r="O2208" i="1"/>
  <c r="Q2208" i="1" s="1"/>
  <c r="O2209" i="1"/>
  <c r="Q2209" i="1" s="1"/>
  <c r="O2210" i="1"/>
  <c r="Q2210" i="1" s="1"/>
  <c r="O2211" i="1"/>
  <c r="Q2211" i="1" s="1"/>
  <c r="O2212" i="1"/>
  <c r="Q2212" i="1" s="1"/>
  <c r="O2213" i="1"/>
  <c r="Q2213" i="1" s="1"/>
  <c r="O2214" i="1"/>
  <c r="Q2214" i="1" s="1"/>
  <c r="O2215" i="1"/>
  <c r="Q2215" i="1" s="1"/>
  <c r="O2216" i="1"/>
  <c r="Q2216" i="1" s="1"/>
  <c r="O2217" i="1"/>
  <c r="Q2217" i="1" s="1"/>
  <c r="O2218" i="1"/>
  <c r="Q2218" i="1" s="1"/>
  <c r="O2219" i="1"/>
  <c r="Q2219" i="1" s="1"/>
  <c r="O2220" i="1"/>
  <c r="Q2220" i="1" s="1"/>
  <c r="O2221" i="1"/>
  <c r="Q2221" i="1" s="1"/>
  <c r="O2222" i="1"/>
  <c r="Q2222" i="1" s="1"/>
  <c r="O2223" i="1"/>
  <c r="Q2223" i="1" s="1"/>
  <c r="O2224" i="1"/>
  <c r="Q2224" i="1" s="1"/>
  <c r="O2225" i="1"/>
  <c r="Q2225" i="1" s="1"/>
  <c r="O2226" i="1"/>
  <c r="Q2226" i="1" s="1"/>
  <c r="O2227" i="1"/>
  <c r="Q2227" i="1" s="1"/>
  <c r="O2228" i="1"/>
  <c r="Q2228" i="1" s="1"/>
  <c r="O2229" i="1"/>
  <c r="Q2229" i="1" s="1"/>
  <c r="O2230" i="1"/>
  <c r="Q2230" i="1" s="1"/>
  <c r="O2231" i="1"/>
  <c r="Q2231" i="1" s="1"/>
  <c r="O2232" i="1"/>
  <c r="Q2232" i="1" s="1"/>
  <c r="O2233" i="1"/>
  <c r="Q2233" i="1" s="1"/>
  <c r="O2234" i="1"/>
  <c r="Q2234" i="1" s="1"/>
  <c r="O2235" i="1"/>
  <c r="Q2235" i="1" s="1"/>
  <c r="O2236" i="1"/>
  <c r="Q2236" i="1" s="1"/>
  <c r="O2237" i="1"/>
  <c r="Q2237" i="1" s="1"/>
  <c r="O2238" i="1"/>
  <c r="Q2238" i="1" s="1"/>
  <c r="O2239" i="1"/>
  <c r="Q2239" i="1" s="1"/>
  <c r="O2240" i="1"/>
  <c r="Q2240" i="1" s="1"/>
  <c r="O2241" i="1"/>
  <c r="Q2241" i="1" s="1"/>
  <c r="O2242" i="1"/>
  <c r="Q2242" i="1" s="1"/>
  <c r="O2243" i="1"/>
  <c r="Q2243" i="1" s="1"/>
  <c r="O2244" i="1"/>
  <c r="Q2244" i="1" s="1"/>
  <c r="O2245" i="1"/>
  <c r="Q2245" i="1" s="1"/>
  <c r="O2246" i="1"/>
  <c r="Q2246" i="1" s="1"/>
  <c r="O2247" i="1"/>
  <c r="Q2247" i="1" s="1"/>
  <c r="O2248" i="1"/>
  <c r="Q2248" i="1" s="1"/>
  <c r="O2249" i="1"/>
  <c r="Q2249" i="1" s="1"/>
  <c r="O2250" i="1"/>
  <c r="Q2250" i="1" s="1"/>
  <c r="O2251" i="1"/>
  <c r="Q2251" i="1" s="1"/>
  <c r="O2252" i="1"/>
  <c r="Q2252" i="1" s="1"/>
  <c r="O2253" i="1"/>
  <c r="Q2253" i="1" s="1"/>
  <c r="O2254" i="1"/>
  <c r="Q2254" i="1" s="1"/>
  <c r="O2255" i="1"/>
  <c r="Q2255" i="1" s="1"/>
  <c r="O2256" i="1"/>
  <c r="Q2256" i="1" s="1"/>
  <c r="O2257" i="1"/>
  <c r="Q2257" i="1" s="1"/>
  <c r="O2258" i="1"/>
  <c r="Q2258" i="1" s="1"/>
  <c r="O2259" i="1"/>
  <c r="Q2259" i="1" s="1"/>
  <c r="O2260" i="1"/>
  <c r="Q2260" i="1" s="1"/>
  <c r="O2261" i="1"/>
  <c r="Q2261" i="1" s="1"/>
  <c r="O2262" i="1"/>
  <c r="Q2262" i="1" s="1"/>
  <c r="O2263" i="1"/>
  <c r="Q2263" i="1" s="1"/>
  <c r="O2264" i="1"/>
  <c r="Q2264" i="1" s="1"/>
  <c r="O2265" i="1"/>
  <c r="Q2265" i="1" s="1"/>
  <c r="O2266" i="1"/>
  <c r="Q2266" i="1" s="1"/>
  <c r="O2267" i="1"/>
  <c r="Q2267" i="1" s="1"/>
  <c r="O2268" i="1"/>
  <c r="Q2268" i="1" s="1"/>
  <c r="O2269" i="1"/>
  <c r="Q2269" i="1" s="1"/>
  <c r="O2270" i="1"/>
  <c r="Q2270" i="1" s="1"/>
  <c r="O2271" i="1"/>
  <c r="Q2271" i="1" s="1"/>
  <c r="O2272" i="1"/>
  <c r="Q2272" i="1" s="1"/>
  <c r="O2273" i="1"/>
  <c r="Q2273" i="1" s="1"/>
  <c r="O2274" i="1"/>
  <c r="Q2274" i="1" s="1"/>
  <c r="O2275" i="1"/>
  <c r="Q2275" i="1" s="1"/>
  <c r="O2276" i="1"/>
  <c r="Q2276" i="1" s="1"/>
  <c r="O2277" i="1"/>
  <c r="Q2277" i="1" s="1"/>
  <c r="O2278" i="1"/>
  <c r="Q2278" i="1" s="1"/>
  <c r="O2279" i="1"/>
  <c r="Q2279" i="1" s="1"/>
  <c r="O2280" i="1"/>
  <c r="Q2280" i="1" s="1"/>
  <c r="O2281" i="1"/>
  <c r="Q2281" i="1" s="1"/>
  <c r="O2282" i="1"/>
  <c r="Q2282" i="1" s="1"/>
  <c r="O2283" i="1"/>
  <c r="Q2283" i="1" s="1"/>
  <c r="O2284" i="1"/>
  <c r="Q2284" i="1" s="1"/>
  <c r="O2285" i="1"/>
  <c r="Q2285" i="1" s="1"/>
  <c r="O2286" i="1"/>
  <c r="Q2286" i="1" s="1"/>
  <c r="O2287" i="1"/>
  <c r="Q2287" i="1" s="1"/>
  <c r="O2288" i="1"/>
  <c r="Q2288" i="1" s="1"/>
  <c r="O2289" i="1"/>
  <c r="Q2289" i="1" s="1"/>
  <c r="O2290" i="1"/>
  <c r="Q2290" i="1" s="1"/>
  <c r="O2291" i="1"/>
  <c r="Q2291" i="1" s="1"/>
  <c r="O2292" i="1"/>
  <c r="Q2292" i="1" s="1"/>
  <c r="O2293" i="1"/>
  <c r="Q2293" i="1" s="1"/>
  <c r="O2294" i="1"/>
  <c r="Q2294" i="1" s="1"/>
  <c r="O2295" i="1"/>
  <c r="Q2295" i="1" s="1"/>
  <c r="O2296" i="1"/>
  <c r="Q2296" i="1" s="1"/>
  <c r="O2297" i="1"/>
  <c r="Q2297" i="1" s="1"/>
  <c r="O2298" i="1"/>
  <c r="Q2298" i="1" s="1"/>
  <c r="O2299" i="1"/>
  <c r="Q2299" i="1" s="1"/>
  <c r="O2300" i="1"/>
  <c r="Q2300" i="1" s="1"/>
  <c r="O2301" i="1"/>
  <c r="Q2301" i="1" s="1"/>
  <c r="O2302" i="1"/>
  <c r="Q2302" i="1" s="1"/>
  <c r="O2303" i="1"/>
  <c r="Q2303" i="1" s="1"/>
  <c r="O2304" i="1"/>
  <c r="Q2304" i="1" s="1"/>
  <c r="O2305" i="1"/>
  <c r="Q2305" i="1" s="1"/>
  <c r="O2306" i="1"/>
  <c r="Q2306" i="1" s="1"/>
  <c r="O2307" i="1"/>
  <c r="Q2307" i="1" s="1"/>
  <c r="O2308" i="1"/>
  <c r="Q2308" i="1" s="1"/>
  <c r="O2309" i="1"/>
  <c r="Q2309" i="1" s="1"/>
  <c r="O2310" i="1"/>
  <c r="Q2310" i="1" s="1"/>
  <c r="O2311" i="1"/>
  <c r="Q2311" i="1" s="1"/>
  <c r="O2312" i="1"/>
  <c r="Q2312" i="1" s="1"/>
  <c r="O2313" i="1"/>
  <c r="Q2313" i="1" s="1"/>
  <c r="O2314" i="1"/>
  <c r="Q2314" i="1" s="1"/>
  <c r="O2315" i="1"/>
  <c r="Q2315" i="1" s="1"/>
  <c r="O2316" i="1"/>
  <c r="Q2316" i="1" s="1"/>
  <c r="O2317" i="1"/>
  <c r="Q2317" i="1" s="1"/>
  <c r="O2318" i="1"/>
  <c r="Q2318" i="1" s="1"/>
  <c r="O2319" i="1"/>
  <c r="Q2319" i="1" s="1"/>
  <c r="O2320" i="1"/>
  <c r="Q2320" i="1" s="1"/>
  <c r="O2321" i="1"/>
  <c r="Q2321" i="1" s="1"/>
  <c r="O2322" i="1"/>
  <c r="Q2322" i="1" s="1"/>
  <c r="O2323" i="1"/>
  <c r="Q2323" i="1" s="1"/>
  <c r="O2324" i="1"/>
  <c r="Q2324" i="1" s="1"/>
  <c r="O2325" i="1"/>
  <c r="Q2325" i="1" s="1"/>
  <c r="O2326" i="1"/>
  <c r="Q2326" i="1" s="1"/>
  <c r="O2327" i="1"/>
  <c r="Q2327" i="1" s="1"/>
  <c r="O2328" i="1"/>
  <c r="Q2328" i="1" s="1"/>
  <c r="O2329" i="1"/>
  <c r="Q2329" i="1" s="1"/>
  <c r="O2330" i="1"/>
  <c r="Q2330" i="1" s="1"/>
  <c r="O2331" i="1"/>
  <c r="Q2331" i="1" s="1"/>
  <c r="O2332" i="1"/>
  <c r="Q2332" i="1" s="1"/>
  <c r="O2333" i="1"/>
  <c r="Q2333" i="1" s="1"/>
  <c r="O2334" i="1"/>
  <c r="Q2334" i="1" s="1"/>
  <c r="O2335" i="1"/>
  <c r="Q2335" i="1" s="1"/>
  <c r="O2336" i="1"/>
  <c r="Q2336" i="1" s="1"/>
  <c r="O2337" i="1"/>
  <c r="Q2337" i="1" s="1"/>
  <c r="O2338" i="1"/>
  <c r="Q2338" i="1" s="1"/>
  <c r="O2339" i="1"/>
  <c r="Q2339" i="1" s="1"/>
  <c r="O2340" i="1"/>
  <c r="Q2340" i="1" s="1"/>
  <c r="O2341" i="1"/>
  <c r="Q2341" i="1" s="1"/>
  <c r="O2342" i="1"/>
  <c r="Q2342" i="1" s="1"/>
  <c r="O2343" i="1"/>
  <c r="Q2343" i="1" s="1"/>
  <c r="O2344" i="1"/>
  <c r="Q2344" i="1" s="1"/>
  <c r="O2345" i="1"/>
  <c r="Q2345" i="1" s="1"/>
  <c r="O2346" i="1"/>
  <c r="Q2346" i="1" s="1"/>
  <c r="O2347" i="1"/>
  <c r="Q2347" i="1" s="1"/>
  <c r="O2348" i="1"/>
  <c r="Q2348" i="1" s="1"/>
  <c r="O2349" i="1"/>
  <c r="Q2349" i="1" s="1"/>
  <c r="O2350" i="1"/>
  <c r="Q2350" i="1" s="1"/>
  <c r="O2351" i="1"/>
  <c r="Q2351" i="1" s="1"/>
  <c r="O2352" i="1"/>
  <c r="Q2352" i="1" s="1"/>
  <c r="O2353" i="1"/>
  <c r="Q2353" i="1" s="1"/>
  <c r="O2354" i="1"/>
  <c r="Q2354" i="1" s="1"/>
  <c r="O2355" i="1"/>
  <c r="Q2355" i="1" s="1"/>
  <c r="O2356" i="1"/>
  <c r="Q2356" i="1" s="1"/>
  <c r="O2357" i="1"/>
  <c r="Q2357" i="1" s="1"/>
  <c r="O2358" i="1"/>
  <c r="Q2358" i="1" s="1"/>
  <c r="O2359" i="1"/>
  <c r="Q2359" i="1" s="1"/>
  <c r="O2360" i="1"/>
  <c r="Q2360" i="1" s="1"/>
  <c r="O2361" i="1"/>
  <c r="Q2361" i="1" s="1"/>
  <c r="O2362" i="1"/>
  <c r="Q2362" i="1" s="1"/>
  <c r="O2363" i="1"/>
  <c r="Q2363" i="1" s="1"/>
  <c r="O2364" i="1"/>
  <c r="Q2364" i="1" s="1"/>
  <c r="O2365" i="1"/>
  <c r="Q2365" i="1" s="1"/>
  <c r="O2366" i="1"/>
  <c r="Q2366" i="1" s="1"/>
  <c r="O2367" i="1"/>
  <c r="Q2367" i="1" s="1"/>
  <c r="O2368" i="1"/>
  <c r="Q2368" i="1" s="1"/>
  <c r="O2369" i="1"/>
  <c r="Q2369" i="1" s="1"/>
  <c r="O2370" i="1"/>
  <c r="Q2370" i="1" s="1"/>
  <c r="O2371" i="1"/>
  <c r="Q2371" i="1" s="1"/>
  <c r="O2372" i="1"/>
  <c r="Q2372" i="1" s="1"/>
  <c r="O2373" i="1"/>
  <c r="Q2373" i="1" s="1"/>
  <c r="O2374" i="1"/>
  <c r="Q2374" i="1" s="1"/>
  <c r="O2375" i="1"/>
  <c r="Q2375" i="1" s="1"/>
  <c r="O2376" i="1"/>
  <c r="Q2376" i="1" s="1"/>
  <c r="O2377" i="1"/>
  <c r="Q2377" i="1" s="1"/>
  <c r="O2378" i="1"/>
  <c r="Q2378" i="1" s="1"/>
  <c r="O2379" i="1"/>
  <c r="Q2379" i="1" s="1"/>
  <c r="O2380" i="1"/>
  <c r="Q2380" i="1" s="1"/>
  <c r="O2381" i="1"/>
  <c r="Q2381" i="1" s="1"/>
  <c r="O2382" i="1"/>
  <c r="Q2382" i="1" s="1"/>
  <c r="O2383" i="1"/>
  <c r="Q2383" i="1" s="1"/>
  <c r="O2384" i="1"/>
  <c r="Q2384" i="1" s="1"/>
  <c r="O2385" i="1"/>
  <c r="Q2385" i="1" s="1"/>
  <c r="O2386" i="1"/>
  <c r="Q2386" i="1" s="1"/>
  <c r="O2387" i="1"/>
  <c r="Q2387" i="1" s="1"/>
  <c r="O2388" i="1"/>
  <c r="Q2388" i="1" s="1"/>
  <c r="O2389" i="1"/>
  <c r="Q2389" i="1" s="1"/>
  <c r="O2390" i="1"/>
  <c r="Q2390" i="1" s="1"/>
  <c r="O2391" i="1"/>
  <c r="Q2391" i="1" s="1"/>
  <c r="O2392" i="1"/>
  <c r="Q2392" i="1" s="1"/>
  <c r="O2393" i="1"/>
  <c r="Q2393" i="1" s="1"/>
  <c r="O2394" i="1"/>
  <c r="Q2394" i="1" s="1"/>
  <c r="O2395" i="1"/>
  <c r="Q2395" i="1" s="1"/>
  <c r="O2396" i="1"/>
  <c r="Q2396" i="1" s="1"/>
  <c r="O2397" i="1"/>
  <c r="Q2397" i="1" s="1"/>
  <c r="O2398" i="1"/>
  <c r="Q2398" i="1" s="1"/>
  <c r="O2399" i="1"/>
  <c r="Q2399" i="1" s="1"/>
  <c r="O2400" i="1"/>
  <c r="Q2400" i="1" s="1"/>
  <c r="O2401" i="1"/>
  <c r="Q2401" i="1" s="1"/>
  <c r="O2402" i="1"/>
  <c r="Q2402" i="1" s="1"/>
  <c r="O2403" i="1"/>
  <c r="Q2403" i="1" s="1"/>
  <c r="O2404" i="1"/>
  <c r="Q2404" i="1" s="1"/>
  <c r="O2405" i="1"/>
  <c r="Q2405" i="1" s="1"/>
  <c r="O2406" i="1"/>
  <c r="Q2406" i="1" s="1"/>
  <c r="O2407" i="1"/>
  <c r="Q2407" i="1" s="1"/>
  <c r="O2408" i="1"/>
  <c r="Q2408" i="1" s="1"/>
  <c r="O2409" i="1"/>
  <c r="Q2409" i="1" s="1"/>
  <c r="O2410" i="1"/>
  <c r="Q2410" i="1" s="1"/>
  <c r="O2411" i="1"/>
  <c r="Q2411" i="1" s="1"/>
  <c r="O2412" i="1"/>
  <c r="Q2412" i="1" s="1"/>
  <c r="O2413" i="1"/>
  <c r="Q2413" i="1" s="1"/>
  <c r="O2414" i="1"/>
  <c r="Q2414" i="1" s="1"/>
  <c r="O2415" i="1"/>
  <c r="Q2415" i="1" s="1"/>
  <c r="O2416" i="1"/>
  <c r="Q2416" i="1" s="1"/>
  <c r="O2417" i="1"/>
  <c r="Q2417" i="1" s="1"/>
  <c r="O2418" i="1"/>
  <c r="Q2418" i="1" s="1"/>
  <c r="O2419" i="1"/>
  <c r="Q2419" i="1" s="1"/>
  <c r="O2420" i="1"/>
  <c r="Q2420" i="1" s="1"/>
  <c r="O2421" i="1"/>
  <c r="Q2421" i="1" s="1"/>
  <c r="O2422" i="1"/>
  <c r="Q2422" i="1" s="1"/>
  <c r="O2423" i="1"/>
  <c r="Q2423" i="1" s="1"/>
  <c r="O2424" i="1"/>
  <c r="Q2424" i="1" s="1"/>
  <c r="O2425" i="1"/>
  <c r="Q2425" i="1" s="1"/>
  <c r="O2426" i="1"/>
  <c r="Q2426" i="1" s="1"/>
  <c r="O2427" i="1"/>
  <c r="Q2427" i="1" s="1"/>
  <c r="O2428" i="1"/>
  <c r="Q2428" i="1" s="1"/>
  <c r="O2429" i="1"/>
  <c r="Q2429" i="1" s="1"/>
  <c r="O2430" i="1"/>
  <c r="Q2430" i="1" s="1"/>
  <c r="O2431" i="1"/>
  <c r="Q2431" i="1" s="1"/>
  <c r="O2432" i="1"/>
  <c r="Q2432" i="1" s="1"/>
  <c r="O2433" i="1"/>
  <c r="Q2433" i="1" s="1"/>
  <c r="O2434" i="1"/>
  <c r="Q2434" i="1" s="1"/>
  <c r="O2435" i="1"/>
  <c r="Q2435" i="1" s="1"/>
  <c r="O2436" i="1"/>
  <c r="Q2436" i="1" s="1"/>
  <c r="O2437" i="1"/>
  <c r="Q2437" i="1" s="1"/>
  <c r="O2438" i="1"/>
  <c r="Q2438" i="1" s="1"/>
  <c r="O2439" i="1"/>
  <c r="Q2439" i="1" s="1"/>
  <c r="O2440" i="1"/>
  <c r="Q2440" i="1" s="1"/>
  <c r="O2441" i="1"/>
  <c r="Q2441" i="1" s="1"/>
  <c r="O2442" i="1"/>
  <c r="Q2442" i="1" s="1"/>
  <c r="O2443" i="1"/>
  <c r="Q2443" i="1" s="1"/>
  <c r="O2444" i="1"/>
  <c r="Q2444" i="1" s="1"/>
  <c r="O2445" i="1"/>
  <c r="Q2445" i="1" s="1"/>
  <c r="O2446" i="1"/>
  <c r="Q2446" i="1" s="1"/>
  <c r="O2447" i="1"/>
  <c r="Q2447" i="1" s="1"/>
  <c r="O2448" i="1"/>
  <c r="Q2448" i="1" s="1"/>
  <c r="O2449" i="1"/>
  <c r="Q2449" i="1" s="1"/>
  <c r="O2450" i="1"/>
  <c r="Q2450" i="1" s="1"/>
  <c r="O2451" i="1"/>
  <c r="Q2451" i="1" s="1"/>
  <c r="O2452" i="1"/>
  <c r="Q2452" i="1" s="1"/>
  <c r="O2453" i="1"/>
  <c r="Q2453" i="1" s="1"/>
  <c r="O2454" i="1"/>
  <c r="Q2454" i="1" s="1"/>
  <c r="O2455" i="1"/>
  <c r="Q2455" i="1" s="1"/>
  <c r="O2456" i="1"/>
  <c r="Q2456" i="1" s="1"/>
  <c r="O2457" i="1"/>
  <c r="Q2457" i="1" s="1"/>
  <c r="O2458" i="1"/>
  <c r="Q2458" i="1" s="1"/>
  <c r="O2459" i="1"/>
  <c r="Q2459" i="1" s="1"/>
  <c r="O2460" i="1"/>
  <c r="Q2460" i="1" s="1"/>
  <c r="O2461" i="1"/>
  <c r="Q2461" i="1" s="1"/>
  <c r="O2462" i="1"/>
  <c r="Q2462" i="1" s="1"/>
  <c r="O2463" i="1"/>
  <c r="Q2463" i="1" s="1"/>
  <c r="O2464" i="1"/>
  <c r="Q2464" i="1" s="1"/>
  <c r="O2465" i="1"/>
  <c r="Q2465" i="1" s="1"/>
  <c r="O2466" i="1"/>
  <c r="Q2466" i="1" s="1"/>
  <c r="O2467" i="1"/>
  <c r="Q2467" i="1" s="1"/>
  <c r="O2468" i="1"/>
  <c r="Q2468" i="1" s="1"/>
  <c r="O2469" i="1"/>
  <c r="Q2469" i="1" s="1"/>
  <c r="O2470" i="1"/>
  <c r="Q2470" i="1" s="1"/>
  <c r="O2471" i="1"/>
  <c r="Q2471" i="1" s="1"/>
  <c r="O2472" i="1"/>
  <c r="Q2472" i="1" s="1"/>
  <c r="O2473" i="1"/>
  <c r="Q2473" i="1" s="1"/>
  <c r="O2474" i="1"/>
  <c r="Q2474" i="1" s="1"/>
  <c r="O2475" i="1"/>
  <c r="Q2475" i="1" s="1"/>
  <c r="O2476" i="1"/>
  <c r="Q2476" i="1" s="1"/>
  <c r="O2477" i="1"/>
  <c r="Q2477" i="1" s="1"/>
  <c r="O2478" i="1"/>
  <c r="Q2478" i="1" s="1"/>
  <c r="O2479" i="1"/>
  <c r="Q2479" i="1" s="1"/>
  <c r="O2480" i="1"/>
  <c r="Q2480" i="1" s="1"/>
  <c r="O2481" i="1"/>
  <c r="Q2481" i="1" s="1"/>
  <c r="O2482" i="1"/>
  <c r="Q2482" i="1" s="1"/>
  <c r="O2483" i="1"/>
  <c r="Q2483" i="1" s="1"/>
  <c r="O2484" i="1"/>
  <c r="Q2484" i="1" s="1"/>
  <c r="O2485" i="1"/>
  <c r="Q2485" i="1" s="1"/>
  <c r="O2486" i="1"/>
  <c r="Q2486" i="1" s="1"/>
  <c r="O2487" i="1"/>
  <c r="Q2487" i="1" s="1"/>
  <c r="O2488" i="1"/>
  <c r="Q2488" i="1" s="1"/>
  <c r="O2489" i="1"/>
  <c r="Q2489" i="1" s="1"/>
  <c r="O2490" i="1"/>
  <c r="Q2490" i="1" s="1"/>
  <c r="O2491" i="1"/>
  <c r="Q2491" i="1" s="1"/>
  <c r="O2492" i="1"/>
  <c r="Q2492" i="1" s="1"/>
  <c r="O2493" i="1"/>
  <c r="Q2493" i="1" s="1"/>
  <c r="O2494" i="1"/>
  <c r="Q2494" i="1" s="1"/>
  <c r="O2495" i="1"/>
  <c r="Q2495" i="1" s="1"/>
  <c r="O2496" i="1"/>
  <c r="Q2496" i="1" s="1"/>
  <c r="O2497" i="1"/>
  <c r="Q2497" i="1" s="1"/>
  <c r="O2498" i="1"/>
  <c r="Q2498" i="1" s="1"/>
  <c r="O2499" i="1"/>
  <c r="Q2499" i="1" s="1"/>
  <c r="O2500" i="1"/>
  <c r="Q2500" i="1" s="1"/>
  <c r="O2501" i="1"/>
  <c r="Q2501" i="1" s="1"/>
  <c r="O2502" i="1"/>
  <c r="Q2502" i="1" s="1"/>
  <c r="O2503" i="1"/>
  <c r="Q2503" i="1" s="1"/>
  <c r="O2504" i="1"/>
  <c r="Q2504" i="1" s="1"/>
  <c r="O2505" i="1"/>
  <c r="Q2505" i="1" s="1"/>
  <c r="O2506" i="1"/>
  <c r="Q2506" i="1" s="1"/>
  <c r="O2507" i="1"/>
  <c r="Q2507" i="1" s="1"/>
  <c r="O2508" i="1"/>
  <c r="Q2508" i="1" s="1"/>
  <c r="O2509" i="1"/>
  <c r="Q2509" i="1" s="1"/>
  <c r="O2510" i="1"/>
  <c r="Q2510" i="1" s="1"/>
  <c r="O2511" i="1"/>
  <c r="Q2511" i="1" s="1"/>
  <c r="O2512" i="1"/>
  <c r="Q2512" i="1" s="1"/>
  <c r="O2513" i="1"/>
  <c r="Q2513" i="1" s="1"/>
  <c r="O2514" i="1"/>
  <c r="Q2514" i="1" s="1"/>
  <c r="O2515" i="1"/>
  <c r="Q2515" i="1" s="1"/>
  <c r="O2516" i="1"/>
  <c r="Q2516" i="1" s="1"/>
  <c r="O2517" i="1"/>
  <c r="Q2517" i="1" s="1"/>
  <c r="O2518" i="1"/>
  <c r="Q2518" i="1" s="1"/>
  <c r="O2519" i="1"/>
  <c r="Q2519" i="1" s="1"/>
  <c r="O2520" i="1"/>
  <c r="Q2520" i="1" s="1"/>
  <c r="O2521" i="1"/>
  <c r="Q2521" i="1" s="1"/>
  <c r="O2522" i="1"/>
  <c r="Q2522" i="1" s="1"/>
  <c r="O2523" i="1"/>
  <c r="Q2523" i="1" s="1"/>
  <c r="O2524" i="1"/>
  <c r="Q2524" i="1" s="1"/>
  <c r="O2525" i="1"/>
  <c r="Q2525" i="1" s="1"/>
  <c r="O2526" i="1"/>
  <c r="Q2526" i="1" s="1"/>
  <c r="O2527" i="1"/>
  <c r="Q2527" i="1" s="1"/>
  <c r="O2528" i="1"/>
  <c r="Q2528" i="1" s="1"/>
  <c r="O2529" i="1"/>
  <c r="Q2529" i="1" s="1"/>
  <c r="O2530" i="1"/>
  <c r="Q2530" i="1" s="1"/>
  <c r="O2531" i="1"/>
  <c r="Q2531" i="1" s="1"/>
  <c r="O2532" i="1"/>
  <c r="Q2532" i="1" s="1"/>
  <c r="O2533" i="1"/>
  <c r="Q2533" i="1" s="1"/>
  <c r="O2534" i="1"/>
  <c r="Q2534" i="1" s="1"/>
  <c r="O2535" i="1"/>
  <c r="Q2535" i="1" s="1"/>
  <c r="O2536" i="1"/>
  <c r="Q2536" i="1" s="1"/>
  <c r="O2537" i="1"/>
  <c r="Q2537" i="1" s="1"/>
  <c r="O2538" i="1"/>
  <c r="Q2538" i="1" s="1"/>
  <c r="O2539" i="1"/>
  <c r="Q2539" i="1" s="1"/>
  <c r="O2540" i="1"/>
  <c r="Q2540" i="1" s="1"/>
  <c r="O2541" i="1"/>
  <c r="Q2541" i="1" s="1"/>
  <c r="O2542" i="1"/>
  <c r="Q2542" i="1" s="1"/>
  <c r="O2543" i="1"/>
  <c r="Q2543" i="1" s="1"/>
  <c r="O2544" i="1"/>
  <c r="Q2544" i="1" s="1"/>
  <c r="O2545" i="1"/>
  <c r="Q2545" i="1" s="1"/>
  <c r="O2546" i="1"/>
  <c r="Q2546" i="1" s="1"/>
  <c r="O2547" i="1"/>
  <c r="Q2547" i="1" s="1"/>
  <c r="O2548" i="1"/>
  <c r="Q2548" i="1" s="1"/>
  <c r="O2549" i="1"/>
  <c r="Q2549" i="1" s="1"/>
  <c r="O2550" i="1"/>
  <c r="Q2550" i="1" s="1"/>
  <c r="O2551" i="1"/>
  <c r="Q2551" i="1" s="1"/>
  <c r="O2552" i="1"/>
  <c r="Q2552" i="1" s="1"/>
  <c r="O2553" i="1"/>
  <c r="Q2553" i="1" s="1"/>
  <c r="O2554" i="1"/>
  <c r="Q2554" i="1" s="1"/>
  <c r="O2555" i="1"/>
  <c r="Q2555" i="1" s="1"/>
  <c r="O2556" i="1"/>
  <c r="Q2556" i="1" s="1"/>
  <c r="O2557" i="1"/>
  <c r="Q2557" i="1" s="1"/>
  <c r="O2558" i="1"/>
  <c r="Q2558" i="1" s="1"/>
  <c r="O2559" i="1"/>
  <c r="Q2559" i="1" s="1"/>
  <c r="O2560" i="1"/>
  <c r="Q2560" i="1" s="1"/>
  <c r="O2561" i="1"/>
  <c r="Q2561" i="1" s="1"/>
  <c r="O2562" i="1"/>
  <c r="Q2562" i="1" s="1"/>
  <c r="O2563" i="1"/>
  <c r="Q2563" i="1" s="1"/>
  <c r="O2564" i="1"/>
  <c r="Q2564" i="1" s="1"/>
  <c r="O2565" i="1"/>
  <c r="Q2565" i="1" s="1"/>
  <c r="O2566" i="1"/>
  <c r="Q2566" i="1" s="1"/>
  <c r="O2567" i="1"/>
  <c r="Q2567" i="1" s="1"/>
  <c r="O2568" i="1"/>
  <c r="Q2568" i="1" s="1"/>
  <c r="O2569" i="1"/>
  <c r="Q2569" i="1" s="1"/>
  <c r="O2570" i="1"/>
  <c r="Q2570" i="1" s="1"/>
  <c r="O2571" i="1"/>
  <c r="Q2571" i="1" s="1"/>
  <c r="O2572" i="1"/>
  <c r="Q2572" i="1" s="1"/>
  <c r="O2573" i="1"/>
  <c r="Q2573" i="1" s="1"/>
  <c r="O2574" i="1"/>
  <c r="Q2574" i="1" s="1"/>
  <c r="O2575" i="1"/>
  <c r="Q2575" i="1" s="1"/>
  <c r="O2576" i="1"/>
  <c r="Q2576" i="1" s="1"/>
  <c r="O2577" i="1"/>
  <c r="Q2577" i="1" s="1"/>
  <c r="O2578" i="1"/>
  <c r="Q2578" i="1" s="1"/>
  <c r="O2579" i="1"/>
  <c r="Q2579" i="1" s="1"/>
  <c r="O2580" i="1"/>
  <c r="Q2580" i="1" s="1"/>
  <c r="O2581" i="1"/>
  <c r="Q2581" i="1" s="1"/>
  <c r="O2582" i="1"/>
  <c r="Q2582" i="1" s="1"/>
  <c r="O2583" i="1"/>
  <c r="Q2583" i="1" s="1"/>
  <c r="O2584" i="1"/>
  <c r="Q2584" i="1" s="1"/>
  <c r="O2585" i="1"/>
  <c r="Q2585" i="1" s="1"/>
  <c r="O2586" i="1"/>
  <c r="Q2586" i="1" s="1"/>
  <c r="O2587" i="1"/>
  <c r="Q2587" i="1" s="1"/>
  <c r="O2588" i="1"/>
  <c r="Q2588" i="1" s="1"/>
  <c r="O2589" i="1"/>
  <c r="Q2589" i="1" s="1"/>
  <c r="O2590" i="1"/>
  <c r="Q2590" i="1" s="1"/>
  <c r="O2591" i="1"/>
  <c r="Q2591" i="1" s="1"/>
  <c r="O2592" i="1"/>
  <c r="Q2592" i="1" s="1"/>
  <c r="O2593" i="1"/>
  <c r="Q2593" i="1" s="1"/>
  <c r="O2594" i="1"/>
  <c r="Q2594" i="1" s="1"/>
  <c r="O2595" i="1"/>
  <c r="Q2595" i="1" s="1"/>
  <c r="O2596" i="1"/>
  <c r="Q2596" i="1" s="1"/>
  <c r="O2597" i="1"/>
  <c r="Q2597" i="1" s="1"/>
  <c r="O2598" i="1"/>
  <c r="Q2598" i="1" s="1"/>
  <c r="O2599" i="1"/>
  <c r="Q2599" i="1" s="1"/>
  <c r="O2600" i="1"/>
  <c r="Q2600" i="1" s="1"/>
  <c r="O2601" i="1"/>
  <c r="Q2601" i="1" s="1"/>
  <c r="O2602" i="1"/>
  <c r="Q2602" i="1" s="1"/>
  <c r="O2603" i="1"/>
  <c r="Q2603" i="1" s="1"/>
  <c r="O2604" i="1"/>
  <c r="Q2604" i="1" s="1"/>
  <c r="O2605" i="1"/>
  <c r="Q2605" i="1" s="1"/>
  <c r="O2606" i="1"/>
  <c r="Q2606" i="1" s="1"/>
  <c r="O2607" i="1"/>
  <c r="Q2607" i="1" s="1"/>
  <c r="O2608" i="1"/>
  <c r="Q2608" i="1" s="1"/>
  <c r="O2609" i="1"/>
  <c r="Q2609" i="1" s="1"/>
  <c r="O2610" i="1"/>
  <c r="Q2610" i="1" s="1"/>
  <c r="O2611" i="1"/>
  <c r="Q2611" i="1" s="1"/>
  <c r="O2612" i="1"/>
  <c r="Q2612" i="1" s="1"/>
  <c r="O2613" i="1"/>
  <c r="Q2613" i="1" s="1"/>
  <c r="O2614" i="1"/>
  <c r="Q2614" i="1" s="1"/>
  <c r="O2615" i="1"/>
  <c r="Q2615" i="1" s="1"/>
  <c r="O2616" i="1"/>
  <c r="Q2616" i="1" s="1"/>
  <c r="O2617" i="1"/>
  <c r="Q2617" i="1" s="1"/>
  <c r="O2618" i="1"/>
  <c r="Q2618" i="1" s="1"/>
  <c r="O2619" i="1"/>
  <c r="Q2619" i="1" s="1"/>
  <c r="O2620" i="1"/>
  <c r="Q2620" i="1" s="1"/>
  <c r="O2621" i="1"/>
  <c r="Q2621" i="1" s="1"/>
  <c r="O2622" i="1"/>
  <c r="Q2622" i="1" s="1"/>
  <c r="O2623" i="1"/>
  <c r="Q2623" i="1" s="1"/>
  <c r="O2624" i="1"/>
  <c r="Q2624" i="1" s="1"/>
  <c r="O2625" i="1"/>
  <c r="Q2625" i="1" s="1"/>
  <c r="O2626" i="1"/>
  <c r="Q2626" i="1" s="1"/>
  <c r="O2627" i="1"/>
  <c r="Q2627" i="1" s="1"/>
  <c r="O2628" i="1"/>
  <c r="Q2628" i="1" s="1"/>
  <c r="O2629" i="1"/>
  <c r="Q2629" i="1" s="1"/>
  <c r="O2630" i="1"/>
  <c r="Q2630" i="1" s="1"/>
  <c r="O2631" i="1"/>
  <c r="Q2631" i="1" s="1"/>
  <c r="O2632" i="1"/>
  <c r="Q2632" i="1" s="1"/>
  <c r="O2633" i="1"/>
  <c r="Q2633" i="1" s="1"/>
  <c r="O2634" i="1"/>
  <c r="Q2634" i="1" s="1"/>
  <c r="O2635" i="1"/>
  <c r="Q2635" i="1" s="1"/>
  <c r="O2636" i="1"/>
  <c r="Q2636" i="1" s="1"/>
  <c r="O2637" i="1"/>
  <c r="Q2637" i="1" s="1"/>
  <c r="O2638" i="1"/>
  <c r="Q2638" i="1" s="1"/>
  <c r="O2639" i="1"/>
  <c r="Q2639" i="1" s="1"/>
  <c r="O2640" i="1"/>
  <c r="Q2640" i="1" s="1"/>
  <c r="O2641" i="1"/>
  <c r="Q2641" i="1" s="1"/>
  <c r="O2642" i="1"/>
  <c r="Q2642" i="1" s="1"/>
  <c r="O2643" i="1"/>
  <c r="Q2643" i="1" s="1"/>
  <c r="O2644" i="1"/>
  <c r="Q2644" i="1" s="1"/>
  <c r="O2645" i="1"/>
  <c r="Q2645" i="1" s="1"/>
  <c r="O2646" i="1"/>
  <c r="Q2646" i="1" s="1"/>
  <c r="O2647" i="1"/>
  <c r="Q2647" i="1" s="1"/>
  <c r="O2648" i="1"/>
  <c r="Q2648" i="1" s="1"/>
  <c r="O2649" i="1"/>
  <c r="Q2649" i="1" s="1"/>
  <c r="O2650" i="1"/>
  <c r="Q2650" i="1" s="1"/>
  <c r="O2651" i="1"/>
  <c r="Q2651" i="1" s="1"/>
  <c r="O2652" i="1"/>
  <c r="Q2652" i="1" s="1"/>
  <c r="O2653" i="1"/>
  <c r="Q2653" i="1" s="1"/>
  <c r="O2654" i="1"/>
  <c r="Q2654" i="1" s="1"/>
  <c r="O2655" i="1"/>
  <c r="Q2655" i="1" s="1"/>
  <c r="O2656" i="1"/>
  <c r="Q2656" i="1" s="1"/>
  <c r="O2657" i="1"/>
  <c r="Q2657" i="1" s="1"/>
  <c r="O2658" i="1"/>
  <c r="Q2658" i="1" s="1"/>
  <c r="O2659" i="1"/>
  <c r="Q2659" i="1" s="1"/>
  <c r="O2660" i="1"/>
  <c r="Q2660" i="1" s="1"/>
  <c r="O2661" i="1"/>
  <c r="Q2661" i="1" s="1"/>
  <c r="O2662" i="1"/>
  <c r="Q2662" i="1" s="1"/>
  <c r="O2663" i="1"/>
  <c r="Q2663" i="1" s="1"/>
  <c r="O2664" i="1"/>
  <c r="Q2664" i="1" s="1"/>
  <c r="O2665" i="1"/>
  <c r="Q2665" i="1" s="1"/>
  <c r="O2666" i="1"/>
  <c r="Q2666" i="1" s="1"/>
  <c r="O2667" i="1"/>
  <c r="Q2667" i="1" s="1"/>
  <c r="O2668" i="1"/>
  <c r="Q2668" i="1" s="1"/>
  <c r="O2669" i="1"/>
  <c r="Q2669" i="1" s="1"/>
  <c r="O2670" i="1"/>
  <c r="Q2670" i="1" s="1"/>
  <c r="O2671" i="1"/>
  <c r="Q2671" i="1" s="1"/>
  <c r="O2672" i="1"/>
  <c r="Q2672" i="1" s="1"/>
  <c r="O2673" i="1"/>
  <c r="Q2673" i="1" s="1"/>
  <c r="O2674" i="1"/>
  <c r="Q2674" i="1" s="1"/>
  <c r="O2675" i="1"/>
  <c r="Q2675" i="1" s="1"/>
  <c r="O2676" i="1"/>
  <c r="Q2676" i="1" s="1"/>
  <c r="O2677" i="1"/>
  <c r="Q2677" i="1" s="1"/>
  <c r="O2678" i="1"/>
  <c r="Q2678" i="1" s="1"/>
  <c r="O2679" i="1"/>
  <c r="Q2679" i="1" s="1"/>
  <c r="O2680" i="1"/>
  <c r="Q2680" i="1" s="1"/>
  <c r="O2681" i="1"/>
  <c r="Q2681" i="1" s="1"/>
  <c r="O2682" i="1"/>
  <c r="Q2682" i="1" s="1"/>
  <c r="O2683" i="1"/>
  <c r="Q2683" i="1" s="1"/>
  <c r="O2684" i="1"/>
  <c r="Q2684" i="1" s="1"/>
  <c r="O2685" i="1"/>
  <c r="Q2685" i="1" s="1"/>
  <c r="O2686" i="1"/>
  <c r="Q2686" i="1" s="1"/>
  <c r="O2687" i="1"/>
  <c r="Q2687" i="1" s="1"/>
  <c r="O2688" i="1"/>
  <c r="Q2688" i="1" s="1"/>
  <c r="O2689" i="1"/>
  <c r="Q2689" i="1" s="1"/>
  <c r="O2690" i="1"/>
  <c r="Q2690" i="1" s="1"/>
  <c r="O2691" i="1"/>
  <c r="Q2691" i="1" s="1"/>
  <c r="O2692" i="1"/>
  <c r="Q2692" i="1" s="1"/>
  <c r="O2693" i="1"/>
  <c r="Q2693" i="1" s="1"/>
  <c r="O2694" i="1"/>
  <c r="Q2694" i="1" s="1"/>
  <c r="O2695" i="1"/>
  <c r="Q2695" i="1" s="1"/>
  <c r="O2696" i="1"/>
  <c r="Q2696" i="1" s="1"/>
  <c r="O2697" i="1"/>
  <c r="Q2697" i="1" s="1"/>
  <c r="O2698" i="1"/>
  <c r="Q2698" i="1" s="1"/>
  <c r="O2699" i="1"/>
  <c r="Q2699" i="1" s="1"/>
  <c r="O2700" i="1"/>
  <c r="Q2700" i="1" s="1"/>
  <c r="O2701" i="1"/>
  <c r="Q2701" i="1" s="1"/>
  <c r="O2702" i="1"/>
  <c r="Q2702" i="1" s="1"/>
  <c r="O2703" i="1"/>
  <c r="Q2703" i="1" s="1"/>
  <c r="O2704" i="1"/>
  <c r="Q2704" i="1" s="1"/>
  <c r="O2705" i="1"/>
  <c r="Q2705" i="1" s="1"/>
  <c r="O2706" i="1"/>
  <c r="Q2706" i="1" s="1"/>
  <c r="O2707" i="1"/>
  <c r="Q2707" i="1" s="1"/>
  <c r="O2708" i="1"/>
  <c r="Q2708" i="1" s="1"/>
  <c r="O2709" i="1"/>
  <c r="Q2709" i="1" s="1"/>
  <c r="O2710" i="1"/>
  <c r="Q2710" i="1" s="1"/>
  <c r="O2711" i="1"/>
  <c r="Q2711" i="1" s="1"/>
  <c r="O2712" i="1"/>
  <c r="Q2712" i="1" s="1"/>
  <c r="O2713" i="1"/>
  <c r="Q2713" i="1" s="1"/>
  <c r="O2714" i="1"/>
  <c r="Q2714" i="1" s="1"/>
  <c r="O2715" i="1"/>
  <c r="Q2715" i="1" s="1"/>
  <c r="O2716" i="1"/>
  <c r="Q2716" i="1" s="1"/>
  <c r="O2717" i="1"/>
  <c r="Q2717" i="1" s="1"/>
  <c r="O2718" i="1"/>
  <c r="Q2718" i="1" s="1"/>
  <c r="O2719" i="1"/>
  <c r="Q2719" i="1" s="1"/>
  <c r="O2720" i="1"/>
  <c r="Q2720" i="1" s="1"/>
  <c r="O2721" i="1"/>
  <c r="Q2721" i="1" s="1"/>
  <c r="O2722" i="1"/>
  <c r="Q2722" i="1" s="1"/>
  <c r="O2723" i="1"/>
  <c r="Q2723" i="1" s="1"/>
  <c r="O2724" i="1"/>
  <c r="Q2724" i="1" s="1"/>
  <c r="O2725" i="1"/>
  <c r="Q2725" i="1" s="1"/>
  <c r="O2726" i="1"/>
  <c r="Q2726" i="1" s="1"/>
  <c r="O2727" i="1"/>
  <c r="Q2727" i="1" s="1"/>
  <c r="O2728" i="1"/>
  <c r="Q2728" i="1" s="1"/>
  <c r="O2729" i="1"/>
  <c r="Q2729" i="1" s="1"/>
  <c r="O2730" i="1"/>
  <c r="Q2730" i="1" s="1"/>
  <c r="O2731" i="1"/>
  <c r="Q2731" i="1" s="1"/>
  <c r="O2732" i="1"/>
  <c r="Q2732" i="1" s="1"/>
  <c r="O2733" i="1"/>
  <c r="Q2733" i="1" s="1"/>
  <c r="O2734" i="1"/>
  <c r="Q2734" i="1" s="1"/>
  <c r="O2735" i="1"/>
  <c r="Q2735" i="1" s="1"/>
  <c r="O2736" i="1"/>
  <c r="Q2736" i="1" s="1"/>
  <c r="O2737" i="1"/>
  <c r="Q2737" i="1" s="1"/>
  <c r="O2738" i="1"/>
  <c r="Q2738" i="1" s="1"/>
  <c r="O2739" i="1"/>
  <c r="Q2739" i="1" s="1"/>
  <c r="O2740" i="1"/>
  <c r="Q2740" i="1" s="1"/>
  <c r="O2741" i="1"/>
  <c r="Q2741" i="1" s="1"/>
  <c r="O2742" i="1"/>
  <c r="Q2742" i="1" s="1"/>
  <c r="O2743" i="1"/>
  <c r="Q2743" i="1" s="1"/>
  <c r="O2744" i="1"/>
  <c r="Q2744" i="1" s="1"/>
  <c r="O2745" i="1"/>
  <c r="Q2745" i="1" s="1"/>
  <c r="O2746" i="1"/>
  <c r="Q2746" i="1" s="1"/>
  <c r="O2747" i="1"/>
  <c r="Q2747" i="1" s="1"/>
  <c r="O2748" i="1"/>
  <c r="Q2748" i="1" s="1"/>
  <c r="O2749" i="1"/>
  <c r="Q2749" i="1" s="1"/>
  <c r="O2750" i="1"/>
  <c r="Q2750" i="1" s="1"/>
  <c r="O2751" i="1"/>
  <c r="Q2751" i="1" s="1"/>
  <c r="O2752" i="1"/>
  <c r="Q2752" i="1" s="1"/>
  <c r="O2753" i="1"/>
  <c r="Q2753" i="1" s="1"/>
  <c r="O2754" i="1"/>
  <c r="Q2754" i="1" s="1"/>
  <c r="O2755" i="1"/>
  <c r="Q2755" i="1" s="1"/>
  <c r="O2756" i="1"/>
  <c r="Q2756" i="1" s="1"/>
  <c r="O2757" i="1"/>
  <c r="Q2757" i="1" s="1"/>
  <c r="O2758" i="1"/>
  <c r="Q2758" i="1" s="1"/>
  <c r="O2759" i="1"/>
  <c r="Q2759" i="1" s="1"/>
  <c r="O2760" i="1"/>
  <c r="Q2760" i="1" s="1"/>
  <c r="O2761" i="1"/>
  <c r="Q2761" i="1" s="1"/>
  <c r="O2762" i="1"/>
  <c r="Q2762" i="1" s="1"/>
  <c r="O2763" i="1"/>
  <c r="Q2763" i="1" s="1"/>
  <c r="O2764" i="1"/>
  <c r="Q2764" i="1" s="1"/>
  <c r="O2765" i="1"/>
  <c r="Q2765" i="1" s="1"/>
  <c r="O2766" i="1"/>
  <c r="Q2766" i="1" s="1"/>
  <c r="O2767" i="1"/>
  <c r="Q2767" i="1" s="1"/>
  <c r="O2768" i="1"/>
  <c r="Q2768" i="1" s="1"/>
  <c r="O2769" i="1"/>
  <c r="Q2769" i="1" s="1"/>
  <c r="O2770" i="1"/>
  <c r="Q2770" i="1" s="1"/>
  <c r="O2771" i="1"/>
  <c r="Q2771" i="1" s="1"/>
  <c r="O2772" i="1"/>
  <c r="Q2772" i="1" s="1"/>
  <c r="O2773" i="1"/>
  <c r="Q2773" i="1" s="1"/>
  <c r="O2774" i="1"/>
  <c r="Q2774" i="1" s="1"/>
  <c r="O2775" i="1"/>
  <c r="Q2775" i="1" s="1"/>
  <c r="O2776" i="1"/>
  <c r="Q2776" i="1" s="1"/>
  <c r="O2777" i="1"/>
  <c r="Q2777" i="1" s="1"/>
  <c r="O2778" i="1"/>
  <c r="Q2778" i="1" s="1"/>
  <c r="O2779" i="1"/>
  <c r="Q2779" i="1" s="1"/>
  <c r="O2780" i="1"/>
  <c r="Q2780" i="1" s="1"/>
  <c r="O2781" i="1"/>
  <c r="Q2781" i="1" s="1"/>
  <c r="O2782" i="1"/>
  <c r="Q2782" i="1" s="1"/>
  <c r="O2783" i="1"/>
  <c r="Q2783" i="1" s="1"/>
  <c r="O2784" i="1"/>
  <c r="Q2784" i="1" s="1"/>
  <c r="O2785" i="1"/>
  <c r="Q2785" i="1" s="1"/>
  <c r="O2786" i="1"/>
  <c r="Q2786" i="1" s="1"/>
  <c r="O2787" i="1"/>
  <c r="Q2787" i="1" s="1"/>
  <c r="O2788" i="1"/>
  <c r="Q2788" i="1" s="1"/>
  <c r="O2789" i="1"/>
  <c r="Q2789" i="1" s="1"/>
  <c r="O2790" i="1"/>
  <c r="Q2790" i="1" s="1"/>
  <c r="O2791" i="1"/>
  <c r="Q2791" i="1" s="1"/>
  <c r="O2792" i="1"/>
  <c r="Q2792" i="1" s="1"/>
  <c r="O2793" i="1"/>
  <c r="Q2793" i="1" s="1"/>
  <c r="O2794" i="1"/>
  <c r="Q2794" i="1" s="1"/>
  <c r="O2795" i="1"/>
  <c r="Q2795" i="1" s="1"/>
  <c r="O2796" i="1"/>
  <c r="Q2796" i="1" s="1"/>
  <c r="O2797" i="1"/>
  <c r="Q2797" i="1" s="1"/>
  <c r="O2798" i="1"/>
  <c r="Q2798" i="1" s="1"/>
  <c r="O2799" i="1"/>
  <c r="Q2799" i="1" s="1"/>
  <c r="O2800" i="1"/>
  <c r="Q2800" i="1" s="1"/>
  <c r="O2801" i="1"/>
  <c r="Q2801" i="1" s="1"/>
  <c r="O2802" i="1"/>
  <c r="Q2802" i="1" s="1"/>
  <c r="O2803" i="1"/>
  <c r="Q2803" i="1" s="1"/>
  <c r="O2804" i="1"/>
  <c r="Q2804" i="1" s="1"/>
  <c r="O2805" i="1"/>
  <c r="Q2805" i="1" s="1"/>
  <c r="O2806" i="1"/>
  <c r="Q2806" i="1" s="1"/>
  <c r="O2807" i="1"/>
  <c r="Q2807" i="1" s="1"/>
  <c r="O2808" i="1"/>
  <c r="Q2808" i="1" s="1"/>
  <c r="O2809" i="1"/>
  <c r="Q2809" i="1" s="1"/>
  <c r="O2810" i="1"/>
  <c r="Q2810" i="1" s="1"/>
  <c r="O2811" i="1"/>
  <c r="Q2811" i="1" s="1"/>
  <c r="O2812" i="1"/>
  <c r="Q2812" i="1" s="1"/>
  <c r="O2813" i="1"/>
  <c r="Q2813" i="1" s="1"/>
  <c r="O2814" i="1"/>
  <c r="Q2814" i="1" s="1"/>
  <c r="O2815" i="1"/>
  <c r="Q2815" i="1" s="1"/>
  <c r="O2816" i="1"/>
  <c r="Q2816" i="1" s="1"/>
  <c r="O2817" i="1"/>
  <c r="Q2817" i="1" s="1"/>
  <c r="O2818" i="1"/>
  <c r="Q2818" i="1" s="1"/>
  <c r="O2819" i="1"/>
  <c r="Q2819" i="1" s="1"/>
  <c r="O2820" i="1"/>
  <c r="Q2820" i="1" s="1"/>
  <c r="O2821" i="1"/>
  <c r="Q2821" i="1" s="1"/>
  <c r="O2822" i="1"/>
  <c r="Q2822" i="1" s="1"/>
  <c r="O2823" i="1"/>
  <c r="Q2823" i="1" s="1"/>
  <c r="O2824" i="1"/>
  <c r="Q2824" i="1" s="1"/>
  <c r="O2825" i="1"/>
  <c r="Q2825" i="1" s="1"/>
  <c r="O2826" i="1"/>
  <c r="Q2826" i="1" s="1"/>
  <c r="O2827" i="1"/>
  <c r="Q2827" i="1" s="1"/>
  <c r="O2828" i="1"/>
  <c r="Q2828" i="1" s="1"/>
  <c r="O2829" i="1"/>
  <c r="Q2829" i="1" s="1"/>
  <c r="O2830" i="1"/>
  <c r="Q2830" i="1" s="1"/>
  <c r="O2831" i="1"/>
  <c r="Q2831" i="1" s="1"/>
  <c r="O2832" i="1"/>
  <c r="Q2832" i="1" s="1"/>
  <c r="O2833" i="1"/>
  <c r="Q2833" i="1" s="1"/>
  <c r="O2834" i="1"/>
  <c r="Q2834" i="1" s="1"/>
  <c r="O2835" i="1"/>
  <c r="Q2835" i="1" s="1"/>
  <c r="O2836" i="1"/>
  <c r="Q2836" i="1" s="1"/>
  <c r="O2837" i="1"/>
  <c r="Q2837" i="1" s="1"/>
  <c r="O2838" i="1"/>
  <c r="Q2838" i="1" s="1"/>
  <c r="O2839" i="1"/>
  <c r="Q2839" i="1" s="1"/>
  <c r="O2840" i="1"/>
  <c r="Q2840" i="1" s="1"/>
  <c r="O2841" i="1"/>
  <c r="Q2841" i="1" s="1"/>
  <c r="O2842" i="1"/>
  <c r="Q2842" i="1" s="1"/>
  <c r="O2843" i="1"/>
  <c r="Q2843" i="1" s="1"/>
  <c r="O2844" i="1"/>
  <c r="Q2844" i="1" s="1"/>
  <c r="O2845" i="1"/>
  <c r="Q2845" i="1" s="1"/>
  <c r="O2846" i="1"/>
  <c r="Q2846" i="1" s="1"/>
  <c r="O2847" i="1"/>
  <c r="Q2847" i="1" s="1"/>
  <c r="O2848" i="1"/>
  <c r="Q2848" i="1" s="1"/>
  <c r="O2849" i="1"/>
  <c r="Q2849" i="1" s="1"/>
  <c r="O2850" i="1"/>
  <c r="Q2850" i="1" s="1"/>
  <c r="O2851" i="1"/>
  <c r="Q2851" i="1" s="1"/>
  <c r="O2852" i="1"/>
  <c r="Q2852" i="1" s="1"/>
  <c r="O2853" i="1"/>
  <c r="Q2853" i="1" s="1"/>
  <c r="O2854" i="1"/>
  <c r="Q2854" i="1" s="1"/>
  <c r="O2855" i="1"/>
  <c r="Q2855" i="1" s="1"/>
  <c r="O2856" i="1"/>
  <c r="Q2856" i="1" s="1"/>
  <c r="O2857" i="1"/>
  <c r="Q2857" i="1" s="1"/>
  <c r="O2858" i="1"/>
  <c r="Q2858" i="1" s="1"/>
  <c r="O2859" i="1"/>
  <c r="Q2859" i="1" s="1"/>
  <c r="O2860" i="1"/>
  <c r="Q2860" i="1" s="1"/>
  <c r="O2861" i="1"/>
  <c r="Q2861" i="1" s="1"/>
  <c r="O2862" i="1"/>
  <c r="Q2862" i="1" s="1"/>
  <c r="O2863" i="1"/>
  <c r="Q2863" i="1" s="1"/>
  <c r="O2864" i="1"/>
  <c r="Q2864" i="1" s="1"/>
  <c r="O2865" i="1"/>
  <c r="Q2865" i="1" s="1"/>
  <c r="O2866" i="1"/>
  <c r="Q2866" i="1" s="1"/>
  <c r="O2867" i="1"/>
  <c r="Q2867" i="1" s="1"/>
  <c r="O2868" i="1"/>
  <c r="Q2868" i="1" s="1"/>
  <c r="O2869" i="1"/>
  <c r="Q2869" i="1" s="1"/>
  <c r="O2870" i="1"/>
  <c r="Q2870" i="1" s="1"/>
  <c r="O2871" i="1"/>
  <c r="Q2871" i="1" s="1"/>
  <c r="O2872" i="1"/>
  <c r="Q2872" i="1" s="1"/>
  <c r="O2873" i="1"/>
  <c r="Q2873" i="1" s="1"/>
  <c r="O2874" i="1"/>
  <c r="Q2874" i="1" s="1"/>
  <c r="O2875" i="1"/>
  <c r="Q2875" i="1" s="1"/>
  <c r="O2876" i="1"/>
  <c r="Q2876" i="1" s="1"/>
  <c r="O2877" i="1"/>
  <c r="Q2877" i="1" s="1"/>
  <c r="O2878" i="1"/>
  <c r="Q2878" i="1" s="1"/>
  <c r="O2879" i="1"/>
  <c r="Q2879" i="1" s="1"/>
  <c r="O2880" i="1"/>
  <c r="Q2880" i="1" s="1"/>
  <c r="O2881" i="1"/>
  <c r="Q2881" i="1" s="1"/>
  <c r="O2882" i="1"/>
  <c r="Q2882" i="1" s="1"/>
  <c r="O2883" i="1"/>
  <c r="Q2883" i="1" s="1"/>
  <c r="O2884" i="1"/>
  <c r="Q2884" i="1" s="1"/>
  <c r="O2885" i="1"/>
  <c r="Q2885" i="1" s="1"/>
  <c r="O2886" i="1"/>
  <c r="Q2886" i="1" s="1"/>
  <c r="O2887" i="1"/>
  <c r="Q2887" i="1" s="1"/>
  <c r="O2888" i="1"/>
  <c r="Q2888" i="1" s="1"/>
  <c r="O2889" i="1"/>
  <c r="Q2889" i="1" s="1"/>
  <c r="O2890" i="1"/>
  <c r="Q2890" i="1" s="1"/>
  <c r="O2891" i="1"/>
  <c r="Q2891" i="1" s="1"/>
  <c r="O2892" i="1"/>
  <c r="Q2892" i="1" s="1"/>
  <c r="O2893" i="1"/>
  <c r="Q2893" i="1" s="1"/>
  <c r="O2894" i="1"/>
  <c r="Q2894" i="1" s="1"/>
  <c r="O2895" i="1"/>
  <c r="Q2895" i="1" s="1"/>
  <c r="O2896" i="1"/>
  <c r="Q2896" i="1" s="1"/>
  <c r="O2897" i="1"/>
  <c r="Q2897" i="1" s="1"/>
  <c r="O2898" i="1"/>
  <c r="Q2898" i="1" s="1"/>
  <c r="O2899" i="1"/>
  <c r="Q2899" i="1" s="1"/>
  <c r="O2900" i="1"/>
  <c r="Q2900" i="1" s="1"/>
  <c r="O2901" i="1"/>
  <c r="Q2901" i="1" s="1"/>
  <c r="O2902" i="1"/>
  <c r="Q2902" i="1" s="1"/>
  <c r="O2903" i="1"/>
  <c r="Q2903" i="1" s="1"/>
  <c r="O2904" i="1"/>
  <c r="Q2904" i="1" s="1"/>
  <c r="O2905" i="1"/>
  <c r="Q2905" i="1" s="1"/>
  <c r="O2906" i="1"/>
  <c r="Q2906" i="1" s="1"/>
  <c r="O2907" i="1"/>
  <c r="Q2907" i="1" s="1"/>
  <c r="O2908" i="1"/>
  <c r="Q2908" i="1" s="1"/>
  <c r="O2909" i="1"/>
  <c r="Q2909" i="1" s="1"/>
  <c r="O2910" i="1"/>
  <c r="Q2910" i="1" s="1"/>
  <c r="O2911" i="1"/>
  <c r="Q2911" i="1" s="1"/>
  <c r="O2912" i="1"/>
  <c r="Q2912" i="1" s="1"/>
  <c r="O2913" i="1"/>
  <c r="Q2913" i="1" s="1"/>
  <c r="O2914" i="1"/>
  <c r="Q2914" i="1" s="1"/>
  <c r="O2915" i="1"/>
  <c r="Q2915" i="1" s="1"/>
  <c r="O2916" i="1"/>
  <c r="Q2916" i="1" s="1"/>
  <c r="O2917" i="1"/>
  <c r="Q2917" i="1" s="1"/>
  <c r="O2918" i="1"/>
  <c r="Q2918" i="1" s="1"/>
  <c r="O2919" i="1"/>
  <c r="Q2919" i="1" s="1"/>
  <c r="O2920" i="1"/>
  <c r="Q2920" i="1" s="1"/>
  <c r="O2921" i="1"/>
  <c r="Q2921" i="1" s="1"/>
  <c r="O2922" i="1"/>
  <c r="Q2922" i="1" s="1"/>
  <c r="O2923" i="1"/>
  <c r="Q2923" i="1" s="1"/>
  <c r="O2924" i="1"/>
  <c r="Q2924" i="1" s="1"/>
  <c r="O2925" i="1"/>
  <c r="Q2925" i="1" s="1"/>
  <c r="O2926" i="1"/>
  <c r="Q2926" i="1" s="1"/>
  <c r="O2927" i="1"/>
  <c r="Q2927" i="1" s="1"/>
  <c r="O2928" i="1"/>
  <c r="Q2928" i="1" s="1"/>
  <c r="O2929" i="1"/>
  <c r="Q2929" i="1" s="1"/>
  <c r="O2930" i="1"/>
  <c r="Q2930" i="1" s="1"/>
  <c r="O2931" i="1"/>
  <c r="Q2931" i="1" s="1"/>
  <c r="O2932" i="1"/>
  <c r="Q2932" i="1" s="1"/>
  <c r="O2933" i="1"/>
  <c r="Q2933" i="1" s="1"/>
  <c r="O2934" i="1"/>
  <c r="Q2934" i="1" s="1"/>
  <c r="O2935" i="1"/>
  <c r="Q2935" i="1" s="1"/>
  <c r="O2936" i="1"/>
  <c r="Q2936" i="1" s="1"/>
  <c r="O2937" i="1"/>
  <c r="Q2937" i="1" s="1"/>
  <c r="O2938" i="1"/>
  <c r="Q2938" i="1" s="1"/>
  <c r="O2939" i="1"/>
  <c r="Q2939" i="1" s="1"/>
  <c r="O2940" i="1"/>
  <c r="Q2940" i="1" s="1"/>
  <c r="O2941" i="1"/>
  <c r="Q2941" i="1" s="1"/>
  <c r="O2942" i="1"/>
  <c r="Q2942" i="1" s="1"/>
  <c r="O2943" i="1"/>
  <c r="Q2943" i="1" s="1"/>
  <c r="O2944" i="1"/>
  <c r="Q2944" i="1" s="1"/>
  <c r="O2945" i="1"/>
  <c r="Q2945" i="1" s="1"/>
  <c r="O2946" i="1"/>
  <c r="Q2946" i="1" s="1"/>
  <c r="O2947" i="1"/>
  <c r="Q2947" i="1" s="1"/>
  <c r="O2948" i="1"/>
  <c r="Q2948" i="1" s="1"/>
  <c r="O2949" i="1"/>
  <c r="Q2949" i="1" s="1"/>
  <c r="O2950" i="1"/>
  <c r="Q2950" i="1" s="1"/>
  <c r="O2951" i="1"/>
  <c r="Q2951" i="1" s="1"/>
  <c r="O2952" i="1"/>
  <c r="Q2952" i="1" s="1"/>
  <c r="O2953" i="1"/>
  <c r="Q2953" i="1" s="1"/>
  <c r="O2954" i="1"/>
  <c r="Q2954" i="1" s="1"/>
  <c r="O2955" i="1"/>
  <c r="Q2955" i="1" s="1"/>
  <c r="O2956" i="1"/>
  <c r="Q2956" i="1" s="1"/>
  <c r="O2957" i="1"/>
  <c r="Q2957" i="1" s="1"/>
  <c r="O2958" i="1"/>
  <c r="Q2958" i="1" s="1"/>
  <c r="O2959" i="1"/>
  <c r="Q2959" i="1" s="1"/>
  <c r="O2960" i="1"/>
  <c r="Q2960" i="1" s="1"/>
  <c r="O2961" i="1"/>
  <c r="Q2961" i="1" s="1"/>
  <c r="O2962" i="1"/>
  <c r="Q2962" i="1" s="1"/>
  <c r="O2963" i="1"/>
  <c r="Q2963" i="1" s="1"/>
  <c r="O2964" i="1"/>
  <c r="Q2964" i="1" s="1"/>
  <c r="O2965" i="1"/>
  <c r="Q2965" i="1" s="1"/>
  <c r="O2966" i="1"/>
  <c r="Q2966" i="1" s="1"/>
  <c r="O2967" i="1"/>
  <c r="Q2967" i="1" s="1"/>
  <c r="O2968" i="1"/>
  <c r="Q2968" i="1" s="1"/>
  <c r="O2969" i="1"/>
  <c r="Q2969" i="1" s="1"/>
  <c r="O2970" i="1"/>
  <c r="Q2970" i="1" s="1"/>
  <c r="O2971" i="1"/>
  <c r="Q2971" i="1" s="1"/>
  <c r="O2972" i="1"/>
  <c r="Q2972" i="1" s="1"/>
  <c r="O2973" i="1"/>
  <c r="Q2973" i="1" s="1"/>
  <c r="O2974" i="1"/>
  <c r="Q2974" i="1" s="1"/>
  <c r="O2975" i="1"/>
  <c r="Q2975" i="1" s="1"/>
  <c r="O2976" i="1"/>
  <c r="Q2976" i="1" s="1"/>
  <c r="O2977" i="1"/>
  <c r="Q2977" i="1" s="1"/>
  <c r="O2978" i="1"/>
  <c r="Q2978" i="1" s="1"/>
  <c r="O2979" i="1"/>
  <c r="Q2979" i="1" s="1"/>
  <c r="O2980" i="1"/>
  <c r="Q2980" i="1" s="1"/>
  <c r="O2981" i="1"/>
  <c r="Q2981" i="1" s="1"/>
  <c r="O2982" i="1"/>
  <c r="Q2982" i="1" s="1"/>
  <c r="O2983" i="1"/>
  <c r="Q2983" i="1" s="1"/>
  <c r="O2984" i="1"/>
  <c r="Q2984" i="1" s="1"/>
  <c r="O2985" i="1"/>
  <c r="Q2985" i="1" s="1"/>
  <c r="O2986" i="1"/>
  <c r="Q2986" i="1" s="1"/>
  <c r="O2987" i="1"/>
  <c r="Q2987" i="1" s="1"/>
  <c r="O2988" i="1"/>
  <c r="Q2988" i="1" s="1"/>
  <c r="O2989" i="1"/>
  <c r="Q2989" i="1" s="1"/>
  <c r="O2990" i="1"/>
  <c r="Q2990" i="1" s="1"/>
  <c r="O2991" i="1"/>
  <c r="Q2991" i="1" s="1"/>
  <c r="O2992" i="1"/>
  <c r="Q2992" i="1" s="1"/>
  <c r="O2993" i="1"/>
  <c r="Q2993" i="1" s="1"/>
  <c r="O2994" i="1"/>
  <c r="Q2994" i="1" s="1"/>
  <c r="O2995" i="1"/>
  <c r="Q2995" i="1" s="1"/>
  <c r="O2996" i="1"/>
  <c r="Q2996" i="1" s="1"/>
  <c r="O2997" i="1"/>
  <c r="Q2997" i="1" s="1"/>
  <c r="O2998" i="1"/>
  <c r="Q2998" i="1" s="1"/>
  <c r="O2999" i="1"/>
  <c r="Q2999" i="1" s="1"/>
  <c r="O3000" i="1"/>
  <c r="Q3000" i="1" s="1"/>
  <c r="O3001" i="1"/>
  <c r="Q3001" i="1" s="1"/>
  <c r="O3002" i="1"/>
  <c r="Q3002" i="1" s="1"/>
  <c r="O3003" i="1"/>
  <c r="Q3003" i="1" s="1"/>
  <c r="O3004" i="1"/>
  <c r="Q3004" i="1" s="1"/>
  <c r="O3005" i="1"/>
  <c r="Q3005" i="1" s="1"/>
  <c r="O3006" i="1"/>
  <c r="Q3006" i="1" s="1"/>
  <c r="O3007" i="1"/>
  <c r="Q3007" i="1" s="1"/>
  <c r="O3008" i="1"/>
  <c r="Q3008" i="1" s="1"/>
  <c r="O3009" i="1"/>
  <c r="Q3009" i="1" s="1"/>
  <c r="O3010" i="1"/>
  <c r="Q3010" i="1" s="1"/>
  <c r="O3011" i="1"/>
  <c r="Q3011" i="1" s="1"/>
  <c r="O3012" i="1"/>
  <c r="Q3012" i="1" s="1"/>
  <c r="O3013" i="1"/>
  <c r="Q3013" i="1" s="1"/>
  <c r="O3014" i="1"/>
  <c r="Q3014" i="1" s="1"/>
  <c r="O3015" i="1"/>
  <c r="Q3015" i="1" s="1"/>
  <c r="O3016" i="1"/>
  <c r="Q3016" i="1" s="1"/>
  <c r="O3017" i="1"/>
  <c r="Q3017" i="1" s="1"/>
  <c r="O3018" i="1"/>
  <c r="Q3018" i="1" s="1"/>
  <c r="O3019" i="1"/>
  <c r="Q3019" i="1" s="1"/>
  <c r="O3020" i="1"/>
  <c r="Q3020" i="1" s="1"/>
  <c r="O3021" i="1"/>
  <c r="Q3021" i="1" s="1"/>
  <c r="O3022" i="1"/>
  <c r="Q3022" i="1" s="1"/>
  <c r="O3023" i="1"/>
  <c r="Q3023" i="1" s="1"/>
  <c r="O3024" i="1"/>
  <c r="Q3024" i="1" s="1"/>
  <c r="O3025" i="1"/>
  <c r="Q3025" i="1" s="1"/>
  <c r="O3026" i="1"/>
  <c r="Q3026" i="1" s="1"/>
  <c r="O3027" i="1"/>
  <c r="Q3027" i="1" s="1"/>
  <c r="O3028" i="1"/>
  <c r="Q3028" i="1" s="1"/>
  <c r="O3029" i="1"/>
  <c r="Q3029" i="1" s="1"/>
  <c r="O3030" i="1"/>
  <c r="Q3030" i="1" s="1"/>
  <c r="O3031" i="1"/>
  <c r="Q3031" i="1" s="1"/>
  <c r="O3032" i="1"/>
  <c r="Q3032" i="1" s="1"/>
  <c r="O3033" i="1"/>
  <c r="Q3033" i="1" s="1"/>
  <c r="O3034" i="1"/>
  <c r="Q3034" i="1" s="1"/>
  <c r="O3035" i="1"/>
  <c r="Q3035" i="1" s="1"/>
  <c r="O3036" i="1"/>
  <c r="Q3036" i="1" s="1"/>
  <c r="O3037" i="1"/>
  <c r="Q3037" i="1" s="1"/>
  <c r="O3038" i="1"/>
  <c r="Q3038" i="1" s="1"/>
  <c r="O3039" i="1"/>
  <c r="Q3039" i="1" s="1"/>
  <c r="O3040" i="1"/>
  <c r="Q3040" i="1" s="1"/>
  <c r="O3041" i="1"/>
  <c r="Q3041" i="1" s="1"/>
  <c r="O3042" i="1"/>
  <c r="Q3042" i="1" s="1"/>
  <c r="O3043" i="1"/>
  <c r="Q3043" i="1" s="1"/>
  <c r="O3044" i="1"/>
  <c r="Q3044" i="1" s="1"/>
  <c r="O3045" i="1"/>
  <c r="Q3045" i="1" s="1"/>
  <c r="O3046" i="1"/>
  <c r="Q3046" i="1" s="1"/>
  <c r="O3047" i="1"/>
  <c r="Q3047" i="1" s="1"/>
  <c r="O3048" i="1"/>
  <c r="Q3048" i="1" s="1"/>
  <c r="O3049" i="1"/>
  <c r="Q3049" i="1" s="1"/>
  <c r="O3050" i="1"/>
  <c r="Q3050" i="1" s="1"/>
  <c r="O3051" i="1"/>
  <c r="Q3051" i="1" s="1"/>
  <c r="O3052" i="1"/>
  <c r="Q3052" i="1" s="1"/>
  <c r="O3053" i="1"/>
  <c r="Q3053" i="1" s="1"/>
  <c r="O3054" i="1"/>
  <c r="Q3054" i="1" s="1"/>
  <c r="O3055" i="1"/>
  <c r="Q3055" i="1" s="1"/>
  <c r="O3056" i="1"/>
  <c r="Q3056" i="1" s="1"/>
  <c r="O3057" i="1"/>
  <c r="Q3057" i="1" s="1"/>
  <c r="O3058" i="1"/>
  <c r="Q3058" i="1" s="1"/>
  <c r="O3059" i="1"/>
  <c r="Q3059" i="1" s="1"/>
  <c r="O3060" i="1"/>
  <c r="Q3060" i="1" s="1"/>
  <c r="O3061" i="1"/>
  <c r="Q3061" i="1" s="1"/>
  <c r="O3062" i="1"/>
  <c r="Q3062" i="1" s="1"/>
  <c r="O3063" i="1"/>
  <c r="Q3063" i="1" s="1"/>
  <c r="O3064" i="1"/>
  <c r="Q3064" i="1" s="1"/>
  <c r="O3065" i="1"/>
  <c r="Q3065" i="1" s="1"/>
  <c r="O3066" i="1"/>
  <c r="Q3066" i="1" s="1"/>
  <c r="O3067" i="1"/>
  <c r="Q3067" i="1" s="1"/>
  <c r="O3068" i="1"/>
  <c r="Q3068" i="1" s="1"/>
  <c r="O3069" i="1"/>
  <c r="Q3069" i="1" s="1"/>
  <c r="O3070" i="1"/>
  <c r="Q3070" i="1" s="1"/>
  <c r="O3071" i="1"/>
  <c r="Q3071" i="1" s="1"/>
  <c r="O3072" i="1"/>
  <c r="Q3072" i="1" s="1"/>
  <c r="O3073" i="1"/>
  <c r="Q3073" i="1" s="1"/>
  <c r="O3074" i="1"/>
  <c r="Q3074" i="1" s="1"/>
  <c r="O3075" i="1"/>
  <c r="Q3075" i="1" s="1"/>
  <c r="O3076" i="1"/>
  <c r="Q3076" i="1" s="1"/>
  <c r="O3077" i="1"/>
  <c r="Q3077" i="1" s="1"/>
  <c r="O3078" i="1"/>
  <c r="Q3078" i="1" s="1"/>
  <c r="O3079" i="1"/>
  <c r="Q3079" i="1" s="1"/>
  <c r="O3080" i="1"/>
  <c r="Q3080" i="1" s="1"/>
  <c r="O3081" i="1"/>
  <c r="Q3081" i="1" s="1"/>
  <c r="O3082" i="1"/>
  <c r="Q3082" i="1" s="1"/>
  <c r="O3083" i="1"/>
  <c r="Q3083" i="1" s="1"/>
  <c r="O3084" i="1"/>
  <c r="Q3084" i="1" s="1"/>
  <c r="O3085" i="1"/>
  <c r="Q3085" i="1" s="1"/>
  <c r="O3086" i="1"/>
  <c r="Q3086" i="1" s="1"/>
  <c r="O3087" i="1"/>
  <c r="Q3087" i="1" s="1"/>
  <c r="O3088" i="1"/>
  <c r="Q3088" i="1" s="1"/>
  <c r="O3089" i="1"/>
  <c r="Q3089" i="1" s="1"/>
  <c r="O3090" i="1"/>
  <c r="Q3090" i="1" s="1"/>
  <c r="O3091" i="1"/>
  <c r="Q3091" i="1" s="1"/>
  <c r="O3092" i="1"/>
  <c r="Q3092" i="1" s="1"/>
  <c r="O3093" i="1"/>
  <c r="Q3093" i="1" s="1"/>
  <c r="O3094" i="1"/>
  <c r="Q3094" i="1" s="1"/>
  <c r="O3095" i="1"/>
  <c r="Q3095" i="1" s="1"/>
  <c r="O3096" i="1"/>
  <c r="Q3096" i="1" s="1"/>
  <c r="O3097" i="1"/>
  <c r="Q3097" i="1" s="1"/>
  <c r="O3098" i="1"/>
  <c r="Q3098" i="1" s="1"/>
  <c r="O3099" i="1"/>
  <c r="Q3099" i="1" s="1"/>
  <c r="O3100" i="1"/>
  <c r="Q3100" i="1" s="1"/>
  <c r="O3101" i="1"/>
  <c r="Q3101" i="1" s="1"/>
  <c r="O3102" i="1"/>
  <c r="Q3102" i="1" s="1"/>
  <c r="O3103" i="1"/>
  <c r="Q3103" i="1" s="1"/>
  <c r="O3104" i="1"/>
  <c r="Q3104" i="1" s="1"/>
  <c r="O3105" i="1"/>
  <c r="Q3105" i="1" s="1"/>
  <c r="O3106" i="1"/>
  <c r="Q3106" i="1" s="1"/>
  <c r="O3107" i="1"/>
  <c r="Q3107" i="1" s="1"/>
  <c r="O3108" i="1"/>
  <c r="Q3108" i="1" s="1"/>
  <c r="O3109" i="1"/>
  <c r="Q3109" i="1" s="1"/>
  <c r="O3110" i="1"/>
  <c r="Q3110" i="1" s="1"/>
  <c r="O3111" i="1"/>
  <c r="Q3111" i="1" s="1"/>
  <c r="O3112" i="1"/>
  <c r="Q3112" i="1" s="1"/>
  <c r="O3113" i="1"/>
  <c r="Q3113" i="1" s="1"/>
  <c r="O3114" i="1"/>
  <c r="Q3114" i="1" s="1"/>
  <c r="O3115" i="1"/>
  <c r="Q3115" i="1" s="1"/>
  <c r="O3116" i="1"/>
  <c r="Q3116" i="1" s="1"/>
  <c r="O3117" i="1"/>
  <c r="Q3117" i="1" s="1"/>
  <c r="O3118" i="1"/>
  <c r="Q3118" i="1" s="1"/>
  <c r="O3119" i="1"/>
  <c r="Q3119" i="1" s="1"/>
  <c r="O3120" i="1"/>
  <c r="Q3120" i="1" s="1"/>
  <c r="O3121" i="1"/>
  <c r="Q3121" i="1" s="1"/>
  <c r="O3122" i="1"/>
  <c r="Q3122" i="1" s="1"/>
  <c r="O3123" i="1"/>
  <c r="Q3123" i="1" s="1"/>
  <c r="O3124" i="1"/>
  <c r="Q3124" i="1" s="1"/>
  <c r="O3125" i="1"/>
  <c r="Q3125" i="1" s="1"/>
  <c r="O3126" i="1"/>
  <c r="Q3126" i="1" s="1"/>
  <c r="O3127" i="1"/>
  <c r="Q3127" i="1" s="1"/>
  <c r="O3128" i="1"/>
  <c r="Q3128" i="1" s="1"/>
  <c r="O3129" i="1"/>
  <c r="Q3129" i="1" s="1"/>
  <c r="O3130" i="1"/>
  <c r="Q3130" i="1" s="1"/>
  <c r="O3131" i="1"/>
  <c r="Q3131" i="1" s="1"/>
  <c r="O3132" i="1"/>
  <c r="Q3132" i="1" s="1"/>
  <c r="O3133" i="1"/>
  <c r="Q3133" i="1" s="1"/>
  <c r="O3134" i="1"/>
  <c r="Q3134" i="1" s="1"/>
  <c r="O3135" i="1"/>
  <c r="Q3135" i="1" s="1"/>
  <c r="O3136" i="1"/>
  <c r="Q3136" i="1" s="1"/>
  <c r="O3137" i="1"/>
  <c r="Q3137" i="1" s="1"/>
  <c r="O3138" i="1"/>
  <c r="Q3138" i="1" s="1"/>
  <c r="O3139" i="1"/>
  <c r="Q3139" i="1" s="1"/>
  <c r="O3140" i="1"/>
  <c r="Q3140" i="1" s="1"/>
  <c r="O3141" i="1"/>
  <c r="Q3141" i="1" s="1"/>
  <c r="O3142" i="1"/>
  <c r="Q3142" i="1" s="1"/>
  <c r="O3143" i="1"/>
  <c r="Q3143" i="1" s="1"/>
  <c r="O3144" i="1"/>
  <c r="Q3144" i="1" s="1"/>
  <c r="O3145" i="1"/>
  <c r="Q3145" i="1" s="1"/>
  <c r="O3146" i="1"/>
  <c r="Q3146" i="1" s="1"/>
  <c r="O3147" i="1"/>
  <c r="Q3147" i="1" s="1"/>
  <c r="O3148" i="1"/>
  <c r="Q3148" i="1" s="1"/>
  <c r="O3149" i="1"/>
  <c r="Q3149" i="1" s="1"/>
  <c r="O3150" i="1"/>
  <c r="Q3150" i="1" s="1"/>
  <c r="O3151" i="1"/>
  <c r="Q3151" i="1" s="1"/>
  <c r="O3152" i="1"/>
  <c r="Q3152" i="1" s="1"/>
  <c r="O3153" i="1"/>
  <c r="Q3153" i="1" s="1"/>
  <c r="O3154" i="1"/>
  <c r="Q3154" i="1" s="1"/>
  <c r="O3155" i="1"/>
  <c r="Q3155" i="1" s="1"/>
  <c r="O3156" i="1"/>
  <c r="Q3156" i="1" s="1"/>
  <c r="O3157" i="1"/>
  <c r="Q3157" i="1" s="1"/>
  <c r="O3158" i="1"/>
  <c r="Q3158" i="1" s="1"/>
  <c r="O3159" i="1"/>
  <c r="Q3159" i="1" s="1"/>
  <c r="O3160" i="1"/>
  <c r="Q3160" i="1" s="1"/>
  <c r="O3161" i="1"/>
  <c r="Q3161" i="1" s="1"/>
  <c r="O3162" i="1"/>
  <c r="Q3162" i="1" s="1"/>
  <c r="O3163" i="1"/>
  <c r="Q3163" i="1" s="1"/>
  <c r="O3164" i="1"/>
  <c r="Q3164" i="1" s="1"/>
  <c r="O3165" i="1"/>
  <c r="Q3165" i="1" s="1"/>
  <c r="O3166" i="1"/>
  <c r="Q3166" i="1" s="1"/>
  <c r="O3167" i="1"/>
  <c r="Q3167" i="1" s="1"/>
  <c r="O3168" i="1"/>
  <c r="Q3168" i="1" s="1"/>
  <c r="O3169" i="1"/>
  <c r="Q3169" i="1" s="1"/>
  <c r="O3170" i="1"/>
  <c r="Q3170" i="1" s="1"/>
  <c r="O3171" i="1"/>
  <c r="Q3171" i="1" s="1"/>
  <c r="O3172" i="1"/>
  <c r="Q3172" i="1" s="1"/>
  <c r="O3173" i="1"/>
  <c r="Q3173" i="1" s="1"/>
  <c r="O3174" i="1"/>
  <c r="Q3174" i="1" s="1"/>
  <c r="O3175" i="1"/>
  <c r="Q3175" i="1" s="1"/>
  <c r="O3176" i="1"/>
  <c r="Q3176" i="1" s="1"/>
  <c r="O3177" i="1"/>
  <c r="Q3177" i="1" s="1"/>
  <c r="O3178" i="1"/>
  <c r="Q3178" i="1" s="1"/>
  <c r="O3179" i="1"/>
  <c r="Q3179" i="1" s="1"/>
  <c r="O3180" i="1"/>
  <c r="Q3180" i="1" s="1"/>
  <c r="O3181" i="1"/>
  <c r="Q3181" i="1" s="1"/>
  <c r="O3182" i="1"/>
  <c r="Q3182" i="1" s="1"/>
  <c r="O3183" i="1"/>
  <c r="Q3183" i="1" s="1"/>
  <c r="O3184" i="1"/>
  <c r="Q3184" i="1" s="1"/>
  <c r="O3185" i="1"/>
  <c r="Q3185" i="1" s="1"/>
  <c r="O3186" i="1"/>
  <c r="Q3186" i="1" s="1"/>
  <c r="O3187" i="1"/>
  <c r="Q3187" i="1" s="1"/>
  <c r="O3188" i="1"/>
  <c r="Q3188" i="1" s="1"/>
  <c r="O3189" i="1"/>
  <c r="Q3189" i="1" s="1"/>
  <c r="O3190" i="1"/>
  <c r="Q3190" i="1" s="1"/>
  <c r="O3191" i="1"/>
  <c r="Q3191" i="1" s="1"/>
  <c r="O3192" i="1"/>
  <c r="Q3192" i="1" s="1"/>
  <c r="O3193" i="1"/>
  <c r="Q3193" i="1" s="1"/>
  <c r="O3194" i="1"/>
  <c r="Q3194" i="1" s="1"/>
  <c r="O3195" i="1"/>
  <c r="Q3195" i="1" s="1"/>
  <c r="O3196" i="1"/>
  <c r="Q3196" i="1" s="1"/>
  <c r="O3197" i="1"/>
  <c r="Q3197" i="1" s="1"/>
  <c r="O3198" i="1"/>
  <c r="Q3198" i="1" s="1"/>
  <c r="O3199" i="1"/>
  <c r="Q3199" i="1" s="1"/>
  <c r="O3200" i="1"/>
  <c r="Q3200" i="1" s="1"/>
  <c r="O3201" i="1"/>
  <c r="Q3201" i="1" s="1"/>
  <c r="O3202" i="1"/>
  <c r="Q3202" i="1" s="1"/>
  <c r="O3203" i="1"/>
  <c r="Q3203" i="1" s="1"/>
  <c r="O3204" i="1"/>
  <c r="Q3204" i="1" s="1"/>
  <c r="O3205" i="1"/>
  <c r="Q3205" i="1" s="1"/>
  <c r="O3206" i="1"/>
  <c r="Q3206" i="1" s="1"/>
  <c r="O3207" i="1"/>
  <c r="Q3207" i="1" s="1"/>
  <c r="O3208" i="1"/>
  <c r="Q3208" i="1" s="1"/>
  <c r="O3209" i="1"/>
  <c r="Q3209" i="1" s="1"/>
  <c r="O3210" i="1"/>
  <c r="Q3210" i="1" s="1"/>
  <c r="O3211" i="1"/>
  <c r="Q3211" i="1" s="1"/>
  <c r="O3212" i="1"/>
  <c r="Q3212" i="1" s="1"/>
  <c r="O3213" i="1"/>
  <c r="Q3213" i="1" s="1"/>
  <c r="O3214" i="1"/>
  <c r="Q3214" i="1" s="1"/>
  <c r="O3215" i="1"/>
  <c r="Q3215" i="1" s="1"/>
  <c r="O3216" i="1"/>
  <c r="Q3216" i="1" s="1"/>
  <c r="O3217" i="1"/>
  <c r="Q3217" i="1" s="1"/>
  <c r="O3218" i="1"/>
  <c r="Q3218" i="1" s="1"/>
  <c r="O3219" i="1"/>
  <c r="Q3219" i="1" s="1"/>
  <c r="O3220" i="1"/>
  <c r="Q3220" i="1" s="1"/>
  <c r="O3221" i="1"/>
  <c r="Q3221" i="1" s="1"/>
  <c r="O3222" i="1"/>
  <c r="Q3222" i="1" s="1"/>
  <c r="O3223" i="1"/>
  <c r="Q3223" i="1" s="1"/>
  <c r="O3224" i="1"/>
  <c r="Q3224" i="1" s="1"/>
  <c r="O3225" i="1"/>
  <c r="Q3225" i="1" s="1"/>
  <c r="O3226" i="1"/>
  <c r="Q3226" i="1" s="1"/>
  <c r="O3227" i="1"/>
  <c r="Q3227" i="1" s="1"/>
  <c r="O3228" i="1"/>
  <c r="Q3228" i="1" s="1"/>
  <c r="O3229" i="1"/>
  <c r="Q3229" i="1" s="1"/>
  <c r="O3230" i="1"/>
  <c r="Q3230" i="1" s="1"/>
  <c r="O3231" i="1"/>
  <c r="Q3231" i="1" s="1"/>
  <c r="O3232" i="1"/>
  <c r="Q3232" i="1" s="1"/>
  <c r="O3233" i="1"/>
  <c r="Q3233" i="1" s="1"/>
  <c r="O3234" i="1"/>
  <c r="Q3234" i="1" s="1"/>
  <c r="O3235" i="1"/>
  <c r="Q3235" i="1" s="1"/>
  <c r="O3236" i="1"/>
  <c r="Q3236" i="1" s="1"/>
  <c r="O3237" i="1"/>
  <c r="Q3237" i="1" s="1"/>
  <c r="O3238" i="1"/>
  <c r="Q3238" i="1" s="1"/>
  <c r="O3239" i="1"/>
  <c r="Q3239" i="1" s="1"/>
  <c r="O3240" i="1"/>
  <c r="Q3240" i="1" s="1"/>
  <c r="O3241" i="1"/>
  <c r="Q3241" i="1" s="1"/>
  <c r="O3242" i="1"/>
  <c r="Q3242" i="1" s="1"/>
  <c r="O3243" i="1"/>
  <c r="Q3243" i="1" s="1"/>
  <c r="O3244" i="1"/>
  <c r="Q3244" i="1" s="1"/>
  <c r="O3245" i="1"/>
  <c r="Q3245" i="1" s="1"/>
  <c r="O3246" i="1"/>
  <c r="Q3246" i="1" s="1"/>
  <c r="O3247" i="1"/>
  <c r="Q3247" i="1" s="1"/>
  <c r="O3248" i="1"/>
  <c r="Q3248" i="1" s="1"/>
  <c r="O3249" i="1"/>
  <c r="Q3249" i="1" s="1"/>
  <c r="O3250" i="1"/>
  <c r="Q3250" i="1" s="1"/>
  <c r="O3251" i="1"/>
  <c r="Q3251" i="1" s="1"/>
  <c r="O3252" i="1"/>
  <c r="Q3252" i="1" s="1"/>
  <c r="O3253" i="1"/>
  <c r="Q3253" i="1" s="1"/>
  <c r="O3254" i="1"/>
  <c r="Q3254" i="1" s="1"/>
  <c r="O3255" i="1"/>
  <c r="Q3255" i="1" s="1"/>
  <c r="O3256" i="1"/>
  <c r="Q3256" i="1" s="1"/>
  <c r="O3257" i="1"/>
  <c r="Q3257" i="1" s="1"/>
  <c r="O3258" i="1"/>
  <c r="Q3258" i="1" s="1"/>
  <c r="O3259" i="1"/>
  <c r="Q3259" i="1" s="1"/>
  <c r="O3260" i="1"/>
  <c r="Q3260" i="1" s="1"/>
  <c r="O3261" i="1"/>
  <c r="Q3261" i="1" s="1"/>
  <c r="O3262" i="1"/>
  <c r="Q3262" i="1" s="1"/>
  <c r="O3263" i="1"/>
  <c r="Q3263" i="1" s="1"/>
  <c r="O3264" i="1"/>
  <c r="Q3264" i="1" s="1"/>
  <c r="O3265" i="1"/>
  <c r="Q3265" i="1" s="1"/>
  <c r="O3266" i="1"/>
  <c r="Q3266" i="1" s="1"/>
  <c r="O3267" i="1"/>
  <c r="Q3267" i="1" s="1"/>
  <c r="O3268" i="1"/>
  <c r="Q3268" i="1" s="1"/>
  <c r="O3269" i="1"/>
  <c r="Q3269" i="1" s="1"/>
  <c r="O3270" i="1"/>
  <c r="Q3270" i="1" s="1"/>
  <c r="O3271" i="1"/>
  <c r="Q3271" i="1" s="1"/>
  <c r="O3272" i="1"/>
  <c r="Q3272" i="1" s="1"/>
  <c r="O3273" i="1"/>
  <c r="Q3273" i="1" s="1"/>
  <c r="O3274" i="1"/>
  <c r="Q3274" i="1" s="1"/>
  <c r="O3275" i="1"/>
  <c r="Q3275" i="1" s="1"/>
  <c r="O3276" i="1"/>
  <c r="Q3276" i="1" s="1"/>
  <c r="O3277" i="1"/>
  <c r="Q3277" i="1" s="1"/>
  <c r="O3278" i="1"/>
  <c r="Q3278" i="1" s="1"/>
  <c r="O3279" i="1"/>
  <c r="Q3279" i="1" s="1"/>
  <c r="O3280" i="1"/>
  <c r="Q3280" i="1" s="1"/>
  <c r="O3281" i="1"/>
  <c r="Q3281" i="1" s="1"/>
  <c r="O3282" i="1"/>
  <c r="Q3282" i="1" s="1"/>
  <c r="O3283" i="1"/>
  <c r="Q3283" i="1" s="1"/>
  <c r="O3284" i="1"/>
  <c r="Q3284" i="1" s="1"/>
  <c r="O3285" i="1"/>
  <c r="Q3285" i="1" s="1"/>
  <c r="O3286" i="1"/>
  <c r="Q3286" i="1" s="1"/>
  <c r="O3287" i="1"/>
  <c r="Q3287" i="1" s="1"/>
  <c r="O3288" i="1"/>
  <c r="Q3288" i="1" s="1"/>
  <c r="O3289" i="1"/>
  <c r="Q3289" i="1" s="1"/>
  <c r="O3290" i="1"/>
  <c r="Q3290" i="1" s="1"/>
  <c r="O3291" i="1"/>
  <c r="Q3291" i="1" s="1"/>
  <c r="O3292" i="1"/>
  <c r="Q3292" i="1" s="1"/>
  <c r="O3293" i="1"/>
  <c r="Q3293" i="1" s="1"/>
  <c r="O3294" i="1"/>
  <c r="Q3294" i="1" s="1"/>
  <c r="O3295" i="1"/>
  <c r="Q3295" i="1" s="1"/>
  <c r="O3296" i="1"/>
  <c r="Q3296" i="1" s="1"/>
  <c r="O3297" i="1"/>
  <c r="Q3297" i="1" s="1"/>
  <c r="O3298" i="1"/>
  <c r="Q3298" i="1" s="1"/>
  <c r="O3299" i="1"/>
  <c r="Q3299" i="1" s="1"/>
  <c r="O3300" i="1"/>
  <c r="Q3300" i="1" s="1"/>
  <c r="O3301" i="1"/>
  <c r="Q3301" i="1" s="1"/>
  <c r="O3302" i="1"/>
  <c r="Q3302" i="1" s="1"/>
  <c r="O3303" i="1"/>
  <c r="Q3303" i="1" s="1"/>
  <c r="O3304" i="1"/>
  <c r="Q3304" i="1" s="1"/>
  <c r="O3305" i="1"/>
  <c r="Q3305" i="1" s="1"/>
  <c r="O3306" i="1"/>
  <c r="Q3306" i="1" s="1"/>
  <c r="O3307" i="1"/>
  <c r="Q3307" i="1" s="1"/>
  <c r="O3308" i="1"/>
  <c r="Q3308" i="1" s="1"/>
  <c r="O3309" i="1"/>
  <c r="Q3309" i="1" s="1"/>
  <c r="O3310" i="1"/>
  <c r="Q3310" i="1" s="1"/>
  <c r="O3311" i="1"/>
  <c r="Q3311" i="1" s="1"/>
  <c r="O3312" i="1"/>
  <c r="Q3312" i="1" s="1"/>
  <c r="O3313" i="1"/>
  <c r="Q3313" i="1" s="1"/>
  <c r="O3314" i="1"/>
  <c r="Q3314" i="1" s="1"/>
  <c r="O3315" i="1"/>
  <c r="Q3315" i="1" s="1"/>
  <c r="O3316" i="1"/>
  <c r="Q3316" i="1" s="1"/>
  <c r="O3317" i="1"/>
  <c r="Q3317" i="1" s="1"/>
  <c r="O3318" i="1"/>
  <c r="Q3318" i="1" s="1"/>
  <c r="O3319" i="1"/>
  <c r="Q3319" i="1" s="1"/>
  <c r="O3320" i="1"/>
  <c r="Q3320" i="1" s="1"/>
  <c r="O3321" i="1"/>
  <c r="Q3321" i="1" s="1"/>
  <c r="O3322" i="1"/>
  <c r="Q3322" i="1" s="1"/>
  <c r="O3323" i="1"/>
  <c r="Q3323" i="1" s="1"/>
  <c r="O3324" i="1"/>
  <c r="Q3324" i="1" s="1"/>
  <c r="O3325" i="1"/>
  <c r="Q3325" i="1" s="1"/>
  <c r="O3326" i="1"/>
  <c r="Q3326" i="1" s="1"/>
  <c r="O3327" i="1"/>
  <c r="Q3327" i="1" s="1"/>
  <c r="O3328" i="1"/>
  <c r="Q3328" i="1" s="1"/>
  <c r="O3329" i="1"/>
  <c r="Q3329" i="1" s="1"/>
  <c r="O3330" i="1"/>
  <c r="Q3330" i="1" s="1"/>
  <c r="O3331" i="1"/>
  <c r="Q3331" i="1" s="1"/>
  <c r="O3332" i="1"/>
  <c r="Q3332" i="1" s="1"/>
  <c r="O3333" i="1"/>
  <c r="Q3333" i="1" s="1"/>
  <c r="O3334" i="1"/>
  <c r="Q3334" i="1" s="1"/>
  <c r="O3335" i="1"/>
  <c r="Q3335" i="1" s="1"/>
  <c r="O3336" i="1"/>
  <c r="Q3336" i="1" s="1"/>
  <c r="O3337" i="1"/>
  <c r="Q3337" i="1" s="1"/>
  <c r="O3338" i="1"/>
  <c r="Q3338" i="1" s="1"/>
  <c r="O3339" i="1"/>
  <c r="Q3339" i="1" s="1"/>
  <c r="O3340" i="1"/>
  <c r="Q3340" i="1" s="1"/>
  <c r="O3341" i="1"/>
  <c r="Q3341" i="1" s="1"/>
  <c r="O3342" i="1"/>
  <c r="Q3342" i="1" s="1"/>
  <c r="O3343" i="1"/>
  <c r="Q3343" i="1" s="1"/>
  <c r="O3344" i="1"/>
  <c r="Q3344" i="1" s="1"/>
  <c r="O3345" i="1"/>
  <c r="Q3345" i="1" s="1"/>
  <c r="O3346" i="1"/>
  <c r="Q3346" i="1" s="1"/>
  <c r="O3347" i="1"/>
  <c r="Q3347" i="1" s="1"/>
  <c r="O3348" i="1"/>
  <c r="Q3348" i="1" s="1"/>
  <c r="O3349" i="1"/>
  <c r="Q3349" i="1" s="1"/>
  <c r="O3350" i="1"/>
  <c r="Q3350" i="1" s="1"/>
  <c r="O3351" i="1"/>
  <c r="Q3351" i="1" s="1"/>
  <c r="O3352" i="1"/>
  <c r="Q3352" i="1" s="1"/>
  <c r="O3353" i="1"/>
  <c r="Q3353" i="1" s="1"/>
  <c r="O3354" i="1"/>
  <c r="Q3354" i="1" s="1"/>
  <c r="O3355" i="1"/>
  <c r="Q3355" i="1" s="1"/>
  <c r="O3356" i="1"/>
  <c r="Q3356" i="1" s="1"/>
  <c r="O3357" i="1"/>
  <c r="Q3357" i="1" s="1"/>
  <c r="O3358" i="1"/>
  <c r="Q3358" i="1" s="1"/>
  <c r="O3359" i="1"/>
  <c r="Q3359" i="1" s="1"/>
  <c r="O3360" i="1"/>
  <c r="Q3360" i="1" s="1"/>
  <c r="O3361" i="1"/>
  <c r="Q3361" i="1" s="1"/>
  <c r="O3362" i="1"/>
  <c r="Q3362" i="1" s="1"/>
  <c r="O3363" i="1"/>
  <c r="Q3363" i="1" s="1"/>
  <c r="O3364" i="1"/>
  <c r="Q3364" i="1" s="1"/>
  <c r="O3365" i="1"/>
  <c r="Q3365" i="1" s="1"/>
  <c r="O3366" i="1"/>
  <c r="Q3366" i="1" s="1"/>
  <c r="O3367" i="1"/>
  <c r="Q3367" i="1" s="1"/>
  <c r="O3368" i="1"/>
  <c r="Q3368" i="1" s="1"/>
  <c r="O3369" i="1"/>
  <c r="Q3369" i="1" s="1"/>
  <c r="O3370" i="1"/>
  <c r="Q3370" i="1" s="1"/>
  <c r="O3371" i="1"/>
  <c r="Q3371" i="1" s="1"/>
  <c r="O3372" i="1"/>
  <c r="Q3372" i="1" s="1"/>
  <c r="O3373" i="1"/>
  <c r="Q3373" i="1" s="1"/>
  <c r="O3374" i="1"/>
  <c r="Q3374" i="1" s="1"/>
  <c r="O3375" i="1"/>
  <c r="Q3375" i="1" s="1"/>
  <c r="O3376" i="1"/>
  <c r="Q3376" i="1" s="1"/>
  <c r="O3377" i="1"/>
  <c r="Q3377" i="1" s="1"/>
  <c r="O3378" i="1"/>
  <c r="Q3378" i="1" s="1"/>
  <c r="O3379" i="1"/>
  <c r="Q3379" i="1" s="1"/>
  <c r="O3380" i="1"/>
  <c r="Q3380" i="1" s="1"/>
  <c r="O3381" i="1"/>
  <c r="Q3381" i="1" s="1"/>
  <c r="O3382" i="1"/>
  <c r="Q3382" i="1" s="1"/>
  <c r="O3383" i="1"/>
  <c r="Q3383" i="1" s="1"/>
  <c r="O3384" i="1"/>
  <c r="Q3384" i="1" s="1"/>
  <c r="O3385" i="1"/>
  <c r="Q3385" i="1" s="1"/>
  <c r="O3386" i="1"/>
  <c r="Q3386" i="1" s="1"/>
  <c r="O3387" i="1"/>
  <c r="Q3387" i="1" s="1"/>
  <c r="O3388" i="1"/>
  <c r="Q3388" i="1" s="1"/>
  <c r="O3389" i="1"/>
  <c r="Q3389" i="1" s="1"/>
  <c r="O3390" i="1"/>
  <c r="Q3390" i="1" s="1"/>
  <c r="O3391" i="1"/>
  <c r="Q3391" i="1" s="1"/>
  <c r="O3392" i="1"/>
  <c r="Q3392" i="1" s="1"/>
  <c r="O3393" i="1"/>
  <c r="Q3393" i="1" s="1"/>
  <c r="O3394" i="1"/>
  <c r="Q3394" i="1" s="1"/>
  <c r="O3395" i="1"/>
  <c r="Q3395" i="1" s="1"/>
  <c r="O3396" i="1"/>
  <c r="Q3396" i="1" s="1"/>
  <c r="O3397" i="1"/>
  <c r="Q3397" i="1" s="1"/>
  <c r="O3398" i="1"/>
  <c r="Q3398" i="1" s="1"/>
  <c r="O3399" i="1"/>
  <c r="Q3399" i="1" s="1"/>
  <c r="O3400" i="1"/>
  <c r="Q3400" i="1" s="1"/>
  <c r="O3401" i="1"/>
  <c r="Q3401" i="1" s="1"/>
  <c r="O3402" i="1"/>
  <c r="Q3402" i="1" s="1"/>
  <c r="O3403" i="1"/>
  <c r="Q3403" i="1" s="1"/>
  <c r="O3404" i="1"/>
  <c r="Q3404" i="1" s="1"/>
  <c r="O3405" i="1"/>
  <c r="Q3405" i="1" s="1"/>
  <c r="O3406" i="1"/>
  <c r="Q3406" i="1" s="1"/>
  <c r="O3407" i="1"/>
  <c r="Q3407" i="1" s="1"/>
  <c r="O3408" i="1"/>
  <c r="Q3408" i="1" s="1"/>
  <c r="O3409" i="1"/>
  <c r="Q3409" i="1" s="1"/>
  <c r="O3410" i="1"/>
  <c r="Q3410" i="1" s="1"/>
  <c r="O3411" i="1"/>
  <c r="Q3411" i="1" s="1"/>
  <c r="O3412" i="1"/>
  <c r="Q3412" i="1" s="1"/>
  <c r="O3413" i="1"/>
  <c r="Q3413" i="1" s="1"/>
  <c r="O3414" i="1"/>
  <c r="Q3414" i="1" s="1"/>
  <c r="O3415" i="1"/>
  <c r="Q3415" i="1" s="1"/>
  <c r="O3416" i="1"/>
  <c r="Q3416" i="1" s="1"/>
  <c r="O3417" i="1"/>
  <c r="Q3417" i="1" s="1"/>
  <c r="O3418" i="1"/>
  <c r="Q3418" i="1" s="1"/>
  <c r="O3419" i="1"/>
  <c r="Q3419" i="1" s="1"/>
  <c r="O3420" i="1"/>
  <c r="Q3420" i="1" s="1"/>
  <c r="O3421" i="1"/>
  <c r="Q3421" i="1" s="1"/>
  <c r="O3422" i="1"/>
  <c r="Q3422" i="1" s="1"/>
  <c r="O3423" i="1"/>
  <c r="Q3423" i="1" s="1"/>
  <c r="O3424" i="1"/>
  <c r="Q3424" i="1" s="1"/>
  <c r="O3425" i="1"/>
  <c r="Q3425" i="1" s="1"/>
  <c r="O3426" i="1"/>
  <c r="Q3426" i="1" s="1"/>
  <c r="O3427" i="1"/>
  <c r="Q3427" i="1" s="1"/>
  <c r="O3428" i="1"/>
  <c r="Q3428" i="1" s="1"/>
  <c r="O3429" i="1"/>
  <c r="Q3429" i="1" s="1"/>
  <c r="O3430" i="1"/>
  <c r="Q3430" i="1" s="1"/>
  <c r="O3431" i="1"/>
  <c r="Q3431" i="1" s="1"/>
  <c r="O3432" i="1"/>
  <c r="Q3432" i="1" s="1"/>
  <c r="O3433" i="1"/>
  <c r="Q3433" i="1" s="1"/>
  <c r="O3434" i="1"/>
  <c r="Q3434" i="1" s="1"/>
  <c r="O3435" i="1"/>
  <c r="Q3435" i="1" s="1"/>
  <c r="O3436" i="1"/>
  <c r="Q3436" i="1" s="1"/>
  <c r="O3437" i="1"/>
  <c r="Q3437" i="1" s="1"/>
  <c r="O3438" i="1"/>
  <c r="Q3438" i="1" s="1"/>
  <c r="O3439" i="1"/>
  <c r="Q3439" i="1" s="1"/>
  <c r="O3440" i="1"/>
  <c r="Q3440" i="1" s="1"/>
  <c r="O3441" i="1"/>
  <c r="Q3441" i="1" s="1"/>
  <c r="O3442" i="1"/>
  <c r="Q3442" i="1" s="1"/>
  <c r="O3443" i="1"/>
  <c r="Q3443" i="1" s="1"/>
  <c r="O3444" i="1"/>
  <c r="Q3444" i="1" s="1"/>
  <c r="O3445" i="1"/>
  <c r="Q3445" i="1" s="1"/>
  <c r="O3446" i="1"/>
  <c r="Q3446" i="1" s="1"/>
  <c r="O3447" i="1"/>
  <c r="Q3447" i="1" s="1"/>
  <c r="O3448" i="1"/>
  <c r="Q3448" i="1" s="1"/>
  <c r="O3449" i="1"/>
  <c r="Q3449" i="1" s="1"/>
  <c r="O3450" i="1"/>
  <c r="Q3450" i="1" s="1"/>
  <c r="O3451" i="1"/>
  <c r="Q3451" i="1" s="1"/>
  <c r="O3452" i="1"/>
  <c r="Q3452" i="1" s="1"/>
  <c r="O3453" i="1"/>
  <c r="Q3453" i="1" s="1"/>
  <c r="O3454" i="1"/>
  <c r="Q3454" i="1" s="1"/>
  <c r="O3455" i="1"/>
  <c r="Q3455" i="1" s="1"/>
  <c r="O3456" i="1"/>
  <c r="Q3456" i="1" s="1"/>
  <c r="O3457" i="1"/>
  <c r="Q3457" i="1" s="1"/>
  <c r="O3458" i="1"/>
  <c r="Q3458" i="1" s="1"/>
  <c r="O3459" i="1"/>
  <c r="Q3459" i="1" s="1"/>
  <c r="O3460" i="1"/>
  <c r="Q3460" i="1" s="1"/>
  <c r="O3461" i="1"/>
  <c r="Q3461" i="1" s="1"/>
  <c r="O3462" i="1"/>
  <c r="Q3462" i="1" s="1"/>
  <c r="O3463" i="1"/>
  <c r="Q3463" i="1" s="1"/>
  <c r="O3464" i="1"/>
  <c r="Q3464" i="1" s="1"/>
  <c r="O3465" i="1"/>
  <c r="Q3465" i="1" s="1"/>
  <c r="O3466" i="1"/>
  <c r="Q3466" i="1" s="1"/>
  <c r="O3467" i="1"/>
  <c r="Q3467" i="1" s="1"/>
  <c r="O3468" i="1"/>
  <c r="Q3468" i="1" s="1"/>
  <c r="O3469" i="1"/>
  <c r="Q3469" i="1" s="1"/>
  <c r="O3470" i="1"/>
  <c r="Q3470" i="1" s="1"/>
  <c r="O3471" i="1"/>
  <c r="Q3471" i="1" s="1"/>
  <c r="O3472" i="1"/>
  <c r="Q3472" i="1" s="1"/>
  <c r="O3473" i="1"/>
  <c r="Q3473" i="1" s="1"/>
  <c r="O3474" i="1"/>
  <c r="Q3474" i="1" s="1"/>
  <c r="O3475" i="1"/>
  <c r="Q3475" i="1" s="1"/>
  <c r="O3476" i="1"/>
  <c r="Q3476" i="1" s="1"/>
  <c r="O3477" i="1"/>
  <c r="Q3477" i="1" s="1"/>
  <c r="O3478" i="1"/>
  <c r="Q3478" i="1" s="1"/>
  <c r="O3479" i="1"/>
  <c r="Q3479" i="1" s="1"/>
  <c r="O3480" i="1"/>
  <c r="Q3480" i="1" s="1"/>
  <c r="O3481" i="1"/>
  <c r="Q3481" i="1" s="1"/>
  <c r="O3482" i="1"/>
  <c r="Q3482" i="1" s="1"/>
  <c r="O3483" i="1"/>
  <c r="Q3483" i="1" s="1"/>
  <c r="O3484" i="1"/>
  <c r="Q3484" i="1" s="1"/>
  <c r="O3485" i="1"/>
  <c r="Q3485" i="1" s="1"/>
  <c r="O3486" i="1"/>
  <c r="Q3486" i="1" s="1"/>
  <c r="O3487" i="1"/>
  <c r="Q3487" i="1" s="1"/>
  <c r="O3488" i="1"/>
  <c r="Q3488" i="1" s="1"/>
  <c r="O3489" i="1"/>
  <c r="Q3489" i="1" s="1"/>
  <c r="O3490" i="1"/>
  <c r="Q3490" i="1" s="1"/>
  <c r="O3491" i="1"/>
  <c r="Q3491" i="1" s="1"/>
  <c r="O3492" i="1"/>
  <c r="Q3492" i="1" s="1"/>
  <c r="O3493" i="1"/>
  <c r="Q3493" i="1" s="1"/>
  <c r="O3494" i="1"/>
  <c r="Q3494" i="1" s="1"/>
  <c r="O3495" i="1"/>
  <c r="Q3495" i="1" s="1"/>
  <c r="O3496" i="1"/>
  <c r="Q3496" i="1" s="1"/>
  <c r="O3497" i="1"/>
  <c r="Q3497" i="1" s="1"/>
  <c r="O3498" i="1"/>
  <c r="Q3498" i="1" s="1"/>
  <c r="O3499" i="1"/>
  <c r="Q3499" i="1" s="1"/>
  <c r="O3500" i="1"/>
  <c r="Q3500" i="1" s="1"/>
  <c r="O3501" i="1"/>
  <c r="Q3501" i="1" s="1"/>
  <c r="O3502" i="1"/>
  <c r="Q3502" i="1" s="1"/>
  <c r="O3503" i="1"/>
  <c r="Q3503" i="1" s="1"/>
  <c r="O3504" i="1"/>
  <c r="Q3504" i="1" s="1"/>
  <c r="O3505" i="1"/>
  <c r="Q3505" i="1" s="1"/>
  <c r="O3506" i="1"/>
  <c r="Q3506" i="1" s="1"/>
  <c r="O3507" i="1"/>
  <c r="Q3507" i="1" s="1"/>
  <c r="O3508" i="1"/>
  <c r="Q3508" i="1" s="1"/>
  <c r="O3509" i="1"/>
  <c r="Q3509" i="1" s="1"/>
  <c r="O3510" i="1"/>
  <c r="Q3510" i="1" s="1"/>
  <c r="O3511" i="1"/>
  <c r="Q3511" i="1" s="1"/>
  <c r="O3512" i="1"/>
  <c r="Q3512" i="1" s="1"/>
  <c r="O3513" i="1"/>
  <c r="Q3513" i="1" s="1"/>
  <c r="O3514" i="1"/>
  <c r="Q3514" i="1" s="1"/>
  <c r="O3515" i="1"/>
  <c r="Q3515" i="1" s="1"/>
  <c r="O3516" i="1"/>
  <c r="Q3516" i="1" s="1"/>
  <c r="O3517" i="1"/>
  <c r="Q3517" i="1" s="1"/>
  <c r="O3518" i="1"/>
  <c r="Q3518" i="1" s="1"/>
  <c r="O3519" i="1"/>
  <c r="Q3519" i="1" s="1"/>
  <c r="O3520" i="1"/>
  <c r="Q3520" i="1" s="1"/>
  <c r="O3521" i="1"/>
  <c r="Q3521" i="1" s="1"/>
  <c r="O3522" i="1"/>
  <c r="Q3522" i="1" s="1"/>
  <c r="O3523" i="1"/>
  <c r="Q3523" i="1" s="1"/>
  <c r="O3524" i="1"/>
  <c r="Q3524" i="1" s="1"/>
  <c r="O3525" i="1"/>
  <c r="Q3525" i="1" s="1"/>
  <c r="O3526" i="1"/>
  <c r="Q3526" i="1" s="1"/>
  <c r="O3527" i="1"/>
  <c r="Q3527" i="1" s="1"/>
  <c r="O3528" i="1"/>
  <c r="Q3528" i="1" s="1"/>
  <c r="O3529" i="1"/>
  <c r="Q3529" i="1" s="1"/>
  <c r="O3530" i="1"/>
  <c r="Q3530" i="1" s="1"/>
  <c r="O3531" i="1"/>
  <c r="Q3531" i="1" s="1"/>
  <c r="O3532" i="1"/>
  <c r="Q3532" i="1" s="1"/>
  <c r="O3533" i="1"/>
  <c r="Q3533" i="1" s="1"/>
  <c r="O3534" i="1"/>
  <c r="Q3534" i="1" s="1"/>
  <c r="O3535" i="1"/>
  <c r="Q3535" i="1" s="1"/>
  <c r="O3536" i="1"/>
  <c r="Q3536" i="1" s="1"/>
  <c r="O3537" i="1"/>
  <c r="Q3537" i="1" s="1"/>
  <c r="O3538" i="1"/>
  <c r="Q3538" i="1" s="1"/>
  <c r="O3539" i="1"/>
  <c r="Q3539" i="1" s="1"/>
  <c r="O3540" i="1"/>
  <c r="Q3540" i="1" s="1"/>
  <c r="O3541" i="1"/>
  <c r="Q3541" i="1" s="1"/>
  <c r="O3542" i="1"/>
  <c r="Q3542" i="1" s="1"/>
  <c r="O3543" i="1"/>
  <c r="Q3543" i="1" s="1"/>
  <c r="O3544" i="1"/>
  <c r="Q3544" i="1" s="1"/>
  <c r="O3545" i="1"/>
  <c r="Q3545" i="1" s="1"/>
  <c r="O3546" i="1"/>
  <c r="Q3546" i="1" s="1"/>
  <c r="O3547" i="1"/>
  <c r="Q3547" i="1" s="1"/>
  <c r="O3548" i="1"/>
  <c r="Q3548" i="1" s="1"/>
  <c r="O3549" i="1"/>
  <c r="Q3549" i="1" s="1"/>
  <c r="O3550" i="1"/>
  <c r="Q3550" i="1" s="1"/>
  <c r="O3551" i="1"/>
  <c r="Q3551" i="1" s="1"/>
  <c r="O3552" i="1"/>
  <c r="Q3552" i="1" s="1"/>
  <c r="O3553" i="1"/>
  <c r="Q3553" i="1" s="1"/>
  <c r="O3554" i="1"/>
  <c r="Q3554" i="1" s="1"/>
  <c r="O3555" i="1"/>
  <c r="Q3555" i="1" s="1"/>
  <c r="O3556" i="1"/>
  <c r="Q3556" i="1" s="1"/>
  <c r="O3557" i="1"/>
  <c r="Q3557" i="1" s="1"/>
  <c r="O3558" i="1"/>
  <c r="Q3558" i="1" s="1"/>
  <c r="O3559" i="1"/>
  <c r="Q3559" i="1" s="1"/>
  <c r="O3560" i="1"/>
  <c r="Q3560" i="1" s="1"/>
  <c r="O3561" i="1"/>
  <c r="Q3561" i="1" s="1"/>
  <c r="O3562" i="1"/>
  <c r="Q3562" i="1" s="1"/>
  <c r="O3563" i="1"/>
  <c r="Q3563" i="1" s="1"/>
  <c r="O3564" i="1"/>
  <c r="Q3564" i="1" s="1"/>
  <c r="O3565" i="1"/>
  <c r="Q3565" i="1" s="1"/>
  <c r="O3566" i="1"/>
  <c r="Q3566" i="1" s="1"/>
  <c r="O3567" i="1"/>
  <c r="Q3567" i="1" s="1"/>
  <c r="O3568" i="1"/>
  <c r="Q3568" i="1" s="1"/>
  <c r="O3569" i="1"/>
  <c r="Q3569" i="1" s="1"/>
  <c r="O3570" i="1"/>
  <c r="Q3570" i="1" s="1"/>
  <c r="O3571" i="1"/>
  <c r="Q3571" i="1" s="1"/>
  <c r="O3572" i="1"/>
  <c r="Q3572" i="1" s="1"/>
  <c r="O3573" i="1"/>
  <c r="Q3573" i="1" s="1"/>
  <c r="O3574" i="1"/>
  <c r="Q3574" i="1" s="1"/>
  <c r="O3575" i="1"/>
  <c r="Q3575" i="1" s="1"/>
  <c r="O3576" i="1"/>
  <c r="Q3576" i="1" s="1"/>
  <c r="O3577" i="1"/>
  <c r="Q3577" i="1" s="1"/>
  <c r="O3578" i="1"/>
  <c r="Q3578" i="1" s="1"/>
  <c r="O3579" i="1"/>
  <c r="Q3579" i="1" s="1"/>
  <c r="O3580" i="1"/>
  <c r="Q3580" i="1" s="1"/>
  <c r="O3581" i="1"/>
  <c r="Q3581" i="1" s="1"/>
  <c r="O3582" i="1"/>
  <c r="Q3582" i="1" s="1"/>
  <c r="O3583" i="1"/>
  <c r="Q3583" i="1" s="1"/>
  <c r="O3584" i="1"/>
  <c r="Q3584" i="1" s="1"/>
  <c r="O3585" i="1"/>
  <c r="Q3585" i="1" s="1"/>
  <c r="O3586" i="1"/>
  <c r="Q3586" i="1" s="1"/>
  <c r="O3587" i="1"/>
  <c r="Q3587" i="1" s="1"/>
  <c r="O3588" i="1"/>
  <c r="Q3588" i="1" s="1"/>
  <c r="O3589" i="1"/>
  <c r="Q3589" i="1" s="1"/>
  <c r="O3590" i="1"/>
  <c r="Q3590" i="1" s="1"/>
  <c r="O3591" i="1"/>
  <c r="Q3591" i="1" s="1"/>
  <c r="O3592" i="1"/>
  <c r="Q3592" i="1" s="1"/>
  <c r="O3593" i="1"/>
  <c r="Q3593" i="1" s="1"/>
  <c r="O3594" i="1"/>
  <c r="Q3594" i="1" s="1"/>
  <c r="O3595" i="1"/>
  <c r="Q3595" i="1" s="1"/>
  <c r="O3596" i="1"/>
  <c r="Q3596" i="1" s="1"/>
  <c r="O3597" i="1"/>
  <c r="Q3597" i="1" s="1"/>
  <c r="O3598" i="1"/>
  <c r="Q3598" i="1" s="1"/>
  <c r="O3599" i="1"/>
  <c r="Q3599" i="1" s="1"/>
  <c r="O3600" i="1"/>
  <c r="Q3600" i="1" s="1"/>
  <c r="O3601" i="1"/>
  <c r="Q3601" i="1" s="1"/>
  <c r="O3602" i="1"/>
  <c r="Q3602" i="1" s="1"/>
  <c r="O3603" i="1"/>
  <c r="Q3603" i="1" s="1"/>
  <c r="O3604" i="1"/>
  <c r="Q3604" i="1" s="1"/>
  <c r="O3605" i="1"/>
  <c r="Q3605" i="1" s="1"/>
  <c r="O3606" i="1"/>
  <c r="Q3606" i="1" s="1"/>
  <c r="O3607" i="1"/>
  <c r="Q3607" i="1" s="1"/>
  <c r="O3608" i="1"/>
  <c r="Q3608" i="1" s="1"/>
  <c r="O3609" i="1"/>
  <c r="Q3609" i="1" s="1"/>
  <c r="O3610" i="1"/>
  <c r="Q3610" i="1" s="1"/>
  <c r="O3611" i="1"/>
  <c r="Q3611" i="1" s="1"/>
  <c r="O3612" i="1"/>
  <c r="Q3612" i="1" s="1"/>
  <c r="O3613" i="1"/>
  <c r="Q3613" i="1" s="1"/>
  <c r="O3614" i="1"/>
  <c r="Q3614" i="1" s="1"/>
  <c r="O3615" i="1"/>
  <c r="Q3615" i="1" s="1"/>
  <c r="O3616" i="1"/>
  <c r="Q3616" i="1" s="1"/>
  <c r="O3617" i="1"/>
  <c r="Q3617" i="1" s="1"/>
  <c r="O3618" i="1"/>
  <c r="Q3618" i="1" s="1"/>
  <c r="O3619" i="1"/>
  <c r="Q3619" i="1" s="1"/>
  <c r="O3620" i="1"/>
  <c r="Q3620" i="1" s="1"/>
  <c r="O3621" i="1"/>
  <c r="Q3621" i="1" s="1"/>
  <c r="O3622" i="1"/>
  <c r="Q3622" i="1" s="1"/>
  <c r="O3623" i="1"/>
  <c r="Q3623" i="1" s="1"/>
  <c r="O3624" i="1"/>
  <c r="Q3624" i="1" s="1"/>
  <c r="O3625" i="1"/>
  <c r="Q3625" i="1" s="1"/>
  <c r="O3626" i="1"/>
  <c r="Q3626" i="1" s="1"/>
  <c r="O3627" i="1"/>
  <c r="Q3627" i="1" s="1"/>
  <c r="O3628" i="1"/>
  <c r="Q3628" i="1" s="1"/>
  <c r="O3629" i="1"/>
  <c r="Q3629" i="1" s="1"/>
  <c r="O3630" i="1"/>
  <c r="Q3630" i="1" s="1"/>
  <c r="O3631" i="1"/>
  <c r="Q3631" i="1" s="1"/>
  <c r="O3632" i="1"/>
  <c r="Q3632" i="1" s="1"/>
  <c r="O3633" i="1"/>
  <c r="Q3633" i="1" s="1"/>
  <c r="O3634" i="1"/>
  <c r="Q3634" i="1" s="1"/>
  <c r="O3635" i="1"/>
  <c r="Q3635" i="1" s="1"/>
  <c r="O3636" i="1"/>
  <c r="Q3636" i="1" s="1"/>
  <c r="O3637" i="1"/>
  <c r="Q3637" i="1" s="1"/>
  <c r="O3638" i="1"/>
  <c r="Q3638" i="1" s="1"/>
  <c r="O3639" i="1"/>
  <c r="Q3639" i="1" s="1"/>
  <c r="O3640" i="1"/>
  <c r="Q3640" i="1" s="1"/>
  <c r="O3641" i="1"/>
  <c r="Q3641" i="1" s="1"/>
  <c r="O3642" i="1"/>
  <c r="Q3642" i="1" s="1"/>
  <c r="O3643" i="1"/>
  <c r="Q3643" i="1" s="1"/>
  <c r="O3644" i="1"/>
  <c r="Q3644" i="1" s="1"/>
  <c r="O3645" i="1"/>
  <c r="Q3645" i="1" s="1"/>
  <c r="O3646" i="1"/>
  <c r="Q3646" i="1" s="1"/>
  <c r="O3647" i="1"/>
  <c r="Q3647" i="1" s="1"/>
  <c r="O3648" i="1"/>
  <c r="Q3648" i="1" s="1"/>
  <c r="O3649" i="1"/>
  <c r="Q3649" i="1" s="1"/>
  <c r="O3650" i="1"/>
  <c r="Q3650" i="1" s="1"/>
  <c r="O3651" i="1"/>
  <c r="Q3651" i="1" s="1"/>
  <c r="O3652" i="1"/>
  <c r="Q3652" i="1" s="1"/>
  <c r="O3653" i="1"/>
  <c r="Q3653" i="1" s="1"/>
  <c r="O3654" i="1"/>
  <c r="Q3654" i="1" s="1"/>
  <c r="O3655" i="1"/>
  <c r="Q3655" i="1" s="1"/>
  <c r="O3656" i="1"/>
  <c r="Q3656" i="1" s="1"/>
  <c r="O3657" i="1"/>
  <c r="Q3657" i="1" s="1"/>
  <c r="O3658" i="1"/>
  <c r="Q3658" i="1" s="1"/>
  <c r="O3659" i="1"/>
  <c r="Q3659" i="1" s="1"/>
  <c r="O3660" i="1"/>
  <c r="Q3660" i="1" s="1"/>
  <c r="O3661" i="1"/>
  <c r="Q3661" i="1" s="1"/>
  <c r="O3662" i="1"/>
  <c r="Q3662" i="1" s="1"/>
  <c r="O3663" i="1"/>
  <c r="Q3663" i="1" s="1"/>
  <c r="O3664" i="1"/>
  <c r="Q3664" i="1" s="1"/>
  <c r="O3665" i="1"/>
  <c r="Q3665" i="1" s="1"/>
  <c r="O3666" i="1"/>
  <c r="Q3666" i="1" s="1"/>
  <c r="O3667" i="1"/>
  <c r="Q3667" i="1" s="1"/>
  <c r="O3668" i="1"/>
  <c r="Q3668" i="1" s="1"/>
  <c r="O3669" i="1"/>
  <c r="Q3669" i="1" s="1"/>
  <c r="O3670" i="1"/>
  <c r="Q3670" i="1" s="1"/>
  <c r="O3671" i="1"/>
  <c r="Q3671" i="1" s="1"/>
  <c r="O3672" i="1"/>
  <c r="Q3672" i="1" s="1"/>
  <c r="O3673" i="1"/>
  <c r="Q3673" i="1" s="1"/>
  <c r="O3674" i="1"/>
  <c r="Q3674" i="1" s="1"/>
  <c r="O3675" i="1"/>
  <c r="Q3675" i="1" s="1"/>
  <c r="O3676" i="1"/>
  <c r="Q3676" i="1" s="1"/>
  <c r="O3677" i="1"/>
  <c r="Q3677" i="1" s="1"/>
  <c r="O3678" i="1"/>
  <c r="Q3678" i="1" s="1"/>
  <c r="O3679" i="1"/>
  <c r="Q3679" i="1" s="1"/>
  <c r="O3680" i="1"/>
  <c r="Q3680" i="1" s="1"/>
  <c r="O3681" i="1"/>
  <c r="Q3681" i="1" s="1"/>
  <c r="O3682" i="1"/>
  <c r="Q3682" i="1" s="1"/>
  <c r="O3683" i="1"/>
  <c r="Q3683" i="1" s="1"/>
  <c r="O3684" i="1"/>
  <c r="Q3684" i="1" s="1"/>
  <c r="O3685" i="1"/>
  <c r="Q3685" i="1" s="1"/>
  <c r="O3686" i="1"/>
  <c r="Q3686" i="1" s="1"/>
  <c r="O3687" i="1"/>
  <c r="Q3687" i="1" s="1"/>
  <c r="O3688" i="1"/>
  <c r="Q3688" i="1" s="1"/>
  <c r="O3689" i="1"/>
  <c r="Q3689" i="1" s="1"/>
  <c r="O3690" i="1"/>
  <c r="Q3690" i="1" s="1"/>
  <c r="O3691" i="1"/>
  <c r="Q3691" i="1" s="1"/>
  <c r="O3692" i="1"/>
  <c r="Q3692" i="1" s="1"/>
  <c r="O3693" i="1"/>
  <c r="Q3693" i="1" s="1"/>
  <c r="O3694" i="1"/>
  <c r="Q3694" i="1" s="1"/>
  <c r="O3695" i="1"/>
  <c r="Q3695" i="1" s="1"/>
  <c r="O3696" i="1"/>
  <c r="Q3696" i="1" s="1"/>
  <c r="O3697" i="1"/>
  <c r="Q3697" i="1" s="1"/>
  <c r="O3698" i="1"/>
  <c r="Q3698" i="1" s="1"/>
  <c r="O3699" i="1"/>
  <c r="Q3699" i="1" s="1"/>
  <c r="O3700" i="1"/>
  <c r="Q3700" i="1" s="1"/>
  <c r="O3701" i="1"/>
  <c r="Q3701" i="1" s="1"/>
  <c r="O3702" i="1"/>
  <c r="Q3702" i="1" s="1"/>
  <c r="O3703" i="1"/>
  <c r="Q3703" i="1" s="1"/>
  <c r="O3704" i="1"/>
  <c r="Q3704" i="1" s="1"/>
  <c r="O3705" i="1"/>
  <c r="Q3705" i="1" s="1"/>
  <c r="O3706" i="1"/>
  <c r="Q3706" i="1" s="1"/>
  <c r="O3707" i="1"/>
  <c r="Q3707" i="1" s="1"/>
  <c r="O3708" i="1"/>
  <c r="Q3708" i="1" s="1"/>
  <c r="O3709" i="1"/>
  <c r="Q3709" i="1" s="1"/>
  <c r="O3710" i="1"/>
  <c r="Q3710" i="1" s="1"/>
  <c r="O3711" i="1"/>
  <c r="Q3711" i="1" s="1"/>
  <c r="O3712" i="1"/>
  <c r="Q3712" i="1" s="1"/>
  <c r="O3713" i="1"/>
  <c r="Q3713" i="1" s="1"/>
  <c r="O3714" i="1"/>
  <c r="Q3714" i="1" s="1"/>
  <c r="O3715" i="1"/>
  <c r="Q3715" i="1" s="1"/>
  <c r="O3716" i="1"/>
  <c r="Q3716" i="1" s="1"/>
  <c r="O3717" i="1"/>
  <c r="Q3717" i="1" s="1"/>
  <c r="O3718" i="1"/>
  <c r="Q3718" i="1" s="1"/>
  <c r="O3719" i="1"/>
  <c r="Q3719" i="1" s="1"/>
  <c r="O3720" i="1"/>
  <c r="Q3720" i="1" s="1"/>
  <c r="O3721" i="1"/>
  <c r="Q3721" i="1" s="1"/>
  <c r="O3722" i="1"/>
  <c r="Q3722" i="1" s="1"/>
  <c r="O3723" i="1"/>
  <c r="Q3723" i="1" s="1"/>
  <c r="O3724" i="1"/>
  <c r="Q3724" i="1" s="1"/>
  <c r="O3725" i="1"/>
  <c r="Q3725" i="1" s="1"/>
  <c r="O3726" i="1"/>
  <c r="Q3726" i="1" s="1"/>
  <c r="O3727" i="1"/>
  <c r="Q3727" i="1" s="1"/>
  <c r="O3728" i="1"/>
  <c r="Q3728" i="1" s="1"/>
  <c r="O3729" i="1"/>
  <c r="Q3729" i="1" s="1"/>
  <c r="O3730" i="1"/>
  <c r="Q3730" i="1" s="1"/>
  <c r="O3731" i="1"/>
  <c r="Q3731" i="1" s="1"/>
  <c r="O3732" i="1"/>
  <c r="Q3732" i="1" s="1"/>
  <c r="O3733" i="1"/>
  <c r="Q3733" i="1" s="1"/>
  <c r="O3734" i="1"/>
  <c r="Q3734" i="1" s="1"/>
  <c r="O3735" i="1"/>
  <c r="Q3735" i="1" s="1"/>
  <c r="O3736" i="1"/>
  <c r="Q3736" i="1" s="1"/>
  <c r="O3737" i="1"/>
  <c r="Q3737" i="1" s="1"/>
  <c r="O3738" i="1"/>
  <c r="Q3738" i="1" s="1"/>
  <c r="O3739" i="1"/>
  <c r="Q3739" i="1" s="1"/>
  <c r="O3740" i="1"/>
  <c r="Q3740" i="1" s="1"/>
  <c r="O3741" i="1"/>
  <c r="Q3741" i="1" s="1"/>
  <c r="O3742" i="1"/>
  <c r="Q3742" i="1" s="1"/>
  <c r="O3743" i="1"/>
  <c r="Q3743" i="1" s="1"/>
  <c r="O3744" i="1"/>
  <c r="Q3744" i="1" s="1"/>
  <c r="O3745" i="1"/>
  <c r="Q3745" i="1" s="1"/>
  <c r="O3746" i="1"/>
  <c r="Q3746" i="1" s="1"/>
  <c r="O3747" i="1"/>
  <c r="Q3747" i="1" s="1"/>
  <c r="O3748" i="1"/>
  <c r="Q3748" i="1" s="1"/>
  <c r="O3749" i="1"/>
  <c r="Q3749" i="1" s="1"/>
  <c r="O3750" i="1"/>
  <c r="Q3750" i="1" s="1"/>
  <c r="O3751" i="1"/>
  <c r="Q3751" i="1" s="1"/>
  <c r="O3752" i="1"/>
  <c r="Q3752" i="1" s="1"/>
  <c r="O3753" i="1"/>
  <c r="Q3753" i="1" s="1"/>
  <c r="O3754" i="1"/>
  <c r="Q3754" i="1" s="1"/>
  <c r="O3755" i="1"/>
  <c r="Q3755" i="1" s="1"/>
  <c r="O3756" i="1"/>
  <c r="Q3756" i="1" s="1"/>
  <c r="O3757" i="1"/>
  <c r="Q3757" i="1" s="1"/>
  <c r="O3758" i="1"/>
  <c r="Q3758" i="1" s="1"/>
  <c r="O3759" i="1"/>
  <c r="Q3759" i="1" s="1"/>
  <c r="O3760" i="1"/>
  <c r="Q3760" i="1" s="1"/>
  <c r="O3761" i="1"/>
  <c r="Q3761" i="1" s="1"/>
  <c r="O3762" i="1"/>
  <c r="Q3762" i="1" s="1"/>
  <c r="O3763" i="1"/>
  <c r="Q3763" i="1" s="1"/>
  <c r="O3764" i="1"/>
  <c r="Q3764" i="1" s="1"/>
  <c r="O3765" i="1"/>
  <c r="Q3765" i="1" s="1"/>
  <c r="O3766" i="1"/>
  <c r="Q3766" i="1" s="1"/>
  <c r="O3767" i="1"/>
  <c r="Q3767" i="1" s="1"/>
  <c r="O3768" i="1"/>
  <c r="Q3768" i="1" s="1"/>
  <c r="O3769" i="1"/>
  <c r="Q3769" i="1" s="1"/>
  <c r="O3770" i="1"/>
  <c r="Q3770" i="1" s="1"/>
  <c r="O3771" i="1"/>
  <c r="Q3771" i="1" s="1"/>
  <c r="O3772" i="1"/>
  <c r="Q3772" i="1" s="1"/>
  <c r="O3773" i="1"/>
  <c r="Q3773" i="1" s="1"/>
  <c r="O3774" i="1"/>
  <c r="Q3774" i="1" s="1"/>
  <c r="O3775" i="1"/>
  <c r="Q3775" i="1" s="1"/>
  <c r="O3776" i="1"/>
  <c r="Q3776" i="1" s="1"/>
  <c r="O3777" i="1"/>
  <c r="Q3777" i="1" s="1"/>
  <c r="O3778" i="1"/>
  <c r="Q3778" i="1" s="1"/>
  <c r="O3779" i="1"/>
  <c r="Q3779" i="1" s="1"/>
  <c r="O3780" i="1"/>
  <c r="Q3780" i="1" s="1"/>
  <c r="O3781" i="1"/>
  <c r="Q3781" i="1" s="1"/>
  <c r="O3782" i="1"/>
  <c r="Q3782" i="1" s="1"/>
  <c r="O3783" i="1"/>
  <c r="Q3783" i="1" s="1"/>
  <c r="O3784" i="1"/>
  <c r="Q3784" i="1" s="1"/>
  <c r="O3785" i="1"/>
  <c r="Q3785" i="1" s="1"/>
  <c r="O3786" i="1"/>
  <c r="Q3786" i="1" s="1"/>
  <c r="O3787" i="1"/>
  <c r="Q3787" i="1" s="1"/>
  <c r="O3788" i="1"/>
  <c r="Q3788" i="1" s="1"/>
  <c r="O3789" i="1"/>
  <c r="Q3789" i="1" s="1"/>
  <c r="O3790" i="1"/>
  <c r="Q3790" i="1" s="1"/>
  <c r="O3791" i="1"/>
  <c r="Q3791" i="1" s="1"/>
  <c r="O3792" i="1"/>
  <c r="Q3792" i="1" s="1"/>
  <c r="O3793" i="1"/>
  <c r="Q3793" i="1" s="1"/>
  <c r="O3794" i="1"/>
  <c r="Q3794" i="1" s="1"/>
  <c r="O3795" i="1"/>
  <c r="Q3795" i="1" s="1"/>
  <c r="O3796" i="1"/>
  <c r="Q3796" i="1" s="1"/>
  <c r="O3797" i="1"/>
  <c r="Q3797" i="1" s="1"/>
  <c r="O3798" i="1"/>
  <c r="Q3798" i="1" s="1"/>
  <c r="O3799" i="1"/>
  <c r="Q3799" i="1" s="1"/>
  <c r="O3800" i="1"/>
  <c r="Q3800" i="1" s="1"/>
  <c r="O3801" i="1"/>
  <c r="Q3801" i="1" s="1"/>
  <c r="O3802" i="1"/>
  <c r="Q3802" i="1" s="1"/>
  <c r="O3803" i="1"/>
  <c r="Q3803" i="1" s="1"/>
  <c r="O3804" i="1"/>
  <c r="Q3804" i="1" s="1"/>
  <c r="O3805" i="1"/>
  <c r="Q3805" i="1" s="1"/>
  <c r="O3806" i="1"/>
  <c r="Q3806" i="1" s="1"/>
  <c r="O3807" i="1"/>
  <c r="Q3807" i="1" s="1"/>
  <c r="O3808" i="1"/>
  <c r="Q3808" i="1" s="1"/>
  <c r="O3809" i="1"/>
  <c r="Q3809" i="1" s="1"/>
  <c r="O3810" i="1"/>
  <c r="Q3810" i="1" s="1"/>
  <c r="O3811" i="1"/>
  <c r="Q3811" i="1" s="1"/>
  <c r="O3812" i="1"/>
  <c r="Q3812" i="1" s="1"/>
  <c r="O3813" i="1"/>
  <c r="Q3813" i="1" s="1"/>
  <c r="O3814" i="1"/>
  <c r="Q3814" i="1" s="1"/>
  <c r="O3815" i="1"/>
  <c r="Q3815" i="1" s="1"/>
  <c r="O3816" i="1"/>
  <c r="Q3816" i="1" s="1"/>
  <c r="O3817" i="1"/>
  <c r="Q3817" i="1" s="1"/>
  <c r="O3818" i="1"/>
  <c r="Q3818" i="1" s="1"/>
  <c r="O3819" i="1"/>
  <c r="Q3819" i="1" s="1"/>
  <c r="O3820" i="1"/>
  <c r="Q3820" i="1" s="1"/>
  <c r="O3821" i="1"/>
  <c r="Q3821" i="1" s="1"/>
  <c r="O3822" i="1"/>
  <c r="Q3822" i="1" s="1"/>
  <c r="O3823" i="1"/>
  <c r="Q3823" i="1" s="1"/>
  <c r="O3824" i="1"/>
  <c r="Q3824" i="1" s="1"/>
  <c r="O3825" i="1"/>
  <c r="Q3825" i="1" s="1"/>
  <c r="O3826" i="1"/>
  <c r="Q3826" i="1" s="1"/>
  <c r="O3827" i="1"/>
  <c r="Q3827" i="1" s="1"/>
  <c r="O3828" i="1"/>
  <c r="Q3828" i="1" s="1"/>
  <c r="O3829" i="1"/>
  <c r="Q3829" i="1" s="1"/>
  <c r="O3830" i="1"/>
  <c r="Q3830" i="1" s="1"/>
  <c r="O3831" i="1"/>
  <c r="Q3831" i="1" s="1"/>
  <c r="O3832" i="1"/>
  <c r="Q3832" i="1" s="1"/>
  <c r="O3833" i="1"/>
  <c r="Q3833" i="1" s="1"/>
  <c r="O3834" i="1"/>
  <c r="Q3834" i="1" s="1"/>
  <c r="O3835" i="1"/>
  <c r="Q3835" i="1" s="1"/>
  <c r="O3836" i="1"/>
  <c r="Q3836" i="1" s="1"/>
  <c r="O3837" i="1"/>
  <c r="Q3837" i="1" s="1"/>
  <c r="O3838" i="1"/>
  <c r="Q3838" i="1" s="1"/>
  <c r="O3839" i="1"/>
  <c r="Q3839" i="1" s="1"/>
  <c r="O3840" i="1"/>
  <c r="Q3840" i="1" s="1"/>
  <c r="O3841" i="1"/>
  <c r="Q3841" i="1" s="1"/>
  <c r="O3842" i="1"/>
  <c r="Q3842" i="1" s="1"/>
  <c r="O3843" i="1"/>
  <c r="Q3843" i="1" s="1"/>
  <c r="O3844" i="1"/>
  <c r="Q3844" i="1" s="1"/>
  <c r="O3845" i="1"/>
  <c r="Q3845" i="1" s="1"/>
  <c r="O3846" i="1"/>
  <c r="Q3846" i="1" s="1"/>
  <c r="O3847" i="1"/>
  <c r="Q3847" i="1" s="1"/>
  <c r="O3848" i="1"/>
  <c r="Q3848" i="1" s="1"/>
  <c r="O3849" i="1"/>
  <c r="Q3849" i="1" s="1"/>
  <c r="O3850" i="1"/>
  <c r="Q3850" i="1" s="1"/>
  <c r="O3851" i="1"/>
  <c r="Q3851" i="1" s="1"/>
  <c r="O3852" i="1"/>
  <c r="Q3852" i="1" s="1"/>
  <c r="O3853" i="1"/>
  <c r="Q3853" i="1" s="1"/>
  <c r="O3854" i="1"/>
  <c r="Q3854" i="1" s="1"/>
  <c r="O3855" i="1"/>
  <c r="Q3855" i="1" s="1"/>
  <c r="O3856" i="1"/>
  <c r="Q3856" i="1" s="1"/>
  <c r="O3857" i="1"/>
  <c r="Q3857" i="1" s="1"/>
  <c r="O3858" i="1"/>
  <c r="Q3858" i="1" s="1"/>
  <c r="O3859" i="1"/>
  <c r="Q3859" i="1" s="1"/>
  <c r="O3860" i="1"/>
  <c r="Q3860" i="1" s="1"/>
  <c r="O3861" i="1"/>
  <c r="Q3861" i="1" s="1"/>
  <c r="O3862" i="1"/>
  <c r="Q3862" i="1" s="1"/>
  <c r="O3863" i="1"/>
  <c r="Q3863" i="1" s="1"/>
  <c r="O3864" i="1"/>
  <c r="Q3864" i="1" s="1"/>
  <c r="O3865" i="1"/>
  <c r="Q3865" i="1" s="1"/>
  <c r="O3866" i="1"/>
  <c r="Q3866" i="1" s="1"/>
  <c r="O3867" i="1"/>
  <c r="Q3867" i="1" s="1"/>
  <c r="O3868" i="1"/>
  <c r="Q3868" i="1" s="1"/>
  <c r="O3869" i="1"/>
  <c r="Q3869" i="1" s="1"/>
  <c r="O3870" i="1"/>
  <c r="Q3870" i="1" s="1"/>
  <c r="O3871" i="1"/>
  <c r="Q3871" i="1" s="1"/>
  <c r="O3872" i="1"/>
  <c r="Q3872" i="1" s="1"/>
  <c r="O3873" i="1"/>
  <c r="Q3873" i="1" s="1"/>
  <c r="O3874" i="1"/>
  <c r="Q3874" i="1" s="1"/>
  <c r="O3875" i="1"/>
  <c r="Q3875" i="1" s="1"/>
  <c r="O3876" i="1"/>
  <c r="Q3876" i="1" s="1"/>
  <c r="O3877" i="1"/>
  <c r="Q3877" i="1" s="1"/>
  <c r="O3878" i="1"/>
  <c r="Q3878" i="1" s="1"/>
  <c r="O3879" i="1"/>
  <c r="Q3879" i="1" s="1"/>
  <c r="O3880" i="1"/>
  <c r="Q3880" i="1" s="1"/>
  <c r="O3881" i="1"/>
  <c r="Q3881" i="1" s="1"/>
  <c r="O3882" i="1"/>
  <c r="Q3882" i="1" s="1"/>
  <c r="O3883" i="1"/>
  <c r="Q3883" i="1" s="1"/>
  <c r="O3884" i="1"/>
  <c r="Q3884" i="1" s="1"/>
  <c r="O3885" i="1"/>
  <c r="Q3885" i="1" s="1"/>
  <c r="O3886" i="1"/>
  <c r="Q3886" i="1" s="1"/>
  <c r="O3887" i="1"/>
  <c r="Q3887" i="1" s="1"/>
  <c r="O3888" i="1"/>
  <c r="Q3888" i="1" s="1"/>
  <c r="O3889" i="1"/>
  <c r="Q3889" i="1" s="1"/>
  <c r="O3890" i="1"/>
  <c r="Q3890" i="1" s="1"/>
  <c r="O3891" i="1"/>
  <c r="Q3891" i="1" s="1"/>
  <c r="O3892" i="1"/>
  <c r="Q3892" i="1" s="1"/>
  <c r="O3893" i="1"/>
  <c r="Q3893" i="1" s="1"/>
  <c r="O3894" i="1"/>
  <c r="Q3894" i="1" s="1"/>
  <c r="O3895" i="1"/>
  <c r="Q3895" i="1" s="1"/>
  <c r="O3896" i="1"/>
  <c r="Q3896" i="1" s="1"/>
  <c r="O3897" i="1"/>
  <c r="Q3897" i="1" s="1"/>
  <c r="O3898" i="1"/>
  <c r="Q3898" i="1" s="1"/>
  <c r="O3899" i="1"/>
  <c r="Q3899" i="1" s="1"/>
  <c r="O3900" i="1"/>
  <c r="Q3900" i="1" s="1"/>
  <c r="O3901" i="1"/>
  <c r="Q3901" i="1" s="1"/>
  <c r="O3902" i="1"/>
  <c r="Q3902" i="1" s="1"/>
  <c r="O3903" i="1"/>
  <c r="Q3903" i="1" s="1"/>
  <c r="O3904" i="1"/>
  <c r="Q3904" i="1" s="1"/>
  <c r="O3905" i="1"/>
  <c r="Q3905" i="1" s="1"/>
  <c r="O3906" i="1"/>
  <c r="Q3906" i="1" s="1"/>
  <c r="O3907" i="1"/>
  <c r="Q3907" i="1" s="1"/>
  <c r="O3908" i="1"/>
  <c r="Q3908" i="1" s="1"/>
  <c r="O3909" i="1"/>
  <c r="Q3909" i="1" s="1"/>
  <c r="O3910" i="1"/>
  <c r="Q3910" i="1" s="1"/>
  <c r="O3911" i="1"/>
  <c r="Q3911" i="1" s="1"/>
  <c r="O3912" i="1"/>
  <c r="Q3912" i="1" s="1"/>
  <c r="O3913" i="1"/>
  <c r="Q3913" i="1" s="1"/>
  <c r="O3914" i="1"/>
  <c r="Q3914" i="1" s="1"/>
  <c r="O3915" i="1"/>
  <c r="Q3915" i="1" s="1"/>
  <c r="O3916" i="1"/>
  <c r="Q3916" i="1" s="1"/>
  <c r="O3917" i="1"/>
  <c r="Q3917" i="1" s="1"/>
  <c r="O3918" i="1"/>
  <c r="Q3918" i="1" s="1"/>
  <c r="O3919" i="1"/>
  <c r="Q3919" i="1" s="1"/>
  <c r="O3920" i="1"/>
  <c r="Q3920" i="1" s="1"/>
  <c r="O3921" i="1"/>
  <c r="Q3921" i="1" s="1"/>
  <c r="O3922" i="1"/>
  <c r="Q3922" i="1" s="1"/>
  <c r="O3923" i="1"/>
  <c r="Q3923" i="1" s="1"/>
  <c r="O3924" i="1"/>
  <c r="Q3924" i="1" s="1"/>
  <c r="O3925" i="1"/>
  <c r="Q3925" i="1" s="1"/>
  <c r="O3926" i="1"/>
  <c r="Q3926" i="1" s="1"/>
  <c r="O3927" i="1"/>
  <c r="Q3927" i="1" s="1"/>
  <c r="O3928" i="1"/>
  <c r="Q3928" i="1" s="1"/>
  <c r="O3929" i="1"/>
  <c r="Q3929" i="1" s="1"/>
  <c r="O3930" i="1"/>
  <c r="Q3930" i="1" s="1"/>
  <c r="O3931" i="1"/>
  <c r="Q3931" i="1" s="1"/>
  <c r="O3932" i="1"/>
  <c r="Q3932" i="1" s="1"/>
  <c r="O3933" i="1"/>
  <c r="Q3933" i="1" s="1"/>
  <c r="O3934" i="1"/>
  <c r="Q3934" i="1" s="1"/>
  <c r="O3935" i="1"/>
  <c r="Q3935" i="1" s="1"/>
  <c r="O3936" i="1"/>
  <c r="Q3936" i="1" s="1"/>
  <c r="O3937" i="1"/>
  <c r="Q3937" i="1" s="1"/>
  <c r="O3938" i="1"/>
  <c r="Q3938" i="1" s="1"/>
  <c r="O3939" i="1"/>
  <c r="Q3939" i="1" s="1"/>
  <c r="O3940" i="1"/>
  <c r="Q3940" i="1" s="1"/>
  <c r="O3941" i="1"/>
  <c r="Q3941" i="1" s="1"/>
  <c r="O3942" i="1"/>
  <c r="Q3942" i="1" s="1"/>
  <c r="O3943" i="1"/>
  <c r="Q3943" i="1" s="1"/>
  <c r="O3944" i="1"/>
  <c r="Q3944" i="1" s="1"/>
  <c r="O3945" i="1"/>
  <c r="Q3945" i="1" s="1"/>
  <c r="O3946" i="1"/>
  <c r="Q3946" i="1" s="1"/>
  <c r="O3947" i="1"/>
  <c r="Q3947" i="1" s="1"/>
  <c r="O3948" i="1"/>
  <c r="Q3948" i="1" s="1"/>
  <c r="O3949" i="1"/>
  <c r="Q3949" i="1" s="1"/>
  <c r="O3950" i="1"/>
  <c r="Q3950" i="1" s="1"/>
  <c r="O3951" i="1"/>
  <c r="Q3951" i="1" s="1"/>
  <c r="O3952" i="1"/>
  <c r="Q3952" i="1" s="1"/>
  <c r="O3953" i="1"/>
  <c r="Q3953" i="1" s="1"/>
  <c r="O3954" i="1"/>
  <c r="Q3954" i="1" s="1"/>
  <c r="O3955" i="1"/>
  <c r="Q3955" i="1" s="1"/>
  <c r="O3956" i="1"/>
  <c r="Q3956" i="1" s="1"/>
  <c r="O3957" i="1"/>
  <c r="Q3957" i="1" s="1"/>
  <c r="O3958" i="1"/>
  <c r="Q3958" i="1" s="1"/>
  <c r="O3959" i="1"/>
  <c r="Q3959" i="1" s="1"/>
  <c r="O3960" i="1"/>
  <c r="Q3960" i="1" s="1"/>
  <c r="O3961" i="1"/>
  <c r="Q3961" i="1" s="1"/>
  <c r="O3962" i="1"/>
  <c r="Q3962" i="1" s="1"/>
  <c r="O3963" i="1"/>
  <c r="Q3963" i="1" s="1"/>
  <c r="O3964" i="1"/>
  <c r="Q3964" i="1" s="1"/>
  <c r="O3965" i="1"/>
  <c r="Q3965" i="1" s="1"/>
  <c r="O3966" i="1"/>
  <c r="Q3966" i="1" s="1"/>
  <c r="O3967" i="1"/>
  <c r="Q3967" i="1" s="1"/>
  <c r="O3968" i="1"/>
  <c r="Q3968" i="1" s="1"/>
  <c r="O3969" i="1"/>
  <c r="Q3969" i="1" s="1"/>
  <c r="O3970" i="1"/>
  <c r="Q3970" i="1" s="1"/>
  <c r="O3971" i="1"/>
  <c r="Q3971" i="1" s="1"/>
  <c r="O3972" i="1"/>
  <c r="Q3972" i="1" s="1"/>
  <c r="O3973" i="1"/>
  <c r="Q3973" i="1" s="1"/>
  <c r="O3974" i="1"/>
  <c r="Q3974" i="1" s="1"/>
  <c r="O3975" i="1"/>
  <c r="Q3975" i="1" s="1"/>
  <c r="O3976" i="1"/>
  <c r="Q3976" i="1" s="1"/>
  <c r="O3977" i="1"/>
  <c r="Q3977" i="1" s="1"/>
  <c r="O3978" i="1"/>
  <c r="Q3978" i="1" s="1"/>
  <c r="O3979" i="1"/>
  <c r="Q3979" i="1" s="1"/>
  <c r="O3980" i="1"/>
  <c r="Q3980" i="1" s="1"/>
  <c r="O3981" i="1"/>
  <c r="Q3981" i="1" s="1"/>
  <c r="O3982" i="1"/>
  <c r="Q3982" i="1" s="1"/>
  <c r="O3983" i="1"/>
  <c r="Q3983" i="1" s="1"/>
  <c r="O3984" i="1"/>
  <c r="Q3984" i="1" s="1"/>
  <c r="O3985" i="1"/>
  <c r="Q3985" i="1" s="1"/>
  <c r="O3986" i="1"/>
  <c r="Q3986" i="1" s="1"/>
  <c r="O3987" i="1"/>
  <c r="Q3987" i="1" s="1"/>
  <c r="O3988" i="1"/>
  <c r="Q3988" i="1" s="1"/>
  <c r="O3989" i="1"/>
  <c r="Q3989" i="1" s="1"/>
  <c r="O3990" i="1"/>
  <c r="Q3990" i="1" s="1"/>
  <c r="O3991" i="1"/>
  <c r="Q3991" i="1" s="1"/>
  <c r="O3992" i="1"/>
  <c r="Q3992" i="1" s="1"/>
  <c r="O3993" i="1"/>
  <c r="Q3993" i="1" s="1"/>
  <c r="O3994" i="1"/>
  <c r="Q3994" i="1" s="1"/>
  <c r="O3995" i="1"/>
  <c r="Q3995" i="1" s="1"/>
  <c r="O3996" i="1"/>
  <c r="Q3996" i="1" s="1"/>
  <c r="O3997" i="1"/>
  <c r="Q3997" i="1" s="1"/>
  <c r="O3998" i="1"/>
  <c r="Q3998" i="1" s="1"/>
  <c r="O3999" i="1"/>
  <c r="Q3999" i="1" s="1"/>
  <c r="O4000" i="1"/>
  <c r="Q4000" i="1" s="1"/>
  <c r="O4001" i="1"/>
  <c r="Q4001" i="1" s="1"/>
  <c r="O4002" i="1"/>
  <c r="Q4002" i="1" s="1"/>
  <c r="O4003" i="1"/>
  <c r="Q4003" i="1" s="1"/>
  <c r="O4004" i="1"/>
  <c r="Q4004" i="1" s="1"/>
  <c r="O4005" i="1"/>
  <c r="Q4005" i="1" s="1"/>
  <c r="O4006" i="1"/>
  <c r="Q4006" i="1" s="1"/>
  <c r="O4007" i="1"/>
  <c r="Q4007" i="1" s="1"/>
  <c r="O4008" i="1"/>
  <c r="Q4008" i="1" s="1"/>
  <c r="O4009" i="1"/>
  <c r="Q4009" i="1" s="1"/>
  <c r="O4010" i="1"/>
  <c r="Q4010" i="1" s="1"/>
  <c r="O4011" i="1"/>
  <c r="Q4011" i="1" s="1"/>
  <c r="O4012" i="1"/>
  <c r="Q4012" i="1" s="1"/>
  <c r="O4013" i="1"/>
  <c r="Q4013" i="1" s="1"/>
  <c r="O4014" i="1"/>
  <c r="Q4014" i="1" s="1"/>
  <c r="O4015" i="1"/>
  <c r="Q4015" i="1" s="1"/>
  <c r="O4016" i="1"/>
  <c r="Q4016" i="1" s="1"/>
  <c r="O4017" i="1"/>
  <c r="Q4017" i="1" s="1"/>
  <c r="O4018" i="1"/>
  <c r="Q4018" i="1" s="1"/>
  <c r="O4019" i="1"/>
  <c r="Q4019" i="1" s="1"/>
  <c r="O4020" i="1"/>
  <c r="Q4020" i="1" s="1"/>
  <c r="O4021" i="1"/>
  <c r="Q4021" i="1" s="1"/>
  <c r="O4022" i="1"/>
  <c r="Q4022" i="1" s="1"/>
  <c r="O4023" i="1"/>
  <c r="Q4023" i="1" s="1"/>
  <c r="O4024" i="1"/>
  <c r="Q4024" i="1" s="1"/>
  <c r="O4025" i="1"/>
  <c r="Q4025" i="1" s="1"/>
  <c r="O4026" i="1"/>
  <c r="Q4026" i="1" s="1"/>
  <c r="O4027" i="1"/>
  <c r="Q4027" i="1" s="1"/>
  <c r="O4028" i="1"/>
  <c r="Q4028" i="1" s="1"/>
  <c r="O4029" i="1"/>
  <c r="Q4029" i="1" s="1"/>
  <c r="O4030" i="1"/>
  <c r="Q4030" i="1" s="1"/>
  <c r="O4031" i="1"/>
  <c r="Q4031" i="1" s="1"/>
  <c r="O4032" i="1"/>
  <c r="Q4032" i="1" s="1"/>
  <c r="O4033" i="1"/>
  <c r="Q4033" i="1" s="1"/>
  <c r="O4034" i="1"/>
  <c r="Q4034" i="1" s="1"/>
  <c r="O4035" i="1"/>
  <c r="Q4035" i="1" s="1"/>
  <c r="O4036" i="1"/>
  <c r="Q4036" i="1" s="1"/>
  <c r="O4037" i="1"/>
  <c r="Q4037" i="1" s="1"/>
  <c r="O4038" i="1"/>
  <c r="Q4038" i="1" s="1"/>
  <c r="O4039" i="1"/>
  <c r="Q4039" i="1" s="1"/>
  <c r="O4040" i="1"/>
  <c r="Q4040" i="1" s="1"/>
  <c r="O4041" i="1"/>
  <c r="Q4041" i="1" s="1"/>
  <c r="O4042" i="1"/>
  <c r="Q4042" i="1" s="1"/>
  <c r="O4043" i="1"/>
  <c r="Q4043" i="1" s="1"/>
  <c r="O4044" i="1"/>
  <c r="Q4044" i="1" s="1"/>
  <c r="O4045" i="1"/>
  <c r="Q4045" i="1" s="1"/>
  <c r="O4046" i="1"/>
  <c r="Q4046" i="1" s="1"/>
  <c r="O4047" i="1"/>
  <c r="Q4047" i="1" s="1"/>
  <c r="O4048" i="1"/>
  <c r="Q4048" i="1" s="1"/>
  <c r="O4049" i="1"/>
  <c r="Q4049" i="1" s="1"/>
  <c r="O4050" i="1"/>
  <c r="Q4050" i="1" s="1"/>
  <c r="O4051" i="1"/>
  <c r="Q4051" i="1" s="1"/>
  <c r="O4052" i="1"/>
  <c r="Q4052" i="1" s="1"/>
  <c r="O4053" i="1"/>
  <c r="Q4053" i="1" s="1"/>
  <c r="O4054" i="1"/>
  <c r="Q4054" i="1" s="1"/>
  <c r="O4055" i="1"/>
  <c r="Q4055" i="1" s="1"/>
  <c r="O4056" i="1"/>
  <c r="Q4056" i="1" s="1"/>
  <c r="O4057" i="1"/>
  <c r="Q4057" i="1" s="1"/>
  <c r="O4058" i="1"/>
  <c r="Q4058" i="1" s="1"/>
  <c r="O4059" i="1"/>
  <c r="Q4059" i="1" s="1"/>
  <c r="O4060" i="1"/>
  <c r="Q4060" i="1" s="1"/>
  <c r="O4061" i="1"/>
  <c r="Q4061" i="1" s="1"/>
  <c r="O4062" i="1"/>
  <c r="Q4062" i="1" s="1"/>
  <c r="O4063" i="1"/>
  <c r="Q4063" i="1" s="1"/>
  <c r="O4064" i="1"/>
  <c r="Q4064" i="1" s="1"/>
  <c r="O4065" i="1"/>
  <c r="Q4065" i="1" s="1"/>
  <c r="O4066" i="1"/>
  <c r="Q4066" i="1" s="1"/>
  <c r="O4067" i="1"/>
  <c r="Q4067" i="1" s="1"/>
  <c r="O4068" i="1"/>
  <c r="Q4068" i="1" s="1"/>
  <c r="O4069" i="1"/>
  <c r="Q4069" i="1" s="1"/>
  <c r="O4070" i="1"/>
  <c r="Q4070" i="1" s="1"/>
  <c r="O4071" i="1"/>
  <c r="Q4071" i="1" s="1"/>
  <c r="O4072" i="1"/>
  <c r="Q4072" i="1" s="1"/>
  <c r="O4073" i="1"/>
  <c r="Q4073" i="1" s="1"/>
  <c r="O4074" i="1"/>
  <c r="Q4074" i="1" s="1"/>
  <c r="O4075" i="1"/>
  <c r="Q4075" i="1" s="1"/>
  <c r="O4076" i="1"/>
  <c r="Q4076" i="1" s="1"/>
  <c r="O4077" i="1"/>
  <c r="Q4077" i="1" s="1"/>
  <c r="O4078" i="1"/>
  <c r="Q4078" i="1" s="1"/>
  <c r="O4079" i="1"/>
  <c r="Q4079" i="1" s="1"/>
  <c r="O4080" i="1"/>
  <c r="Q4080" i="1" s="1"/>
  <c r="O4081" i="1"/>
  <c r="Q4081" i="1" s="1"/>
  <c r="O4082" i="1"/>
  <c r="Q4082" i="1" s="1"/>
  <c r="O4083" i="1"/>
  <c r="Q4083" i="1" s="1"/>
  <c r="O4084" i="1"/>
  <c r="Q4084" i="1" s="1"/>
  <c r="O4085" i="1"/>
  <c r="Q4085" i="1" s="1"/>
  <c r="O4086" i="1"/>
  <c r="Q4086" i="1" s="1"/>
  <c r="O4087" i="1"/>
  <c r="Q4087" i="1" s="1"/>
  <c r="O4088" i="1"/>
  <c r="Q4088" i="1" s="1"/>
  <c r="O4089" i="1"/>
  <c r="Q4089" i="1" s="1"/>
  <c r="O4090" i="1"/>
  <c r="Q4090" i="1" s="1"/>
  <c r="O4091" i="1"/>
  <c r="Q4091" i="1" s="1"/>
  <c r="O4092" i="1"/>
  <c r="Q4092" i="1" s="1"/>
  <c r="O4093" i="1"/>
  <c r="Q4093" i="1" s="1"/>
  <c r="O4094" i="1"/>
  <c r="Q4094" i="1" s="1"/>
  <c r="O4095" i="1"/>
  <c r="Q4095" i="1" s="1"/>
  <c r="O4096" i="1"/>
  <c r="Q4096" i="1" s="1"/>
  <c r="O4097" i="1"/>
  <c r="Q4097" i="1" s="1"/>
  <c r="O4098" i="1"/>
  <c r="Q4098" i="1" s="1"/>
  <c r="O4099" i="1"/>
  <c r="Q4099" i="1" s="1"/>
  <c r="O4100" i="1"/>
  <c r="Q4100" i="1" s="1"/>
  <c r="O4101" i="1"/>
  <c r="Q4101" i="1" s="1"/>
  <c r="O4102" i="1"/>
  <c r="Q4102" i="1" s="1"/>
  <c r="O4103" i="1"/>
  <c r="Q4103" i="1" s="1"/>
  <c r="O4104" i="1"/>
  <c r="Q4104" i="1" s="1"/>
  <c r="O4105" i="1"/>
  <c r="Q4105" i="1" s="1"/>
  <c r="O4106" i="1"/>
  <c r="Q4106" i="1" s="1"/>
  <c r="O4107" i="1"/>
  <c r="Q4107" i="1" s="1"/>
  <c r="O4108" i="1"/>
  <c r="Q4108" i="1" s="1"/>
  <c r="O4109" i="1"/>
  <c r="Q4109" i="1" s="1"/>
  <c r="O4110" i="1"/>
  <c r="Q4110" i="1" s="1"/>
  <c r="O4111" i="1"/>
  <c r="Q4111" i="1" s="1"/>
  <c r="O4112" i="1"/>
  <c r="Q4112" i="1" s="1"/>
  <c r="O4113" i="1"/>
  <c r="Q4113" i="1" s="1"/>
  <c r="O4114" i="1"/>
  <c r="Q4114" i="1" s="1"/>
  <c r="O4115" i="1"/>
  <c r="Q4115" i="1" s="1"/>
  <c r="O4116" i="1"/>
  <c r="Q4116" i="1" s="1"/>
  <c r="O4117" i="1"/>
  <c r="Q4117" i="1" s="1"/>
  <c r="O4118" i="1"/>
  <c r="Q4118" i="1" s="1"/>
  <c r="O4119" i="1"/>
  <c r="Q4119" i="1" s="1"/>
  <c r="O4120" i="1"/>
  <c r="Q4120" i="1" s="1"/>
  <c r="O4121" i="1"/>
  <c r="Q4121" i="1" s="1"/>
  <c r="O4122" i="1"/>
  <c r="Q4122" i="1" s="1"/>
  <c r="O4123" i="1"/>
  <c r="Q4123" i="1" s="1"/>
  <c r="O4124" i="1"/>
  <c r="Q4124" i="1" s="1"/>
  <c r="O4125" i="1"/>
  <c r="Q4125" i="1" s="1"/>
  <c r="O4126" i="1"/>
  <c r="Q4126" i="1" s="1"/>
  <c r="O4127" i="1"/>
  <c r="Q4127" i="1" s="1"/>
  <c r="O4128" i="1"/>
  <c r="Q4128" i="1" s="1"/>
  <c r="O4129" i="1"/>
  <c r="Q4129" i="1" s="1"/>
  <c r="O4130" i="1"/>
  <c r="Q4130" i="1" s="1"/>
  <c r="O4131" i="1"/>
  <c r="Q4131" i="1" s="1"/>
  <c r="O4132" i="1"/>
  <c r="Q4132" i="1" s="1"/>
  <c r="O4133" i="1"/>
  <c r="Q4133" i="1" s="1"/>
  <c r="O4134" i="1"/>
  <c r="Q4134" i="1" s="1"/>
  <c r="O4135" i="1"/>
  <c r="Q4135" i="1" s="1"/>
  <c r="O4136" i="1"/>
  <c r="Q4136" i="1" s="1"/>
  <c r="O4137" i="1"/>
  <c r="Q4137" i="1" s="1"/>
  <c r="O4138" i="1"/>
  <c r="Q4138" i="1" s="1"/>
  <c r="O4139" i="1"/>
  <c r="Q4139" i="1" s="1"/>
  <c r="O4140" i="1"/>
  <c r="Q4140" i="1" s="1"/>
  <c r="O4141" i="1"/>
  <c r="Q4141" i="1" s="1"/>
  <c r="O4142" i="1"/>
  <c r="Q4142" i="1" s="1"/>
  <c r="O4143" i="1"/>
  <c r="Q4143" i="1" s="1"/>
  <c r="O4144" i="1"/>
  <c r="Q4144" i="1" s="1"/>
  <c r="O4145" i="1"/>
  <c r="Q4145" i="1" s="1"/>
  <c r="O4146" i="1"/>
  <c r="Q4146" i="1" s="1"/>
  <c r="O4147" i="1"/>
  <c r="Q4147" i="1" s="1"/>
  <c r="O4148" i="1"/>
  <c r="Q4148" i="1" s="1"/>
  <c r="O4149" i="1"/>
  <c r="Q4149" i="1" s="1"/>
  <c r="O4150" i="1"/>
  <c r="Q4150" i="1" s="1"/>
  <c r="O4151" i="1"/>
  <c r="Q4151" i="1" s="1"/>
  <c r="O4152" i="1"/>
  <c r="Q4152" i="1" s="1"/>
  <c r="O4153" i="1"/>
  <c r="Q4153" i="1" s="1"/>
  <c r="O4154" i="1"/>
  <c r="Q4154" i="1" s="1"/>
  <c r="O4155" i="1"/>
  <c r="Q4155" i="1" s="1"/>
  <c r="O4156" i="1"/>
  <c r="Q4156" i="1" s="1"/>
  <c r="O4157" i="1"/>
  <c r="Q4157" i="1" s="1"/>
  <c r="O4158" i="1"/>
  <c r="Q4158" i="1" s="1"/>
  <c r="O4159" i="1"/>
  <c r="Q4159" i="1" s="1"/>
  <c r="O4160" i="1"/>
  <c r="Q4160" i="1" s="1"/>
  <c r="O4161" i="1"/>
  <c r="Q4161" i="1" s="1"/>
  <c r="O4162" i="1"/>
  <c r="Q4162" i="1" s="1"/>
  <c r="O4163" i="1"/>
  <c r="Q4163" i="1" s="1"/>
  <c r="O4164" i="1"/>
  <c r="Q4164" i="1" s="1"/>
  <c r="O4165" i="1"/>
  <c r="Q4165" i="1" s="1"/>
  <c r="O4166" i="1"/>
  <c r="Q4166" i="1" s="1"/>
  <c r="O4167" i="1"/>
  <c r="Q4167" i="1" s="1"/>
  <c r="O4168" i="1"/>
  <c r="Q4168" i="1" s="1"/>
  <c r="O4169" i="1"/>
  <c r="Q4169" i="1" s="1"/>
  <c r="O4170" i="1"/>
  <c r="Q4170" i="1" s="1"/>
  <c r="O4171" i="1"/>
  <c r="Q4171" i="1" s="1"/>
  <c r="O4172" i="1"/>
  <c r="Q4172" i="1" s="1"/>
  <c r="O4173" i="1"/>
  <c r="Q4173" i="1" s="1"/>
  <c r="O4174" i="1"/>
  <c r="Q4174" i="1" s="1"/>
  <c r="O4175" i="1"/>
  <c r="Q4175" i="1" s="1"/>
  <c r="O4176" i="1"/>
  <c r="Q4176" i="1" s="1"/>
  <c r="O4177" i="1"/>
  <c r="Q4177" i="1" s="1"/>
  <c r="O4178" i="1"/>
  <c r="Q4178" i="1" s="1"/>
  <c r="O4179" i="1"/>
  <c r="Q4179" i="1" s="1"/>
  <c r="O4180" i="1"/>
  <c r="Q4180" i="1" s="1"/>
  <c r="O4181" i="1"/>
  <c r="Q4181" i="1" s="1"/>
  <c r="O4182" i="1"/>
  <c r="Q4182" i="1" s="1"/>
  <c r="O4183" i="1"/>
  <c r="Q4183" i="1" s="1"/>
  <c r="O4184" i="1"/>
  <c r="Q4184" i="1" s="1"/>
  <c r="O4185" i="1"/>
  <c r="Q4185" i="1" s="1"/>
  <c r="O4186" i="1"/>
  <c r="Q4186" i="1" s="1"/>
  <c r="O4187" i="1"/>
  <c r="Q4187" i="1" s="1"/>
  <c r="O4188" i="1"/>
  <c r="Q4188" i="1" s="1"/>
  <c r="O4189" i="1"/>
  <c r="Q4189" i="1" s="1"/>
  <c r="O4190" i="1"/>
  <c r="Q4190" i="1" s="1"/>
  <c r="O4191" i="1"/>
  <c r="Q4191" i="1" s="1"/>
  <c r="O4192" i="1"/>
  <c r="Q4192" i="1" s="1"/>
  <c r="O4193" i="1"/>
  <c r="Q4193" i="1" s="1"/>
  <c r="O4194" i="1"/>
  <c r="Q4194" i="1" s="1"/>
  <c r="O4195" i="1"/>
  <c r="Q4195" i="1" s="1"/>
  <c r="O4196" i="1"/>
  <c r="Q4196" i="1" s="1"/>
  <c r="O4197" i="1"/>
  <c r="Q4197" i="1" s="1"/>
  <c r="O4198" i="1"/>
  <c r="Q4198" i="1" s="1"/>
  <c r="O4199" i="1"/>
  <c r="Q4199" i="1" s="1"/>
  <c r="O4200" i="1"/>
  <c r="Q4200" i="1" s="1"/>
  <c r="O4201" i="1"/>
  <c r="Q4201" i="1" s="1"/>
  <c r="O4202" i="1"/>
  <c r="Q4202" i="1" s="1"/>
  <c r="O4203" i="1"/>
  <c r="Q4203" i="1" s="1"/>
  <c r="O4204" i="1"/>
  <c r="Q4204" i="1" s="1"/>
  <c r="O4205" i="1"/>
  <c r="Q4205" i="1" s="1"/>
  <c r="O4206" i="1"/>
  <c r="Q4206" i="1" s="1"/>
  <c r="O4207" i="1"/>
  <c r="Q4207" i="1" s="1"/>
  <c r="O4208" i="1"/>
  <c r="Q4208" i="1" s="1"/>
  <c r="O4209" i="1"/>
  <c r="Q4209" i="1" s="1"/>
  <c r="O4210" i="1"/>
  <c r="Q4210" i="1" s="1"/>
  <c r="O4211" i="1"/>
  <c r="Q4211" i="1" s="1"/>
  <c r="O4212" i="1"/>
  <c r="Q4212" i="1" s="1"/>
  <c r="O4213" i="1"/>
  <c r="Q4213" i="1" s="1"/>
  <c r="O4214" i="1"/>
  <c r="Q4214" i="1" s="1"/>
  <c r="O4215" i="1"/>
  <c r="Q4215" i="1" s="1"/>
  <c r="O4216" i="1"/>
  <c r="Q4216" i="1" s="1"/>
  <c r="O4217" i="1"/>
  <c r="Q4217" i="1" s="1"/>
  <c r="O4218" i="1"/>
  <c r="Q4218" i="1" s="1"/>
  <c r="O4219" i="1"/>
  <c r="Q4219" i="1" s="1"/>
  <c r="O4220" i="1"/>
  <c r="Q4220" i="1" s="1"/>
  <c r="O4221" i="1"/>
  <c r="Q4221" i="1" s="1"/>
  <c r="O4222" i="1"/>
  <c r="Q4222" i="1" s="1"/>
  <c r="O4223" i="1"/>
  <c r="Q4223" i="1" s="1"/>
  <c r="O4224" i="1"/>
  <c r="Q4224" i="1" s="1"/>
  <c r="O4225" i="1"/>
  <c r="Q4225" i="1" s="1"/>
  <c r="O4226" i="1"/>
  <c r="Q4226" i="1" s="1"/>
  <c r="O4227" i="1"/>
  <c r="Q4227" i="1" s="1"/>
  <c r="O4228" i="1"/>
  <c r="Q4228" i="1" s="1"/>
  <c r="O4229" i="1"/>
  <c r="Q4229" i="1" s="1"/>
  <c r="O4230" i="1"/>
  <c r="Q4230" i="1" s="1"/>
  <c r="O4231" i="1"/>
  <c r="Q4231" i="1" s="1"/>
  <c r="O4232" i="1"/>
  <c r="Q4232" i="1" s="1"/>
  <c r="O4233" i="1"/>
  <c r="Q4233" i="1" s="1"/>
  <c r="O4234" i="1"/>
  <c r="Q4234" i="1" s="1"/>
  <c r="O4235" i="1"/>
  <c r="Q4235" i="1" s="1"/>
  <c r="O4236" i="1"/>
  <c r="Q4236" i="1" s="1"/>
  <c r="O4237" i="1"/>
  <c r="Q4237" i="1" s="1"/>
  <c r="O4238" i="1"/>
  <c r="Q4238" i="1" s="1"/>
  <c r="O4239" i="1"/>
  <c r="Q4239" i="1" s="1"/>
  <c r="O4240" i="1"/>
  <c r="Q4240" i="1" s="1"/>
  <c r="O4241" i="1"/>
  <c r="Q4241" i="1" s="1"/>
  <c r="O4242" i="1"/>
  <c r="Q4242" i="1" s="1"/>
  <c r="O4243" i="1"/>
  <c r="Q4243" i="1" s="1"/>
  <c r="O4244" i="1"/>
  <c r="Q4244" i="1" s="1"/>
  <c r="O4245" i="1"/>
  <c r="Q4245" i="1" s="1"/>
  <c r="O4246" i="1"/>
  <c r="Q4246" i="1" s="1"/>
  <c r="O4247" i="1"/>
  <c r="Q4247" i="1" s="1"/>
  <c r="O4248" i="1"/>
  <c r="Q4248" i="1" s="1"/>
  <c r="O4249" i="1"/>
  <c r="Q4249" i="1" s="1"/>
  <c r="O4250" i="1"/>
  <c r="Q4250" i="1" s="1"/>
  <c r="O4251" i="1"/>
  <c r="Q4251" i="1" s="1"/>
  <c r="O4252" i="1"/>
  <c r="Q4252" i="1" s="1"/>
  <c r="O4253" i="1"/>
  <c r="Q4253" i="1" s="1"/>
  <c r="O4254" i="1"/>
  <c r="Q4254" i="1" s="1"/>
  <c r="O4255" i="1"/>
  <c r="Q4255" i="1" s="1"/>
  <c r="O4256" i="1"/>
  <c r="Q4256" i="1" s="1"/>
  <c r="O4257" i="1"/>
  <c r="Q4257" i="1" s="1"/>
  <c r="O4258" i="1"/>
  <c r="Q4258" i="1" s="1"/>
  <c r="O4259" i="1"/>
  <c r="Q4259" i="1" s="1"/>
  <c r="O4260" i="1"/>
  <c r="Q4260" i="1" s="1"/>
  <c r="O4261" i="1"/>
  <c r="Q4261" i="1" s="1"/>
  <c r="O4262" i="1"/>
  <c r="Q4262" i="1" s="1"/>
  <c r="O4263" i="1"/>
  <c r="Q4263" i="1" s="1"/>
  <c r="O4264" i="1"/>
  <c r="Q4264" i="1" s="1"/>
  <c r="O4265" i="1"/>
  <c r="Q4265" i="1" s="1"/>
  <c r="O4266" i="1"/>
  <c r="Q4266" i="1" s="1"/>
  <c r="O4267" i="1"/>
  <c r="Q4267" i="1" s="1"/>
  <c r="O4268" i="1"/>
  <c r="Q4268" i="1" s="1"/>
  <c r="O4269" i="1"/>
  <c r="Q4269" i="1" s="1"/>
  <c r="O4270" i="1"/>
  <c r="Q4270" i="1" s="1"/>
  <c r="O4271" i="1"/>
  <c r="Q4271" i="1" s="1"/>
  <c r="O4272" i="1"/>
  <c r="Q4272" i="1" s="1"/>
  <c r="O4273" i="1"/>
  <c r="Q4273" i="1" s="1"/>
  <c r="O4274" i="1"/>
  <c r="Q4274" i="1" s="1"/>
  <c r="O4275" i="1"/>
  <c r="Q4275" i="1" s="1"/>
  <c r="O4276" i="1"/>
  <c r="Q4276" i="1" s="1"/>
  <c r="O4277" i="1"/>
  <c r="Q4277" i="1" s="1"/>
  <c r="O4278" i="1"/>
  <c r="Q4278" i="1" s="1"/>
  <c r="O4279" i="1"/>
  <c r="Q4279" i="1" s="1"/>
  <c r="O4280" i="1"/>
  <c r="Q4280" i="1" s="1"/>
  <c r="O4281" i="1"/>
  <c r="Q4281" i="1" s="1"/>
  <c r="O4282" i="1"/>
  <c r="Q4282" i="1" s="1"/>
  <c r="O4283" i="1"/>
  <c r="Q4283" i="1" s="1"/>
  <c r="O4284" i="1"/>
  <c r="Q4284" i="1" s="1"/>
  <c r="O4285" i="1"/>
  <c r="Q4285" i="1" s="1"/>
  <c r="O4286" i="1"/>
  <c r="Q4286" i="1" s="1"/>
  <c r="O4287" i="1"/>
  <c r="Q4287" i="1" s="1"/>
  <c r="O4288" i="1"/>
  <c r="Q4288" i="1" s="1"/>
  <c r="O4289" i="1"/>
  <c r="Q4289" i="1" s="1"/>
  <c r="O4290" i="1"/>
  <c r="Q4290" i="1" s="1"/>
  <c r="O4291" i="1"/>
  <c r="Q4291" i="1" s="1"/>
  <c r="O4292" i="1"/>
  <c r="Q4292" i="1" s="1"/>
  <c r="O4293" i="1"/>
  <c r="Q4293" i="1" s="1"/>
  <c r="O4294" i="1"/>
  <c r="Q4294" i="1" s="1"/>
  <c r="O4295" i="1"/>
  <c r="Q4295" i="1" s="1"/>
  <c r="O4296" i="1"/>
  <c r="Q4296" i="1" s="1"/>
  <c r="O4297" i="1"/>
  <c r="Q4297" i="1" s="1"/>
  <c r="O4298" i="1"/>
  <c r="Q4298" i="1" s="1"/>
  <c r="O4299" i="1"/>
  <c r="Q4299" i="1" s="1"/>
  <c r="O4300" i="1"/>
  <c r="Q4300" i="1" s="1"/>
  <c r="O4301" i="1"/>
  <c r="Q4301" i="1" s="1"/>
  <c r="O4302" i="1"/>
  <c r="Q4302" i="1" s="1"/>
  <c r="O4303" i="1"/>
  <c r="Q4303" i="1" s="1"/>
  <c r="O4304" i="1"/>
  <c r="Q4304" i="1" s="1"/>
  <c r="O4305" i="1"/>
  <c r="Q4305" i="1" s="1"/>
  <c r="O4306" i="1"/>
  <c r="Q4306" i="1" s="1"/>
  <c r="O4307" i="1"/>
  <c r="Q4307" i="1" s="1"/>
  <c r="O4308" i="1"/>
  <c r="Q4308" i="1" s="1"/>
  <c r="O4309" i="1"/>
  <c r="Q4309" i="1" s="1"/>
  <c r="O4310" i="1"/>
  <c r="Q4310" i="1" s="1"/>
  <c r="O4311" i="1"/>
  <c r="Q4311" i="1" s="1"/>
  <c r="O4312" i="1"/>
  <c r="Q4312" i="1" s="1"/>
  <c r="O4313" i="1"/>
  <c r="Q4313" i="1" s="1"/>
  <c r="O4314" i="1"/>
  <c r="Q4314" i="1" s="1"/>
  <c r="O4315" i="1"/>
  <c r="Q4315" i="1" s="1"/>
  <c r="O4316" i="1"/>
  <c r="Q4316" i="1" s="1"/>
  <c r="O4317" i="1"/>
  <c r="Q4317" i="1" s="1"/>
  <c r="O4318" i="1"/>
  <c r="Q4318" i="1" s="1"/>
  <c r="O4319" i="1"/>
  <c r="Q4319" i="1" s="1"/>
  <c r="O4320" i="1"/>
  <c r="Q4320" i="1" s="1"/>
  <c r="O4321" i="1"/>
  <c r="Q4321" i="1" s="1"/>
  <c r="O4322" i="1"/>
  <c r="Q4322" i="1" s="1"/>
  <c r="O4323" i="1"/>
  <c r="Q4323" i="1" s="1"/>
  <c r="O4324" i="1"/>
  <c r="Q4324" i="1" s="1"/>
  <c r="O4325" i="1"/>
  <c r="Q4325" i="1" s="1"/>
  <c r="O4326" i="1"/>
  <c r="Q4326" i="1" s="1"/>
  <c r="O4327" i="1"/>
  <c r="Q4327" i="1" s="1"/>
  <c r="O4328" i="1"/>
  <c r="Q4328" i="1" s="1"/>
  <c r="O4329" i="1"/>
  <c r="Q4329" i="1" s="1"/>
  <c r="O4330" i="1"/>
  <c r="Q4330" i="1" s="1"/>
  <c r="O4331" i="1"/>
  <c r="Q4331" i="1" s="1"/>
  <c r="O4332" i="1"/>
  <c r="Q4332" i="1" s="1"/>
  <c r="O4333" i="1"/>
  <c r="Q4333" i="1" s="1"/>
  <c r="O4334" i="1"/>
  <c r="Q4334" i="1" s="1"/>
  <c r="O4335" i="1"/>
  <c r="Q4335" i="1" s="1"/>
  <c r="O4336" i="1"/>
  <c r="Q4336" i="1" s="1"/>
  <c r="O4337" i="1"/>
  <c r="Q4337" i="1" s="1"/>
  <c r="O4338" i="1"/>
  <c r="Q4338" i="1" s="1"/>
  <c r="O4339" i="1"/>
  <c r="Q4339" i="1" s="1"/>
  <c r="O4340" i="1"/>
  <c r="Q4340" i="1" s="1"/>
  <c r="O4341" i="1"/>
  <c r="Q4341" i="1" s="1"/>
  <c r="O4342" i="1"/>
  <c r="Q4342" i="1" s="1"/>
  <c r="O4343" i="1"/>
  <c r="Q4343" i="1" s="1"/>
  <c r="O4344" i="1"/>
  <c r="Q4344" i="1" s="1"/>
  <c r="O4345" i="1"/>
  <c r="Q4345" i="1" s="1"/>
  <c r="O4346" i="1"/>
  <c r="Q4346" i="1" s="1"/>
  <c r="O4347" i="1"/>
  <c r="Q4347" i="1" s="1"/>
  <c r="O4348" i="1"/>
  <c r="Q4348" i="1" s="1"/>
  <c r="O4349" i="1"/>
  <c r="Q4349" i="1" s="1"/>
  <c r="O4350" i="1"/>
  <c r="Q4350" i="1" s="1"/>
  <c r="O4351" i="1"/>
  <c r="Q4351" i="1" s="1"/>
  <c r="O4352" i="1"/>
  <c r="Q4352" i="1" s="1"/>
  <c r="O4353" i="1"/>
  <c r="Q4353" i="1" s="1"/>
  <c r="O4354" i="1"/>
  <c r="Q4354" i="1" s="1"/>
  <c r="O4355" i="1"/>
  <c r="Q4355" i="1" s="1"/>
  <c r="O4356" i="1"/>
  <c r="Q4356" i="1" s="1"/>
  <c r="O4357" i="1"/>
  <c r="Q4357" i="1" s="1"/>
  <c r="O4358" i="1"/>
  <c r="Q4358" i="1" s="1"/>
  <c r="O4359" i="1"/>
  <c r="Q4359" i="1" s="1"/>
  <c r="O4360" i="1"/>
  <c r="Q4360" i="1" s="1"/>
  <c r="O4361" i="1"/>
  <c r="Q4361" i="1" s="1"/>
  <c r="O4362" i="1"/>
  <c r="Q4362" i="1" s="1"/>
  <c r="O4363" i="1"/>
  <c r="Q4363" i="1" s="1"/>
  <c r="O4364" i="1"/>
  <c r="Q4364" i="1" s="1"/>
  <c r="O4365" i="1"/>
  <c r="Q4365" i="1" s="1"/>
  <c r="O4366" i="1"/>
  <c r="Q4366" i="1" s="1"/>
  <c r="O4367" i="1"/>
  <c r="Q4367" i="1" s="1"/>
  <c r="O4368" i="1"/>
  <c r="Q4368" i="1" s="1"/>
  <c r="O4369" i="1"/>
  <c r="Q4369" i="1" s="1"/>
  <c r="O4370" i="1"/>
  <c r="Q4370" i="1" s="1"/>
  <c r="O4371" i="1"/>
  <c r="Q4371" i="1" s="1"/>
  <c r="O4372" i="1"/>
  <c r="Q4372" i="1" s="1"/>
  <c r="O4373" i="1"/>
  <c r="Q4373" i="1" s="1"/>
  <c r="O4374" i="1"/>
  <c r="Q4374" i="1" s="1"/>
  <c r="O4375" i="1"/>
  <c r="Q4375" i="1" s="1"/>
  <c r="O4376" i="1"/>
  <c r="Q4376" i="1" s="1"/>
  <c r="O4377" i="1"/>
  <c r="Q4377" i="1" s="1"/>
  <c r="O4378" i="1"/>
  <c r="Q4378" i="1" s="1"/>
  <c r="O4379" i="1"/>
  <c r="Q4379" i="1" s="1"/>
  <c r="O4380" i="1"/>
  <c r="Q4380" i="1" s="1"/>
  <c r="O4381" i="1"/>
  <c r="Q4381" i="1" s="1"/>
  <c r="O4382" i="1"/>
  <c r="Q4382" i="1" s="1"/>
  <c r="O4383" i="1"/>
  <c r="Q4383" i="1" s="1"/>
  <c r="O4384" i="1"/>
  <c r="Q4384" i="1" s="1"/>
  <c r="O4385" i="1"/>
  <c r="Q4385" i="1" s="1"/>
  <c r="O4386" i="1"/>
  <c r="Q4386" i="1" s="1"/>
  <c r="O4387" i="1"/>
  <c r="Q4387" i="1" s="1"/>
  <c r="O4388" i="1"/>
  <c r="Q4388" i="1" s="1"/>
  <c r="O4389" i="1"/>
  <c r="Q4389" i="1" s="1"/>
  <c r="O4390" i="1"/>
  <c r="Q4390" i="1" s="1"/>
  <c r="O4391" i="1"/>
  <c r="Q4391" i="1" s="1"/>
  <c r="O4392" i="1"/>
  <c r="Q4392" i="1" s="1"/>
  <c r="O4393" i="1"/>
  <c r="Q4393" i="1" s="1"/>
  <c r="O4394" i="1"/>
  <c r="Q4394" i="1" s="1"/>
  <c r="O4395" i="1"/>
  <c r="Q4395" i="1" s="1"/>
  <c r="O4396" i="1"/>
  <c r="Q4396" i="1" s="1"/>
  <c r="O4397" i="1"/>
  <c r="Q4397" i="1" s="1"/>
  <c r="O4398" i="1"/>
  <c r="Q4398" i="1" s="1"/>
  <c r="O4399" i="1"/>
  <c r="Q4399" i="1" s="1"/>
  <c r="O4400" i="1"/>
  <c r="Q4400" i="1" s="1"/>
  <c r="O4401" i="1"/>
  <c r="Q4401" i="1" s="1"/>
  <c r="O4402" i="1"/>
  <c r="Q4402" i="1" s="1"/>
  <c r="O4403" i="1"/>
  <c r="Q4403" i="1" s="1"/>
  <c r="O4404" i="1"/>
  <c r="Q4404" i="1" s="1"/>
  <c r="O4405" i="1"/>
  <c r="Q4405" i="1" s="1"/>
  <c r="O4406" i="1"/>
  <c r="Q4406" i="1" s="1"/>
  <c r="O4407" i="1"/>
  <c r="Q4407" i="1" s="1"/>
  <c r="O4408" i="1"/>
  <c r="Q4408" i="1" s="1"/>
  <c r="O4409" i="1"/>
  <c r="Q4409" i="1" s="1"/>
  <c r="O4410" i="1"/>
  <c r="Q4410" i="1" s="1"/>
  <c r="O4411" i="1"/>
  <c r="Q4411" i="1" s="1"/>
  <c r="O4412" i="1"/>
  <c r="Q4412" i="1" s="1"/>
  <c r="O4413" i="1"/>
  <c r="Q4413" i="1" s="1"/>
  <c r="O4414" i="1"/>
  <c r="Q4414" i="1" s="1"/>
  <c r="O4415" i="1"/>
  <c r="Q4415" i="1" s="1"/>
  <c r="O4416" i="1"/>
  <c r="Q4416" i="1" s="1"/>
  <c r="O4417" i="1"/>
  <c r="Q4417" i="1" s="1"/>
  <c r="O4418" i="1"/>
  <c r="Q4418" i="1" s="1"/>
  <c r="O4419" i="1"/>
  <c r="Q4419" i="1" s="1"/>
  <c r="O4420" i="1"/>
  <c r="Q4420" i="1" s="1"/>
  <c r="O4421" i="1"/>
  <c r="Q4421" i="1" s="1"/>
  <c r="O4422" i="1"/>
  <c r="Q4422" i="1" s="1"/>
  <c r="O4423" i="1"/>
  <c r="Q4423" i="1" s="1"/>
  <c r="O4424" i="1"/>
  <c r="Q4424" i="1" s="1"/>
  <c r="O4425" i="1"/>
  <c r="Q4425" i="1" s="1"/>
  <c r="O4426" i="1"/>
  <c r="Q4426" i="1" s="1"/>
  <c r="O4427" i="1"/>
  <c r="Q4427" i="1" s="1"/>
  <c r="O4428" i="1"/>
  <c r="Q4428" i="1" s="1"/>
  <c r="O4429" i="1"/>
  <c r="Q4429" i="1" s="1"/>
  <c r="O4430" i="1"/>
  <c r="Q4430" i="1" s="1"/>
  <c r="O4431" i="1"/>
  <c r="Q4431" i="1" s="1"/>
  <c r="O4432" i="1"/>
  <c r="Q4432" i="1" s="1"/>
  <c r="O4433" i="1"/>
  <c r="Q4433" i="1" s="1"/>
  <c r="O4434" i="1"/>
  <c r="Q4434" i="1" s="1"/>
  <c r="O4435" i="1"/>
  <c r="Q4435" i="1" s="1"/>
  <c r="O4436" i="1"/>
  <c r="Q4436" i="1" s="1"/>
  <c r="O4437" i="1"/>
  <c r="Q4437" i="1" s="1"/>
  <c r="O4438" i="1"/>
  <c r="Q4438" i="1" s="1"/>
  <c r="O4439" i="1"/>
  <c r="Q4439" i="1" s="1"/>
  <c r="O4440" i="1"/>
  <c r="Q4440" i="1" s="1"/>
  <c r="O4441" i="1"/>
  <c r="Q4441" i="1" s="1"/>
  <c r="O4442" i="1"/>
  <c r="Q4442" i="1" s="1"/>
  <c r="O4443" i="1"/>
  <c r="Q4443" i="1" s="1"/>
  <c r="O4444" i="1"/>
  <c r="Q4444" i="1" s="1"/>
  <c r="O4445" i="1"/>
  <c r="Q4445" i="1" s="1"/>
  <c r="O4446" i="1"/>
  <c r="Q4446" i="1" s="1"/>
  <c r="O4447" i="1"/>
  <c r="Q4447" i="1" s="1"/>
  <c r="O4448" i="1"/>
  <c r="Q4448" i="1" s="1"/>
  <c r="O4449" i="1"/>
  <c r="Q4449" i="1" s="1"/>
  <c r="O4450" i="1"/>
  <c r="Q4450" i="1" s="1"/>
  <c r="O4451" i="1"/>
  <c r="Q4451" i="1" s="1"/>
  <c r="O4452" i="1"/>
  <c r="Q4452" i="1" s="1"/>
  <c r="O4453" i="1"/>
  <c r="Q4453" i="1" s="1"/>
  <c r="O4454" i="1"/>
  <c r="Q4454" i="1" s="1"/>
  <c r="O4455" i="1"/>
  <c r="Q4455" i="1" s="1"/>
  <c r="O4456" i="1"/>
  <c r="Q4456" i="1" s="1"/>
  <c r="O4457" i="1"/>
  <c r="Q4457" i="1" s="1"/>
  <c r="O4458" i="1"/>
  <c r="Q4458" i="1" s="1"/>
  <c r="O4459" i="1"/>
  <c r="Q4459" i="1" s="1"/>
  <c r="O4460" i="1"/>
  <c r="Q4460" i="1" s="1"/>
  <c r="O4461" i="1"/>
  <c r="Q4461" i="1" s="1"/>
  <c r="O4462" i="1"/>
  <c r="Q4462" i="1" s="1"/>
  <c r="O4463" i="1"/>
  <c r="Q4463" i="1" s="1"/>
  <c r="O4464" i="1"/>
  <c r="Q4464" i="1" s="1"/>
  <c r="O4465" i="1"/>
  <c r="Q4465" i="1" s="1"/>
  <c r="O4466" i="1"/>
  <c r="Q4466" i="1" s="1"/>
  <c r="O4467" i="1"/>
  <c r="Q4467" i="1" s="1"/>
  <c r="O4468" i="1"/>
  <c r="Q4468" i="1" s="1"/>
  <c r="O4469" i="1"/>
  <c r="Q4469" i="1" s="1"/>
  <c r="O4470" i="1"/>
  <c r="Q4470" i="1" s="1"/>
  <c r="O4471" i="1"/>
  <c r="Q4471" i="1" s="1"/>
  <c r="O4472" i="1"/>
  <c r="Q4472" i="1" s="1"/>
  <c r="O4473" i="1"/>
  <c r="Q4473" i="1" s="1"/>
  <c r="O4474" i="1"/>
  <c r="Q4474" i="1" s="1"/>
  <c r="O4475" i="1"/>
  <c r="Q4475" i="1" s="1"/>
  <c r="O4476" i="1"/>
  <c r="Q4476" i="1" s="1"/>
  <c r="O4477" i="1"/>
  <c r="Q4477" i="1" s="1"/>
  <c r="O4478" i="1"/>
  <c r="Q4478" i="1" s="1"/>
  <c r="O4479" i="1"/>
  <c r="Q4479" i="1" s="1"/>
  <c r="O4480" i="1"/>
  <c r="Q4480" i="1" s="1"/>
  <c r="O4481" i="1"/>
  <c r="Q4481" i="1" s="1"/>
  <c r="O4482" i="1"/>
  <c r="Q4482" i="1" s="1"/>
  <c r="O4483" i="1"/>
  <c r="Q4483" i="1" s="1"/>
  <c r="O4484" i="1"/>
  <c r="Q4484" i="1" s="1"/>
  <c r="O4485" i="1"/>
  <c r="Q4485" i="1" s="1"/>
  <c r="O4486" i="1"/>
  <c r="Q4486" i="1" s="1"/>
  <c r="O4487" i="1"/>
  <c r="Q4487" i="1" s="1"/>
  <c r="O4488" i="1"/>
  <c r="Q4488" i="1" s="1"/>
  <c r="O4489" i="1"/>
  <c r="Q4489" i="1" s="1"/>
  <c r="O4490" i="1"/>
  <c r="Q4490" i="1" s="1"/>
  <c r="O4491" i="1"/>
  <c r="Q4491" i="1" s="1"/>
  <c r="O4492" i="1"/>
  <c r="Q4492" i="1" s="1"/>
  <c r="O4493" i="1"/>
  <c r="Q4493" i="1" s="1"/>
  <c r="O4494" i="1"/>
  <c r="Q4494" i="1" s="1"/>
  <c r="O4495" i="1"/>
  <c r="Q4495" i="1" s="1"/>
  <c r="O4496" i="1"/>
  <c r="Q4496" i="1" s="1"/>
  <c r="O4497" i="1"/>
  <c r="Q4497" i="1" s="1"/>
  <c r="O4498" i="1"/>
  <c r="Q4498" i="1" s="1"/>
  <c r="O4499" i="1"/>
  <c r="Q4499" i="1" s="1"/>
  <c r="O4500" i="1"/>
  <c r="Q4500" i="1" s="1"/>
  <c r="O4501" i="1"/>
  <c r="Q4501" i="1" s="1"/>
  <c r="O4502" i="1"/>
  <c r="Q4502" i="1" s="1"/>
  <c r="O4503" i="1"/>
  <c r="Q4503" i="1" s="1"/>
  <c r="O4504" i="1"/>
  <c r="Q4504" i="1" s="1"/>
  <c r="O4505" i="1"/>
  <c r="Q4505" i="1" s="1"/>
  <c r="O4506" i="1"/>
  <c r="Q4506" i="1" s="1"/>
  <c r="O4507" i="1"/>
  <c r="Q4507" i="1" s="1"/>
  <c r="O4508" i="1"/>
  <c r="Q4508" i="1" s="1"/>
  <c r="O4509" i="1"/>
  <c r="Q4509" i="1" s="1"/>
  <c r="O4510" i="1"/>
  <c r="Q4510" i="1" s="1"/>
  <c r="O4511" i="1"/>
  <c r="Q4511" i="1" s="1"/>
  <c r="O4512" i="1"/>
  <c r="Q4512" i="1" s="1"/>
  <c r="O4513" i="1"/>
  <c r="Q4513" i="1" s="1"/>
  <c r="O4514" i="1"/>
  <c r="Q4514" i="1" s="1"/>
  <c r="O4515" i="1"/>
  <c r="Q4515" i="1" s="1"/>
  <c r="O4516" i="1"/>
  <c r="Q4516" i="1" s="1"/>
  <c r="O4517" i="1"/>
  <c r="Q4517" i="1" s="1"/>
  <c r="O4518" i="1"/>
  <c r="Q4518" i="1" s="1"/>
  <c r="O4519" i="1"/>
  <c r="Q4519" i="1" s="1"/>
  <c r="O4520" i="1"/>
  <c r="Q4520" i="1" s="1"/>
  <c r="O4521" i="1"/>
  <c r="Q4521" i="1" s="1"/>
  <c r="O4522" i="1"/>
  <c r="Q4522" i="1" s="1"/>
  <c r="O4523" i="1"/>
  <c r="Q4523" i="1" s="1"/>
  <c r="O4524" i="1"/>
  <c r="Q4524" i="1" s="1"/>
  <c r="O4525" i="1"/>
  <c r="Q4525" i="1" s="1"/>
  <c r="O4526" i="1"/>
  <c r="Q4526" i="1" s="1"/>
  <c r="O4527" i="1"/>
  <c r="Q4527" i="1" s="1"/>
  <c r="O4528" i="1"/>
  <c r="Q4528" i="1" s="1"/>
  <c r="O4529" i="1"/>
  <c r="Q4529" i="1" s="1"/>
  <c r="O4530" i="1"/>
  <c r="Q4530" i="1" s="1"/>
  <c r="O4531" i="1"/>
  <c r="Q4531" i="1" s="1"/>
  <c r="O4532" i="1"/>
  <c r="Q4532" i="1" s="1"/>
  <c r="O4533" i="1"/>
  <c r="Q4533" i="1" s="1"/>
  <c r="O4534" i="1"/>
  <c r="Q4534" i="1" s="1"/>
  <c r="O4535" i="1"/>
  <c r="Q4535" i="1" s="1"/>
  <c r="O4536" i="1"/>
  <c r="Q4536" i="1" s="1"/>
  <c r="O4537" i="1"/>
  <c r="Q4537" i="1" s="1"/>
  <c r="O4538" i="1"/>
  <c r="Q4538" i="1" s="1"/>
  <c r="O4539" i="1"/>
  <c r="Q4539" i="1" s="1"/>
  <c r="O4540" i="1"/>
  <c r="Q4540" i="1" s="1"/>
  <c r="O4541" i="1"/>
  <c r="Q4541" i="1" s="1"/>
  <c r="O4542" i="1"/>
  <c r="Q4542" i="1" s="1"/>
  <c r="O4543" i="1"/>
  <c r="Q4543" i="1" s="1"/>
  <c r="O4544" i="1"/>
  <c r="Q4544" i="1" s="1"/>
  <c r="O4545" i="1"/>
  <c r="Q4545" i="1" s="1"/>
  <c r="O4546" i="1"/>
  <c r="Q4546" i="1" s="1"/>
  <c r="O4547" i="1"/>
  <c r="Q4547" i="1" s="1"/>
  <c r="O4548" i="1"/>
  <c r="Q4548" i="1" s="1"/>
  <c r="O4549" i="1"/>
  <c r="Q4549" i="1" s="1"/>
  <c r="O4550" i="1"/>
  <c r="Q4550" i="1" s="1"/>
  <c r="O4551" i="1"/>
  <c r="Q4551" i="1" s="1"/>
  <c r="O4552" i="1"/>
  <c r="Q4552" i="1" s="1"/>
  <c r="O4553" i="1"/>
  <c r="Q4553" i="1" s="1"/>
  <c r="O4554" i="1"/>
  <c r="Q4554" i="1" s="1"/>
  <c r="O4555" i="1"/>
  <c r="Q4555" i="1" s="1"/>
  <c r="O4556" i="1"/>
  <c r="Q4556" i="1" s="1"/>
  <c r="O4557" i="1"/>
  <c r="Q4557" i="1" s="1"/>
  <c r="O4558" i="1"/>
  <c r="Q4558" i="1" s="1"/>
  <c r="O4559" i="1"/>
  <c r="Q4559" i="1" s="1"/>
  <c r="O4560" i="1"/>
  <c r="Q4560" i="1" s="1"/>
  <c r="O4561" i="1"/>
  <c r="Q4561" i="1" s="1"/>
  <c r="O4562" i="1"/>
  <c r="Q4562" i="1" s="1"/>
  <c r="O4563" i="1"/>
  <c r="Q4563" i="1" s="1"/>
  <c r="O4564" i="1"/>
  <c r="Q4564" i="1" s="1"/>
  <c r="O4565" i="1"/>
  <c r="Q4565" i="1" s="1"/>
  <c r="O4566" i="1"/>
  <c r="Q4566" i="1" s="1"/>
  <c r="O4567" i="1"/>
  <c r="Q4567" i="1" s="1"/>
  <c r="O4568" i="1"/>
  <c r="Q4568" i="1" s="1"/>
  <c r="O4569" i="1"/>
  <c r="Q4569" i="1" s="1"/>
  <c r="O4570" i="1"/>
  <c r="Q4570" i="1" s="1"/>
  <c r="O4571" i="1"/>
  <c r="Q4571" i="1" s="1"/>
  <c r="O4572" i="1"/>
  <c r="Q4572" i="1" s="1"/>
  <c r="O4573" i="1"/>
  <c r="Q4573" i="1" s="1"/>
  <c r="O4574" i="1"/>
  <c r="Q4574" i="1" s="1"/>
  <c r="O4575" i="1"/>
  <c r="Q4575" i="1" s="1"/>
  <c r="O4576" i="1"/>
  <c r="Q4576" i="1" s="1"/>
  <c r="O4577" i="1"/>
  <c r="Q4577" i="1" s="1"/>
  <c r="O4578" i="1"/>
  <c r="Q4578" i="1" s="1"/>
  <c r="O4579" i="1"/>
  <c r="Q4579" i="1" s="1"/>
  <c r="O4580" i="1"/>
  <c r="Q4580" i="1" s="1"/>
  <c r="O4581" i="1"/>
  <c r="Q4581" i="1" s="1"/>
  <c r="O4582" i="1"/>
  <c r="Q4582" i="1" s="1"/>
  <c r="O4583" i="1"/>
  <c r="Q4583" i="1" s="1"/>
  <c r="O4584" i="1"/>
  <c r="Q4584" i="1" s="1"/>
  <c r="O4585" i="1"/>
  <c r="Q4585" i="1" s="1"/>
  <c r="O4586" i="1"/>
  <c r="Q4586" i="1" s="1"/>
  <c r="O4587" i="1"/>
  <c r="Q4587" i="1" s="1"/>
  <c r="O4588" i="1"/>
  <c r="Q4588" i="1" s="1"/>
  <c r="O4589" i="1"/>
  <c r="Q4589" i="1" s="1"/>
  <c r="O4590" i="1"/>
  <c r="Q4590" i="1" s="1"/>
  <c r="O4591" i="1"/>
  <c r="Q4591" i="1" s="1"/>
  <c r="O4592" i="1"/>
  <c r="Q4592" i="1" s="1"/>
  <c r="O4593" i="1"/>
  <c r="Q4593" i="1" s="1"/>
  <c r="O4594" i="1"/>
  <c r="Q4594" i="1" s="1"/>
  <c r="O4595" i="1"/>
  <c r="Q4595" i="1" s="1"/>
  <c r="O4596" i="1"/>
  <c r="Q4596" i="1" s="1"/>
  <c r="O4597" i="1"/>
  <c r="Q4597" i="1" s="1"/>
  <c r="O4598" i="1"/>
  <c r="Q4598" i="1" s="1"/>
  <c r="O4599" i="1"/>
  <c r="Q4599" i="1" s="1"/>
  <c r="O4600" i="1"/>
  <c r="Q4600" i="1" s="1"/>
  <c r="O4601" i="1"/>
  <c r="Q4601" i="1" s="1"/>
  <c r="O4602" i="1"/>
  <c r="Q4602" i="1" s="1"/>
  <c r="O4603" i="1"/>
  <c r="Q4603" i="1" s="1"/>
  <c r="O4604" i="1"/>
  <c r="Q4604" i="1" s="1"/>
  <c r="O4605" i="1"/>
  <c r="Q4605" i="1" s="1"/>
  <c r="O4606" i="1"/>
  <c r="Q4606" i="1" s="1"/>
  <c r="O4607" i="1"/>
  <c r="Q4607" i="1" s="1"/>
  <c r="O4608" i="1"/>
  <c r="Q4608" i="1" s="1"/>
  <c r="O4609" i="1"/>
  <c r="Q4609" i="1" s="1"/>
  <c r="O4610" i="1"/>
  <c r="Q4610" i="1" s="1"/>
  <c r="O4611" i="1"/>
  <c r="Q4611" i="1" s="1"/>
  <c r="O4612" i="1"/>
  <c r="Q4612" i="1" s="1"/>
  <c r="O4613" i="1"/>
  <c r="Q4613" i="1" s="1"/>
  <c r="O4614" i="1"/>
  <c r="Q4614" i="1" s="1"/>
  <c r="O4615" i="1"/>
  <c r="Q4615" i="1" s="1"/>
  <c r="O4616" i="1"/>
  <c r="Q4616" i="1" s="1"/>
  <c r="O4617" i="1"/>
  <c r="Q4617" i="1" s="1"/>
  <c r="O4618" i="1"/>
  <c r="Q4618" i="1" s="1"/>
  <c r="O4619" i="1"/>
  <c r="Q4619" i="1" s="1"/>
  <c r="O4620" i="1"/>
  <c r="Q4620" i="1" s="1"/>
  <c r="O4621" i="1"/>
  <c r="Q4621" i="1" s="1"/>
  <c r="O4622" i="1"/>
  <c r="Q4622" i="1" s="1"/>
  <c r="O4623" i="1"/>
  <c r="Q4623" i="1" s="1"/>
  <c r="O4624" i="1"/>
  <c r="Q4624" i="1" s="1"/>
  <c r="O4625" i="1"/>
  <c r="Q4625" i="1" s="1"/>
  <c r="O4626" i="1"/>
  <c r="Q4626" i="1" s="1"/>
  <c r="O4627" i="1"/>
  <c r="Q4627" i="1" s="1"/>
  <c r="O4628" i="1"/>
  <c r="Q4628" i="1" s="1"/>
  <c r="O4629" i="1"/>
  <c r="Q4629" i="1" s="1"/>
  <c r="O4630" i="1"/>
  <c r="Q4630" i="1" s="1"/>
  <c r="O4631" i="1"/>
  <c r="Q4631" i="1" s="1"/>
  <c r="O4632" i="1"/>
  <c r="Q4632" i="1" s="1"/>
  <c r="O4633" i="1"/>
  <c r="Q4633" i="1" s="1"/>
  <c r="O4634" i="1"/>
  <c r="Q4634" i="1" s="1"/>
  <c r="O4635" i="1"/>
  <c r="Q4635" i="1" s="1"/>
  <c r="O4636" i="1"/>
  <c r="Q4636" i="1" s="1"/>
  <c r="O4637" i="1"/>
  <c r="Q4637" i="1" s="1"/>
  <c r="O4638" i="1"/>
  <c r="Q4638" i="1" s="1"/>
  <c r="O4639" i="1"/>
  <c r="Q4639" i="1" s="1"/>
  <c r="O4640" i="1"/>
  <c r="Q4640" i="1" s="1"/>
  <c r="O4641" i="1"/>
  <c r="Q4641" i="1" s="1"/>
  <c r="O4642" i="1"/>
  <c r="Q4642" i="1" s="1"/>
  <c r="O4643" i="1"/>
  <c r="Q4643" i="1" s="1"/>
  <c r="O4644" i="1"/>
  <c r="Q4644" i="1" s="1"/>
  <c r="O4645" i="1"/>
  <c r="Q4645" i="1" s="1"/>
  <c r="O4646" i="1"/>
  <c r="Q4646" i="1" s="1"/>
  <c r="O4647" i="1"/>
  <c r="Q4647" i="1" s="1"/>
  <c r="O4648" i="1"/>
  <c r="Q4648" i="1" s="1"/>
  <c r="O4649" i="1"/>
  <c r="Q4649" i="1" s="1"/>
  <c r="O4650" i="1"/>
  <c r="Q4650" i="1" s="1"/>
  <c r="O4651" i="1"/>
  <c r="Q4651" i="1" s="1"/>
  <c r="O4652" i="1"/>
  <c r="Q4652" i="1" s="1"/>
  <c r="O4653" i="1"/>
  <c r="Q4653" i="1" s="1"/>
  <c r="O4654" i="1"/>
  <c r="Q4654" i="1" s="1"/>
  <c r="O4655" i="1"/>
  <c r="Q4655" i="1" s="1"/>
  <c r="O4656" i="1"/>
  <c r="Q4656" i="1" s="1"/>
  <c r="O4657" i="1"/>
  <c r="Q4657" i="1" s="1"/>
  <c r="O4658" i="1"/>
  <c r="Q4658" i="1" s="1"/>
  <c r="O4659" i="1"/>
  <c r="Q4659" i="1" s="1"/>
  <c r="O4660" i="1"/>
  <c r="Q4660" i="1" s="1"/>
  <c r="O4661" i="1"/>
  <c r="Q4661" i="1" s="1"/>
  <c r="O4662" i="1"/>
  <c r="Q4662" i="1" s="1"/>
  <c r="O4663" i="1"/>
  <c r="Q4663" i="1" s="1"/>
  <c r="O4664" i="1"/>
  <c r="Q4664" i="1" s="1"/>
  <c r="O4665" i="1"/>
  <c r="Q4665" i="1" s="1"/>
  <c r="O4666" i="1"/>
  <c r="Q4666" i="1" s="1"/>
  <c r="O4667" i="1"/>
  <c r="Q4667" i="1" s="1"/>
  <c r="O4668" i="1"/>
  <c r="Q4668" i="1" s="1"/>
  <c r="O4669" i="1"/>
  <c r="Q4669" i="1" s="1"/>
  <c r="O4670" i="1"/>
  <c r="Q4670" i="1" s="1"/>
  <c r="O4671" i="1"/>
  <c r="Q4671" i="1" s="1"/>
  <c r="O4672" i="1"/>
  <c r="Q4672" i="1" s="1"/>
  <c r="O4673" i="1"/>
  <c r="Q4673" i="1" s="1"/>
  <c r="O4674" i="1"/>
  <c r="Q4674" i="1" s="1"/>
  <c r="O4675" i="1"/>
  <c r="Q4675" i="1" s="1"/>
  <c r="O4676" i="1"/>
  <c r="Q4676" i="1" s="1"/>
  <c r="O4677" i="1"/>
  <c r="Q4677" i="1" s="1"/>
  <c r="O4678" i="1"/>
  <c r="Q4678" i="1" s="1"/>
  <c r="O4679" i="1"/>
  <c r="Q4679" i="1" s="1"/>
  <c r="O4680" i="1"/>
  <c r="Q4680" i="1" s="1"/>
  <c r="O4681" i="1"/>
  <c r="Q4681" i="1" s="1"/>
  <c r="O4682" i="1"/>
  <c r="Q4682" i="1" s="1"/>
  <c r="O4683" i="1"/>
  <c r="Q4683" i="1" s="1"/>
  <c r="O4684" i="1"/>
  <c r="Q4684" i="1" s="1"/>
  <c r="O4685" i="1"/>
  <c r="Q4685" i="1" s="1"/>
  <c r="O4686" i="1"/>
  <c r="Q4686" i="1" s="1"/>
  <c r="O4687" i="1"/>
  <c r="Q4687" i="1" s="1"/>
  <c r="O4688" i="1"/>
  <c r="Q4688" i="1" s="1"/>
  <c r="O4689" i="1"/>
  <c r="Q4689" i="1" s="1"/>
  <c r="O4690" i="1"/>
  <c r="Q4690" i="1" s="1"/>
  <c r="O4691" i="1"/>
  <c r="Q4691" i="1" s="1"/>
  <c r="O4692" i="1"/>
  <c r="Q4692" i="1" s="1"/>
  <c r="O4693" i="1"/>
  <c r="Q4693" i="1" s="1"/>
  <c r="O4694" i="1"/>
  <c r="Q4694" i="1" s="1"/>
  <c r="O4695" i="1"/>
  <c r="Q4695" i="1" s="1"/>
  <c r="O4696" i="1"/>
  <c r="Q4696" i="1" s="1"/>
  <c r="O4697" i="1"/>
  <c r="Q4697" i="1" s="1"/>
  <c r="O4698" i="1"/>
  <c r="Q4698" i="1" s="1"/>
  <c r="O4699" i="1"/>
  <c r="Q4699" i="1" s="1"/>
  <c r="O4700" i="1"/>
  <c r="Q4700" i="1" s="1"/>
  <c r="O4701" i="1"/>
  <c r="Q4701" i="1" s="1"/>
  <c r="O4702" i="1"/>
  <c r="Q4702" i="1" s="1"/>
  <c r="O4703" i="1"/>
  <c r="Q4703" i="1" s="1"/>
  <c r="O4704" i="1"/>
  <c r="Q4704" i="1" s="1"/>
  <c r="O4705" i="1"/>
  <c r="Q4705" i="1" s="1"/>
  <c r="O4706" i="1"/>
  <c r="Q4706" i="1" s="1"/>
  <c r="O4707" i="1"/>
  <c r="Q4707" i="1" s="1"/>
  <c r="O4708" i="1"/>
  <c r="Q4708" i="1" s="1"/>
  <c r="O4709" i="1"/>
  <c r="Q4709" i="1" s="1"/>
  <c r="O4710" i="1"/>
  <c r="Q4710" i="1" s="1"/>
  <c r="O4711" i="1"/>
  <c r="Q4711" i="1" s="1"/>
  <c r="O4712" i="1"/>
  <c r="Q4712" i="1" s="1"/>
  <c r="O4713" i="1"/>
  <c r="Q4713" i="1" s="1"/>
  <c r="O4714" i="1"/>
  <c r="Q4714" i="1" s="1"/>
  <c r="O4715" i="1"/>
  <c r="Q4715" i="1" s="1"/>
  <c r="O4716" i="1"/>
  <c r="Q4716" i="1" s="1"/>
  <c r="O4717" i="1"/>
  <c r="Q4717" i="1" s="1"/>
  <c r="O4718" i="1"/>
  <c r="Q4718" i="1" s="1"/>
  <c r="O4719" i="1"/>
  <c r="Q4719" i="1" s="1"/>
  <c r="O4720" i="1"/>
  <c r="Q4720" i="1" s="1"/>
  <c r="O4721" i="1"/>
  <c r="Q4721" i="1" s="1"/>
  <c r="O4722" i="1"/>
  <c r="Q4722" i="1" s="1"/>
  <c r="O4723" i="1"/>
  <c r="Q4723" i="1" s="1"/>
  <c r="O4724" i="1"/>
  <c r="Q4724" i="1" s="1"/>
  <c r="O4725" i="1"/>
  <c r="Q4725" i="1" s="1"/>
  <c r="O4726" i="1"/>
  <c r="Q4726" i="1" s="1"/>
  <c r="O4727" i="1"/>
  <c r="Q4727" i="1" s="1"/>
  <c r="O4728" i="1"/>
  <c r="Q4728" i="1" s="1"/>
  <c r="O4729" i="1"/>
  <c r="Q4729" i="1" s="1"/>
  <c r="O4730" i="1"/>
  <c r="Q4730" i="1" s="1"/>
  <c r="O4731" i="1"/>
  <c r="Q4731" i="1" s="1"/>
  <c r="O4732" i="1"/>
  <c r="Q4732" i="1" s="1"/>
  <c r="O4733" i="1"/>
  <c r="Q4733" i="1" s="1"/>
  <c r="O4734" i="1"/>
  <c r="Q4734" i="1" s="1"/>
  <c r="O4735" i="1"/>
  <c r="Q4735" i="1" s="1"/>
  <c r="O4736" i="1"/>
  <c r="Q4736" i="1" s="1"/>
  <c r="O4737" i="1"/>
  <c r="Q4737" i="1" s="1"/>
  <c r="O4738" i="1"/>
  <c r="Q4738" i="1" s="1"/>
  <c r="O4739" i="1"/>
  <c r="Q4739" i="1" s="1"/>
  <c r="O4740" i="1"/>
  <c r="Q4740" i="1" s="1"/>
  <c r="O4741" i="1"/>
  <c r="Q4741" i="1" s="1"/>
  <c r="O4742" i="1"/>
  <c r="Q4742" i="1" s="1"/>
  <c r="O4743" i="1"/>
  <c r="Q4743" i="1" s="1"/>
  <c r="O4744" i="1"/>
  <c r="Q4744" i="1" s="1"/>
  <c r="O4745" i="1"/>
  <c r="Q4745" i="1" s="1"/>
  <c r="O4746" i="1"/>
  <c r="Q4746" i="1" s="1"/>
  <c r="O4747" i="1"/>
  <c r="Q4747" i="1" s="1"/>
  <c r="O4748" i="1"/>
  <c r="Q4748" i="1" s="1"/>
  <c r="O4749" i="1"/>
  <c r="Q4749" i="1" s="1"/>
  <c r="O4750" i="1"/>
  <c r="Q4750" i="1" s="1"/>
  <c r="O4751" i="1"/>
  <c r="Q4751" i="1" s="1"/>
  <c r="O4752" i="1"/>
  <c r="Q4752" i="1" s="1"/>
  <c r="O4753" i="1"/>
  <c r="Q4753" i="1" s="1"/>
  <c r="O4754" i="1"/>
  <c r="Q4754" i="1" s="1"/>
  <c r="O4755" i="1"/>
  <c r="Q4755" i="1" s="1"/>
  <c r="O4756" i="1"/>
  <c r="Q4756" i="1" s="1"/>
  <c r="O4757" i="1"/>
  <c r="Q4757" i="1" s="1"/>
  <c r="O4758" i="1"/>
  <c r="Q4758" i="1" s="1"/>
  <c r="O4759" i="1"/>
  <c r="Q4759" i="1" s="1"/>
  <c r="O4760" i="1"/>
  <c r="Q4760" i="1" s="1"/>
  <c r="O4761" i="1"/>
  <c r="Q4761" i="1" s="1"/>
  <c r="O4762" i="1"/>
  <c r="Q4762" i="1" s="1"/>
  <c r="O4763" i="1"/>
  <c r="Q4763" i="1" s="1"/>
  <c r="O4764" i="1"/>
  <c r="Q4764" i="1" s="1"/>
  <c r="O4765" i="1"/>
  <c r="Q4765" i="1" s="1"/>
  <c r="O4766" i="1"/>
  <c r="Q4766" i="1" s="1"/>
  <c r="O4767" i="1"/>
  <c r="Q4767" i="1" s="1"/>
  <c r="O4768" i="1"/>
  <c r="Q4768" i="1" s="1"/>
  <c r="O4769" i="1"/>
  <c r="Q4769" i="1" s="1"/>
  <c r="O4770" i="1"/>
  <c r="Q4770" i="1" s="1"/>
  <c r="O4771" i="1"/>
  <c r="Q4771" i="1" s="1"/>
  <c r="O4772" i="1"/>
  <c r="Q4772" i="1" s="1"/>
  <c r="O4773" i="1"/>
  <c r="Q4773" i="1" s="1"/>
  <c r="O4774" i="1"/>
  <c r="Q4774" i="1" s="1"/>
  <c r="O4775" i="1"/>
  <c r="Q4775" i="1" s="1"/>
  <c r="O4776" i="1"/>
  <c r="Q4776" i="1" s="1"/>
  <c r="O4777" i="1"/>
  <c r="Q4777" i="1" s="1"/>
  <c r="O4778" i="1"/>
  <c r="Q4778" i="1" s="1"/>
  <c r="O4779" i="1"/>
  <c r="Q4779" i="1" s="1"/>
  <c r="O4780" i="1"/>
  <c r="Q4780" i="1" s="1"/>
  <c r="O4781" i="1"/>
  <c r="Q4781" i="1" s="1"/>
  <c r="O4782" i="1"/>
  <c r="Q4782" i="1" s="1"/>
  <c r="O4783" i="1"/>
  <c r="Q4783" i="1" s="1"/>
  <c r="O4784" i="1"/>
  <c r="Q4784" i="1" s="1"/>
  <c r="O4785" i="1"/>
  <c r="Q4785" i="1" s="1"/>
  <c r="O4786" i="1"/>
  <c r="Q4786" i="1" s="1"/>
  <c r="O4787" i="1"/>
  <c r="Q4787" i="1" s="1"/>
  <c r="O4788" i="1"/>
  <c r="Q4788" i="1" s="1"/>
  <c r="O4789" i="1"/>
  <c r="Q4789" i="1" s="1"/>
  <c r="O4790" i="1"/>
  <c r="Q4790" i="1" s="1"/>
  <c r="O4791" i="1"/>
  <c r="Q4791" i="1" s="1"/>
  <c r="O4792" i="1"/>
  <c r="Q4792" i="1" s="1"/>
  <c r="O4793" i="1"/>
  <c r="Q4793" i="1" s="1"/>
  <c r="O4794" i="1"/>
  <c r="Q4794" i="1" s="1"/>
  <c r="O4795" i="1"/>
  <c r="Q4795" i="1" s="1"/>
  <c r="O4796" i="1"/>
  <c r="Q4796" i="1" s="1"/>
  <c r="O4797" i="1"/>
  <c r="Q4797" i="1" s="1"/>
  <c r="O4798" i="1"/>
  <c r="Q4798" i="1" s="1"/>
  <c r="O4799" i="1"/>
  <c r="Q4799" i="1" s="1"/>
  <c r="O4800" i="1"/>
  <c r="Q4800" i="1" s="1"/>
  <c r="O4801" i="1"/>
  <c r="Q4801" i="1" s="1"/>
  <c r="O4802" i="1"/>
  <c r="Q4802" i="1" s="1"/>
  <c r="O4803" i="1"/>
  <c r="Q4803" i="1" s="1"/>
  <c r="O4804" i="1"/>
  <c r="Q4804" i="1" s="1"/>
  <c r="O4805" i="1"/>
  <c r="Q4805" i="1" s="1"/>
  <c r="O4806" i="1"/>
  <c r="Q4806" i="1" s="1"/>
  <c r="O4807" i="1"/>
  <c r="Q4807" i="1" s="1"/>
  <c r="O4808" i="1"/>
  <c r="Q4808" i="1" s="1"/>
  <c r="O4809" i="1"/>
  <c r="Q4809" i="1" s="1"/>
  <c r="O4810" i="1"/>
  <c r="Q4810" i="1" s="1"/>
  <c r="O4811" i="1"/>
  <c r="Q4811" i="1" s="1"/>
  <c r="O4812" i="1"/>
  <c r="Q4812" i="1" s="1"/>
  <c r="O4813" i="1"/>
  <c r="Q4813" i="1" s="1"/>
  <c r="O4814" i="1"/>
  <c r="Q4814" i="1" s="1"/>
  <c r="O4815" i="1"/>
  <c r="Q4815" i="1" s="1"/>
  <c r="O4816" i="1"/>
  <c r="Q4816" i="1" s="1"/>
  <c r="O4817" i="1"/>
  <c r="Q4817" i="1" s="1"/>
  <c r="O4818" i="1"/>
  <c r="Q4818" i="1" s="1"/>
  <c r="O4819" i="1"/>
  <c r="Q4819" i="1" s="1"/>
  <c r="O4820" i="1"/>
  <c r="Q4820" i="1" s="1"/>
  <c r="O4821" i="1"/>
  <c r="Q4821" i="1" s="1"/>
  <c r="O4822" i="1"/>
  <c r="Q4822" i="1" s="1"/>
  <c r="O4823" i="1"/>
  <c r="Q4823" i="1" s="1"/>
  <c r="O4824" i="1"/>
  <c r="Q4824" i="1" s="1"/>
  <c r="O4825" i="1"/>
  <c r="Q4825" i="1" s="1"/>
  <c r="O4826" i="1"/>
  <c r="Q4826" i="1" s="1"/>
  <c r="O4827" i="1"/>
  <c r="Q4827" i="1" s="1"/>
  <c r="O4828" i="1"/>
  <c r="Q4828" i="1" s="1"/>
  <c r="O4829" i="1"/>
  <c r="Q4829" i="1" s="1"/>
  <c r="O4830" i="1"/>
  <c r="Q4830" i="1" s="1"/>
  <c r="O4831" i="1"/>
  <c r="Q4831" i="1" s="1"/>
  <c r="O4832" i="1"/>
  <c r="Q4832" i="1" s="1"/>
  <c r="O4833" i="1"/>
  <c r="Q4833" i="1" s="1"/>
  <c r="O4834" i="1"/>
  <c r="Q4834" i="1" s="1"/>
  <c r="O4835" i="1"/>
  <c r="Q4835" i="1" s="1"/>
  <c r="O4836" i="1"/>
  <c r="Q4836" i="1" s="1"/>
  <c r="O4837" i="1"/>
  <c r="Q4837" i="1" s="1"/>
  <c r="O4838" i="1"/>
  <c r="Q4838" i="1" s="1"/>
  <c r="O4839" i="1"/>
  <c r="Q4839" i="1" s="1"/>
  <c r="O4840" i="1"/>
  <c r="Q4840" i="1" s="1"/>
  <c r="O4841" i="1"/>
  <c r="Q4841" i="1" s="1"/>
  <c r="O4842" i="1"/>
  <c r="Q4842" i="1" s="1"/>
  <c r="O4843" i="1"/>
  <c r="Q4843" i="1" s="1"/>
  <c r="O4844" i="1"/>
  <c r="Q4844" i="1" s="1"/>
  <c r="O4845" i="1"/>
  <c r="Q4845" i="1" s="1"/>
  <c r="O4846" i="1"/>
  <c r="Q4846" i="1" s="1"/>
  <c r="O4847" i="1"/>
  <c r="Q4847" i="1" s="1"/>
  <c r="O4848" i="1"/>
  <c r="Q4848" i="1" s="1"/>
  <c r="O4849" i="1"/>
  <c r="Q4849" i="1" s="1"/>
  <c r="O4850" i="1"/>
  <c r="Q4850" i="1" s="1"/>
  <c r="O4851" i="1"/>
  <c r="Q4851" i="1" s="1"/>
  <c r="O4852" i="1"/>
  <c r="Q4852" i="1" s="1"/>
  <c r="O4853" i="1"/>
  <c r="Q4853" i="1" s="1"/>
  <c r="O4854" i="1"/>
  <c r="Q4854" i="1" s="1"/>
  <c r="O4855" i="1"/>
  <c r="Q4855" i="1" s="1"/>
  <c r="O4856" i="1"/>
  <c r="Q4856" i="1" s="1"/>
  <c r="O4857" i="1"/>
  <c r="Q4857" i="1" s="1"/>
  <c r="O4858" i="1"/>
  <c r="Q4858" i="1" s="1"/>
  <c r="O4859" i="1"/>
  <c r="Q4859" i="1" s="1"/>
  <c r="O4860" i="1"/>
  <c r="Q4860" i="1" s="1"/>
  <c r="O4861" i="1"/>
  <c r="Q4861" i="1" s="1"/>
  <c r="O4862" i="1"/>
  <c r="Q4862" i="1" s="1"/>
  <c r="O4863" i="1"/>
  <c r="Q4863" i="1" s="1"/>
  <c r="O4864" i="1"/>
  <c r="Q4864" i="1" s="1"/>
  <c r="O4865" i="1"/>
  <c r="Q4865" i="1" s="1"/>
  <c r="O4866" i="1"/>
  <c r="Q4866" i="1" s="1"/>
  <c r="O4867" i="1"/>
  <c r="Q4867" i="1" s="1"/>
  <c r="O4868" i="1"/>
  <c r="Q4868" i="1" s="1"/>
  <c r="O4869" i="1"/>
  <c r="Q4869" i="1" s="1"/>
  <c r="O4870" i="1"/>
  <c r="Q4870" i="1" s="1"/>
  <c r="O4871" i="1"/>
  <c r="Q4871" i="1" s="1"/>
  <c r="O4872" i="1"/>
  <c r="Q4872" i="1" s="1"/>
  <c r="O4873" i="1"/>
  <c r="Q4873" i="1" s="1"/>
  <c r="O4874" i="1"/>
  <c r="Q4874" i="1" s="1"/>
  <c r="O4875" i="1"/>
  <c r="Q4875" i="1" s="1"/>
  <c r="O4876" i="1"/>
  <c r="Q4876" i="1" s="1"/>
  <c r="O4877" i="1"/>
  <c r="Q4877" i="1" s="1"/>
  <c r="O4878" i="1"/>
  <c r="Q4878" i="1" s="1"/>
  <c r="O4879" i="1"/>
  <c r="Q4879" i="1" s="1"/>
  <c r="O4880" i="1"/>
  <c r="Q4880" i="1" s="1"/>
  <c r="O4881" i="1"/>
  <c r="Q4881" i="1" s="1"/>
  <c r="O4882" i="1"/>
  <c r="Q4882" i="1" s="1"/>
  <c r="O4883" i="1"/>
  <c r="Q4883" i="1" s="1"/>
  <c r="O4884" i="1"/>
  <c r="Q4884" i="1" s="1"/>
  <c r="O4885" i="1"/>
  <c r="Q4885" i="1" s="1"/>
  <c r="O4886" i="1"/>
  <c r="Q4886" i="1" s="1"/>
  <c r="O4887" i="1"/>
  <c r="Q4887" i="1" s="1"/>
  <c r="O4888" i="1"/>
  <c r="Q4888" i="1" s="1"/>
  <c r="O4889" i="1"/>
  <c r="Q4889" i="1" s="1"/>
  <c r="O4890" i="1"/>
  <c r="Q4890" i="1" s="1"/>
  <c r="O4891" i="1"/>
  <c r="Q4891" i="1" s="1"/>
  <c r="O4892" i="1"/>
  <c r="Q4892" i="1" s="1"/>
  <c r="O4893" i="1"/>
  <c r="Q4893" i="1" s="1"/>
  <c r="O4894" i="1"/>
  <c r="Q4894" i="1" s="1"/>
  <c r="O4895" i="1"/>
  <c r="Q4895" i="1" s="1"/>
  <c r="O4896" i="1"/>
  <c r="Q4896" i="1" s="1"/>
  <c r="O4897" i="1"/>
  <c r="Q4897" i="1" s="1"/>
  <c r="O4898" i="1"/>
  <c r="Q4898" i="1" s="1"/>
  <c r="O4899" i="1"/>
  <c r="Q4899" i="1" s="1"/>
  <c r="O4900" i="1"/>
  <c r="Q4900" i="1" s="1"/>
  <c r="O4901" i="1"/>
  <c r="Q4901" i="1" s="1"/>
  <c r="O4902" i="1"/>
  <c r="Q4902" i="1" s="1"/>
  <c r="O4903" i="1"/>
  <c r="Q4903" i="1" s="1"/>
  <c r="O4904" i="1"/>
  <c r="Q4904" i="1" s="1"/>
  <c r="O4905" i="1"/>
  <c r="Q4905" i="1" s="1"/>
  <c r="O4906" i="1"/>
  <c r="Q4906" i="1" s="1"/>
  <c r="O4907" i="1"/>
  <c r="Q4907" i="1" s="1"/>
  <c r="O4908" i="1"/>
  <c r="Q4908" i="1" s="1"/>
  <c r="O4909" i="1"/>
  <c r="Q4909" i="1" s="1"/>
  <c r="O4910" i="1"/>
  <c r="Q4910" i="1" s="1"/>
  <c r="O4911" i="1"/>
  <c r="Q4911" i="1" s="1"/>
  <c r="O4912" i="1"/>
  <c r="Q4912" i="1" s="1"/>
  <c r="O4913" i="1"/>
  <c r="Q4913" i="1" s="1"/>
  <c r="O4914" i="1"/>
  <c r="Q4914" i="1" s="1"/>
  <c r="O4915" i="1"/>
  <c r="Q4915" i="1" s="1"/>
  <c r="O4916" i="1"/>
  <c r="Q4916" i="1" s="1"/>
  <c r="O4917" i="1"/>
  <c r="Q4917" i="1" s="1"/>
  <c r="O4918" i="1"/>
  <c r="Q4918" i="1" s="1"/>
  <c r="O4919" i="1"/>
  <c r="Q4919" i="1" s="1"/>
  <c r="O4920" i="1"/>
  <c r="Q4920" i="1" s="1"/>
  <c r="O4921" i="1"/>
  <c r="Q4921" i="1" s="1"/>
  <c r="O4922" i="1"/>
  <c r="Q4922" i="1" s="1"/>
  <c r="O4923" i="1"/>
  <c r="Q4923" i="1" s="1"/>
  <c r="O4924" i="1"/>
  <c r="Q4924" i="1" s="1"/>
  <c r="O4925" i="1"/>
  <c r="Q4925" i="1" s="1"/>
  <c r="O4926" i="1"/>
  <c r="Q4926" i="1" s="1"/>
  <c r="O4927" i="1"/>
  <c r="Q4927" i="1" s="1"/>
  <c r="O4928" i="1"/>
  <c r="Q4928" i="1" s="1"/>
  <c r="O4929" i="1"/>
  <c r="Q4929" i="1" s="1"/>
  <c r="O4930" i="1"/>
  <c r="Q4930" i="1" s="1"/>
  <c r="O4931" i="1"/>
  <c r="Q4931" i="1" s="1"/>
  <c r="O4932" i="1"/>
  <c r="Q4932" i="1" s="1"/>
  <c r="O4933" i="1"/>
  <c r="Q4933" i="1" s="1"/>
  <c r="O4934" i="1"/>
  <c r="Q4934" i="1" s="1"/>
  <c r="O4935" i="1"/>
  <c r="Q4935" i="1" s="1"/>
  <c r="O4936" i="1"/>
  <c r="Q4936" i="1" s="1"/>
  <c r="O4937" i="1"/>
  <c r="Q4937" i="1" s="1"/>
  <c r="O4938" i="1"/>
  <c r="Q4938" i="1" s="1"/>
  <c r="O4939" i="1"/>
  <c r="Q4939" i="1" s="1"/>
  <c r="O4940" i="1"/>
  <c r="Q4940" i="1" s="1"/>
  <c r="O4941" i="1"/>
  <c r="Q4941" i="1" s="1"/>
  <c r="O4942" i="1"/>
  <c r="Q4942" i="1" s="1"/>
  <c r="O4943" i="1"/>
  <c r="Q4943" i="1" s="1"/>
  <c r="O4944" i="1"/>
  <c r="Q4944" i="1" s="1"/>
  <c r="O4945" i="1"/>
  <c r="Q4945" i="1" s="1"/>
  <c r="O4946" i="1"/>
  <c r="Q4946" i="1" s="1"/>
  <c r="O4947" i="1"/>
  <c r="Q4947" i="1" s="1"/>
  <c r="O4948" i="1"/>
  <c r="Q4948" i="1" s="1"/>
  <c r="O4949" i="1"/>
  <c r="Q4949" i="1" s="1"/>
  <c r="O4950" i="1"/>
  <c r="Q4950" i="1" s="1"/>
  <c r="O4951" i="1"/>
  <c r="Q4951" i="1" s="1"/>
  <c r="O4952" i="1"/>
  <c r="Q4952" i="1" s="1"/>
  <c r="O4953" i="1"/>
  <c r="Q4953" i="1" s="1"/>
  <c r="O4954" i="1"/>
  <c r="Q4954" i="1" s="1"/>
  <c r="O4955" i="1"/>
  <c r="Q4955" i="1" s="1"/>
  <c r="O4956" i="1"/>
  <c r="Q4956" i="1" s="1"/>
  <c r="O4957" i="1"/>
  <c r="Q4957" i="1" s="1"/>
  <c r="O4958" i="1"/>
  <c r="Q4958" i="1" s="1"/>
  <c r="O4959" i="1"/>
  <c r="Q4959" i="1" s="1"/>
  <c r="O4960" i="1"/>
  <c r="Q4960" i="1" s="1"/>
  <c r="O4961" i="1"/>
  <c r="Q4961" i="1" s="1"/>
  <c r="O4962" i="1"/>
  <c r="Q4962" i="1" s="1"/>
  <c r="O4963" i="1"/>
  <c r="Q4963" i="1" s="1"/>
  <c r="O4964" i="1"/>
  <c r="Q4964" i="1" s="1"/>
  <c r="O4965" i="1"/>
  <c r="Q4965" i="1" s="1"/>
  <c r="O4966" i="1"/>
  <c r="Q4966" i="1" s="1"/>
  <c r="O4967" i="1"/>
  <c r="Q4967" i="1" s="1"/>
  <c r="O4968" i="1"/>
  <c r="Q4968" i="1" s="1"/>
  <c r="O4969" i="1"/>
  <c r="Q4969" i="1" s="1"/>
  <c r="O4970" i="1"/>
  <c r="Q4970" i="1" s="1"/>
  <c r="O4971" i="1"/>
  <c r="Q4971" i="1" s="1"/>
  <c r="O4972" i="1"/>
  <c r="Q4972" i="1" s="1"/>
  <c r="O4973" i="1"/>
  <c r="Q4973" i="1" s="1"/>
  <c r="O4974" i="1"/>
  <c r="Q4974" i="1" s="1"/>
  <c r="O4975" i="1"/>
  <c r="Q4975" i="1" s="1"/>
  <c r="O4976" i="1"/>
  <c r="Q4976" i="1" s="1"/>
  <c r="O4977" i="1"/>
  <c r="Q4977" i="1" s="1"/>
  <c r="O4978" i="1"/>
  <c r="Q4978" i="1" s="1"/>
  <c r="O4979" i="1"/>
  <c r="Q4979" i="1" s="1"/>
  <c r="O4980" i="1"/>
  <c r="Q4980" i="1" s="1"/>
  <c r="O4981" i="1"/>
  <c r="Q4981" i="1" s="1"/>
  <c r="O4982" i="1"/>
  <c r="Q4982" i="1" s="1"/>
  <c r="O4983" i="1"/>
  <c r="Q4983" i="1" s="1"/>
  <c r="O4984" i="1"/>
  <c r="Q4984" i="1" s="1"/>
  <c r="O4985" i="1"/>
  <c r="Q4985" i="1" s="1"/>
  <c r="O4986" i="1"/>
  <c r="Q4986" i="1" s="1"/>
  <c r="O4987" i="1"/>
  <c r="Q4987" i="1" s="1"/>
  <c r="O4988" i="1"/>
  <c r="Q4988" i="1" s="1"/>
  <c r="O4989" i="1"/>
  <c r="Q4989" i="1" s="1"/>
  <c r="O4990" i="1"/>
  <c r="Q4990" i="1" s="1"/>
  <c r="O4991" i="1"/>
  <c r="Q4991" i="1" s="1"/>
  <c r="O4992" i="1"/>
  <c r="Q4992" i="1" s="1"/>
  <c r="O4993" i="1"/>
  <c r="Q4993" i="1" s="1"/>
  <c r="O4994" i="1"/>
  <c r="Q4994" i="1" s="1"/>
  <c r="O4995" i="1"/>
  <c r="Q4995" i="1" s="1"/>
  <c r="O4996" i="1"/>
  <c r="Q4996" i="1" s="1"/>
  <c r="O4997" i="1"/>
  <c r="Q4997" i="1" s="1"/>
  <c r="O4998" i="1"/>
  <c r="Q4998" i="1" s="1"/>
  <c r="O4999" i="1"/>
  <c r="Q4999" i="1" s="1"/>
  <c r="O5000" i="1"/>
  <c r="Q5000" i="1" s="1"/>
  <c r="O2" i="1"/>
  <c r="Q2"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S208" i="4"/>
  <c r="U208" i="4" s="1"/>
  <c r="S209" i="4"/>
  <c r="U209" i="4" s="1"/>
  <c r="S210" i="4"/>
  <c r="U210" i="4" s="1"/>
  <c r="S211" i="4"/>
  <c r="U211" i="4" s="1"/>
  <c r="S212" i="4"/>
  <c r="U212" i="4" s="1"/>
  <c r="S213" i="4"/>
  <c r="U213" i="4" s="1"/>
  <c r="S214" i="4"/>
  <c r="U214" i="4" s="1"/>
  <c r="S215" i="4"/>
  <c r="U215" i="4" s="1"/>
  <c r="S216" i="4"/>
  <c r="U216" i="4" s="1"/>
  <c r="S217" i="4"/>
  <c r="U217" i="4" s="1"/>
  <c r="S218" i="4"/>
  <c r="U218" i="4" s="1"/>
  <c r="S219" i="4"/>
  <c r="U219" i="4" s="1"/>
  <c r="S220" i="4"/>
  <c r="U220" i="4" s="1"/>
  <c r="S221" i="4"/>
  <c r="U221" i="4" s="1"/>
  <c r="S222" i="4"/>
  <c r="U222" i="4" s="1"/>
  <c r="S223" i="4"/>
  <c r="U223" i="4" s="1"/>
  <c r="S224" i="4"/>
  <c r="U224" i="4" s="1"/>
  <c r="S225" i="4"/>
  <c r="U225" i="4" s="1"/>
  <c r="S226" i="4"/>
  <c r="U226" i="4" s="1"/>
  <c r="S227" i="4"/>
  <c r="U227" i="4" s="1"/>
  <c r="S228" i="4"/>
  <c r="U228" i="4" s="1"/>
  <c r="S229" i="4"/>
  <c r="U229" i="4" s="1"/>
  <c r="S230" i="4"/>
  <c r="U230" i="4" s="1"/>
  <c r="S231" i="4"/>
  <c r="U231" i="4" s="1"/>
  <c r="S232" i="4"/>
  <c r="U232" i="4" s="1"/>
  <c r="S233" i="4"/>
  <c r="U233" i="4" s="1"/>
  <c r="S234" i="4"/>
  <c r="U234" i="4" s="1"/>
  <c r="S235" i="4"/>
  <c r="U235" i="4" s="1"/>
  <c r="S236" i="4"/>
  <c r="U236" i="4" s="1"/>
  <c r="S237" i="4"/>
  <c r="U237" i="4" s="1"/>
  <c r="S238" i="4"/>
  <c r="U238" i="4" s="1"/>
  <c r="S239" i="4"/>
  <c r="U239" i="4" s="1"/>
  <c r="S240" i="4"/>
  <c r="U240" i="4" s="1"/>
  <c r="S241" i="4"/>
  <c r="U241" i="4" s="1"/>
  <c r="S242" i="4"/>
  <c r="U242" i="4" s="1"/>
  <c r="S243" i="4"/>
  <c r="U243" i="4" s="1"/>
  <c r="S244" i="4"/>
  <c r="U244" i="4" s="1"/>
  <c r="S245" i="4"/>
  <c r="U245" i="4" s="1"/>
  <c r="S246" i="4"/>
  <c r="U246" i="4" s="1"/>
  <c r="S247" i="4"/>
  <c r="U247" i="4" s="1"/>
  <c r="S248" i="4"/>
  <c r="U248" i="4" s="1"/>
  <c r="S249" i="4"/>
  <c r="U249" i="4" s="1"/>
  <c r="S250" i="4"/>
  <c r="U250" i="4" s="1"/>
  <c r="S251" i="4"/>
  <c r="U251" i="4" s="1"/>
  <c r="S252" i="4"/>
  <c r="U252" i="4" s="1"/>
  <c r="S253" i="4"/>
  <c r="U253" i="4" s="1"/>
  <c r="S254" i="4"/>
  <c r="U254" i="4" s="1"/>
  <c r="S255" i="4"/>
  <c r="U255" i="4" s="1"/>
  <c r="S256" i="4"/>
  <c r="U256" i="4" s="1"/>
  <c r="S257" i="4"/>
  <c r="U257" i="4" s="1"/>
  <c r="S258" i="4"/>
  <c r="U258" i="4" s="1"/>
  <c r="S259" i="4"/>
  <c r="U259" i="4" s="1"/>
  <c r="S260" i="4"/>
  <c r="U260" i="4" s="1"/>
  <c r="S261" i="4"/>
  <c r="U261" i="4" s="1"/>
  <c r="S262" i="4"/>
  <c r="U262" i="4" s="1"/>
  <c r="S263" i="4"/>
  <c r="U263" i="4" s="1"/>
  <c r="S264" i="4"/>
  <c r="U264" i="4" s="1"/>
  <c r="S265" i="4"/>
  <c r="U265" i="4" s="1"/>
  <c r="S266" i="4"/>
  <c r="U266" i="4" s="1"/>
  <c r="S267" i="4"/>
  <c r="U267" i="4" s="1"/>
  <c r="S268" i="4"/>
  <c r="U268" i="4" s="1"/>
  <c r="S269" i="4"/>
  <c r="U269" i="4" s="1"/>
  <c r="S270" i="4"/>
  <c r="U270" i="4" s="1"/>
  <c r="S271" i="4"/>
  <c r="U271" i="4" s="1"/>
  <c r="S272" i="4"/>
  <c r="U272" i="4" s="1"/>
  <c r="S273" i="4"/>
  <c r="U273" i="4" s="1"/>
  <c r="S274" i="4"/>
  <c r="U274" i="4" s="1"/>
  <c r="S275" i="4"/>
  <c r="U275" i="4" s="1"/>
  <c r="S276" i="4"/>
  <c r="U276" i="4" s="1"/>
  <c r="S277" i="4"/>
  <c r="U277" i="4" s="1"/>
  <c r="S278" i="4"/>
  <c r="U278" i="4" s="1"/>
  <c r="S279" i="4"/>
  <c r="U279" i="4" s="1"/>
  <c r="S280" i="4"/>
  <c r="U280" i="4" s="1"/>
  <c r="S281" i="4"/>
  <c r="U281" i="4" s="1"/>
  <c r="S282" i="4"/>
  <c r="U282" i="4" s="1"/>
  <c r="S283" i="4"/>
  <c r="U283" i="4" s="1"/>
  <c r="S284" i="4"/>
  <c r="U284" i="4" s="1"/>
  <c r="S285" i="4"/>
  <c r="U285" i="4" s="1"/>
  <c r="S286" i="4"/>
  <c r="U286" i="4" s="1"/>
  <c r="S287" i="4"/>
  <c r="U287" i="4" s="1"/>
  <c r="S288" i="4"/>
  <c r="U288" i="4" s="1"/>
  <c r="S289" i="4"/>
  <c r="U289" i="4" s="1"/>
  <c r="S290" i="4"/>
  <c r="U290" i="4" s="1"/>
  <c r="S291" i="4"/>
  <c r="U291" i="4" s="1"/>
  <c r="S292" i="4"/>
  <c r="U292" i="4" s="1"/>
  <c r="S293" i="4"/>
  <c r="U293" i="4" s="1"/>
  <c r="S294" i="4"/>
  <c r="U294" i="4" s="1"/>
  <c r="S295" i="4"/>
  <c r="U295" i="4" s="1"/>
  <c r="S296" i="4"/>
  <c r="U296" i="4" s="1"/>
  <c r="S297" i="4"/>
  <c r="U297" i="4" s="1"/>
  <c r="S298" i="4"/>
  <c r="U298" i="4" s="1"/>
  <c r="S299" i="4"/>
  <c r="U299" i="4" s="1"/>
  <c r="S207" i="4"/>
  <c r="U207" i="4" s="1"/>
</calcChain>
</file>

<file path=xl/sharedStrings.xml><?xml version="1.0" encoding="utf-8"?>
<sst xmlns="http://schemas.openxmlformats.org/spreadsheetml/2006/main" count="36600" uniqueCount="11488">
  <si>
    <t>Date_Purchase</t>
  </si>
  <si>
    <t>Bill_No</t>
  </si>
  <si>
    <t>Purchase_ID</t>
  </si>
  <si>
    <t>PRE_PRCS0098456</t>
  </si>
  <si>
    <t>PRE_PRCS0098856</t>
  </si>
  <si>
    <t>PRE_PRCS0099256</t>
  </si>
  <si>
    <t>PRE_PRCS0099656</t>
  </si>
  <si>
    <t>PRE_PRCS0100056</t>
  </si>
  <si>
    <t>PRE_PRCS0100456</t>
  </si>
  <si>
    <t>PRE_PRCS0100856</t>
  </si>
  <si>
    <t>PRE_PRCS0101256</t>
  </si>
  <si>
    <t>PRE_PRCS0101656</t>
  </si>
  <si>
    <t>PRE_PRCS0102056</t>
  </si>
  <si>
    <t>PRE_PRCS0102456</t>
  </si>
  <si>
    <t>PRE_PRCS0102856</t>
  </si>
  <si>
    <t>PRE_PRCS0103256</t>
  </si>
  <si>
    <t>PRE_PRCS0103656</t>
  </si>
  <si>
    <t>PRE_PRCS0104056</t>
  </si>
  <si>
    <t>PRE_PRCS0104456</t>
  </si>
  <si>
    <t>PRE_PRCS0104856</t>
  </si>
  <si>
    <t>PRE_PRCS0105256</t>
  </si>
  <si>
    <t>PRE_PRCS0105656</t>
  </si>
  <si>
    <t>PRE_PRCS0106056</t>
  </si>
  <si>
    <t>PRE_PRCS0106456</t>
  </si>
  <si>
    <t>PRE_PRCS0106856</t>
  </si>
  <si>
    <t>PRE_PRCS0107256</t>
  </si>
  <si>
    <t>PRE_PRCS0107656</t>
  </si>
  <si>
    <t>PRE_PRCS0108056</t>
  </si>
  <si>
    <t>PRE_PRCS0108456</t>
  </si>
  <si>
    <t>PRE_PRCS0108856</t>
  </si>
  <si>
    <t>PRE_PRCS0109256</t>
  </si>
  <si>
    <t>PRE_PRCS0109656</t>
  </si>
  <si>
    <t>PRE_PRCS0110056</t>
  </si>
  <si>
    <t>PRE_PRCS0110456</t>
  </si>
  <si>
    <t>PRE_PRCS0110856</t>
  </si>
  <si>
    <t>PRE_PRCS0111256</t>
  </si>
  <si>
    <t>PRE_PRCS0111656</t>
  </si>
  <si>
    <t>PRE_PRCS0112056</t>
  </si>
  <si>
    <t>PRE_PRCS0112456</t>
  </si>
  <si>
    <t>PRE_PRCS0112856</t>
  </si>
  <si>
    <t>PRE_PRCS0113256</t>
  </si>
  <si>
    <t>PRE_PRCS0113656</t>
  </si>
  <si>
    <t>PRE_PRCS0114056</t>
  </si>
  <si>
    <t>PRE_PRCS0114456</t>
  </si>
  <si>
    <t>PRE_PRCS0114856</t>
  </si>
  <si>
    <t>PRE_PRCS0115256</t>
  </si>
  <si>
    <t>PRE_PRCS0115656</t>
  </si>
  <si>
    <t>PRE_PRCS0116056</t>
  </si>
  <si>
    <t>PRE_PRCS0116456</t>
  </si>
  <si>
    <t>PRE_PRCS0116856</t>
  </si>
  <si>
    <t>PRE_PRCS0117256</t>
  </si>
  <si>
    <t>PRE_PRCS0117656</t>
  </si>
  <si>
    <t>PRE_PRCS0118056</t>
  </si>
  <si>
    <t>PRE_PRCS0118456</t>
  </si>
  <si>
    <t>PRE_PRCS0118856</t>
  </si>
  <si>
    <t>PRE_PRCS0119256</t>
  </si>
  <si>
    <t>PRE_PRCS0119656</t>
  </si>
  <si>
    <t>PRE_PRCS0120056</t>
  </si>
  <si>
    <t>PRE_PRCS0120456</t>
  </si>
  <si>
    <t>PRE_PRCS0120856</t>
  </si>
  <si>
    <t>PRE_PRCS0121256</t>
  </si>
  <si>
    <t>PRE_PRCS0121656</t>
  </si>
  <si>
    <t>PRE_PRCS0122056</t>
  </si>
  <si>
    <t>PRE_PRCS0122456</t>
  </si>
  <si>
    <t>PRE_PRCS0122856</t>
  </si>
  <si>
    <t>PRE_PRCS0123256</t>
  </si>
  <si>
    <t>PRE_PRCS0123656</t>
  </si>
  <si>
    <t>PRE_PRCS0124056</t>
  </si>
  <si>
    <t>PRE_PRCS0124456</t>
  </si>
  <si>
    <t>PRE_PRCS0124856</t>
  </si>
  <si>
    <t>PRE_PRCS0125256</t>
  </si>
  <si>
    <t>PRE_PRCS0125656</t>
  </si>
  <si>
    <t>PRE_PRCS0126056</t>
  </si>
  <si>
    <t>PRE_PRCS0126456</t>
  </si>
  <si>
    <t>PRE_PRCS0126856</t>
  </si>
  <si>
    <t>PRE_PRCS0127256</t>
  </si>
  <si>
    <t>PRE_PRCS0127656</t>
  </si>
  <si>
    <t>PRE_PRCS0128056</t>
  </si>
  <si>
    <t>PRE_PRCS0128456</t>
  </si>
  <si>
    <t>PRE_PRCS0128856</t>
  </si>
  <si>
    <t>PRE_PRCS0129256</t>
  </si>
  <si>
    <t>PRE_PRCS0129656</t>
  </si>
  <si>
    <t>PRE_PRCS0130056</t>
  </si>
  <si>
    <t>PRE_PRCS0130456</t>
  </si>
  <si>
    <t>PRE_PRCS0130856</t>
  </si>
  <si>
    <t>PRE_PRCS0131256</t>
  </si>
  <si>
    <t>PRE_PRCS0131656</t>
  </si>
  <si>
    <t>PRE_PRCS0132056</t>
  </si>
  <si>
    <t>PRE_PRCS0132456</t>
  </si>
  <si>
    <t>PRE_PRCS0132856</t>
  </si>
  <si>
    <t>PRE_PRCS0133256</t>
  </si>
  <si>
    <t>PRE_PRCS0133656</t>
  </si>
  <si>
    <t>PRE_PRCS0134056</t>
  </si>
  <si>
    <t>PRE_PRCS0134456</t>
  </si>
  <si>
    <t>PRE_PRCS0134856</t>
  </si>
  <si>
    <t>PRE_PRCS0135256</t>
  </si>
  <si>
    <t>PRE_PRCS0135656</t>
  </si>
  <si>
    <t>PRE_PRCS0136056</t>
  </si>
  <si>
    <t>PRE_PRCS0136456</t>
  </si>
  <si>
    <t>PRE_PRCS0136856</t>
  </si>
  <si>
    <t>PRE_PRCS0137256</t>
  </si>
  <si>
    <t>PRE_PRCS0137656</t>
  </si>
  <si>
    <t>PRE_PRCS0138056</t>
  </si>
  <si>
    <t>PRE_PRCS0138456</t>
  </si>
  <si>
    <t>PRE_PRCS0138856</t>
  </si>
  <si>
    <t>PRE_PRCS0139256</t>
  </si>
  <si>
    <t>PRE_PRCS0139656</t>
  </si>
  <si>
    <t>PRE_PRCS0140056</t>
  </si>
  <si>
    <t>PRE_PRCS0140456</t>
  </si>
  <si>
    <t>PRE_PRCS0140856</t>
  </si>
  <si>
    <t>PRE_PRCS0141256</t>
  </si>
  <si>
    <t>PRE_PRCS0141656</t>
  </si>
  <si>
    <t>PRE_PRCS0142056</t>
  </si>
  <si>
    <t>PRE_PRCS0142456</t>
  </si>
  <si>
    <t>PRE_PRCS0142856</t>
  </si>
  <si>
    <t>PRE_PRCS0143256</t>
  </si>
  <si>
    <t>PRE_PRCS0143656</t>
  </si>
  <si>
    <t>PRE_PRCS0144056</t>
  </si>
  <si>
    <t>PRE_PRCS0144456</t>
  </si>
  <si>
    <t>PRE_PRCS0144856</t>
  </si>
  <si>
    <t>PRE_PRCS0145256</t>
  </si>
  <si>
    <t>PRE_PRCS0145656</t>
  </si>
  <si>
    <t>PRE_PRCS0146056</t>
  </si>
  <si>
    <t>PRE_PRCS0146456</t>
  </si>
  <si>
    <t>PRE_PRCS0146856</t>
  </si>
  <si>
    <t>PRE_PRCS0147256</t>
  </si>
  <si>
    <t>PRE_PRCS0147656</t>
  </si>
  <si>
    <t>PRE_PRCS0148056</t>
  </si>
  <si>
    <t>PRE_PRCS0148456</t>
  </si>
  <si>
    <t>PRE_PRCS0148856</t>
  </si>
  <si>
    <t>PRE_PRCS0149256</t>
  </si>
  <si>
    <t>PRE_PRCS0149656</t>
  </si>
  <si>
    <t>PRE_PRCS0150056</t>
  </si>
  <si>
    <t>PRE_PRCS0150456</t>
  </si>
  <si>
    <t>PRE_PRCS0150856</t>
  </si>
  <si>
    <t>PRE_PRCS0151256</t>
  </si>
  <si>
    <t>PRE_PRCS0151656</t>
  </si>
  <si>
    <t>PRE_PRCS0152056</t>
  </si>
  <si>
    <t>PRE_PRCS0152456</t>
  </si>
  <si>
    <t>PRE_PRCS0152856</t>
  </si>
  <si>
    <t>PRE_PRCS0153256</t>
  </si>
  <si>
    <t>PRE_PRCS0153656</t>
  </si>
  <si>
    <t>PRE_PRCS0154056</t>
  </si>
  <si>
    <t>PRE_PRCS0154456</t>
  </si>
  <si>
    <t>PRE_PRCS0154856</t>
  </si>
  <si>
    <t>PRE_PRCS0155256</t>
  </si>
  <si>
    <t>PRE_PRCS0155656</t>
  </si>
  <si>
    <t>PRE_PRCS0156056</t>
  </si>
  <si>
    <t>PRE_PRCS0156456</t>
  </si>
  <si>
    <t>PRE_PRCS0156856</t>
  </si>
  <si>
    <t>PRE_PRCS0157256</t>
  </si>
  <si>
    <t>PRE_PRCS0157656</t>
  </si>
  <si>
    <t>PRE_PRCS0158056</t>
  </si>
  <si>
    <t>PRE_PRCS0158456</t>
  </si>
  <si>
    <t>PRE_PRCS0158856</t>
  </si>
  <si>
    <t>PRE_PRCS0159256</t>
  </si>
  <si>
    <t>PRE_PRCS0159656</t>
  </si>
  <si>
    <t>PRE_PRCS0160056</t>
  </si>
  <si>
    <t>PRE_PRCS0160456</t>
  </si>
  <si>
    <t>PRE_PRCS0160856</t>
  </si>
  <si>
    <t>PRE_PRCS0161256</t>
  </si>
  <si>
    <t>PRE_PRCS0161656</t>
  </si>
  <si>
    <t>PRE_PRCS0162056</t>
  </si>
  <si>
    <t>PRE_PRCS0162456</t>
  </si>
  <si>
    <t>PRE_PRCS0162856</t>
  </si>
  <si>
    <t>PRE_PRCS0163256</t>
  </si>
  <si>
    <t>PRE_PRCS0163656</t>
  </si>
  <si>
    <t>PRE_PRCS0164056</t>
  </si>
  <si>
    <t>PRE_PRCS0164456</t>
  </si>
  <si>
    <t>PRE_PRCS0164856</t>
  </si>
  <si>
    <t>PRE_PRCS0165256</t>
  </si>
  <si>
    <t>PRE_PRCS0165656</t>
  </si>
  <si>
    <t>PRE_PRCS0166056</t>
  </si>
  <si>
    <t>PRE_PRCS0166456</t>
  </si>
  <si>
    <t>PRE_PRCS0166856</t>
  </si>
  <si>
    <t>PRE_PRCS0167256</t>
  </si>
  <si>
    <t>PRE_PRCS0167656</t>
  </si>
  <si>
    <t>PRE_PRCS0168056</t>
  </si>
  <si>
    <t>PRE_PRCS0168456</t>
  </si>
  <si>
    <t>PRE_PRCS0168856</t>
  </si>
  <si>
    <t>PRE_PRCS0169256</t>
  </si>
  <si>
    <t>PRE_PRCS0169656</t>
  </si>
  <si>
    <t>PRE_PRCS0170056</t>
  </si>
  <si>
    <t>PRE_PRCS0170456</t>
  </si>
  <si>
    <t>PRE_PRCS0170856</t>
  </si>
  <si>
    <t>PRE_PRCS0171256</t>
  </si>
  <si>
    <t>PRE_PRCS0171656</t>
  </si>
  <si>
    <t>PRE_PRCS0172056</t>
  </si>
  <si>
    <t>PRE_PRCS0172456</t>
  </si>
  <si>
    <t>PRE_PRCS0172856</t>
  </si>
  <si>
    <t>PRE_PRCS0173256</t>
  </si>
  <si>
    <t>PRE_PRCS0173656</t>
  </si>
  <si>
    <t>PRE_PRCS0174056</t>
  </si>
  <si>
    <t>PRE_PRCS0174456</t>
  </si>
  <si>
    <t>PRE_PRCS0174856</t>
  </si>
  <si>
    <t>PRE_PRCS0175256</t>
  </si>
  <si>
    <t>PRE_PRCS0175656</t>
  </si>
  <si>
    <t>PRE_PRCS0176056</t>
  </si>
  <si>
    <t>PRE_PRCS0176456</t>
  </si>
  <si>
    <t>PRE_PRCS0176856</t>
  </si>
  <si>
    <t>PRE_PRCS0177256</t>
  </si>
  <si>
    <t>PRE_PRCS0177656</t>
  </si>
  <si>
    <t>PRE_PRCS0178056</t>
  </si>
  <si>
    <t>PRE_PRCS0178456</t>
  </si>
  <si>
    <t>PRE_PRCS0178856</t>
  </si>
  <si>
    <t>PRE_PRCS0179256</t>
  </si>
  <si>
    <t>PRE_PRCS0179656</t>
  </si>
  <si>
    <t>PRE_PRCS0180056</t>
  </si>
  <si>
    <t>PRE_PRCS0180456</t>
  </si>
  <si>
    <t>PRE_PRCS0180856</t>
  </si>
  <si>
    <t>PRE_PRCS0181256</t>
  </si>
  <si>
    <t>PRE_PRCS0181656</t>
  </si>
  <si>
    <t>PRE_PRCS0182056</t>
  </si>
  <si>
    <t>PRE_PRCS0182456</t>
  </si>
  <si>
    <t>PRE_PRCS0182856</t>
  </si>
  <si>
    <t>PRE_PRCS0183256</t>
  </si>
  <si>
    <t>PRE_PRCS0183656</t>
  </si>
  <si>
    <t>PRE_PRCS0184056</t>
  </si>
  <si>
    <t>PRE_PRCS0184456</t>
  </si>
  <si>
    <t>PRE_PRCS0184856</t>
  </si>
  <si>
    <t>PRE_PRCS0185256</t>
  </si>
  <si>
    <t>PRE_PRCS0185656</t>
  </si>
  <si>
    <t>PRE_PRCS0186056</t>
  </si>
  <si>
    <t>PRE_PRCS0186456</t>
  </si>
  <si>
    <t>PRE_PRCS0186856</t>
  </si>
  <si>
    <t>PRE_PRCS0187256</t>
  </si>
  <si>
    <t>PRE_PRCS0187656</t>
  </si>
  <si>
    <t>PRE_PRCS0188056</t>
  </si>
  <si>
    <t>PRE_PRCS0188456</t>
  </si>
  <si>
    <t>PRE_PRCS0188856</t>
  </si>
  <si>
    <t>PRE_PRCS0189256</t>
  </si>
  <si>
    <t>PRE_PRCS0189656</t>
  </si>
  <si>
    <t>PRE_PRCS0190056</t>
  </si>
  <si>
    <t>PRE_PRCS0190456</t>
  </si>
  <si>
    <t>PRE_PRCS0190856</t>
  </si>
  <si>
    <t>PRE_PRCS0191256</t>
  </si>
  <si>
    <t>PRE_PRCS0191656</t>
  </si>
  <si>
    <t>PRE_PRCS0192056</t>
  </si>
  <si>
    <t>PRE_PRCS0192456</t>
  </si>
  <si>
    <t>PRE_PRCS0192856</t>
  </si>
  <si>
    <t>PRE_PRCS0193256</t>
  </si>
  <si>
    <t>PRE_PRCS0193656</t>
  </si>
  <si>
    <t>PRE_PRCS0194056</t>
  </si>
  <si>
    <t>PRE_PRCS0194456</t>
  </si>
  <si>
    <t>PRE_PRCS0194856</t>
  </si>
  <si>
    <t>PRE_PRCS0195256</t>
  </si>
  <si>
    <t>PRE_PRCS0195656</t>
  </si>
  <si>
    <t>PRE_PRCS0196056</t>
  </si>
  <si>
    <t>PRE_PRCS0196456</t>
  </si>
  <si>
    <t>PRE_PRCS0196856</t>
  </si>
  <si>
    <t>PRE_PRCS0197256</t>
  </si>
  <si>
    <t>PRE_PRCS0197656</t>
  </si>
  <si>
    <t>PRE_PRCS0198056</t>
  </si>
  <si>
    <t>PRE_PRCS0198456</t>
  </si>
  <si>
    <t>PRE_PRCS0198856</t>
  </si>
  <si>
    <t>PRE_PRCS0199256</t>
  </si>
  <si>
    <t>PRE_PRCS0199656</t>
  </si>
  <si>
    <t>PRE_PRCS0200056</t>
  </si>
  <si>
    <t>PRE_PRCS0200456</t>
  </si>
  <si>
    <t>PRE_PRCS0200856</t>
  </si>
  <si>
    <t>PRE_PRCS0201256</t>
  </si>
  <si>
    <t>PRE_PRCS0201656</t>
  </si>
  <si>
    <t>PRE_PRCS0202056</t>
  </si>
  <si>
    <t>PRE_PRCS0202456</t>
  </si>
  <si>
    <t>PRE_PRCS0202856</t>
  </si>
  <si>
    <t>PRE_PRCS0203256</t>
  </si>
  <si>
    <t>PRE_PRCS0203656</t>
  </si>
  <si>
    <t>PRE_PRCS0204056</t>
  </si>
  <si>
    <t>PRE_PRCS0204456</t>
  </si>
  <si>
    <t>PRE_PRCS0204856</t>
  </si>
  <si>
    <t>PRE_PRCS0205256</t>
  </si>
  <si>
    <t>PRE_PRCS0205656</t>
  </si>
  <si>
    <t>PRE_PRCS0206056</t>
  </si>
  <si>
    <t>PRE_PRCS0206456</t>
  </si>
  <si>
    <t>PRE_PRCS0206856</t>
  </si>
  <si>
    <t>PRE_PRCS0207256</t>
  </si>
  <si>
    <t>PRE_PRCS0207656</t>
  </si>
  <si>
    <t>PRE_PRCS0208056</t>
  </si>
  <si>
    <t>PRE_PRCS0208456</t>
  </si>
  <si>
    <t>PRE_PRCS0208856</t>
  </si>
  <si>
    <t>PRE_PRCS0209256</t>
  </si>
  <si>
    <t>PRE_PRCS0209656</t>
  </si>
  <si>
    <t>PRE_PRCS0210056</t>
  </si>
  <si>
    <t>PRE_PRCS0210456</t>
  </si>
  <si>
    <t>PRE_PRCS0210856</t>
  </si>
  <si>
    <t>PRE_PRCS0211256</t>
  </si>
  <si>
    <t>PRE_PRCS0211656</t>
  </si>
  <si>
    <t>PRE_PRCS0212056</t>
  </si>
  <si>
    <t>PRE_PRCS0212456</t>
  </si>
  <si>
    <t>PRE_PRCS0212856</t>
  </si>
  <si>
    <t>PRE_PRCS0213256</t>
  </si>
  <si>
    <t>PRE_PRCS0213656</t>
  </si>
  <si>
    <t>PRE_PRCS0214056</t>
  </si>
  <si>
    <t>PRE_PRCS0214456</t>
  </si>
  <si>
    <t>PRE_PRCS0214856</t>
  </si>
  <si>
    <t>PRE_PRCS0215256</t>
  </si>
  <si>
    <t>PRE_PRCS0215656</t>
  </si>
  <si>
    <t>PRE_PRCS0216056</t>
  </si>
  <si>
    <t>PRE_PRCS0216456</t>
  </si>
  <si>
    <t>PRE_PRCS0216856</t>
  </si>
  <si>
    <t>PRE_PRCS0217256</t>
  </si>
  <si>
    <t>PRE_PRCS0217656</t>
  </si>
  <si>
    <t>PRE_PRCS0218056</t>
  </si>
  <si>
    <t>PRE_PRCS0218456</t>
  </si>
  <si>
    <t>PRE_PRCS0218856</t>
  </si>
  <si>
    <t>PRE_PRCS0219256</t>
  </si>
  <si>
    <t>PRE_PRCS0219656</t>
  </si>
  <si>
    <t>PRE_PRCS0220056</t>
  </si>
  <si>
    <t>PRE_PRCS0220456</t>
  </si>
  <si>
    <t>PRE_PRCS0220856</t>
  </si>
  <si>
    <t>PRE_PRCS0221256</t>
  </si>
  <si>
    <t>PRE_PRCS0221656</t>
  </si>
  <si>
    <t>PRE_PRCS0222056</t>
  </si>
  <si>
    <t>PRE_PRCS0222456</t>
  </si>
  <si>
    <t>PRE_PRCS0222856</t>
  </si>
  <si>
    <t>PRE_PRCS0223256</t>
  </si>
  <si>
    <t>PRE_PRCS0223656</t>
  </si>
  <si>
    <t>PRE_PRCS0224056</t>
  </si>
  <si>
    <t>PRE_PRCS0224456</t>
  </si>
  <si>
    <t>PRE_PRCS0224856</t>
  </si>
  <si>
    <t>PRE_PRCS0225256</t>
  </si>
  <si>
    <t>PRE_PRCS0225656</t>
  </si>
  <si>
    <t>PRE_PRCS0226056</t>
  </si>
  <si>
    <t>PRE_PRCS0226456</t>
  </si>
  <si>
    <t>PRE_PRCS0226856</t>
  </si>
  <si>
    <t>PRE_PRCS0227256</t>
  </si>
  <si>
    <t>PRE_PRCS0227656</t>
  </si>
  <si>
    <t>PRE_PRCS0228056</t>
  </si>
  <si>
    <t>PRE_PRCS0228456</t>
  </si>
  <si>
    <t>PRE_PRCS0228856</t>
  </si>
  <si>
    <t>PRE_PRCS0229256</t>
  </si>
  <si>
    <t>PRE_PRCS0229656</t>
  </si>
  <si>
    <t>PRE_PRCS0230056</t>
  </si>
  <si>
    <t>PRE_PRCS0230456</t>
  </si>
  <si>
    <t>PRE_PRCS0230856</t>
  </si>
  <si>
    <t>PRE_PRCS0231256</t>
  </si>
  <si>
    <t>PRE_PRCS0231656</t>
  </si>
  <si>
    <t>PRE_PRCS0232056</t>
  </si>
  <si>
    <t>PRE_PRCS0232456</t>
  </si>
  <si>
    <t>PRE_PRCS0232856</t>
  </si>
  <si>
    <t>PRE_PRCS0233256</t>
  </si>
  <si>
    <t>PRE_PRCS0233656</t>
  </si>
  <si>
    <t>PRE_PRCS0234056</t>
  </si>
  <si>
    <t>PRE_PRCS0234456</t>
  </si>
  <si>
    <t>PRE_PRCS0234856</t>
  </si>
  <si>
    <t>PRE_PRCS0235256</t>
  </si>
  <si>
    <t>PRE_PRCS0235656</t>
  </si>
  <si>
    <t>PRE_PRCS0236056</t>
  </si>
  <si>
    <t>PRE_PRCS0236456</t>
  </si>
  <si>
    <t>PRE_PRCS0236856</t>
  </si>
  <si>
    <t>PRE_PRCS0237256</t>
  </si>
  <si>
    <t>PRE_PRCS0237656</t>
  </si>
  <si>
    <t>PRE_PRCS0238056</t>
  </si>
  <si>
    <t>PRE_PRCS0238456</t>
  </si>
  <si>
    <t>PRE_PRCS0238856</t>
  </si>
  <si>
    <t>PRE_PRCS0239256</t>
  </si>
  <si>
    <t>PRE_PRCS0239656</t>
  </si>
  <si>
    <t>PRE_PRCS0240056</t>
  </si>
  <si>
    <t>PRE_PRCS0240456</t>
  </si>
  <si>
    <t>PRE_PRCS0240856</t>
  </si>
  <si>
    <t>PRE_PRCS0241256</t>
  </si>
  <si>
    <t>PRE_PRCS0241656</t>
  </si>
  <si>
    <t>PRE_PRCS0242056</t>
  </si>
  <si>
    <t>PRE_PRCS0242456</t>
  </si>
  <si>
    <t>PRE_PRCS0242856</t>
  </si>
  <si>
    <t>PRE_PRCS0243256</t>
  </si>
  <si>
    <t>PRE_PRCS0243656</t>
  </si>
  <si>
    <t>PRE_PRCS0244056</t>
  </si>
  <si>
    <t>PRE_PRCS0244456</t>
  </si>
  <si>
    <t>PRE_PRCS0244856</t>
  </si>
  <si>
    <t>PRE_PRCS0245256</t>
  </si>
  <si>
    <t>PRE_PRCS0245656</t>
  </si>
  <si>
    <t>PRE_PRCS0246056</t>
  </si>
  <si>
    <t>PRE_PRCS0246456</t>
  </si>
  <si>
    <t>PRE_PRCS0246856</t>
  </si>
  <si>
    <t>PRE_PRCS0247256</t>
  </si>
  <si>
    <t>PRE_PRCS0247656</t>
  </si>
  <si>
    <t>PRE_PRCS0248056</t>
  </si>
  <si>
    <t>PRE_PRCS0248456</t>
  </si>
  <si>
    <t>PRE_PRCS0248856</t>
  </si>
  <si>
    <t>PRE_PRCS0249256</t>
  </si>
  <si>
    <t>PRE_PRCS0249656</t>
  </si>
  <si>
    <t>PRE_PRCS0250056</t>
  </si>
  <si>
    <t>PRE_PRCS0250456</t>
  </si>
  <si>
    <t>PRE_PRCS0250856</t>
  </si>
  <si>
    <t>PRE_PRCS0251256</t>
  </si>
  <si>
    <t>PRE_PRCS0251656</t>
  </si>
  <si>
    <t>PRE_PRCS0252056</t>
  </si>
  <si>
    <t>PRE_PRCS0252456</t>
  </si>
  <si>
    <t>PRE_PRCS0252856</t>
  </si>
  <si>
    <t>PRE_PRCS0253256</t>
  </si>
  <si>
    <t>PRE_PRCS0253656</t>
  </si>
  <si>
    <t>PRE_PRCS0254056</t>
  </si>
  <si>
    <t>PRE_PRCS0254456</t>
  </si>
  <si>
    <t>PRE_PRCS0254856</t>
  </si>
  <si>
    <t>PRE_PRCS0255256</t>
  </si>
  <si>
    <t>PRE_PRCS0255656</t>
  </si>
  <si>
    <t>PRE_PRCS0256056</t>
  </si>
  <si>
    <t>PRE_PRCS0256456</t>
  </si>
  <si>
    <t>PRE_PRCS0256856</t>
  </si>
  <si>
    <t>PRE_PRCS0257256</t>
  </si>
  <si>
    <t>PRE_PRCS0257656</t>
  </si>
  <si>
    <t>PRE_PRCS0258056</t>
  </si>
  <si>
    <t>PRE_PRCS0258456</t>
  </si>
  <si>
    <t>PRE_PRCS0258856</t>
  </si>
  <si>
    <t>PRE_PRCS0259256</t>
  </si>
  <si>
    <t>PRE_PRCS0259656</t>
  </si>
  <si>
    <t>PRE_PRCS0260056</t>
  </si>
  <si>
    <t>PRE_PRCS0260456</t>
  </si>
  <si>
    <t>PRE_PRCS0260856</t>
  </si>
  <si>
    <t>PRE_PRCS0261256</t>
  </si>
  <si>
    <t>PRE_PRCS0261656</t>
  </si>
  <si>
    <t>PRE_PRCS0262056</t>
  </si>
  <si>
    <t>PRE_PRCS0262456</t>
  </si>
  <si>
    <t>PRE_PRCS0262856</t>
  </si>
  <si>
    <t>PRE_PRCS0263256</t>
  </si>
  <si>
    <t>PRE_PRCS0263656</t>
  </si>
  <si>
    <t>PRE_PRCS0264056</t>
  </si>
  <si>
    <t>PRE_PRCS0264456</t>
  </si>
  <si>
    <t>PRE_PRCS0264856</t>
  </si>
  <si>
    <t>PRE_PRCS0265256</t>
  </si>
  <si>
    <t>PRE_PRCS0265656</t>
  </si>
  <si>
    <t>PRE_PRCS0266056</t>
  </si>
  <si>
    <t>PRE_PRCS0266456</t>
  </si>
  <si>
    <t>PRE_PRCS0266856</t>
  </si>
  <si>
    <t>PRE_PRCS0267256</t>
  </si>
  <si>
    <t>PRE_PRCS0267656</t>
  </si>
  <si>
    <t>PRE_PRCS0268056</t>
  </si>
  <si>
    <t>PRE_PRCS0268456</t>
  </si>
  <si>
    <t>PRE_PRCS0268856</t>
  </si>
  <si>
    <t>PRE_PRCS0269256</t>
  </si>
  <si>
    <t>PRE_PRCS0269656</t>
  </si>
  <si>
    <t>PRE_PRCS0270056</t>
  </si>
  <si>
    <t>PRE_PRCS0270456</t>
  </si>
  <si>
    <t>PRE_PRCS0270856</t>
  </si>
  <si>
    <t>PRE_PRCS0271256</t>
  </si>
  <si>
    <t>PRE_PRCS0271656</t>
  </si>
  <si>
    <t>PRE_PRCS0272056</t>
  </si>
  <si>
    <t>PRE_PRCS0272456</t>
  </si>
  <si>
    <t>PRE_PRCS0272856</t>
  </si>
  <si>
    <t>PRE_PRCS0273256</t>
  </si>
  <si>
    <t>PRE_PRCS0273656</t>
  </si>
  <si>
    <t>PRE_PRCS0274056</t>
  </si>
  <si>
    <t>PRE_PRCS0274456</t>
  </si>
  <si>
    <t>PRE_PRCS0274856</t>
  </si>
  <si>
    <t>PRE_PRCS0275256</t>
  </si>
  <si>
    <t>PRE_PRCS0275656</t>
  </si>
  <si>
    <t>PRE_PRCS0276056</t>
  </si>
  <si>
    <t>PRE_PRCS0276456</t>
  </si>
  <si>
    <t>PRE_PRCS0276856</t>
  </si>
  <si>
    <t>PRE_PRCS0277256</t>
  </si>
  <si>
    <t>PRE_PRCS0277656</t>
  </si>
  <si>
    <t>PRE_PRCS0278056</t>
  </si>
  <si>
    <t>PRE_PRCS0278456</t>
  </si>
  <si>
    <t>PRE_PRCS0278856</t>
  </si>
  <si>
    <t>PRE_PRCS0279256</t>
  </si>
  <si>
    <t>PRE_PRCS0279656</t>
  </si>
  <si>
    <t>PRE_PRCS0280056</t>
  </si>
  <si>
    <t>PRE_PRCS0280456</t>
  </si>
  <si>
    <t>PRE_PRCS0280856</t>
  </si>
  <si>
    <t>PRE_PRCS0281256</t>
  </si>
  <si>
    <t>PRE_PRCS0281656</t>
  </si>
  <si>
    <t>PRE_PRCS0282056</t>
  </si>
  <si>
    <t>PRE_PRCS0282456</t>
  </si>
  <si>
    <t>PRE_PRCS0282856</t>
  </si>
  <si>
    <t>PRE_PRCS0283256</t>
  </si>
  <si>
    <t>PRE_PRCS0283656</t>
  </si>
  <si>
    <t>PRE_PRCS0284056</t>
  </si>
  <si>
    <t>PRE_PRCS0284456</t>
  </si>
  <si>
    <t>PRE_PRCS0284856</t>
  </si>
  <si>
    <t>PRE_PRCS0285256</t>
  </si>
  <si>
    <t>PRE_PRCS0285656</t>
  </si>
  <si>
    <t>PRE_PRCS0286056</t>
  </si>
  <si>
    <t>PRE_PRCS0286456</t>
  </si>
  <si>
    <t>PRE_PRCS0286856</t>
  </si>
  <si>
    <t>PRE_PRCS0287256</t>
  </si>
  <si>
    <t>PRE_PRCS0287656</t>
  </si>
  <si>
    <t>PRE_PRCS0288056</t>
  </si>
  <si>
    <t>PRE_PRCS0288456</t>
  </si>
  <si>
    <t>PRE_PRCS0288856</t>
  </si>
  <si>
    <t>PRE_PRCS0289256</t>
  </si>
  <si>
    <t>PRE_PRCS0289656</t>
  </si>
  <si>
    <t>PRE_PRCS0290056</t>
  </si>
  <si>
    <t>PRE_PRCS0290456</t>
  </si>
  <si>
    <t>PRE_PRCS0290856</t>
  </si>
  <si>
    <t>PRE_PRCS0291256</t>
  </si>
  <si>
    <t>PRE_PRCS0291656</t>
  </si>
  <si>
    <t>PRE_PRCS0292056</t>
  </si>
  <si>
    <t>PRE_PRCS0292456</t>
  </si>
  <si>
    <t>PRE_PRCS0292856</t>
  </si>
  <si>
    <t>PRE_PRCS0293256</t>
  </si>
  <si>
    <t>PRE_PRCS0293656</t>
  </si>
  <si>
    <t>PRE_PRCS0294056</t>
  </si>
  <si>
    <t>PRE_PRCS0294456</t>
  </si>
  <si>
    <t>PRE_PRCS0294856</t>
  </si>
  <si>
    <t>PRE_PRCS0295256</t>
  </si>
  <si>
    <t>PRE_PRCS0295656</t>
  </si>
  <si>
    <t>PRE_PRCS0296056</t>
  </si>
  <si>
    <t>PRE_PRCS0296456</t>
  </si>
  <si>
    <t>PRE_PRCS0296856</t>
  </si>
  <si>
    <t>PRE_PRCS0297256</t>
  </si>
  <si>
    <t>PRE_PRCS0297656</t>
  </si>
  <si>
    <t>PRE_PRCS0298056</t>
  </si>
  <si>
    <t>PRE_PRCS0298456</t>
  </si>
  <si>
    <t>PRE_PRCS0298856</t>
  </si>
  <si>
    <t>PRE_PRCS0299256</t>
  </si>
  <si>
    <t>PRE_PRCS0299656</t>
  </si>
  <si>
    <t>PRE_PRCS0300056</t>
  </si>
  <si>
    <t>PRE_PRCS0300456</t>
  </si>
  <si>
    <t>PRE_PRCS0300856</t>
  </si>
  <si>
    <t>PRE_PRCS0301256</t>
  </si>
  <si>
    <t>PRE_PRCS0301656</t>
  </si>
  <si>
    <t>PRE_PRCS0302056</t>
  </si>
  <si>
    <t>PRE_PRCS0302456</t>
  </si>
  <si>
    <t>PRE_PRCS0302856</t>
  </si>
  <si>
    <t>PRE_PRCS0303256</t>
  </si>
  <si>
    <t>PRE_PRCS0303656</t>
  </si>
  <si>
    <t>PRE_PRCS0304056</t>
  </si>
  <si>
    <t>PRE_PRCS0304456</t>
  </si>
  <si>
    <t>PRE_PRCS0304856</t>
  </si>
  <si>
    <t>PRE_PRCS0305256</t>
  </si>
  <si>
    <t>PRE_PRCS0305656</t>
  </si>
  <si>
    <t>PRE_PRCS0306056</t>
  </si>
  <si>
    <t>PRE_PRCS0306456</t>
  </si>
  <si>
    <t>PRE_PRCS0306856</t>
  </si>
  <si>
    <t>PRE_PRCS0307256</t>
  </si>
  <si>
    <t>PRE_PRCS0307656</t>
  </si>
  <si>
    <t>PRE_PRCS0308056</t>
  </si>
  <si>
    <t>PRE_PRCS0308456</t>
  </si>
  <si>
    <t>PRE_PRCS0308856</t>
  </si>
  <si>
    <t>PRE_PRCS0309256</t>
  </si>
  <si>
    <t>PRE_PRCS0309656</t>
  </si>
  <si>
    <t>PRE_PRCS0310056</t>
  </si>
  <si>
    <t>PRE_PRCS0310456</t>
  </si>
  <si>
    <t>PRE_PRCS0310856</t>
  </si>
  <si>
    <t>PRE_PRCS0311256</t>
  </si>
  <si>
    <t>PRE_PRCS0311656</t>
  </si>
  <si>
    <t>PRE_PRCS0312056</t>
  </si>
  <si>
    <t>PRE_PRCS0312456</t>
  </si>
  <si>
    <t>PRE_PRCS0312856</t>
  </si>
  <si>
    <t>PRE_PRCS0313256</t>
  </si>
  <si>
    <t>PRE_PRCS0313656</t>
  </si>
  <si>
    <t>PRE_PRCS0314056</t>
  </si>
  <si>
    <t>PRE_PRCS0314456</t>
  </si>
  <si>
    <t>PRE_PRCS0314856</t>
  </si>
  <si>
    <t>PRE_PRCS0315256</t>
  </si>
  <si>
    <t>PRE_PRCS0315656</t>
  </si>
  <si>
    <t>PRE_PRCS0316056</t>
  </si>
  <si>
    <t>PRE_PRCS0316456</t>
  </si>
  <si>
    <t>PRE_PRCS0316856</t>
  </si>
  <si>
    <t>PRE_PRCS0317256</t>
  </si>
  <si>
    <t>PRE_PRCS0317656</t>
  </si>
  <si>
    <t>PRE_PRCS0318056</t>
  </si>
  <si>
    <t>PRE_PRCS0318456</t>
  </si>
  <si>
    <t>PRE_PRCS0318856</t>
  </si>
  <si>
    <t>PRE_PRCS0319256</t>
  </si>
  <si>
    <t>PRE_PRCS0319656</t>
  </si>
  <si>
    <t>PRE_PRCS0320056</t>
  </si>
  <si>
    <t>PRE_PRCS0320456</t>
  </si>
  <si>
    <t>PRE_PRCS0320856</t>
  </si>
  <si>
    <t>PRE_PRCS0321256</t>
  </si>
  <si>
    <t>PRE_PRCS0321656</t>
  </si>
  <si>
    <t>PRE_PRCS0322056</t>
  </si>
  <si>
    <t>PRE_PRCS0322456</t>
  </si>
  <si>
    <t>PRE_PRCS0322856</t>
  </si>
  <si>
    <t>PRE_PRCS0323256</t>
  </si>
  <si>
    <t>PRE_PRCS0323656</t>
  </si>
  <si>
    <t>PRE_PRCS0324056</t>
  </si>
  <si>
    <t>PRE_PRCS0324456</t>
  </si>
  <si>
    <t>PRE_PRCS0324856</t>
  </si>
  <si>
    <t>PRE_PRCS0325256</t>
  </si>
  <si>
    <t>PRE_PRCS0325656</t>
  </si>
  <si>
    <t>PRE_PRCS0326056</t>
  </si>
  <si>
    <t>PRE_PRCS0326456</t>
  </si>
  <si>
    <t>PRE_PRCS0326856</t>
  </si>
  <si>
    <t>PRE_PRCS0327256</t>
  </si>
  <si>
    <t>PRE_PRCS0327656</t>
  </si>
  <si>
    <t>PRE_PRCS0328056</t>
  </si>
  <si>
    <t>PRE_PRCS0328456</t>
  </si>
  <si>
    <t>PRE_PRCS0328856</t>
  </si>
  <si>
    <t>PRE_PRCS0329256</t>
  </si>
  <si>
    <t>PRE_PRCS0329656</t>
  </si>
  <si>
    <t>PRE_PRCS0330056</t>
  </si>
  <si>
    <t>PRE_PRCS0330456</t>
  </si>
  <si>
    <t>PRE_PRCS0330856</t>
  </si>
  <si>
    <t>PRE_PRCS0331256</t>
  </si>
  <si>
    <t>PRE_PRCS0331656</t>
  </si>
  <si>
    <t>PRE_PRCS0332056</t>
  </si>
  <si>
    <t>PRE_PRCS0332456</t>
  </si>
  <si>
    <t>PRE_PRCS0332856</t>
  </si>
  <si>
    <t>PRE_PRCS0333256</t>
  </si>
  <si>
    <t>PRE_PRCS0333656</t>
  </si>
  <si>
    <t>PRE_PRCS0334056</t>
  </si>
  <si>
    <t>PRE_PRCS0334456</t>
  </si>
  <si>
    <t>PRE_PRCS0334856</t>
  </si>
  <si>
    <t>PRE_PRCS0335256</t>
  </si>
  <si>
    <t>PRE_PRCS0335656</t>
  </si>
  <si>
    <t>PRE_PRCS0336056</t>
  </si>
  <si>
    <t>PRE_PRCS0336456</t>
  </si>
  <si>
    <t>PRE_PRCS0336856</t>
  </si>
  <si>
    <t>PRE_PRCS0337256</t>
  </si>
  <si>
    <t>PRE_PRCS0337656</t>
  </si>
  <si>
    <t>PRE_PRCS0338056</t>
  </si>
  <si>
    <t>PRE_PRCS0338456</t>
  </si>
  <si>
    <t>PRE_PRCS0338856</t>
  </si>
  <si>
    <t>PRE_PRCS0339256</t>
  </si>
  <si>
    <t>PRE_PRCS0339656</t>
  </si>
  <si>
    <t>PRE_PRCS0340056</t>
  </si>
  <si>
    <t>PRE_PRCS0340456</t>
  </si>
  <si>
    <t>PRE_PRCS0340856</t>
  </si>
  <si>
    <t>PRE_PRCS0341256</t>
  </si>
  <si>
    <t>PRE_PRCS0341656</t>
  </si>
  <si>
    <t>PRE_PRCS0342056</t>
  </si>
  <si>
    <t>PRE_PRCS0342456</t>
  </si>
  <si>
    <t>PRE_PRCS0342856</t>
  </si>
  <si>
    <t>PRE_PRCS0343256</t>
  </si>
  <si>
    <t>PRE_PRCS0343656</t>
  </si>
  <si>
    <t>PRE_PRCS0344056</t>
  </si>
  <si>
    <t>PRE_PRCS0344456</t>
  </si>
  <si>
    <t>PRE_PRCS0344856</t>
  </si>
  <si>
    <t>PRE_PRCS0345256</t>
  </si>
  <si>
    <t>PRE_PRCS0345656</t>
  </si>
  <si>
    <t>PRE_PRCS0346056</t>
  </si>
  <si>
    <t>PRE_PRCS0346456</t>
  </si>
  <si>
    <t>PRE_PRCS0346856</t>
  </si>
  <si>
    <t>PRE_PRCS0347256</t>
  </si>
  <si>
    <t>PRE_PRCS0347656</t>
  </si>
  <si>
    <t>PRE_PRCS0348056</t>
  </si>
  <si>
    <t>PRE_PRCS0348456</t>
  </si>
  <si>
    <t>PRE_PRCS0348856</t>
  </si>
  <si>
    <t>PRE_PRCS0349256</t>
  </si>
  <si>
    <t>PRE_PRCS0349656</t>
  </si>
  <si>
    <t>PRE_PRCS0350056</t>
  </si>
  <si>
    <t>PRE_PRCS0350456</t>
  </si>
  <si>
    <t>PRE_PRCS0350856</t>
  </si>
  <si>
    <t>PRE_PRCS0351256</t>
  </si>
  <si>
    <t>PRE_PRCS0351656</t>
  </si>
  <si>
    <t>PRE_PRCS0352056</t>
  </si>
  <si>
    <t>PRE_PRCS0352456</t>
  </si>
  <si>
    <t>PRE_PRCS0352856</t>
  </si>
  <si>
    <t>PRE_PRCS0353256</t>
  </si>
  <si>
    <t>PRE_PRCS0353656</t>
  </si>
  <si>
    <t>PRE_PRCS0354056</t>
  </si>
  <si>
    <t>PRE_PRCS0354456</t>
  </si>
  <si>
    <t>PRE_PRCS0354856</t>
  </si>
  <si>
    <t>PRE_PRCS0355256</t>
  </si>
  <si>
    <t>PRE_PRCS0355656</t>
  </si>
  <si>
    <t>PRE_PRCS0356056</t>
  </si>
  <si>
    <t>PRE_PRCS0356456</t>
  </si>
  <si>
    <t>PRE_PRCS0356856</t>
  </si>
  <si>
    <t>PRE_PRCS0357256</t>
  </si>
  <si>
    <t>PRE_PRCS0357656</t>
  </si>
  <si>
    <t>PRE_PRCS0358056</t>
  </si>
  <si>
    <t>PRE_PRCS0358456</t>
  </si>
  <si>
    <t>PRE_PRCS0358856</t>
  </si>
  <si>
    <t>PRE_PRCS0359256</t>
  </si>
  <si>
    <t>PRE_PRCS0359656</t>
  </si>
  <si>
    <t>PRE_PRCS0360056</t>
  </si>
  <si>
    <t>PRE_PRCS0360456</t>
  </si>
  <si>
    <t>PRE_PRCS0360856</t>
  </si>
  <si>
    <t>PRE_PRCS0361256</t>
  </si>
  <si>
    <t>PRE_PRCS0361656</t>
  </si>
  <si>
    <t>PRE_PRCS0362056</t>
  </si>
  <si>
    <t>PRE_PRCS0362456</t>
  </si>
  <si>
    <t>PRE_PRCS0362856</t>
  </si>
  <si>
    <t>PRE_PRCS0363256</t>
  </si>
  <si>
    <t>PRE_PRCS0363656</t>
  </si>
  <si>
    <t>PRE_PRCS0364056</t>
  </si>
  <si>
    <t>PRE_PRCS0364456</t>
  </si>
  <si>
    <t>PRE_PRCS0364856</t>
  </si>
  <si>
    <t>PRE_PRCS0365256</t>
  </si>
  <si>
    <t>PRE_PRCS0365656</t>
  </si>
  <si>
    <t>PRE_PRCS0366056</t>
  </si>
  <si>
    <t>PRE_PRCS0366456</t>
  </si>
  <si>
    <t>PRE_PRCS0366856</t>
  </si>
  <si>
    <t>PRE_PRCS0367256</t>
  </si>
  <si>
    <t>PRE_PRCS0367656</t>
  </si>
  <si>
    <t>PRE_PRCS0368056</t>
  </si>
  <si>
    <t>PRE_PRCS0368456</t>
  </si>
  <si>
    <t>PRE_PRCS0368856</t>
  </si>
  <si>
    <t>PRE_PRCS0369256</t>
  </si>
  <si>
    <t>PRE_PRCS0369656</t>
  </si>
  <si>
    <t>PRE_PRCS0370056</t>
  </si>
  <si>
    <t>PRE_PRCS0370456</t>
  </si>
  <si>
    <t>PRE_PRCS0370856</t>
  </si>
  <si>
    <t>PRE_PRCS0371256</t>
  </si>
  <si>
    <t>PRE_PRCS0371656</t>
  </si>
  <si>
    <t>PRE_PRCS0372056</t>
  </si>
  <si>
    <t>PRE_PRCS0372456</t>
  </si>
  <si>
    <t>PRE_PRCS0372856</t>
  </si>
  <si>
    <t>PRE_PRCS0373256</t>
  </si>
  <si>
    <t>PRE_PRCS0373656</t>
  </si>
  <si>
    <t>PRE_PRCS0374056</t>
  </si>
  <si>
    <t>PRE_PRCS0374456</t>
  </si>
  <si>
    <t>PRE_PRCS0374856</t>
  </si>
  <si>
    <t>PRE_PRCS0375256</t>
  </si>
  <si>
    <t>PRE_PRCS0375656</t>
  </si>
  <si>
    <t>PRE_PRCS0376056</t>
  </si>
  <si>
    <t>PRE_PRCS0376456</t>
  </si>
  <si>
    <t>PRE_PRCS0376856</t>
  </si>
  <si>
    <t>PRE_PRCS0377256</t>
  </si>
  <si>
    <t>PRE_PRCS0377656</t>
  </si>
  <si>
    <t>PRE_PRCS0378056</t>
  </si>
  <si>
    <t>PRE_PRCS0378456</t>
  </si>
  <si>
    <t>PRE_PRCS0378856</t>
  </si>
  <si>
    <t>PRE_PRCS0379256</t>
  </si>
  <si>
    <t>PRE_PRCS0379656</t>
  </si>
  <si>
    <t>PRE_PRCS0380056</t>
  </si>
  <si>
    <t>PRE_PRCS0380456</t>
  </si>
  <si>
    <t>PRE_PRCS0380856</t>
  </si>
  <si>
    <t>PRE_PRCS0381256</t>
  </si>
  <si>
    <t>PRE_PRCS0381656</t>
  </si>
  <si>
    <t>PRE_PRCS0382056</t>
  </si>
  <si>
    <t>PRE_PRCS0382456</t>
  </si>
  <si>
    <t>PRE_PRCS0382856</t>
  </si>
  <si>
    <t>PRE_PRCS0383256</t>
  </si>
  <si>
    <t>PRE_PRCS0383656</t>
  </si>
  <si>
    <t>PRE_PRCS0384056</t>
  </si>
  <si>
    <t>PRE_PRCS0384456</t>
  </si>
  <si>
    <t>PRE_PRCS0384856</t>
  </si>
  <si>
    <t>PRE_PRCS0385256</t>
  </si>
  <si>
    <t>PRE_PRCS0385656</t>
  </si>
  <si>
    <t>PRE_PRCS0386056</t>
  </si>
  <si>
    <t>PRE_PRCS0386456</t>
  </si>
  <si>
    <t>PRE_PRCS0386856</t>
  </si>
  <si>
    <t>PRE_PRCS0387256</t>
  </si>
  <si>
    <t>PRE_PRCS0387656</t>
  </si>
  <si>
    <t>PRE_PRCS0388056</t>
  </si>
  <si>
    <t>PRE_PRCS0388456</t>
  </si>
  <si>
    <t>PRE_PRCS0388856</t>
  </si>
  <si>
    <t>PRE_PRCS0389256</t>
  </si>
  <si>
    <t>PRE_PRCS0389656</t>
  </si>
  <si>
    <t>PRE_PRCS0390056</t>
  </si>
  <si>
    <t>PRE_PRCS0390456</t>
  </si>
  <si>
    <t>PRE_PRCS0390856</t>
  </si>
  <si>
    <t>PRE_PRCS0391256</t>
  </si>
  <si>
    <t>PRE_PRCS0391656</t>
  </si>
  <si>
    <t>PRE_PRCS0392056</t>
  </si>
  <si>
    <t>PRE_PRCS0392456</t>
  </si>
  <si>
    <t>PRE_PRCS0392856</t>
  </si>
  <si>
    <t>PRE_PRCS0393256</t>
  </si>
  <si>
    <t>PRE_PRCS0393656</t>
  </si>
  <si>
    <t>PRE_PRCS0394056</t>
  </si>
  <si>
    <t>PRE_PRCS0394456</t>
  </si>
  <si>
    <t>PRE_PRCS0394856</t>
  </si>
  <si>
    <t>PRE_PRCS0395256</t>
  </si>
  <si>
    <t>PRE_PRCS0395656</t>
  </si>
  <si>
    <t>PRE_PRCS0396056</t>
  </si>
  <si>
    <t>PRE_PRCS0396456</t>
  </si>
  <si>
    <t>PRE_PRCS0396856</t>
  </si>
  <si>
    <t>PRE_PRCS0397256</t>
  </si>
  <si>
    <t>PRE_PRCS0397656</t>
  </si>
  <si>
    <t>PRE_PRCS0398056</t>
  </si>
  <si>
    <t>PRE_PRCS0398456</t>
  </si>
  <si>
    <t>PRE_PRCS0398856</t>
  </si>
  <si>
    <t>PRE_PRCS0399256</t>
  </si>
  <si>
    <t>PRE_PRCS0399656</t>
  </si>
  <si>
    <t>PRE_PRCS0400056</t>
  </si>
  <si>
    <t>PRE_PRCS0400456</t>
  </si>
  <si>
    <t>PRE_PRCS0400856</t>
  </si>
  <si>
    <t>PRE_PRCS0401256</t>
  </si>
  <si>
    <t>PRE_PRCS0401656</t>
  </si>
  <si>
    <t>PRE_PRCS0402056</t>
  </si>
  <si>
    <t>PRE_PRCS0402456</t>
  </si>
  <si>
    <t>PRE_PRCS0402856</t>
  </si>
  <si>
    <t>PRE_PRCS0403256</t>
  </si>
  <si>
    <t>PRE_PRCS0403656</t>
  </si>
  <si>
    <t>PRE_PRCS0404056</t>
  </si>
  <si>
    <t>PRE_PRCS0404456</t>
  </si>
  <si>
    <t>PRE_PRCS0404856</t>
  </si>
  <si>
    <t>PRE_PRCS0405256</t>
  </si>
  <si>
    <t>PRE_PRCS0405656</t>
  </si>
  <si>
    <t>PRE_PRCS0406056</t>
  </si>
  <si>
    <t>PRE_PRCS0406456</t>
  </si>
  <si>
    <t>PRE_PRCS0406856</t>
  </si>
  <si>
    <t>PRE_PRCS0407256</t>
  </si>
  <si>
    <t>PRE_PRCS0407656</t>
  </si>
  <si>
    <t>PRE_PRCS0408056</t>
  </si>
  <si>
    <t>PRE_PRCS0408456</t>
  </si>
  <si>
    <t>PRE_PRCS0408856</t>
  </si>
  <si>
    <t>PRE_PRCS0409256</t>
  </si>
  <si>
    <t>PRE_PRCS0409656</t>
  </si>
  <si>
    <t>PRE_PRCS0410056</t>
  </si>
  <si>
    <t>PRE_PRCS0410456</t>
  </si>
  <si>
    <t>PRE_PRCS0410856</t>
  </si>
  <si>
    <t>PRE_PRCS0411256</t>
  </si>
  <si>
    <t>PRE_PRCS0411656</t>
  </si>
  <si>
    <t>PRE_PRCS0412056</t>
  </si>
  <si>
    <t>PRE_PRCS0412456</t>
  </si>
  <si>
    <t>PRE_PRCS0412856</t>
  </si>
  <si>
    <t>PRE_PRCS0413256</t>
  </si>
  <si>
    <t>PRE_PRCS0413656</t>
  </si>
  <si>
    <t>PRE_PRCS0414056</t>
  </si>
  <si>
    <t>PRE_PRCS0414456</t>
  </si>
  <si>
    <t>PRE_PRCS0414856</t>
  </si>
  <si>
    <t>PRE_PRCS0415256</t>
  </si>
  <si>
    <t>PRE_PRCS0415656</t>
  </si>
  <si>
    <t>PRE_PRCS0416056</t>
  </si>
  <si>
    <t>PRE_PRCS0416456</t>
  </si>
  <si>
    <t>PRE_PRCS0416856</t>
  </si>
  <si>
    <t>PRE_PRCS0417256</t>
  </si>
  <si>
    <t>PRE_PRCS0417656</t>
  </si>
  <si>
    <t>PRE_PRCS0418056</t>
  </si>
  <si>
    <t>PRE_PRCS0418456</t>
  </si>
  <si>
    <t>PRE_PRCS0418856</t>
  </si>
  <si>
    <t>PRE_PRCS0419256</t>
  </si>
  <si>
    <t>PRE_PRCS0419656</t>
  </si>
  <si>
    <t>PRE_PRCS0420056</t>
  </si>
  <si>
    <t>PRE_PRCS0420456</t>
  </si>
  <si>
    <t>PRE_PRCS0420856</t>
  </si>
  <si>
    <t>PRE_PRCS0421256</t>
  </si>
  <si>
    <t>PRE_PRCS0421656</t>
  </si>
  <si>
    <t>PRE_PRCS0422056</t>
  </si>
  <si>
    <t>PRE_PRCS0422456</t>
  </si>
  <si>
    <t>PRE_PRCS0422856</t>
  </si>
  <si>
    <t>PRE_PRCS0423256</t>
  </si>
  <si>
    <t>PRE_PRCS0423656</t>
  </si>
  <si>
    <t>PRE_PRCS0424056</t>
  </si>
  <si>
    <t>PRE_PRCS0424456</t>
  </si>
  <si>
    <t>PRE_PRCS0424856</t>
  </si>
  <si>
    <t>PRE_PRCS0425256</t>
  </si>
  <si>
    <t>PRE_PRCS0425656</t>
  </si>
  <si>
    <t>PRE_PRCS0426056</t>
  </si>
  <si>
    <t>PRE_PRCS0426456</t>
  </si>
  <si>
    <t>PRE_PRCS0426856</t>
  </si>
  <si>
    <t>PRE_PRCS0427256</t>
  </si>
  <si>
    <t>PRE_PRCS0427656</t>
  </si>
  <si>
    <t>PRE_PRCS0428056</t>
  </si>
  <si>
    <t>PRE_PRCS0428456</t>
  </si>
  <si>
    <t>PRE_PRCS0428856</t>
  </si>
  <si>
    <t>PRE_PRCS0429256</t>
  </si>
  <si>
    <t>PRE_PRCS0429656</t>
  </si>
  <si>
    <t>PRE_PRCS0430056</t>
  </si>
  <si>
    <t>PRE_PRCS0430456</t>
  </si>
  <si>
    <t>PRE_PRCS0430856</t>
  </si>
  <si>
    <t>PRE_PRCS0431256</t>
  </si>
  <si>
    <t>PRE_PRCS0431656</t>
  </si>
  <si>
    <t>PRE_PRCS0432056</t>
  </si>
  <si>
    <t>PRE_PRCS0432456</t>
  </si>
  <si>
    <t>PRE_PRCS0432856</t>
  </si>
  <si>
    <t>PRE_PRCS0433256</t>
  </si>
  <si>
    <t>PRE_PRCS0433656</t>
  </si>
  <si>
    <t>PRE_PRCS0434056</t>
  </si>
  <si>
    <t>PRE_PRCS0434456</t>
  </si>
  <si>
    <t>PRE_PRCS0434856</t>
  </si>
  <si>
    <t>PRE_PRCS0435256</t>
  </si>
  <si>
    <t>PRE_PRCS0435656</t>
  </si>
  <si>
    <t>PRE_PRCS0436056</t>
  </si>
  <si>
    <t>PRE_PRCS0436456</t>
  </si>
  <si>
    <t>PRE_PRCS0436856</t>
  </si>
  <si>
    <t>PRE_PRCS0437256</t>
  </si>
  <si>
    <t>PRE_PRCS0437656</t>
  </si>
  <si>
    <t>PRE_PRCS0438056</t>
  </si>
  <si>
    <t>PRE_PRCS0438456</t>
  </si>
  <si>
    <t>PRE_PRCS0438856</t>
  </si>
  <si>
    <t>PRE_PRCS0439256</t>
  </si>
  <si>
    <t>PRE_PRCS0439656</t>
  </si>
  <si>
    <t>PRE_PRCS0440056</t>
  </si>
  <si>
    <t>PRE_PRCS0440456</t>
  </si>
  <si>
    <t>PRE_PRCS0440856</t>
  </si>
  <si>
    <t>PRE_PRCS0441256</t>
  </si>
  <si>
    <t>PRE_PRCS0441656</t>
  </si>
  <si>
    <t>PRE_PRCS0442056</t>
  </si>
  <si>
    <t>PRE_PRCS0442456</t>
  </si>
  <si>
    <t>PRE_PRCS0442856</t>
  </si>
  <si>
    <t>PRE_PRCS0443256</t>
  </si>
  <si>
    <t>PRE_PRCS0443656</t>
  </si>
  <si>
    <t>PRE_PRCS0444056</t>
  </si>
  <si>
    <t>PRE_PRCS0444456</t>
  </si>
  <si>
    <t>PRE_PRCS0444856</t>
  </si>
  <si>
    <t>PRE_PRCS0445256</t>
  </si>
  <si>
    <t>PRE_PRCS0445656</t>
  </si>
  <si>
    <t>PRE_PRCS0446056</t>
  </si>
  <si>
    <t>PRE_PRCS0446456</t>
  </si>
  <si>
    <t>PRE_PRCS0446856</t>
  </si>
  <si>
    <t>PRE_PRCS0447256</t>
  </si>
  <si>
    <t>PRE_PRCS0447656</t>
  </si>
  <si>
    <t>PRE_PRCS0448056</t>
  </si>
  <si>
    <t>PRE_PRCS0448456</t>
  </si>
  <si>
    <t>PRE_PRCS0448856</t>
  </si>
  <si>
    <t>PRE_PRCS0449256</t>
  </si>
  <si>
    <t>PRE_PRCS0449656</t>
  </si>
  <si>
    <t>PRE_PRCS0450056</t>
  </si>
  <si>
    <t>PRE_PRCS0450456</t>
  </si>
  <si>
    <t>PRE_PRCS0450856</t>
  </si>
  <si>
    <t>PRE_PRCS0451256</t>
  </si>
  <si>
    <t>PRE_PRCS0451656</t>
  </si>
  <si>
    <t>PRE_PRCS0452056</t>
  </si>
  <si>
    <t>PRE_PRCS0452456</t>
  </si>
  <si>
    <t>PRE_PRCS0452856</t>
  </si>
  <si>
    <t>PRE_PRCS0453256</t>
  </si>
  <si>
    <t>PRE_PRCS0453656</t>
  </si>
  <si>
    <t>PRE_PRCS0454056</t>
  </si>
  <si>
    <t>PRE_PRCS0454456</t>
  </si>
  <si>
    <t>PRE_PRCS0454856</t>
  </si>
  <si>
    <t>PRE_PRCS0455256</t>
  </si>
  <si>
    <t>PRE_PRCS0455656</t>
  </si>
  <si>
    <t>PRE_PRCS0456056</t>
  </si>
  <si>
    <t>PRE_PRCS0456456</t>
  </si>
  <si>
    <t>PRE_PRCS0456856</t>
  </si>
  <si>
    <t>PRE_PRCS0457256</t>
  </si>
  <si>
    <t>PRE_PRCS0457656</t>
  </si>
  <si>
    <t>PRE_PRCS0458056</t>
  </si>
  <si>
    <t>PRE_PRCS0458456</t>
  </si>
  <si>
    <t>PRE_PRCS0458856</t>
  </si>
  <si>
    <t>PRE_PRCS0459256</t>
  </si>
  <si>
    <t>PRE_PRCS0459656</t>
  </si>
  <si>
    <t>PRE_PRCS0460056</t>
  </si>
  <si>
    <t>PRE_PRCS0460456</t>
  </si>
  <si>
    <t>PRE_PRCS0460856</t>
  </si>
  <si>
    <t>PRE_PRCS0461256</t>
  </si>
  <si>
    <t>PRE_PRCS0461656</t>
  </si>
  <si>
    <t>PRE_PRCS0462056</t>
  </si>
  <si>
    <t>PRE_PRCS0462456</t>
  </si>
  <si>
    <t>PRE_PRCS0462856</t>
  </si>
  <si>
    <t>PRE_PRCS0463256</t>
  </si>
  <si>
    <t>PRE_PRCS0463656</t>
  </si>
  <si>
    <t>PRE_PRCS0464056</t>
  </si>
  <si>
    <t>PRE_PRCS0464456</t>
  </si>
  <si>
    <t>PRE_PRCS0464856</t>
  </si>
  <si>
    <t>PRE_PRCS0465256</t>
  </si>
  <si>
    <t>PRE_PRCS0465656</t>
  </si>
  <si>
    <t>PRE_PRCS0466056</t>
  </si>
  <si>
    <t>PRE_PRCS0466456</t>
  </si>
  <si>
    <t>PRE_PRCS0466856</t>
  </si>
  <si>
    <t>PRE_PRCS0467256</t>
  </si>
  <si>
    <t>PRE_PRCS0467656</t>
  </si>
  <si>
    <t>PRE_PRCS0468056</t>
  </si>
  <si>
    <t>PRE_PRCS0468456</t>
  </si>
  <si>
    <t>PRE_PRCS0468856</t>
  </si>
  <si>
    <t>PRE_PRCS0469256</t>
  </si>
  <si>
    <t>PRE_PRCS0469656</t>
  </si>
  <si>
    <t>PRE_PRCS0470056</t>
  </si>
  <si>
    <t>PRE_PRCS0470456</t>
  </si>
  <si>
    <t>PRE_PRCS0470856</t>
  </si>
  <si>
    <t>PRE_PRCS0471256</t>
  </si>
  <si>
    <t>PRE_PRCS0471656</t>
  </si>
  <si>
    <t>PRE_PRCS0472056</t>
  </si>
  <si>
    <t>PRE_PRCS0472456</t>
  </si>
  <si>
    <t>PRE_PRCS0472856</t>
  </si>
  <si>
    <t>PRE_PRCS0473256</t>
  </si>
  <si>
    <t>PRE_PRCS0473656</t>
  </si>
  <si>
    <t>PRE_PRCS0474056</t>
  </si>
  <si>
    <t>PRE_PRCS0474456</t>
  </si>
  <si>
    <t>PRE_PRCS0474856</t>
  </si>
  <si>
    <t>PRE_PRCS0475256</t>
  </si>
  <si>
    <t>PRE_PRCS0475656</t>
  </si>
  <si>
    <t>PRE_PRCS0476056</t>
  </si>
  <si>
    <t>PRE_PRCS0476456</t>
  </si>
  <si>
    <t>PRE_PRCS0476856</t>
  </si>
  <si>
    <t>PRE_PRCS0477256</t>
  </si>
  <si>
    <t>PRE_PRCS0477656</t>
  </si>
  <si>
    <t>PRE_PRCS0478056</t>
  </si>
  <si>
    <t>PRE_PRCS0478456</t>
  </si>
  <si>
    <t>PRE_PRCS0478856</t>
  </si>
  <si>
    <t>PRE_PRCS0479256</t>
  </si>
  <si>
    <t>PRE_PRCS0479656</t>
  </si>
  <si>
    <t>PRE_PRCS0480056</t>
  </si>
  <si>
    <t>PRE_PRCS0480456</t>
  </si>
  <si>
    <t>PRE_PRCS0480856</t>
  </si>
  <si>
    <t>PRE_PRCS0481256</t>
  </si>
  <si>
    <t>PRE_PRCS0481656</t>
  </si>
  <si>
    <t>PRE_PRCS0482056</t>
  </si>
  <si>
    <t>PRE_PRCS0482456</t>
  </si>
  <si>
    <t>PRE_PRCS0482856</t>
  </si>
  <si>
    <t>PRE_PRCS0483256</t>
  </si>
  <si>
    <t>PRE_PRCS0483656</t>
  </si>
  <si>
    <t>PRE_PRCS0484056</t>
  </si>
  <si>
    <t>PRE_PRCS0484456</t>
  </si>
  <si>
    <t>PRE_PRCS0484856</t>
  </si>
  <si>
    <t>PRE_PRCS0485256</t>
  </si>
  <si>
    <t>PRE_PRCS0485656</t>
  </si>
  <si>
    <t>PRE_PRCS0486056</t>
  </si>
  <si>
    <t>PRE_PRCS0486456</t>
  </si>
  <si>
    <t>PRE_PRCS0486856</t>
  </si>
  <si>
    <t>PRE_PRCS0487256</t>
  </si>
  <si>
    <t>PRE_PRCS0487656</t>
  </si>
  <si>
    <t>PRE_PRCS0488056</t>
  </si>
  <si>
    <t>PRE_PRCS0488456</t>
  </si>
  <si>
    <t>PRE_PRCS0488856</t>
  </si>
  <si>
    <t>PRE_PRCS0489256</t>
  </si>
  <si>
    <t>PRE_PRCS0489656</t>
  </si>
  <si>
    <t>PRE_PRCS0490056</t>
  </si>
  <si>
    <t>PRE_PRCS0490456</t>
  </si>
  <si>
    <t>PRE_PRCS0490856</t>
  </si>
  <si>
    <t>PRE_PRCS0491256</t>
  </si>
  <si>
    <t>PRE_PRCS0491656</t>
  </si>
  <si>
    <t>PRE_PRCS0492056</t>
  </si>
  <si>
    <t>PRE_PRCS0492456</t>
  </si>
  <si>
    <t>PRE_PRCS0492856</t>
  </si>
  <si>
    <t>PRE_PRCS0493256</t>
  </si>
  <si>
    <t>PRE_PRCS0493656</t>
  </si>
  <si>
    <t>PRE_PRCS0494056</t>
  </si>
  <si>
    <t>PRE_PRCS0494456</t>
  </si>
  <si>
    <t>PRE_PRCS0494856</t>
  </si>
  <si>
    <t>PRE_PRCS0495256</t>
  </si>
  <si>
    <t>PRE_PRCS0495656</t>
  </si>
  <si>
    <t>PRE_PRCS0496056</t>
  </si>
  <si>
    <t>PRE_PRCS0496456</t>
  </si>
  <si>
    <t>PRE_PRCS0496856</t>
  </si>
  <si>
    <t>PRE_PRCS0497256</t>
  </si>
  <si>
    <t>PRE_PRCS0497656</t>
  </si>
  <si>
    <t>PRE_PRCS0497647</t>
  </si>
  <si>
    <t>Customer_ID</t>
  </si>
  <si>
    <t>Customer_Location</t>
  </si>
  <si>
    <t>Grocery &amp; Staples</t>
  </si>
  <si>
    <t>Dairy &amp; Frozen</t>
  </si>
  <si>
    <t>Fruits &amp; Vegitables</t>
  </si>
  <si>
    <t>Personal Care</t>
  </si>
  <si>
    <t>Home &amp; Kitchen</t>
  </si>
  <si>
    <t>Apparel</t>
  </si>
  <si>
    <t>General Merchandise</t>
  </si>
  <si>
    <t>Toys &amp; Games</t>
  </si>
  <si>
    <t>Basmati Rice</t>
  </si>
  <si>
    <t>Flattened Rice (Poha)</t>
  </si>
  <si>
    <t>Wheat</t>
  </si>
  <si>
    <t>Rice Flour</t>
  </si>
  <si>
    <t>Puffed Rice</t>
  </si>
  <si>
    <t>Vermicelli</t>
  </si>
  <si>
    <t>Pearl Millet</t>
  </si>
  <si>
    <t>Corn Flour</t>
  </si>
  <si>
    <t>Barley</t>
  </si>
  <si>
    <t>Foxtail Millet</t>
  </si>
  <si>
    <t>Barnyard Millet</t>
  </si>
  <si>
    <t>Idli Rava</t>
  </si>
  <si>
    <t>—</t>
  </si>
  <si>
    <t>Rice (Raw)</t>
  </si>
  <si>
    <t>బియ్యం (Biyyam)</t>
  </si>
  <si>
    <t>Rice (Boiled/Parboiled)</t>
  </si>
  <si>
    <t>ఉప్పుడు బియ్యం (Uppudu Biyyam)</t>
  </si>
  <si>
    <t>బాస్మతి బియ్యం</t>
  </si>
  <si>
    <t>Sona Masoori Rice</t>
  </si>
  <si>
    <t>సోనా మసూరి బియ్యం</t>
  </si>
  <si>
    <t>Broken Rice</t>
  </si>
  <si>
    <t>నుజ్జులు / విరిగిన బియ్యం (Nujjulu)</t>
  </si>
  <si>
    <t>గోధుమ (Godhuma)</t>
  </si>
  <si>
    <t>Wheat Flour (Atta)</t>
  </si>
  <si>
    <t>గోధుమ పిండి (Godhuma Pindi)</t>
  </si>
  <si>
    <t>All Purpose Flour (Maida)</t>
  </si>
  <si>
    <t>మైదా (Maida)</t>
  </si>
  <si>
    <t>Semolina (Rava)</t>
  </si>
  <si>
    <t>రవ్వ (Ravva)</t>
  </si>
  <si>
    <t>Bombay Rava</t>
  </si>
  <si>
    <t>బొంబాయి రవ్వ</t>
  </si>
  <si>
    <t>ఇడ్లీ రవ్వ</t>
  </si>
  <si>
    <t>Upma Rava</t>
  </si>
  <si>
    <t>ఉప్మా రవ్వ</t>
  </si>
  <si>
    <t>బియ్యపు పిండి (Biyyapu Pindi)</t>
  </si>
  <si>
    <t>Gram Flour (Besan)</t>
  </si>
  <si>
    <t>శనగ పిండి (Senaga Pindi)</t>
  </si>
  <si>
    <t>మొక్కజొన్న పిండి (Mokkajonna Pindi)</t>
  </si>
  <si>
    <t>Corn Starch</t>
  </si>
  <si>
    <t>మొక్కజొన్న పిండి (Starch)</t>
  </si>
  <si>
    <t>Ragi Flour</t>
  </si>
  <si>
    <t>రాగి పిండి (Raagi Pindi)</t>
  </si>
  <si>
    <t>Jowar Flour</t>
  </si>
  <si>
    <t>జొన్న పిండి (Jonna Pindi)</t>
  </si>
  <si>
    <t>Bajra Flour</t>
  </si>
  <si>
    <t>సజ్జ పిండి (Sajja Pindi)</t>
  </si>
  <si>
    <t>Broken Wheat (Dalia)</t>
  </si>
  <si>
    <t>గోధుమ రవ్వ (Godhuma Ravva)</t>
  </si>
  <si>
    <t>అటుకులు (Atukulu)</t>
  </si>
  <si>
    <t>మురమురాలు (Murmuralu)</t>
  </si>
  <si>
    <t>సేమియా (Semiya)</t>
  </si>
  <si>
    <t>సజ్జలు (Sajjalu)</t>
  </si>
  <si>
    <t>Sorghum / Jowar</t>
  </si>
  <si>
    <t>జొన్నలు (Jonnalu)</t>
  </si>
  <si>
    <t>Finger Millet / Ragi</t>
  </si>
  <si>
    <t>రాగులు (Raagulu)</t>
  </si>
  <si>
    <t>Corn / Maize</t>
  </si>
  <si>
    <t>మొక్కజొన్నలు (Mokkajonnalu)</t>
  </si>
  <si>
    <t>కొర్రలు (Korralu)</t>
  </si>
  <si>
    <t>ఊదలు (Oodalu)</t>
  </si>
  <si>
    <t>Little Millet</t>
  </si>
  <si>
    <t>సామలు (Saamalu)</t>
  </si>
  <si>
    <t>Kodo Millet</t>
  </si>
  <si>
    <t>అరికెలు (Arikelu)</t>
  </si>
  <si>
    <t>Proso Millet</t>
  </si>
  <si>
    <t>వరిగెలు (Varigelu)</t>
  </si>
  <si>
    <t>Browntop Millet</t>
  </si>
  <si>
    <t>అండు కొర్రలు (Andu Korralu)</t>
  </si>
  <si>
    <t>Tapioca Pearls (Sabudana)</t>
  </si>
  <si>
    <t>సగ్గుబియ్యం (Saggu Biyyam)</t>
  </si>
  <si>
    <t>Buckwheat</t>
  </si>
  <si>
    <t>Amaranth Seeds</t>
  </si>
  <si>
    <t>తోటకూర గింజలు (Thotakura Ginjalu)</t>
  </si>
  <si>
    <t>బార్లీ</t>
  </si>
  <si>
    <t>Toor Dal (Pigeon Pea Split)</t>
  </si>
  <si>
    <t>కందిపప్పు (Kandi Pappu)</t>
  </si>
  <si>
    <t>Moong Dal (Green Gram Split)</t>
  </si>
  <si>
    <t>పెసరపప్పు (Pesara Pappu)</t>
  </si>
  <si>
    <t>Urad Dal (Black Gram Split)</t>
  </si>
  <si>
    <t>మినపప్పు (Mina Pappu)</t>
  </si>
  <si>
    <t>Chana Dal (Bengal Gram Split)</t>
  </si>
  <si>
    <t>శనగపప్పు (Senaga Pappu)</t>
  </si>
  <si>
    <t>Masoor Dal (Red Lentil)</t>
  </si>
  <si>
    <t>మసూర్ పప్పు (Masoor Pappu)</t>
  </si>
  <si>
    <t>Whole Green Gram</t>
  </si>
  <si>
    <t>పెసలు (Pesalu)</t>
  </si>
  <si>
    <t>Whole Black Gram</t>
  </si>
  <si>
    <t>మినుములు (Minumulu)</t>
  </si>
  <si>
    <t>Whole Bengal Gram</t>
  </si>
  <si>
    <t>శనగలు (Senagalu)</t>
  </si>
  <si>
    <t>Whole Masoor</t>
  </si>
  <si>
    <t>మసూర్</t>
  </si>
  <si>
    <t>Chickpeas (Kabuli Chana)</t>
  </si>
  <si>
    <t>గుండ్ల శనగలు (Gundla Senagalu)</t>
  </si>
  <si>
    <t>Black Chickpeas (Kala Chana)</t>
  </si>
  <si>
    <t>నల్ల శనగలు (Nalla Senagalu)</t>
  </si>
  <si>
    <t>Kidney Beans (Rajma)</t>
  </si>
  <si>
    <t>రాజ్మా (Rajma)</t>
  </si>
  <si>
    <t>Black Eyed Peas (Lobia)</t>
  </si>
  <si>
    <t>అలసందలు / బొబ్బర్లు (Alasandalu / Bobbarlu)</t>
  </si>
  <si>
    <t>Green Peas (Dried)</t>
  </si>
  <si>
    <t>ఎండు బఠాణీలు (Endu Bathaaneelu)</t>
  </si>
  <si>
    <t>White Peas</t>
  </si>
  <si>
    <t>తెల్ల బఠాణీలు (Tella Bathaaneelu)</t>
  </si>
  <si>
    <t>Horse Gram</t>
  </si>
  <si>
    <t>ఉలవలు (Ulavalu)</t>
  </si>
  <si>
    <t>Moth Beans</t>
  </si>
  <si>
    <t>పెసలు (చిన్న)</t>
  </si>
  <si>
    <t>Field Beans (Val Dal)</t>
  </si>
  <si>
    <t>చిక్కుళ్ళ పప్పు (Chikkulla Pappu)</t>
  </si>
  <si>
    <t>Soybean</t>
  </si>
  <si>
    <t>సోయాబీన్</t>
  </si>
  <si>
    <t>Roasted Gram</t>
  </si>
  <si>
    <t>పుట్నాలు (Putnalu)</t>
  </si>
  <si>
    <t>Roasted Gram Flour</t>
  </si>
  <si>
    <t>పుట్నాల పిండి (Putnala Pindi)</t>
  </si>
  <si>
    <t>Red Gram (Whole)</t>
  </si>
  <si>
    <t>కందులు (Kandulu)</t>
  </si>
  <si>
    <t>Mixed Dal</t>
  </si>
  <si>
    <t>మిక్స్ పప్పు</t>
  </si>
  <si>
    <t>Double Beans</t>
  </si>
  <si>
    <t>చిక్కుడు గింజలు</t>
  </si>
  <si>
    <t>Dry Peas</t>
  </si>
  <si>
    <t>ఎండు బఠాణీలు</t>
  </si>
  <si>
    <t>Cumin Seeds</t>
  </si>
  <si>
    <t>జీలకర్ర (Jeelakarra)</t>
  </si>
  <si>
    <t>Mustard Seeds</t>
  </si>
  <si>
    <t>ఆవాలు (Aavalu)</t>
  </si>
  <si>
    <t>Fenugreek Seeds</t>
  </si>
  <si>
    <t>మెంతులు (Menthulu)</t>
  </si>
  <si>
    <t>Coriander Seeds</t>
  </si>
  <si>
    <t>ధనియాలు (Dhaniyalu)</t>
  </si>
  <si>
    <t>Fennel Seeds</t>
  </si>
  <si>
    <t>సోపు గింజలు (Sopu Ginjalu)</t>
  </si>
  <si>
    <t>Carom Seeds (Ajwain)</t>
  </si>
  <si>
    <t>వాము (Vaamu)</t>
  </si>
  <si>
    <t>Nigella Seeds (Kalonji)</t>
  </si>
  <si>
    <t>నల్ల జీలకర్ర (Nalla Jeelakarra)</t>
  </si>
  <si>
    <t>Black Pepper</t>
  </si>
  <si>
    <t>మిరియాలు (Miriyalu)</t>
  </si>
  <si>
    <t>Cloves</t>
  </si>
  <si>
    <t>లవంగాలు (Lavangalu)</t>
  </si>
  <si>
    <t>Green Cardamom</t>
  </si>
  <si>
    <t>ఏలకులు (Elakulu)</t>
  </si>
  <si>
    <t>Black Cardamom</t>
  </si>
  <si>
    <t>నల్ల ఏలకులు (Nalla Elakulu)</t>
  </si>
  <si>
    <t>Cinnamon Sticks</t>
  </si>
  <si>
    <t>దాల్చిన చెక్క (Dalchina Chekka)</t>
  </si>
  <si>
    <t>Bay Leaves</t>
  </si>
  <si>
    <t>బిర్యానీ ఆకు (Biryani Aaku) / తేజ్ పత్ర</t>
  </si>
  <si>
    <t>Star Anise</t>
  </si>
  <si>
    <t>అనాసపువ్వు (Anaasa Puvvu)</t>
  </si>
  <si>
    <t>Mace</t>
  </si>
  <si>
    <t>జాపత్రి (Japatri)</t>
  </si>
  <si>
    <t>Nutmeg</t>
  </si>
  <si>
    <t>జాజికాయ (Jaajikaya)</t>
  </si>
  <si>
    <t>Dry Red Chillies</t>
  </si>
  <si>
    <t>ఎండు మిర్చి (Endu Mirchi)</t>
  </si>
  <si>
    <t>Guntur Red Chillies</t>
  </si>
  <si>
    <t>గుంటూరు మిర్చి</t>
  </si>
  <si>
    <t>Byadgi Chillies</t>
  </si>
  <si>
    <t>బ్యాడిగి మిర్చి</t>
  </si>
  <si>
    <t>Kashmiri Chillies</t>
  </si>
  <si>
    <t>కాశ్మీరీ మిర్చి</t>
  </si>
  <si>
    <t>Poppy Seeds</t>
  </si>
  <si>
    <t>గసగసాలు (Gasagasalu)</t>
  </si>
  <si>
    <t>Sesame Seeds (White)</t>
  </si>
  <si>
    <t>తెల్ల నువ్వులు (Tella Nuvvulu)</t>
  </si>
  <si>
    <t>Sesame Seeds (Black)</t>
  </si>
  <si>
    <t>నల్ల నువ్వులు (Nalla Nuvvulu)</t>
  </si>
  <si>
    <t>Caraway Seeds (Shahi Jeera)</t>
  </si>
  <si>
    <t>షాజీర / సన్న జీలకర్ర</t>
  </si>
  <si>
    <t>Saffron</t>
  </si>
  <si>
    <t>కుంకుమపువ్వు (Kumkuma Puvvu)</t>
  </si>
  <si>
    <t>Asafoetida (Hing)</t>
  </si>
  <si>
    <t>ఇంగువ (Inguva)</t>
  </si>
  <si>
    <t>Dry Ginger (Sonth)</t>
  </si>
  <si>
    <t>శొంఠి (Shonthi)</t>
  </si>
  <si>
    <t>Dry Mango Powder (Amchur)</t>
  </si>
  <si>
    <t>మామిడి పొడి (Mamidi Podi)</t>
  </si>
  <si>
    <t>Pomegranate Seeds (Anardana)</t>
  </si>
  <si>
    <t>దానిమ్మ గింజలు (Danimma Ginjalu)</t>
  </si>
  <si>
    <t>Tamarind</t>
  </si>
  <si>
    <t>చింతపండు (Chintapandu)</t>
  </si>
  <si>
    <t>Kokum</t>
  </si>
  <si>
    <t>కోకం</t>
  </si>
  <si>
    <t>Curry Leaves</t>
  </si>
  <si>
    <t>కరివేపాకు (Karivepaku)</t>
  </si>
  <si>
    <t>Dried Fenugreek Leaves (Kasuri Methi)</t>
  </si>
  <si>
    <t>ఎండు మెంతి ఆకులు (Endu Menthi Aakulu)</t>
  </si>
  <si>
    <t>Long Pepper</t>
  </si>
  <si>
    <t>పిప్పళ్ళు (Pippaallu)</t>
  </si>
  <si>
    <t>Stone Flower</t>
  </si>
  <si>
    <t>కల్ల హువ్వు / రాతిపువ్వు (Raathi Puvvu)</t>
  </si>
  <si>
    <t>1. GRAINS &amp; CEREALS (ధాన్యాలు)</t>
  </si>
  <si>
    <t>2. PULSES &amp; LENTILS (పప్పులు)</t>
  </si>
  <si>
    <t>3. WHOLE SPICES (సంపూర్ణ సుగంధ ద్రవ్యాలు)</t>
  </si>
  <si>
    <t>4. GROUND / POWDER SPICES (పొడి మసాలాలు)</t>
  </si>
  <si>
    <t>Turmeric Powder</t>
  </si>
  <si>
    <t>పసుపు (Pasupu)</t>
  </si>
  <si>
    <t>Red Chilli Powder</t>
  </si>
  <si>
    <t>ఎర్ర మిర్చి పొడి (Erra Mirchi Podi)</t>
  </si>
  <si>
    <t>Coriander Powder</t>
  </si>
  <si>
    <t>ధనియాల పొడి (Dhaniyala Podi)</t>
  </si>
  <si>
    <t>Cumin Powder</t>
  </si>
  <si>
    <t>జీలకర్ర పొడి (Jeelakarra Podi)</t>
  </si>
  <si>
    <t>Black Pepper Powder</t>
  </si>
  <si>
    <t>మిరియాల పొడి (Miriyala Podi)</t>
  </si>
  <si>
    <t>Garam Masala</t>
  </si>
  <si>
    <t>గరం మసాలా</t>
  </si>
  <si>
    <t>Chat Masala</t>
  </si>
  <si>
    <t>చాట్ మసాలా</t>
  </si>
  <si>
    <t>Sambhar Powder</t>
  </si>
  <si>
    <t>సాంబార్ పొడి</t>
  </si>
  <si>
    <t>Rasam Powder</t>
  </si>
  <si>
    <t>రసం పొడి</t>
  </si>
  <si>
    <t>Biryani Masala</t>
  </si>
  <si>
    <t>బిర్యానీ మసాలా</t>
  </si>
  <si>
    <t>Pav Bhaji Masala</t>
  </si>
  <si>
    <t>పావ్ భాజీ మసాలా</t>
  </si>
  <si>
    <t>Kitchen King Masala</t>
  </si>
  <si>
    <t>కిచెన్ కింగ్ మసాలా</t>
  </si>
  <si>
    <t>Chole Masala</t>
  </si>
  <si>
    <t>ఛోలే మసాలా</t>
  </si>
  <si>
    <t>Chicken / Meat Masala</t>
  </si>
  <si>
    <t>చికెన్ / మాంసం మసాలా</t>
  </si>
  <si>
    <t>Tandoori Masala</t>
  </si>
  <si>
    <t>తందూరి మసాలా</t>
  </si>
  <si>
    <t>Paneer Masala</t>
  </si>
  <si>
    <t>పనీర్ మసాలా</t>
  </si>
  <si>
    <t>Kashmiri Chilli Powder</t>
  </si>
  <si>
    <t>కాశ్మీరీ మిర్చి పొడి</t>
  </si>
  <si>
    <t>White Pepper Powder</t>
  </si>
  <si>
    <t>తెల్ల మిరియాల పొడి</t>
  </si>
  <si>
    <t>Dry Ginger Powder</t>
  </si>
  <si>
    <t>శొంఠి పొడి (Shonthi Podi)</t>
  </si>
  <si>
    <t>Cinnamon Powder</t>
  </si>
  <si>
    <t>దాల్చిన పొడి</t>
  </si>
  <si>
    <t>Cardamom Powder</t>
  </si>
  <si>
    <t>ఏలకుల పొడి</t>
  </si>
  <si>
    <t>5. TRADITIONAL TELUGU SPICE POWDERS (కారం పొడులు)</t>
  </si>
  <si>
    <t>Peanut Spice Powder</t>
  </si>
  <si>
    <t>పల్లీ పొడి (Palli Podi)</t>
  </si>
  <si>
    <t>Sesame Spice Powder</t>
  </si>
  <si>
    <t>నువ్వుల పొడి (Nuvvula Podi)</t>
  </si>
  <si>
    <t>Flax Seed Powder</t>
  </si>
  <si>
    <t>అవిశ పొడి (Avisa Podi)</t>
  </si>
  <si>
    <t>Curry Leaf Powder</t>
  </si>
  <si>
    <t>కరివేపాకు పొడి (Karivepaku Podi)</t>
  </si>
  <si>
    <t>Fenugreek Powder</t>
  </si>
  <si>
    <t>మెంతి పొడి (Menthi Podi)</t>
  </si>
  <si>
    <t>Gun Powder (Idli Podi)</t>
  </si>
  <si>
    <t>కారం పొడి (Karam Podi)</t>
  </si>
  <si>
    <t>Garlic Chutney Powder</t>
  </si>
  <si>
    <t>వెల్లుల్లి పొడి (Vellulli Podi)</t>
  </si>
  <si>
    <t>Onion Chutney Powder</t>
  </si>
  <si>
    <t>ఉల్లి పొడి (Ulli Podi)</t>
  </si>
  <si>
    <t>Kobbari Podi</t>
  </si>
  <si>
    <t>కొబ్బరి పొడి (Kobbari Podi)</t>
  </si>
  <si>
    <t>6. OILS &amp; GHEE (నూనెలు &amp; నెయ్యి)</t>
  </si>
  <si>
    <t>Sunflower Oil</t>
  </si>
  <si>
    <t>పొద్దు తిరుగుడు నూనె (Poddu Tirugududu Noone)</t>
  </si>
  <si>
    <t>Groundnut Oil</t>
  </si>
  <si>
    <t>వేరుశనగ నూనె (Verusenaga Noone)</t>
  </si>
  <si>
    <t>Sesame Oil</t>
  </si>
  <si>
    <t>నువ్వుల నూనె (Nuvvula Noone)</t>
  </si>
  <si>
    <t>Mustard Oil</t>
  </si>
  <si>
    <t>ఆవ నూనె (Aava Noone)</t>
  </si>
  <si>
    <t>Coconut Oil</t>
  </si>
  <si>
    <t>కొబ్బరి నూనె (Kobbari Noone)</t>
  </si>
  <si>
    <t>Rice Bran Oil</t>
  </si>
  <si>
    <t>రైస్ బ్రాన్ నూనె</t>
  </si>
  <si>
    <t>Castor Oil</t>
  </si>
  <si>
    <t>ఆముదం నూనె (Aamudam Noone)</t>
  </si>
  <si>
    <t>Olive Oil</t>
  </si>
  <si>
    <t>ఆలివ్ నూనె</t>
  </si>
  <si>
    <t>Palm Oil</t>
  </si>
  <si>
    <t>పామ్ నూనె</t>
  </si>
  <si>
    <t>Ghee (Clarified Butter)</t>
  </si>
  <si>
    <t>నెయ్యి (Neyyi)</t>
  </si>
  <si>
    <t>Cow Ghee</t>
  </si>
  <si>
    <t>ఆవు నెయ్యి (Aavu Neyyi)</t>
  </si>
  <si>
    <t>Buffalo Ghee</t>
  </si>
  <si>
    <t>గేదె నెయ్యి (Gede Neyyi)</t>
  </si>
  <si>
    <t>Vanaspati (Dalda)</t>
  </si>
  <si>
    <t>వనస్పతి / డాల్డా</t>
  </si>
  <si>
    <t>Refined Oil</t>
  </si>
  <si>
    <t>రిఫైన్డ్ నూనె</t>
  </si>
  <si>
    <t>7. SUGARS &amp; SWEETENERS (తీపి పదార్థాలు)</t>
  </si>
  <si>
    <t>Sugar</t>
  </si>
  <si>
    <t>పంచదార (Panchadara)</t>
  </si>
  <si>
    <t>Powdered Sugar</t>
  </si>
  <si>
    <t>పొడి పంచదార (Podi Panchadara)</t>
  </si>
  <si>
    <t>Jaggery</t>
  </si>
  <si>
    <t>బెల్లం (Bellam)</t>
  </si>
  <si>
    <t>Jaggery Powder</t>
  </si>
  <si>
    <t>బెల్లం పొడి (Bellam Podi)</t>
  </si>
  <si>
    <t>Palm Jaggery</t>
  </si>
  <si>
    <t>తాటి బెల్లం (Thaati Bellam)</t>
  </si>
  <si>
    <t>Liquid Jaggery</t>
  </si>
  <si>
    <t>బెల్లం పాకం (Bellam Paakam)</t>
  </si>
  <si>
    <t>Rock Sugar (Mishri)</t>
  </si>
  <si>
    <t>పటిక బెల్లం (Patika Bellam)</t>
  </si>
  <si>
    <t>Honey</t>
  </si>
  <si>
    <t>తేనె (Tene)</t>
  </si>
  <si>
    <t>Sugar Candy</t>
  </si>
  <si>
    <t>కల్కండ (Kalkanda)</t>
  </si>
  <si>
    <t>8. SALT (ఉప్పు)</t>
  </si>
  <si>
    <t>Table Salt / Iodized Salt</t>
  </si>
  <si>
    <t>ఉప్పు (Uppu)</t>
  </si>
  <si>
    <t>Rock Salt</t>
  </si>
  <si>
    <t>రాతి ఉప్పు (Raathi Uppu) / సైంధవ లవణం</t>
  </si>
  <si>
    <t>Black Salt</t>
  </si>
  <si>
    <t>నల్ల ఉప్పు (Nalla Uppu)</t>
  </si>
  <si>
    <t>Sea Salt</t>
  </si>
  <si>
    <t>సముద్ర ఉప్పు (Samudra Uppu)</t>
  </si>
  <si>
    <t>Pink Himalayan Salt</t>
  </si>
  <si>
    <t>పింక్ ఉప్పు</t>
  </si>
  <si>
    <t>9. BAKING &amp; MISCELLANEOUS ESSENTIALS</t>
  </si>
  <si>
    <t>Baking Soda</t>
  </si>
  <si>
    <t>వంట సోడా (Vanta Soda) / తినే సోడా</t>
  </si>
  <si>
    <t>Baking Powder</t>
  </si>
  <si>
    <t>బేకింగ్ పౌడర్</t>
  </si>
  <si>
    <t>Citric Acid</t>
  </si>
  <si>
    <t>నిమ్మ ఉప్పు (Nimma Uppu)</t>
  </si>
  <si>
    <t>Yeast</t>
  </si>
  <si>
    <t>ఈస్ట్</t>
  </si>
  <si>
    <t>Arrowroot Powder</t>
  </si>
  <si>
    <t>పాల గడ్డ పిండి (Paala Gadda Pindi)</t>
  </si>
  <si>
    <t>మొక్కజొన్న పిండి</t>
  </si>
  <si>
    <t>Vanilla Essence</t>
  </si>
  <si>
    <t>వనిలా ఎసెన్స్</t>
  </si>
  <si>
    <t>Rose Essence</t>
  </si>
  <si>
    <t>గులాబి ఎసెన్స్</t>
  </si>
  <si>
    <t>Kewra Essence</t>
  </si>
  <si>
    <t>కేవ్రా ఎసెన్స్</t>
  </si>
  <si>
    <t>Rose Water</t>
  </si>
  <si>
    <t>గులాబీ నీళ్ళు (Gulaabi Neellu)</t>
  </si>
  <si>
    <t>Food Color</t>
  </si>
  <si>
    <t>ఫుడ్ కలర్</t>
  </si>
  <si>
    <t>Edible Camphor</t>
  </si>
  <si>
    <t>పచ్చ కర్పూరం (Pacha Karpuram)</t>
  </si>
  <si>
    <t>Silver Leaf (Varak)</t>
  </si>
  <si>
    <t>వెండి వర్ఖ</t>
  </si>
  <si>
    <t>Agar Agar (China Grass)</t>
  </si>
  <si>
    <t>చైనా గడ్డి</t>
  </si>
  <si>
    <t>Gelatin</t>
  </si>
  <si>
    <t>జెలటిన్</t>
  </si>
  <si>
    <t>10. TEA, COFFEE &amp; BEVERAGES (టీ, కాఫీ &amp; పానీయాలు)</t>
  </si>
  <si>
    <t>Tea Leaves / Dust</t>
  </si>
  <si>
    <t>టీ ఆకులు / టీ పొడి (Tea Podi)</t>
  </si>
  <si>
    <t>Tea Bags</t>
  </si>
  <si>
    <t>టీ బ్యాగ్స్</t>
  </si>
  <si>
    <t>Green Tea</t>
  </si>
  <si>
    <t>గ్రీన్ టీ</t>
  </si>
  <si>
    <t>Filter Coffee Powder</t>
  </si>
  <si>
    <t>ఫిల్టర్ కాఫీ పొడి</t>
  </si>
  <si>
    <t>Instant Coffee</t>
  </si>
  <si>
    <t>ఇన్‌స్టంట్ కాఫీ</t>
  </si>
  <si>
    <t>Chicory</t>
  </si>
  <si>
    <t>చికోరి</t>
  </si>
  <si>
    <t>Bournvita / Horlicks</t>
  </si>
  <si>
    <t>బోర్న్‌విటా / హార్లిక్స్</t>
  </si>
  <si>
    <t>Badam Milk Mix</t>
  </si>
  <si>
    <t>బాదం మిల్క్ మిక్స్</t>
  </si>
  <si>
    <t>Rooh Afza</t>
  </si>
  <si>
    <t>రూ అఫ్జా</t>
  </si>
  <si>
    <t>Jaljeera Powder</t>
  </si>
  <si>
    <t>జల్ జీరా పొడి</t>
  </si>
  <si>
    <t>Lemon Juice (Bottled)</t>
  </si>
  <si>
    <t>నిమ్మరసం (Nimma Rasam)</t>
  </si>
  <si>
    <t>Thandai Mix</t>
  </si>
  <si>
    <t>తండాయి మిక్స్</t>
  </si>
  <si>
    <t>11. PRESERVED &amp; DRIED ITEMS (ఎండు / భద్రపరిచిన వస్తువులు)</t>
  </si>
  <si>
    <t>Dried Coconut (Copra)</t>
  </si>
  <si>
    <t>ఎండు కొబ్బరి (Endu Kobbari)</t>
  </si>
  <si>
    <t>Dry Fenugreek Leaves</t>
  </si>
  <si>
    <t>ఎండు మెంతి ఆకులు</t>
  </si>
  <si>
    <t>Dried Curry Leaves</t>
  </si>
  <si>
    <t>ఎండు కరివేపాకు</t>
  </si>
  <si>
    <t>Lentil Dumplings</t>
  </si>
  <si>
    <t>వడియాలు (Vadiyalu)</t>
  </si>
  <si>
    <t>Rice Fryums</t>
  </si>
  <si>
    <t>సందిగెలు (Sandigelu)</t>
  </si>
  <si>
    <t>Dried Mango Slices</t>
  </si>
  <si>
    <t>మామిడి తాండ్ర (Mamidi Tandra)</t>
  </si>
  <si>
    <t>Potato Dried Chips</t>
  </si>
  <si>
    <t>బంగాళదుంప చిప్స్ (Endu)</t>
  </si>
  <si>
    <t>Dried Raw Banana Chips</t>
  </si>
  <si>
    <t>అరటికాయ చిప్స్</t>
  </si>
  <si>
    <t>Sun-dried Chillies</t>
  </si>
  <si>
    <t>ఎండబెట్టిన మిర్చి</t>
  </si>
  <si>
    <t>Dry Amla</t>
  </si>
  <si>
    <t>ఎండు ఉసిరికాయ</t>
  </si>
  <si>
    <t>FRUITS (పండ్లు - Pandlu)</t>
  </si>
  <si>
    <t>Mango</t>
  </si>
  <si>
    <t>మామిడి పండు (Mamidi Pandu)</t>
  </si>
  <si>
    <t>Banana</t>
  </si>
  <si>
    <t>అరటి పండు (Arati Pandu)</t>
  </si>
  <si>
    <t>Apple</t>
  </si>
  <si>
    <t>ఆపిల్ పండు (Apple Pandu)</t>
  </si>
  <si>
    <t>Grapes</t>
  </si>
  <si>
    <t>ద్రాక్ష పండ్లు (Draksha Pandlu)</t>
  </si>
  <si>
    <t>Pomegranate</t>
  </si>
  <si>
    <t>దానిమ్మ పండు (Danimma Pandu)</t>
  </si>
  <si>
    <t>Guava</t>
  </si>
  <si>
    <t>జామ పండు (Jaama Pandu)</t>
  </si>
  <si>
    <t>Papaya</t>
  </si>
  <si>
    <t>బొప్పాయి పండు (Boppayi Pandu)</t>
  </si>
  <si>
    <t>Watermelon</t>
  </si>
  <si>
    <t>పుచ్చకాయ (Puchcha Kaaya)</t>
  </si>
  <si>
    <t>Muskmelon</t>
  </si>
  <si>
    <t>ఖర్బూజ (Kharbooja)</t>
  </si>
  <si>
    <t>Orange</t>
  </si>
  <si>
    <t>నారింజ పండు (Narinja Pandu)</t>
  </si>
  <si>
    <t>Sweet Lime (Mosambi)</t>
  </si>
  <si>
    <t>బత్తాయి పండు (Battaayi Pandu)</t>
  </si>
  <si>
    <t>Lemon</t>
  </si>
  <si>
    <t>నిమ్మ పండు (Nimma Pandu)</t>
  </si>
  <si>
    <t>Coconut</t>
  </si>
  <si>
    <t>కొబ్బరి కాయ (Kobbari Kaaya)</t>
  </si>
  <si>
    <t>Jackfruit</t>
  </si>
  <si>
    <t>పనస పండు (Panasa Pandu)</t>
  </si>
  <si>
    <t>Pineapple</t>
  </si>
  <si>
    <t>అనాస పండు (Anaasa Pandu)</t>
  </si>
  <si>
    <t>Sapota (Chikoo)</t>
  </si>
  <si>
    <t>సపోట పండు (Sapota Pandu)</t>
  </si>
  <si>
    <t>Custard Apple</t>
  </si>
  <si>
    <t>సీతాఫలం (Seethaphalam)</t>
  </si>
  <si>
    <t>Fig</t>
  </si>
  <si>
    <t>అంజీర పండు (Anjeera Pandu)</t>
  </si>
  <si>
    <t>Date</t>
  </si>
  <si>
    <t>ఖర్జూరం (Kharjooram)</t>
  </si>
  <si>
    <t>Wood Apple</t>
  </si>
  <si>
    <t>వెలగ పండు (Velaga Pandu)</t>
  </si>
  <si>
    <t>Indian Gooseberry (Amla)</t>
  </si>
  <si>
    <t>ఉసిరి కాయ (Usiri Kaaya)</t>
  </si>
  <si>
    <t>Star Fruit</t>
  </si>
  <si>
    <t>తొమ్మిదాకుల పండు (Thammidaakula Pandu)</t>
  </si>
  <si>
    <t>Jamun (Indian Blackberry)</t>
  </si>
  <si>
    <t>నేరేడు పండు (Neredu Pandu)</t>
  </si>
  <si>
    <t>Pear</t>
  </si>
  <si>
    <t>పెయర్ పండు (Pear Pandu)</t>
  </si>
  <si>
    <t>Plum</t>
  </si>
  <si>
    <t>రేగు పండు (Regu Pandu)</t>
  </si>
  <si>
    <t>Indian Jujube (Ber)</t>
  </si>
  <si>
    <t>Palm Fruit</t>
  </si>
  <si>
    <t>తాటి పండు (Thaati Pandu)</t>
  </si>
  <si>
    <t>Sugarcane</t>
  </si>
  <si>
    <t>చెరకు (Cheraku)</t>
  </si>
  <si>
    <t>Strawberry</t>
  </si>
  <si>
    <t>స్ట్రాబెర్రీ (Strawberry)</t>
  </si>
  <si>
    <t>Litchi</t>
  </si>
  <si>
    <t>లీచి పండు (Leechi Pandu)</t>
  </si>
  <si>
    <t>Mulberry</t>
  </si>
  <si>
    <t>పట్టు పండు (Pattu Pandu)</t>
  </si>
  <si>
    <t>Cashew Fruit</t>
  </si>
  <si>
    <t>జీడి పండు (Jeedi Pandu)</t>
  </si>
  <si>
    <t>Raw Mango</t>
  </si>
  <si>
    <t>మామిడికాయ (Mamidikaaya)</t>
  </si>
  <si>
    <t>Leafy Vegetables (ఆకు కూరలు - Aaku Kooralu)</t>
  </si>
  <si>
    <t>Spinach</t>
  </si>
  <si>
    <t>పాలకూర (Paalakura)</t>
  </si>
  <si>
    <t>Fenugreek Leaves</t>
  </si>
  <si>
    <t>మెంతి కూర (Menthi Koora)</t>
  </si>
  <si>
    <t>Amaranth Leaves (Red)</t>
  </si>
  <si>
    <t>తోటకూర (Thotakura)</t>
  </si>
  <si>
    <t>Coriander Leaves</t>
  </si>
  <si>
    <t>కొత్తిమీర (Kothimeera)</t>
  </si>
  <si>
    <t>కరివేపాకు (Karivepaaku)</t>
  </si>
  <si>
    <t>Mint Leaves</t>
  </si>
  <si>
    <t>పుదీనా (Pudeena)</t>
  </si>
  <si>
    <t>Sorrel Leaves</t>
  </si>
  <si>
    <t>గోంగూర (Gongura)</t>
  </si>
  <si>
    <t>Mustard Leaves</t>
  </si>
  <si>
    <t>ఆవాలు ఆకు (Aavaalu Aaku)</t>
  </si>
  <si>
    <t>Drumstick Leaves</t>
  </si>
  <si>
    <t>మునగ ఆకు (Munaga Aaku)</t>
  </si>
  <si>
    <t>Dill Leaves</t>
  </si>
  <si>
    <t>సోపు కూర (Sopu Koora)</t>
  </si>
  <si>
    <t>Colocasia Leaves</t>
  </si>
  <si>
    <t>చామ ఆకు (Chaama Aaku)</t>
  </si>
  <si>
    <t>Basella (Malabar Spinach)</t>
  </si>
  <si>
    <t>బచ్చలి కూర (Bachchali Koora)</t>
  </si>
  <si>
    <t>Spring Onion Leaves</t>
  </si>
  <si>
    <t>ఉల్లి ఆకు (Ulli Aaku)</t>
  </si>
  <si>
    <t>Root Vegetables (దుంప కూరగాయలు)</t>
  </si>
  <si>
    <t>Potato</t>
  </si>
  <si>
    <t>బంగాళాదుంప (Bangaala Dumpa)</t>
  </si>
  <si>
    <t>Onion</t>
  </si>
  <si>
    <t>ఉల్లిపాయ (Ullipaaya)</t>
  </si>
  <si>
    <t>Garlic</t>
  </si>
  <si>
    <t>వెల్లుల్లి (Vellulli)</t>
  </si>
  <si>
    <t>Ginger</t>
  </si>
  <si>
    <t>అల్లం (Allam)</t>
  </si>
  <si>
    <t>Carrot</t>
  </si>
  <si>
    <t>క్యారెట్ (Carrot)</t>
  </si>
  <si>
    <t>Beetroot</t>
  </si>
  <si>
    <t>బీట్‌రూట్ (Beetroot)</t>
  </si>
  <si>
    <t>Radish</t>
  </si>
  <si>
    <t>ముల్లంగి (Mullangi)</t>
  </si>
  <si>
    <t>Sweet Potato</t>
  </si>
  <si>
    <t>చిలకడ దుంప (Chilakada Dumpa)</t>
  </si>
  <si>
    <t>Turnip</t>
  </si>
  <si>
    <t>టర్నిప్ (Turnip)</t>
  </si>
  <si>
    <t>Yam</t>
  </si>
  <si>
    <t>కంద (Kanda)</t>
  </si>
  <si>
    <t>Elephant Yam</t>
  </si>
  <si>
    <t>చేన దుంప (Chena Dumpa)</t>
  </si>
  <si>
    <t>Colocasia (Taro Root)</t>
  </si>
  <si>
    <t>చామ దుంప (Chaama Dumpa)</t>
  </si>
  <si>
    <t>Turmeric (raw)</t>
  </si>
  <si>
    <t>Tapioca</t>
  </si>
  <si>
    <t>కర్రపెండలం (Karrapendalam)</t>
  </si>
  <si>
    <t>Common Vegetables (కూరగాయలు)</t>
  </si>
  <si>
    <t>Tomato</t>
  </si>
  <si>
    <t>టమాటా (Tamaata)</t>
  </si>
  <si>
    <t>Brinjal (Eggplant)</t>
  </si>
  <si>
    <t>వంకాయ (Vankaaya)</t>
  </si>
  <si>
    <t>Lady Finger (Okra)</t>
  </si>
  <si>
    <t>బెండకాయ (Bendakaaya)</t>
  </si>
  <si>
    <t>Bottle Gourd</t>
  </si>
  <si>
    <t>సొరకాయ (Sorakaaya)</t>
  </si>
  <si>
    <t>Ridge Gourd</t>
  </si>
  <si>
    <t>బీరకాయ (Beerakaaya)</t>
  </si>
  <si>
    <t>Bitter Gourd</t>
  </si>
  <si>
    <t>కాకరకాయ (Kaakarakaaya)</t>
  </si>
  <si>
    <t>Snake Gourd</t>
  </si>
  <si>
    <t>పొట్లకాయ (Potlakaaya)</t>
  </si>
  <si>
    <t>Ivy Gourd (Tendli)</t>
  </si>
  <si>
    <t>దొండకాయ (Dondakaaya)</t>
  </si>
  <si>
    <t>Ash Gourd</t>
  </si>
  <si>
    <t>బూడిద గుమ్మడికాయ (Boodida Gummadikaaya)</t>
  </si>
  <si>
    <t>Pumpkin</t>
  </si>
  <si>
    <t>గుమ్మడికాయ (Gummadikaaya)</t>
  </si>
  <si>
    <t>Cucumber</t>
  </si>
  <si>
    <t>దోసకాయ (Dosakaaya)</t>
  </si>
  <si>
    <t>Drumstick</t>
  </si>
  <si>
    <t>మునగకాయ (Munagakaaya)</t>
  </si>
  <si>
    <t>Cauliflower</t>
  </si>
  <si>
    <t>గోబీ పువ్వు (Gobi Puvvu)</t>
  </si>
  <si>
    <t>Cabbage</t>
  </si>
  <si>
    <t>క్యాబేజీ (Cabbage)</t>
  </si>
  <si>
    <t>Capsicum (Bell Pepper)</t>
  </si>
  <si>
    <t>క్యాప్సికమ్ (Capsicum)</t>
  </si>
  <si>
    <t>Green Chilli</t>
  </si>
  <si>
    <t>పచ్చి మిర్చి (Pachchi Mirchi)</t>
  </si>
  <si>
    <t>Red Chilli</t>
  </si>
  <si>
    <t>ఎర్ర మిర్చి (Erra Mirchi)</t>
  </si>
  <si>
    <t>Beans (French Beans)</t>
  </si>
  <si>
    <t>చిక్కుడు కాయ / బీన్స్ (Chikkudu Kaaya / Beans)</t>
  </si>
  <si>
    <t>Broad Beans (Flat Beans)</t>
  </si>
  <si>
    <t>చిక్కుడు కాయ (Chikkudu Kaaya)</t>
  </si>
  <si>
    <t>Cluster Beans</t>
  </si>
  <si>
    <t>గోరు చిక్కుడు (Goru Chikkudu)</t>
  </si>
  <si>
    <t>Double Beans (Lima Beans)</t>
  </si>
  <si>
    <t>చిక్కుడు గింజలు (Chikkudu Ginjalu)</t>
  </si>
  <si>
    <t>Green Peas</t>
  </si>
  <si>
    <t>పచ్చి బఠాణీలు (Pachchi Bathaneelu)</t>
  </si>
  <si>
    <t>Corn (Maize)</t>
  </si>
  <si>
    <t>మొక్కజొన్న (Mokkajonna)</t>
  </si>
  <si>
    <t>Raw Banana</t>
  </si>
  <si>
    <t>అరటికాయ (Aratikaaya)</t>
  </si>
  <si>
    <t>Raw Papaya</t>
  </si>
  <si>
    <t>బొప్పాయి కాయ (Boppayi Kaaya)</t>
  </si>
  <si>
    <t>Raw Jackfruit</t>
  </si>
  <si>
    <t>పనసకాయ (Panasakaaya)</t>
  </si>
  <si>
    <t>Banana Flower</t>
  </si>
  <si>
    <t>అరటి పువ్వు (Arati Puvvu)</t>
  </si>
  <si>
    <t>Banana Stem</t>
  </si>
  <si>
    <t>అరటి దండు (Arati Dandu)</t>
  </si>
  <si>
    <t>Broccoli</t>
  </si>
  <si>
    <t>బ్రొకోలి (Broccoli)</t>
  </si>
  <si>
    <t>Mushroom</t>
  </si>
  <si>
    <t>పుట్టగొడుగులు (Puttagodugulu)</t>
  </si>
  <si>
    <t>Colacasia Stem</t>
  </si>
  <si>
    <t>చామ తూడు (Chaama Thoodu)</t>
  </si>
  <si>
    <t>Kohlrabi (Knol Khol)</t>
  </si>
  <si>
    <t>నవల కోసు (Navala Kosu)</t>
  </si>
  <si>
    <t>Amaranth Stem</t>
  </si>
  <si>
    <t>తోట కూర తూడు (Thotakura Thoodu)</t>
  </si>
  <si>
    <t>.</t>
  </si>
  <si>
    <t>Squishmallows (all sizes)</t>
  </si>
  <si>
    <t>Furby (Purple &amp; Coral)</t>
  </si>
  <si>
    <t>Barbie dolls &amp; Barbie Dreamhouse</t>
  </si>
  <si>
    <t>Hot Wheels cars &amp; tracks</t>
  </si>
  <si>
    <t>Nerf guns (Elite 2.0 series)</t>
  </si>
  <si>
    <t>LEGO Classic, City, Friends, Ninjago</t>
  </si>
  <si>
    <t>Pokémon cards &amp; figures</t>
  </si>
  <si>
    <t>Ludo, Snakes &amp; Ladders, Business (magnetic folding board)</t>
  </si>
  <si>
    <t>Play-Doh 10-color pack</t>
  </si>
  <si>
    <t>Baby Alive dolls</t>
  </si>
  <si>
    <t>Kitchen Set (big plastic ones with light &amp; sound)</t>
  </si>
  <si>
    <t>Doctor Set (with stethoscope that beeps)</t>
  </si>
  <si>
    <t>Remote Control Cars (1:16 scale, rechargeable)</t>
  </si>
  <si>
    <t>Ben 10, Shinchan, Motu Patlu action figures</t>
  </si>
  <si>
    <t>Chota Bheem toys &amp; sword</t>
  </si>
  <si>
    <t>Little Singham cycle &amp; figures</t>
  </si>
  <si>
    <t>Doll House (3-4 feet plastic)</t>
  </si>
  <si>
    <t>Cricket Set (plastic bat + ball)</t>
  </si>
  <si>
    <t>Football (size 5, Cosco/Nivia)</t>
  </si>
  <si>
    <t>Badminton set (2 rackets + shuttle)</t>
  </si>
  <si>
    <t>UNO cards</t>
  </si>
  <si>
    <t>Jenga</t>
  </si>
  <si>
    <t>Rubik’s Cube 3x3</t>
  </si>
  <si>
    <t>Kitchen Set + Grocery Store combo</t>
  </si>
  <si>
    <t>Battery-operated Musical Piano (for toddlers)</t>
  </si>
  <si>
    <t>Teddy Bears (2–4 feet)</t>
  </si>
  <si>
    <t>Soft toys (Mickey, Minnie, Doraemon, Shinchan)</t>
  </si>
  <si>
    <t>Building Blocks (200–500 pcs plastic)</t>
  </si>
  <si>
    <t>Rattles &amp; Teethers (Funskool, Ratna’s)</t>
  </si>
  <si>
    <t>Funskool Giggles baby toys</t>
  </si>
  <si>
    <t>Peppa Pig toys &amp; figures</t>
  </si>
  <si>
    <t>Bluey plush &amp; small playsets (newly popular)</t>
  </si>
  <si>
    <t>Bitzee Interactive Pet</t>
  </si>
  <si>
    <t>Cookeez Makery Oven</t>
  </si>
  <si>
    <t>Magic Slate &amp; Magnetic Drawing Board</t>
  </si>
  <si>
    <t>Skipping Rope with counter</t>
  </si>
  <si>
    <t>Hula Hoop</t>
  </si>
  <si>
    <t>Chess Board (magnetic folding)</t>
  </si>
  <si>
    <t>Puzzle sets (100–500 pieces – Disney, animals)</t>
  </si>
  <si>
    <t>Carrom Board (small &amp; full size)</t>
  </si>
  <si>
    <t>Funskool – Twister, Othello, Giggles range</t>
  </si>
  <si>
    <t>Ratna’s – Kitchen sets, Doctor sets, Ludo</t>
  </si>
  <si>
    <t>Frank – Puzzles, Educational charts</t>
  </si>
  <si>
    <t>Skillmatics – Card games &amp; activity mats</t>
  </si>
  <si>
    <t>Smartivity – DIY STEM wooden kits</t>
  </si>
  <si>
    <t>Desi Toys – Lattoo, Gilli Danda, Pambaram (traditional)</t>
  </si>
  <si>
    <t>Cricket Bat (Kashmir Willow / English Willow)</t>
  </si>
  <si>
    <t>Tennis Ball (Cosco/Nivia)</t>
  </si>
  <si>
    <t>Cricket Ball (leather - red/white)</t>
  </si>
  <si>
    <t>Wicket Set (3 stumps + 2 bails)</t>
  </si>
  <si>
    <t>Cricket Kit Bag</t>
  </si>
  <si>
    <t>Batting Gloves</t>
  </si>
  <si>
    <t>Wicket Keeping Gloves</t>
  </si>
  <si>
    <t>Leg Guard (pads)</t>
  </si>
  <si>
    <t>Helmet</t>
  </si>
  <si>
    <t>Thigh Guard, Chest Guard, Arm Guard</t>
  </si>
  <si>
    <t>Cricket Shoes (rubber spikes)</t>
  </si>
  <si>
    <t>Stumps (plastic practice set)</t>
  </si>
  <si>
    <t>Tennis Cricket Set (plastic bat + ball for kids)</t>
  </si>
  <si>
    <t>Badminton Racket (Yonex, Li-Ning, Cosco)</t>
  </si>
  <si>
    <t>Shuttlecock (plastic / feather)</t>
  </si>
  <si>
    <t>Badminton Net with stand</t>
  </si>
  <si>
    <t>Badminton Shoes</t>
  </si>
  <si>
    <t>Racket Bag/Cover</t>
  </si>
  <si>
    <t>Grip Tape</t>
  </si>
  <si>
    <t>Volleyball (Nivia, Cosco)</t>
  </si>
  <si>
    <t>Volleyball Net with poles</t>
  </si>
  <si>
    <t>Knee Pads</t>
  </si>
  <si>
    <t>Football (Size 3, 4, 5 – Nivia, Cosco, Adidas)</t>
  </si>
  <si>
    <t>Football Pump with needle</t>
  </si>
  <si>
    <t>Goal Post (portable mini)</t>
  </si>
  <si>
    <t>Shin Guards</t>
  </si>
  <si>
    <t>Football Shoes (studs)</t>
  </si>
  <si>
    <t>Goalkeeper Gloves</t>
  </si>
  <si>
    <t>Training Cones</t>
  </si>
  <si>
    <t>Tennis Racket (Wilson, Cosco)</t>
  </si>
  <si>
    <t>Tennis Balls (can of 3)</t>
  </si>
  <si>
    <t>Tennis Net</t>
  </si>
  <si>
    <t>Tennis Shoes</t>
  </si>
  <si>
    <t>Basketball (Size 5, 6, 7 – Nivia, Cosco, Spalding)</t>
  </si>
  <si>
    <t>Basketball Hoop/Ring (wall mount or stand)</t>
  </si>
  <si>
    <t>Basketball Shoes</t>
  </si>
  <si>
    <t>Air Pump</t>
  </si>
  <si>
    <t>Table Tennis Racket/Bat (Stag, GKI)</t>
  </si>
  <si>
    <t>TT Balls (white/orange)</t>
  </si>
  <si>
    <t>Table Tennis Table (foldable)</t>
  </si>
  <si>
    <t>Table Tennis Net</t>
  </si>
  <si>
    <t>Kabaddi Mat (foam/rubber)</t>
  </si>
  <si>
    <t>Wrestling Shoes</t>
  </si>
  <si>
    <t>Running Shoes (Adidas, Nike, Puma, Reebok, Kalenji)</t>
  </si>
  <si>
    <t>Track Spikes</t>
  </si>
  <si>
    <t>Stopwatch</t>
  </si>
  <si>
    <t>Running Shorts &amp; Tee</t>
  </si>
  <si>
    <t>Swimming Goggles</t>
  </si>
  <si>
    <t>Swim Cap</t>
  </si>
  <si>
    <t>Swimsuit / Trunks</t>
  </si>
  <si>
    <t>Kickboard (foam float)</t>
  </si>
  <si>
    <t>Swimming Tube/Ring (kids)</t>
  </si>
  <si>
    <t>Nose Clip &amp; Ear Plugs</t>
  </si>
  <si>
    <t>Fins (flippers)</t>
  </si>
  <si>
    <t>Bicycle (kids / adults – Hero, Firefox, Btwin)</t>
  </si>
  <si>
    <t>Cycling Helmet</t>
  </si>
  <si>
    <t>Bicycle Pump</t>
  </si>
  <si>
    <t>Water Bottle &amp; Holder</t>
  </si>
  <si>
    <t>Cycling Gloves</t>
  </si>
  <si>
    <t>Knee &amp; Elbow Guards</t>
  </si>
  <si>
    <t>Roller Skates (quad/inline)</t>
  </si>
  <si>
    <t>Skateboard</t>
  </si>
  <si>
    <t>Skating Helmet</t>
  </si>
  <si>
    <t>Wrist Guards, Knee Pads, Elbow Pads</t>
  </si>
  <si>
    <t>Dumbbells (1 kg to 20 kg – rubber/iron)</t>
  </si>
  <si>
    <t>Skipping Rope (with counter)</t>
  </si>
  <si>
    <t>Yoga Mat</t>
  </si>
  <si>
    <t>Resistance Bands</t>
  </si>
  <si>
    <t>Push-up Bars</t>
  </si>
  <si>
    <t>Pull-up Bar (door mount)</t>
  </si>
  <si>
    <t>Gym Ball (exercise ball)</t>
  </si>
  <si>
    <t>Kettlebell</t>
  </si>
  <si>
    <t>Ab Roller</t>
  </si>
  <si>
    <t>Hand Gripper</t>
  </si>
  <si>
    <t>Ankle Weights / Wrist Weights</t>
  </si>
  <si>
    <t>Frisbee</t>
  </si>
  <si>
    <t>Flying Disc</t>
  </si>
  <si>
    <t>Kho-Kho Pole set</t>
  </si>
  <si>
    <t>Tug of War Rope</t>
  </si>
  <si>
    <t>Carrom Board</t>
  </si>
  <si>
    <t>Chess Board</t>
  </si>
  <si>
    <t>Ludo (outdoor mat size)</t>
  </si>
  <si>
    <t>Boxing Gloves</t>
  </si>
  <si>
    <t>Punching Bag (hanging)</t>
  </si>
  <si>
    <t>Hand Wraps</t>
  </si>
  <si>
    <t>Skipping Rope (speed rope)</t>
  </si>
  <si>
    <t>Karate Belt</t>
  </si>
  <si>
    <t>Taekwondo Uniform</t>
  </si>
  <si>
    <t>Camping Tent</t>
  </si>
  <si>
    <t>Trekking Pole</t>
  </si>
  <si>
    <t>Trekking Shoes</t>
  </si>
  <si>
    <t>Backpack (hiking bag)</t>
  </si>
  <si>
    <t>Water Bottle (insulated)</t>
  </si>
  <si>
    <t>Sports Bag / Kit Bag</t>
  </si>
  <si>
    <t>Water Sipper Bottle</t>
  </si>
  <si>
    <t>Wristbands / Headbands</t>
  </si>
  <si>
    <t>Sports Socks</t>
  </si>
  <si>
    <t>Jersey / T-shirt</t>
  </si>
  <si>
    <t>Track Pants / Shorts</t>
  </si>
  <si>
    <t>Shampoo</t>
  </si>
  <si>
    <t>Conditioner</t>
  </si>
  <si>
    <t>Hair Oil</t>
  </si>
  <si>
    <t>Hair Serum</t>
  </si>
  <si>
    <t>Hair Gel</t>
  </si>
  <si>
    <t>Hair Wax</t>
  </si>
  <si>
    <t>Hair Cream</t>
  </si>
  <si>
    <t>Hair Spray</t>
  </si>
  <si>
    <t>Hair Color/Dye</t>
  </si>
  <si>
    <t>Henna Powder</t>
  </si>
  <si>
    <t>Anti-Dandruff Treatment</t>
  </si>
  <si>
    <t>Hair Mask</t>
  </si>
  <si>
    <t>Leave-in Conditioner</t>
  </si>
  <si>
    <t>Face Wash</t>
  </si>
  <si>
    <t>Face Cream</t>
  </si>
  <si>
    <t>Moisturizer</t>
  </si>
  <si>
    <t>Night Cream</t>
  </si>
  <si>
    <t>Day Cream</t>
  </si>
  <si>
    <t>Sunscreen/Sunblock</t>
  </si>
  <si>
    <t>Face Scrub</t>
  </si>
  <si>
    <t>Face Pack/Mask</t>
  </si>
  <si>
    <t>Toner</t>
  </si>
  <si>
    <t>Cleanser</t>
  </si>
  <si>
    <t>Cold Cream</t>
  </si>
  <si>
    <t>Fairness Cream</t>
  </si>
  <si>
    <t>Anti-Aging Cream</t>
  </si>
  <si>
    <t>Bathing Soap</t>
  </si>
  <si>
    <t>Body Wash/Shower Gel</t>
  </si>
  <si>
    <t>Body Scrub</t>
  </si>
  <si>
    <t>Talcum Powder</t>
  </si>
  <si>
    <t>Antiseptic Liquid</t>
  </si>
  <si>
    <t>Bath Salt</t>
  </si>
  <si>
    <t>Loofah/Scrubber</t>
  </si>
  <si>
    <t>Body Oil</t>
  </si>
  <si>
    <t>Toothpaste</t>
  </si>
  <si>
    <t>Toothbrush</t>
  </si>
  <si>
    <t>Mouthwash</t>
  </si>
  <si>
    <t>Dental Floss</t>
  </si>
  <si>
    <t>Tongue Cleaner</t>
  </si>
  <si>
    <t>Toothpowder</t>
  </si>
  <si>
    <t>Tooth Whitening Products</t>
  </si>
  <si>
    <t>Shaving Cream</t>
  </si>
  <si>
    <t>Shaving Gel</t>
  </si>
  <si>
    <t>Aftershave Lotion</t>
  </si>
  <si>
    <t>Razor/Blade</t>
  </si>
  <si>
    <t>Beard Oil</t>
  </si>
  <si>
    <t>Beard Wash</t>
  </si>
  <si>
    <t>Trimmer Oil</t>
  </si>
  <si>
    <t>Face Wash (Men)</t>
  </si>
  <si>
    <t>Deodorant (Men)</t>
  </si>
  <si>
    <t>Sanitary Pads</t>
  </si>
  <si>
    <t>Tampons</t>
  </si>
  <si>
    <t>Panty Liners</t>
  </si>
  <si>
    <t>Menstrual Cup</t>
  </si>
  <si>
    <t>Hair Removal Cream</t>
  </si>
  <si>
    <t>Wax Strips</t>
  </si>
  <si>
    <t>Bleach Cream</t>
  </si>
  <si>
    <t>Sindoor</t>
  </si>
  <si>
    <t>Bindi</t>
  </si>
  <si>
    <t>Deodorant Spray</t>
  </si>
  <si>
    <t>Deodorant Roll-On</t>
  </si>
  <si>
    <t>Deodorant Stick</t>
  </si>
  <si>
    <t>Body Spray</t>
  </si>
  <si>
    <t>Perfume</t>
  </si>
  <si>
    <t>Attar</t>
  </si>
  <si>
    <t>Talc Spray</t>
  </si>
  <si>
    <t>Baby Soap</t>
  </si>
  <si>
    <t>Baby Shampoo</t>
  </si>
  <si>
    <t>Baby Oil</t>
  </si>
  <si>
    <t>Baby Lotion</t>
  </si>
  <si>
    <t>Baby Powder</t>
  </si>
  <si>
    <t>Baby Wipes</t>
  </si>
  <si>
    <t>Diaper Rash Cream</t>
  </si>
  <si>
    <t>Diapers</t>
  </si>
  <si>
    <t>Kajal/Kohl</t>
  </si>
  <si>
    <t>Eyeliner</t>
  </si>
  <si>
    <t>Mascara</t>
  </si>
  <si>
    <t>Lipstick</t>
  </si>
  <si>
    <t>Lip Balm</t>
  </si>
  <si>
    <t>Lip Gloss</t>
  </si>
  <si>
    <t>Compact Powder</t>
  </si>
  <si>
    <t>Foundation</t>
  </si>
  <si>
    <t>BB Cream</t>
  </si>
  <si>
    <t>CC Cream</t>
  </si>
  <si>
    <t>Concealer</t>
  </si>
  <si>
    <t>Blush/Rouge</t>
  </si>
  <si>
    <t>Eyeshadow</t>
  </si>
  <si>
    <t>Nail Polish</t>
  </si>
  <si>
    <t>Nail Polish Remover</t>
  </si>
  <si>
    <t>Makeup Remover</t>
  </si>
  <si>
    <t>Cotton Pads</t>
  </si>
  <si>
    <t>Cotton Buds</t>
  </si>
  <si>
    <t>Nail Cutter</t>
  </si>
  <si>
    <t>Nail File</t>
  </si>
  <si>
    <t>Pumice Stone</t>
  </si>
  <si>
    <t>Foot File</t>
  </si>
  <si>
    <t>Cuticle Remover</t>
  </si>
  <si>
    <t>Hand Sanitizer</t>
  </si>
  <si>
    <t>Handwash Liquid</t>
  </si>
  <si>
    <t>Wet Wipes</t>
  </si>
  <si>
    <t>Tissues</t>
  </si>
  <si>
    <t>Paper Soap</t>
  </si>
  <si>
    <t>Bathing Sponge</t>
  </si>
  <si>
    <t>Shower Cap</t>
  </si>
  <si>
    <t>Ear Buds</t>
  </si>
  <si>
    <t>Safety Pins</t>
  </si>
  <si>
    <t>Bobby Pins</t>
  </si>
  <si>
    <t>Hair Bands</t>
  </si>
  <si>
    <t>Hair Clips</t>
  </si>
  <si>
    <t>Comb</t>
  </si>
  <si>
    <t>Brush</t>
  </si>
  <si>
    <t>Mirror</t>
  </si>
  <si>
    <t>Full Cream Milk</t>
  </si>
  <si>
    <t>Toned Milk</t>
  </si>
  <si>
    <t>Double Toned Milk</t>
  </si>
  <si>
    <t>Skimmed Milk</t>
  </si>
  <si>
    <t>Standardized Milk</t>
  </si>
  <si>
    <t>Flavored Milk (Badam, Chocolate, Strawberry, etc.)</t>
  </si>
  <si>
    <t>Buttermilk (Chaas)</t>
  </si>
  <si>
    <t>UHT / Long-Life Milk</t>
  </si>
  <si>
    <t>Organic Milk</t>
  </si>
  <si>
    <t>A2 Milk</t>
  </si>
  <si>
    <t>Fresh Curd (Dahi)</t>
  </si>
  <si>
    <t>Set Curd</t>
  </si>
  <si>
    <t>Greek Yogurt</t>
  </si>
  <si>
    <t>Flavored Yogurt</t>
  </si>
  <si>
    <t>Probiotic Yogurt</t>
  </si>
  <si>
    <t>Lassi (Sweet/Salted/Mango)</t>
  </si>
  <si>
    <t>Mishti Doi</t>
  </si>
  <si>
    <t>Paneer (Fresh/Block)</t>
  </si>
  <si>
    <t>Malai Paneer</t>
  </si>
  <si>
    <t>Processed Cheese (Slices, Cubes, Spread)</t>
  </si>
  <si>
    <t>Mozzarella Cheese</t>
  </si>
  <si>
    <t>Cheddar Cheese</t>
  </si>
  <si>
    <t>Cream Cheese</t>
  </si>
  <si>
    <t>Cheese Blocks</t>
  </si>
  <si>
    <t>Grated Cheese</t>
  </si>
  <si>
    <t>Cottage Cheese</t>
  </si>
  <si>
    <t>Salted Butter</t>
  </si>
  <si>
    <t>Unsalted / White Butter</t>
  </si>
  <si>
    <t>Cooking Butter</t>
  </si>
  <si>
    <t>Ghee (Cow/Buffalo)</t>
  </si>
  <si>
    <t>Organic Ghee</t>
  </si>
  <si>
    <t>Flavored Ghee</t>
  </si>
  <si>
    <t>Fresh Cream</t>
  </si>
  <si>
    <t>Whipping Cream</t>
  </si>
  <si>
    <t>Cooking Cream</t>
  </si>
  <si>
    <t>Malai</t>
  </si>
  <si>
    <t>Milkshakes</t>
  </si>
  <si>
    <t>Kesar Milk</t>
  </si>
  <si>
    <t>Badam Milk</t>
  </si>
  <si>
    <t>Cold Coffee</t>
  </si>
  <si>
    <t>Chaas / Buttermilk</t>
  </si>
  <si>
    <t>Lassi</t>
  </si>
  <si>
    <t>Condensed Milk (Milkmaid)</t>
  </si>
  <si>
    <t>Milk Powder</t>
  </si>
  <si>
    <t>Skimmed Milk Powder</t>
  </si>
  <si>
    <t>Dairy Whitener</t>
  </si>
  <si>
    <t>Vanilla / Chocolate / Strawberry Ice Cream</t>
  </si>
  <si>
    <t>Kulfi (Malai, Mango, Pista)</t>
  </si>
  <si>
    <t>Ice Cream Tubs / Cones / Bars / Sticks</t>
  </si>
  <si>
    <t>Frozen Yogurt</t>
  </si>
  <si>
    <t>Sundae</t>
  </si>
  <si>
    <t>Ice Cream Sandwiches</t>
  </si>
  <si>
    <t>Family Packs</t>
  </si>
  <si>
    <t>Sugar-Free Ice Cream</t>
  </si>
  <si>
    <t>Frozen Peas (Green Peas)</t>
  </si>
  <si>
    <t>Frozen Mixed Vegetables</t>
  </si>
  <si>
    <t>Frozen Sweet Corn</t>
  </si>
  <si>
    <t>Frozen Spinach</t>
  </si>
  <si>
    <t>Frozen Beans</t>
  </si>
  <si>
    <t>Frozen Broccoli</t>
  </si>
  <si>
    <t>Frozen Samosa</t>
  </si>
  <si>
    <t>Frozen Spring Rolls</t>
  </si>
  <si>
    <t>Frozen Aloo Tikki</t>
  </si>
  <si>
    <t>Frozen Vada Pav</t>
  </si>
  <si>
    <t>Frozen Paratha (Aloo, Gobi, Laccha, Plain)</t>
  </si>
  <si>
    <t>Frozen Pakoda / Bhajiya</t>
  </si>
  <si>
    <t>Frozen Kebabs (Veg &amp; Non-Veg)</t>
  </si>
  <si>
    <t>Frozen Cutlets</t>
  </si>
  <si>
    <t>Frozen Momos</t>
  </si>
  <si>
    <t>Frozen Parathas</t>
  </si>
  <si>
    <t>Frozen Naan</t>
  </si>
  <si>
    <t>Frozen Roti / Chapati</t>
  </si>
  <si>
    <t>Frozen Puri</t>
  </si>
  <si>
    <t>Frozen Biryani</t>
  </si>
  <si>
    <t>Frozen Pulao</t>
  </si>
  <si>
    <t>Frozen Dal Makhani</t>
  </si>
  <si>
    <t>Frozen Rajma</t>
  </si>
  <si>
    <t>Frozen Paneer Butter Masala</t>
  </si>
  <si>
    <t>Frozen Chole</t>
  </si>
  <si>
    <t>Frozen Idli / Dosa Batter</t>
  </si>
  <si>
    <t>Frozen Pizza Base</t>
  </si>
  <si>
    <t>Frozen Chicken (Whole/Pieces)</t>
  </si>
  <si>
    <t>Frozen Chicken Nuggets</t>
  </si>
  <si>
    <t>Frozen Chicken Sausages</t>
  </si>
  <si>
    <t>Frozen Chicken Seekh Kebab</t>
  </si>
  <si>
    <t>Frozen Chicken Tikka</t>
  </si>
  <si>
    <t>Frozen Fish Fillets</t>
  </si>
  <si>
    <t>Frozen Prawns / Shrimp</t>
  </si>
  <si>
    <t>Frozen Mutton</t>
  </si>
  <si>
    <t>Frozen Salami</t>
  </si>
  <si>
    <t>Frozen Keema</t>
  </si>
  <si>
    <t>Frozen French Fries</t>
  </si>
  <si>
    <t>Frozen Potato Wedges</t>
  </si>
  <si>
    <t>Frozen Burger Patties (Veg &amp; Non-Veg)</t>
  </si>
  <si>
    <t>Frozen Pizza</t>
  </si>
  <si>
    <t>Frozen Pasta</t>
  </si>
  <si>
    <t>Frozen Hash Browns</t>
  </si>
  <si>
    <t>Frozen Cheese Balls</t>
  </si>
  <si>
    <t>Frozen Gulab Jamun</t>
  </si>
  <si>
    <t>Frozen Jalebi</t>
  </si>
  <si>
    <t>Frozen Rasgulla</t>
  </si>
  <si>
    <t>Frozen Gajar Ka Halwa</t>
  </si>
  <si>
    <t>Frozen Cakes / Pastries</t>
  </si>
  <si>
    <t>Frozen Waffles</t>
  </si>
  <si>
    <t>Frozen Mango Pulp</t>
  </si>
  <si>
    <t>Frozen Berries (Blueberry, Strawberry)</t>
  </si>
  <si>
    <t>Frozen Mixed Fruits</t>
  </si>
  <si>
    <t>Cookware (Pressure Cookers, Kadhai, Tawa, Pans)</t>
  </si>
  <si>
    <t>Non-stick Cookware</t>
  </si>
  <si>
    <t>Steel/Aluminum Utensils</t>
  </si>
  <si>
    <t>Casseroles &amp; Hotpots</t>
  </si>
  <si>
    <t>Tiffin Boxes / Lunch Boxes</t>
  </si>
  <si>
    <t>Water Bottles / Flasks / Thermos</t>
  </si>
  <si>
    <t>Storage Containers / Jars</t>
  </si>
  <si>
    <t>Spice Boxes (Masala Dabba)</t>
  </si>
  <si>
    <t>Dinner Sets / Plates / Bowls</t>
  </si>
  <si>
    <t>Glasses / Mugs / Cups</t>
  </si>
  <si>
    <t>Cutlery (Spoons, Forks, Knives)</t>
  </si>
  <si>
    <t>Kitchen Tools (Ladles, Spatulas, Tongs)</t>
  </si>
  <si>
    <t>Chopping Boards</t>
  </si>
  <si>
    <t>Graters / Peelers / Slicers</t>
  </si>
  <si>
    <t>Rolling Pins (Belan) &amp; Boards (Chakla)</t>
  </si>
  <si>
    <t>Strainers / Sieves</t>
  </si>
  <si>
    <t>Mixing Bowls</t>
  </si>
  <si>
    <t>Measuring Cups/Spoons</t>
  </si>
  <si>
    <t>Oil Dispensers</t>
  </si>
  <si>
    <t>Soap Dispensers</t>
  </si>
  <si>
    <t>Mixer Grinders</t>
  </si>
  <si>
    <t>Juicers</t>
  </si>
  <si>
    <t>Electric Kettles</t>
  </si>
  <si>
    <t>Toasters</t>
  </si>
  <si>
    <t>Hand Blenders</t>
  </si>
  <si>
    <t>Rice Cookers</t>
  </si>
  <si>
    <t>Induction Cooktops</t>
  </si>
  <si>
    <t>Food Processors</t>
  </si>
  <si>
    <t>Sandwich Makers</t>
  </si>
  <si>
    <t>Air Fryers</t>
  </si>
  <si>
    <t>Electric Choppers</t>
  </si>
  <si>
    <t>Wall Hangings / Photo Frames</t>
  </si>
  <si>
    <t>Artificial Flowers / Plants</t>
  </si>
  <si>
    <t>Decorative Idols (Ganesha, Lakshmi, etc.)</t>
  </si>
  <si>
    <t>Candles / Diyas / Holders</t>
  </si>
  <si>
    <t>Wall Clocks</t>
  </si>
  <si>
    <t>Table Lamps / Decorative Lights</t>
  </si>
  <si>
    <t>Cushion Covers</t>
  </si>
  <si>
    <t>Doormats</t>
  </si>
  <si>
    <t>Vases</t>
  </si>
  <si>
    <t>Incense Holders (Agarbatti Stand)</t>
  </si>
  <si>
    <t>Wind Chimes</t>
  </si>
  <si>
    <t>Rangoli Stencils</t>
  </si>
  <si>
    <t>Festive Decorations (Torans, Bandanwar)</t>
  </si>
  <si>
    <t>Plastic Storage Boxes</t>
  </si>
  <si>
    <t>Laundry Baskets</t>
  </si>
  <si>
    <t>Shoe Racks</t>
  </si>
  <si>
    <t>Wall Shelves</t>
  </si>
  <si>
    <t>Hangers</t>
  </si>
  <si>
    <t>Storage Bins</t>
  </si>
  <si>
    <t>Drawer Organizers</t>
  </si>
  <si>
    <t>Wardrobe Organizers</t>
  </si>
  <si>
    <t>Vegetable Baskets</t>
  </si>
  <si>
    <t>Dustbins / Trash Cans</t>
  </si>
  <si>
    <t>Plastic Chairs / Stools</t>
  </si>
  <si>
    <t>Foldable Tables</t>
  </si>
  <si>
    <t>Study Tables</t>
  </si>
  <si>
    <t>Bedside Tables</t>
  </si>
  <si>
    <t>Brooms (Jhadu)</t>
  </si>
  <si>
    <t>Mops (Pocha)</t>
  </si>
  <si>
    <t>Dustpans</t>
  </si>
  <si>
    <t>Scrubbers / Brushes</t>
  </si>
  <si>
    <t>Wipes / Cleaning Cloths</t>
  </si>
  <si>
    <t>Buckets</t>
  </si>
  <si>
    <t>Mugs (Mug for Bathroom)</t>
  </si>
  <si>
    <t>Toilet Brushes</t>
  </si>
  <si>
    <t>Window Wipers / Squeegees</t>
  </si>
  <si>
    <t>Vacuum Cleaners</t>
  </si>
  <si>
    <t>Floor Cleaners (Lizol, Harpic Surface)</t>
  </si>
  <si>
    <t>Toilet Cleaners (Harpic, Domex)</t>
  </si>
  <si>
    <t>Glass Cleaners</t>
  </si>
  <si>
    <t>Bathroom Cleaners</t>
  </si>
  <si>
    <t>Kitchen Cleaners / Degreasers</t>
  </si>
  <si>
    <t>Dishwashing Liquid / Bars</t>
  </si>
  <si>
    <t>Detergent Powder / Liquid</t>
  </si>
  <si>
    <t>Fabric Conditioner</t>
  </si>
  <si>
    <t>Bleach / Whiteners</t>
  </si>
  <si>
    <t>Disinfectant Sprays</t>
  </si>
  <si>
    <t>Air Fresheners / Room Sprays</t>
  </si>
  <si>
    <t>Clothes Drying Stand</t>
  </si>
  <si>
    <t>Laundry Bags / Nets</t>
  </si>
  <si>
    <t>Ironing Boards</t>
  </si>
  <si>
    <t>Irons (Steam/Dry)</t>
  </si>
  <si>
    <t>Clothes Pegs / Clips</t>
  </si>
  <si>
    <t>Washing Machine Cleaners</t>
  </si>
  <si>
    <t>Mosquito Repellents (Coils, Liquid, Mats)</t>
  </si>
  <si>
    <t>Insect Sprays (Hit, Mortein, Baygon)</t>
  </si>
  <si>
    <t>Cockroach Killers</t>
  </si>
  <si>
    <t>Rat Traps / Repellents</t>
  </si>
  <si>
    <t>Fly Swatters</t>
  </si>
  <si>
    <t>Mosquito Nets</t>
  </si>
  <si>
    <t>LED Bulbs</t>
  </si>
  <si>
    <t>Tube Lights</t>
  </si>
  <si>
    <t>Emergency Lights</t>
  </si>
  <si>
    <t>Lanterns</t>
  </si>
  <si>
    <t>Decorative Lights / String Lights</t>
  </si>
  <si>
    <t>Night Lamps</t>
  </si>
  <si>
    <t>Solar Lights</t>
  </si>
  <si>
    <t>Rechargeable Torches</t>
  </si>
  <si>
    <t>Extension Cords / Boards</t>
  </si>
  <si>
    <t>Plug Adapters</t>
  </si>
  <si>
    <t>Switches &amp; Sockets</t>
  </si>
  <si>
    <t>USB Chargers</t>
  </si>
  <si>
    <t>Power Banks</t>
  </si>
  <si>
    <t>Mobile/Laptop Chargers</t>
  </si>
  <si>
    <t>Cables (USB, HDMI, AUX)</t>
  </si>
  <si>
    <t>Batteries (AA, AAA, etc.)</t>
  </si>
  <si>
    <t>Stabilizers</t>
  </si>
  <si>
    <t>Table Fans</t>
  </si>
  <si>
    <t>Ceiling Fans</t>
  </si>
  <si>
    <t>Exhaust Fans</t>
  </si>
  <si>
    <t>Pedestal Fans</t>
  </si>
  <si>
    <t>Air Coolers</t>
  </si>
  <si>
    <t>Calculators</t>
  </si>
  <si>
    <t>Alarm Clocks / Wall Clocks</t>
  </si>
  <si>
    <t>Digital Weighing Scales</t>
  </si>
  <si>
    <t>Blood Pressure Monitors</t>
  </si>
  <si>
    <t>Thermometers</t>
  </si>
  <si>
    <t>Remote Controls</t>
  </si>
  <si>
    <t>Door Bells</t>
  </si>
  <si>
    <t>Soft Toys / Plush Toys</t>
  </si>
  <si>
    <t>Board Games / Puzzles</t>
  </si>
  <si>
    <t>Building Blocks (Lego type)</t>
  </si>
  <si>
    <t>Action Figures / Dolls</t>
  </si>
  <si>
    <t>Remote Control Toys</t>
  </si>
  <si>
    <t>Educational Toys</t>
  </si>
  <si>
    <t>Outdoor Toys (Balls, Frisbees)</t>
  </si>
  <si>
    <t>Ride-on Toys</t>
  </si>
  <si>
    <t>Art &amp; Craft Kits</t>
  </si>
  <si>
    <t>Musical Toys</t>
  </si>
  <si>
    <t>Diapers (Pampers, Huggies, MamyPoko)</t>
  </si>
  <si>
    <t>Baby Powder / Lotion / Oil</t>
  </si>
  <si>
    <t>Baby Shampoo / Soap</t>
  </si>
  <si>
    <t>Feeding Bottles</t>
  </si>
  <si>
    <t>Bottle Sterilizers</t>
  </si>
  <si>
    <t>Pacifiers / Teethers</t>
  </si>
  <si>
    <t>Baby Food / Cereal</t>
  </si>
  <si>
    <t>Bibs</t>
  </si>
  <si>
    <t>Baby Towels</t>
  </si>
  <si>
    <t>Baby Diapers Bags</t>
  </si>
  <si>
    <t>Potty Seats / Trainers</t>
  </si>
  <si>
    <t>Baby Walkers</t>
  </si>
  <si>
    <t>Cribs / Cradles (small/foldable)</t>
  </si>
  <si>
    <t>Notebooks / Registers</t>
  </si>
  <si>
    <t>Pens / Pencils</t>
  </si>
  <si>
    <t>Erasers / Sharpeners</t>
  </si>
  <si>
    <t>Rulers / Geometry Boxes</t>
  </si>
  <si>
    <t>Markers / Highlighters</t>
  </si>
  <si>
    <t>Sketch Pens / Crayons</t>
  </si>
  <si>
    <t>Glue Sticks / Fevicol</t>
  </si>
  <si>
    <t>Staplers / Pins</t>
  </si>
  <si>
    <t>Scissors</t>
  </si>
  <si>
    <t>Chart Papers</t>
  </si>
  <si>
    <t>Files &amp; Folders</t>
  </si>
  <si>
    <t>Sticky Notes</t>
  </si>
  <si>
    <t>Correction Pens/Tape</t>
  </si>
  <si>
    <t>Calendars / Planners</t>
  </si>
  <si>
    <t>Envelopes</t>
  </si>
  <si>
    <t>Gift Wrapping Paper</t>
  </si>
  <si>
    <t>Children's Books</t>
  </si>
  <si>
    <t>Activity/Coloring Books</t>
  </si>
  <si>
    <t>Comics</t>
  </si>
  <si>
    <t>Magazines</t>
  </si>
  <si>
    <t>Bestseller Novels</t>
  </si>
  <si>
    <t>Cookbooks</t>
  </si>
  <si>
    <t>General Knowledge Books</t>
  </si>
  <si>
    <t>Innerwear (Vests, Briefs, Bras, Panties)</t>
  </si>
  <si>
    <t>Socks</t>
  </si>
  <si>
    <t>Handkerchiefs</t>
  </si>
  <si>
    <t>T-shirts / Casual Wear</t>
  </si>
  <si>
    <t>Nightwear / Pyjamas</t>
  </si>
  <si>
    <t>Towels / Bath Towels</t>
  </si>
  <si>
    <t>Bedsheets / Pillowcases</t>
  </si>
  <si>
    <t>Blankets / Quilts (Razai)</t>
  </si>
  <si>
    <t>Slippers / Flip-Flops (Hawai Chappals)</t>
  </si>
  <si>
    <t>Bathroom Slippers</t>
  </si>
  <si>
    <t>Sandals</t>
  </si>
  <si>
    <t>Sports Shoes (basic range)</t>
  </si>
  <si>
    <t>School Shoes</t>
  </si>
  <si>
    <t>Belts</t>
  </si>
  <si>
    <t>Wallets / Purses</t>
  </si>
  <si>
    <t>Sunglasses</t>
  </si>
  <si>
    <t>Umbrellas / Raincoats</t>
  </si>
  <si>
    <t>Caps / Hats</t>
  </si>
  <si>
    <t>Scarves / Stoles</t>
  </si>
  <si>
    <t>Hair Accessories (Clips, Bands, Scrunchies)</t>
  </si>
  <si>
    <t>Watches (basic)</t>
  </si>
  <si>
    <t>Jewellery (Fashion/Imitation)</t>
  </si>
  <si>
    <t>Soaps / Shower Gels</t>
  </si>
  <si>
    <t>Shampoo / Conditioner</t>
  </si>
  <si>
    <t>Moisturizers / Creams</t>
  </si>
  <si>
    <t>Sunscreen / Lotions</t>
  </si>
  <si>
    <t>Toothpaste / Toothbrushes</t>
  </si>
  <si>
    <t>Shaving Cream / Razors / Blades</t>
  </si>
  <si>
    <t>Deodorants / Perfumes</t>
  </si>
  <si>
    <t>Sanitary Napkins (Whisper, Stayfree)</t>
  </si>
  <si>
    <t>Tissues / Toilet Paper</t>
  </si>
  <si>
    <t>Cotton / Cotton Buds</t>
  </si>
  <si>
    <t>Face Packs / Masks</t>
  </si>
  <si>
    <t>Nail Polish / Remover</t>
  </si>
  <si>
    <t>Lipstick / Lip Balm</t>
  </si>
  <si>
    <t>Kajal / Eyeliner</t>
  </si>
  <si>
    <t>Hair Removal Creams</t>
  </si>
  <si>
    <t>Hair Dyes / Colors</t>
  </si>
  <si>
    <t>Mehendi / Henna</t>
  </si>
  <si>
    <t>Hairbrushes / Combs</t>
  </si>
  <si>
    <t>Mirrors</t>
  </si>
  <si>
    <t>Vitamins / Supplements</t>
  </si>
  <si>
    <t>Pain Relief Balms (Moov, Iodex)</t>
  </si>
  <si>
    <t>First Aid Kits</t>
  </si>
  <si>
    <t>Band-Aids</t>
  </si>
  <si>
    <t>Antiseptic Creams</t>
  </si>
  <si>
    <t>Hand Sanitizers</t>
  </si>
  <si>
    <t>Face Masks (Medical)</t>
  </si>
  <si>
    <t>Heating Pads</t>
  </si>
  <si>
    <t>Rakhi Sets</t>
  </si>
  <si>
    <t>Diwali Diyas &amp; Lights</t>
  </si>
  <si>
    <t>Rangoli Colors</t>
  </si>
  <si>
    <t>Puja Items (Agarbatti, Camphor, Kumkum, Haldi)</t>
  </si>
  <si>
    <t>Gift Hampers</t>
  </si>
  <si>
    <t>Greeting Cards</t>
  </si>
  <si>
    <t>Balloons &amp; Party Supplies</t>
  </si>
  <si>
    <t>Christmas Decorations</t>
  </si>
  <si>
    <t>Holi Colors</t>
  </si>
  <si>
    <t>Car Air Fresheners</t>
  </si>
  <si>
    <t>Microfiber Cloths</t>
  </si>
  <si>
    <t>Car Cleaning Products</t>
  </si>
  <si>
    <t>Tire Pumps (manual/electric)</t>
  </si>
  <si>
    <t>Mobile Holders</t>
  </si>
  <si>
    <t>Seat Covers</t>
  </si>
  <si>
    <t>Pet Food (Dog/Cat)</t>
  </si>
  <si>
    <t>Pet Treats</t>
  </si>
  <si>
    <t>Pet Bowls</t>
  </si>
  <si>
    <t>Pet Toys</t>
  </si>
  <si>
    <t>Leashes / Collars</t>
  </si>
  <si>
    <t>Pet Shampoo</t>
  </si>
  <si>
    <t>Litter Boxes / Cat Litter</t>
  </si>
  <si>
    <t>Kurta (Short/Long)</t>
  </si>
  <si>
    <t>Kurta Pajama Set</t>
  </si>
  <si>
    <t>Pathani Suit</t>
  </si>
  <si>
    <t>Sherwani</t>
  </si>
  <si>
    <t>Nehru Jacket</t>
  </si>
  <si>
    <t>Bandhgala</t>
  </si>
  <si>
    <t>Dhoti</t>
  </si>
  <si>
    <t>Lungi</t>
  </si>
  <si>
    <t>Mundu</t>
  </si>
  <si>
    <t>Modi Jacket</t>
  </si>
  <si>
    <t>Indo-Western Kurta</t>
  </si>
  <si>
    <t>Angrakha</t>
  </si>
  <si>
    <t>Jodhpuri Suit</t>
  </si>
  <si>
    <t>T-Shirts (Round Neck, V-Neck, Polo)</t>
  </si>
  <si>
    <t>Shirts (Casual, Formal, Checks, Stripes)</t>
  </si>
  <si>
    <t>Casual Shirts</t>
  </si>
  <si>
    <t>Formal Shirts</t>
  </si>
  <si>
    <t>Half Sleeve Shirts</t>
  </si>
  <si>
    <t>Sweatshirts</t>
  </si>
  <si>
    <t>Hoodies</t>
  </si>
  <si>
    <t>Jackets (Bomber, Denim, Leather)</t>
  </si>
  <si>
    <t>Blazers</t>
  </si>
  <si>
    <t>Waistcoats</t>
  </si>
  <si>
    <t>Sweaters / Pullovers</t>
  </si>
  <si>
    <t>Cardigans</t>
  </si>
  <si>
    <t>Sleeveless Jackets</t>
  </si>
  <si>
    <t>Jeans (Slim Fit, Regular Fit, Skinny, Relaxed)</t>
  </si>
  <si>
    <t>Trousers (Formal, Casual)</t>
  </si>
  <si>
    <t>Chinos</t>
  </si>
  <si>
    <t>Cargo Pants</t>
  </si>
  <si>
    <t>Track Pants / Joggers</t>
  </si>
  <si>
    <t>Shorts (Casual, Denim, Cargo)</t>
  </si>
  <si>
    <t>Three-fourths / Capris</t>
  </si>
  <si>
    <t>Pyjamas</t>
  </si>
  <si>
    <t>Bermudas</t>
  </si>
  <si>
    <t>Vests / Baniyans</t>
  </si>
  <si>
    <t>Briefs</t>
  </si>
  <si>
    <t>Trunks</t>
  </si>
  <si>
    <t>Boxers</t>
  </si>
  <si>
    <t>Thermal Wear (Upper &amp; Lower)</t>
  </si>
  <si>
    <t>Nightwear / Pyjama Sets</t>
  </si>
  <si>
    <t>Night Suits</t>
  </si>
  <si>
    <t>Lounge Pants</t>
  </si>
  <si>
    <t>Robes</t>
  </si>
  <si>
    <t>Sports T-Shirts</t>
  </si>
  <si>
    <t>Tracksuits</t>
  </si>
  <si>
    <t>Gym Wear / Athleisure</t>
  </si>
  <si>
    <t>Running Shorts</t>
  </si>
  <si>
    <t>Cycling Shorts</t>
  </si>
  <si>
    <t>Compression Wear</t>
  </si>
  <si>
    <t>Sports Jerseys</t>
  </si>
  <si>
    <t>Socks (Ankle, Crew, No-Show)</t>
  </si>
  <si>
    <t>Belts (Leather, Canvas, Formal, Casual)</t>
  </si>
  <si>
    <t>Ties / Bow Ties</t>
  </si>
  <si>
    <t>Pocket Squares</t>
  </si>
  <si>
    <t>Suspenders</t>
  </si>
  <si>
    <t>Mufflers / Scarves</t>
  </si>
  <si>
    <t>Gloves</t>
  </si>
  <si>
    <t>Sarees (Cotton, Silk, Georgette, Chiffon, Banarasi, Kanjeevaram, etc.)</t>
  </si>
  <si>
    <t>Blouses / Saree Blouses (Stitched/Unstitched)</t>
  </si>
  <si>
    <t>Salwar Suit / Salwar Kameez</t>
  </si>
  <si>
    <t>Churidar</t>
  </si>
  <si>
    <t>Anarkali Suit</t>
  </si>
  <si>
    <t>Palazzo Suit</t>
  </si>
  <si>
    <t>Lehenga Choli</t>
  </si>
  <si>
    <t>Ghagra Choli</t>
  </si>
  <si>
    <t>Sharara</t>
  </si>
  <si>
    <t>Kurti (Short, Long, A-Line, Straight, Anarkali)</t>
  </si>
  <si>
    <t>Kurta Set</t>
  </si>
  <si>
    <t>Dupatta / Chunni</t>
  </si>
  <si>
    <t>Dress Materials (Unstitched Suits)</t>
  </si>
  <si>
    <t>Patiyala Suit</t>
  </si>
  <si>
    <t>Gowns (Ethnic)</t>
  </si>
  <si>
    <t>Saree Petticoat</t>
  </si>
  <si>
    <t>Indo-Western Dresses</t>
  </si>
  <si>
    <t>T-Shirts (Round Neck, V-Neck, Crop Top)</t>
  </si>
  <si>
    <t>Tops (Casual, Party Wear, Sleeveless, Tank Tops)</t>
  </si>
  <si>
    <t>Shirts / Formal Shirts</t>
  </si>
  <si>
    <t>Blouses (Western)</t>
  </si>
  <si>
    <t>Tunics</t>
  </si>
  <si>
    <t>Crop Tops</t>
  </si>
  <si>
    <t>Off-Shoulder Tops</t>
  </si>
  <si>
    <t>Cold Shoulder Tops</t>
  </si>
  <si>
    <t>Peplum Tops</t>
  </si>
  <si>
    <t>Sweatshirts / Hoodies</t>
  </si>
  <si>
    <t>Jackets (Denim, Leather, Bomber)</t>
  </si>
  <si>
    <t>Shrugs</t>
  </si>
  <si>
    <t>Capes</t>
  </si>
  <si>
    <t>Jeans (Skinny, Boyfriend, Bootcut, High-Waist, Mom Jeans)</t>
  </si>
  <si>
    <t>Jeggings</t>
  </si>
  <si>
    <t>Palazzos</t>
  </si>
  <si>
    <t>Culottes</t>
  </si>
  <si>
    <t>Capris / Three-fourths</t>
  </si>
  <si>
    <t>Shorts (Denim, Hot Shorts, Bermudas)</t>
  </si>
  <si>
    <t>Skirts (Mini, Midi, Maxi, A-Line, Pleated)</t>
  </si>
  <si>
    <t>Leggings</t>
  </si>
  <si>
    <t>Tights</t>
  </si>
  <si>
    <t>Cigarette Pants</t>
  </si>
  <si>
    <t>Casual Dresses</t>
  </si>
  <si>
    <t>Party Dresses</t>
  </si>
  <si>
    <t>Maxi Dresses</t>
  </si>
  <si>
    <t>Midi Dresses</t>
  </si>
  <si>
    <t>Shift Dresses</t>
  </si>
  <si>
    <t>A-Line Dresses</t>
  </si>
  <si>
    <t>Bodycon Dresses</t>
  </si>
  <si>
    <t>Wrap Dresses</t>
  </si>
  <si>
    <t>Jumpsuits</t>
  </si>
  <si>
    <t>Playsuits / Rompers</t>
  </si>
  <si>
    <t>Gowns (Western)</t>
  </si>
  <si>
    <t>Bras (T-Shirt Bra, Push-Up, Sports Bra, Padded, Non-Padded)</t>
  </si>
  <si>
    <t>Panties (Bikini, Hipster, Boy Shorts, Thongs)</t>
  </si>
  <si>
    <t>Camisoles / Slips</t>
  </si>
  <si>
    <t>Shapewear</t>
  </si>
  <si>
    <t>Nightgowns / Nighties</t>
  </si>
  <si>
    <t>Night Suits / Pyjama Sets</t>
  </si>
  <si>
    <t>Nightdresses</t>
  </si>
  <si>
    <t>Lounge Wear</t>
  </si>
  <si>
    <t>Maternity Tops / Tunics</t>
  </si>
  <si>
    <t>Maternity Jeans / Trousers</t>
  </si>
  <si>
    <t>Maternity Dresses</t>
  </si>
  <si>
    <t>Maternity Night Wear</t>
  </si>
  <si>
    <t>Nursing Bras</t>
  </si>
  <si>
    <t>Maternity Leggings</t>
  </si>
  <si>
    <t>Sports T-Shirts / Tank Tops</t>
  </si>
  <si>
    <t>Yoga Pants</t>
  </si>
  <si>
    <t>Sports Bras</t>
  </si>
  <si>
    <t>Running Tights</t>
  </si>
  <si>
    <t>Socks (Ankle, Knee-Length, No-Show)</t>
  </si>
  <si>
    <t>Stockings / Tights</t>
  </si>
  <si>
    <t>Dupattas / Stoles / Scarves</t>
  </si>
  <si>
    <t>Shawls</t>
  </si>
  <si>
    <t>Hair Accessories (Scrunchies, Clips, Bands, Headbands)</t>
  </si>
  <si>
    <t>T-Shirts / Polo T-Shirts</t>
  </si>
  <si>
    <t>Shirts (Casual, Formal)</t>
  </si>
  <si>
    <t>Kurta / Kurta Pajama</t>
  </si>
  <si>
    <t>Ethnic Sets (Sherwani, Nehru Jacket)</t>
  </si>
  <si>
    <t>Jeans / Denim</t>
  </si>
  <si>
    <t>Trousers / Chinos</t>
  </si>
  <si>
    <t>Shorts / Three-fourths</t>
  </si>
  <si>
    <t>Jackets</t>
  </si>
  <si>
    <t>Sweaters</t>
  </si>
  <si>
    <t>Innerwear (Vests, Briefs)</t>
  </si>
  <si>
    <t>Thermal Wear</t>
  </si>
  <si>
    <t>Rompers (for toddlers)</t>
  </si>
  <si>
    <t>Dungarees</t>
  </si>
  <si>
    <t>Onesies</t>
  </si>
  <si>
    <t>Bodysuits / Onesies</t>
  </si>
  <si>
    <t>Rompers</t>
  </si>
  <si>
    <t>Sleepsuits</t>
  </si>
  <si>
    <t>Mittens / Booties</t>
  </si>
  <si>
    <t>Caps</t>
  </si>
  <si>
    <t>Swaddles / Wraps</t>
  </si>
  <si>
    <t>Frocks (Baby)</t>
  </si>
  <si>
    <t>Baby Sets (Top + Bottom)</t>
  </si>
  <si>
    <t>Formal Shoes (Oxfords, Derby, Brogues)</t>
  </si>
  <si>
    <t>Casual Shoes (Loafers, Boat Shoes, Sneakers)</t>
  </si>
  <si>
    <t>Sports Shoes / Running Shoes</t>
  </si>
  <si>
    <t>Canvas Shoes</t>
  </si>
  <si>
    <t>Floaters</t>
  </si>
  <si>
    <t>Mojaris / Juttis (Ethnic)</t>
  </si>
  <si>
    <t>Boots</t>
  </si>
  <si>
    <t>Crocs</t>
  </si>
  <si>
    <t>Kolhapuris</t>
  </si>
  <si>
    <t>Heels (Stilettos, Wedges, Block Heels, Kitten Heels)</t>
  </si>
  <si>
    <t>Flats (Ballerinas, Bellies)</t>
  </si>
  <si>
    <t>Sandals (Flat, Heeled)</t>
  </si>
  <si>
    <t>Slippers / Flip-Flops</t>
  </si>
  <si>
    <t>Sneakers / Sports Shoes</t>
  </si>
  <si>
    <t>Casual Shoes</t>
  </si>
  <si>
    <t>Boots (Ankle, Knee-High)</t>
  </si>
  <si>
    <t>Mojaris / Juttis / Kolhapuris (Ethnic)</t>
  </si>
  <si>
    <t>Platform Shoes</t>
  </si>
  <si>
    <t>Wedges</t>
  </si>
  <si>
    <t>Peep Toes</t>
  </si>
  <si>
    <t>School Shoes (Black)</t>
  </si>
  <si>
    <t>Sports Shoes</t>
  </si>
  <si>
    <t>Ethnic Footwear (Mojaris)</t>
  </si>
  <si>
    <t>First Walking Shoes (for infants)</t>
  </si>
  <si>
    <t>Backpacks (School, College, Travel)</t>
  </si>
  <si>
    <t>Laptop Bags</t>
  </si>
  <si>
    <t>Handbags</t>
  </si>
  <si>
    <t>Shoulder Bags / Sling Bags</t>
  </si>
  <si>
    <t>Tote Bags</t>
  </si>
  <si>
    <t>Clutches</t>
  </si>
  <si>
    <t>Travel Bags / Duffel Bags</t>
  </si>
  <si>
    <t>Trolley Bags / Suitcases</t>
  </si>
  <si>
    <t>Waist Bags / Fanny Packs</t>
  </si>
  <si>
    <t>Gym Bags</t>
  </si>
  <si>
    <t>Messenger Bags</t>
  </si>
  <si>
    <t>Briefcases</t>
  </si>
  <si>
    <t>Ethnic Bags (Potli, Batua)</t>
  </si>
  <si>
    <t>Earrings (Studs, Hoops, Danglers, Jhumkas)</t>
  </si>
  <si>
    <t>Necklaces (Chokers, Pendants, Long Chains)</t>
  </si>
  <si>
    <t>Bracelets / Bangles</t>
  </si>
  <si>
    <t>Rings</t>
  </si>
  <si>
    <t>Anklets (Payal)</t>
  </si>
  <si>
    <t>Maang Tikka</t>
  </si>
  <si>
    <t>Nose Pins / Nose Rings (Nath)</t>
  </si>
  <si>
    <t>Haar Sets</t>
  </si>
  <si>
    <t>Temple Jewellery</t>
  </si>
  <si>
    <t>Oxidized Jewellery</t>
  </si>
  <si>
    <t>Artificial / Fashion Jewellery</t>
  </si>
  <si>
    <t>Bridal Jewellery Sets</t>
  </si>
  <si>
    <t>Analog Watches</t>
  </si>
  <si>
    <t>Digital Watches</t>
  </si>
  <si>
    <t>Smart Watches</t>
  </si>
  <si>
    <t>Sports Watches</t>
  </si>
  <si>
    <t>Couple Watches</t>
  </si>
  <si>
    <t>Kids' Watches</t>
  </si>
  <si>
    <t>Sunglasses (Aviator, Wayfarer, Cat-Eye, etc.)</t>
  </si>
  <si>
    <t>Reading Glasses</t>
  </si>
  <si>
    <t>Blue Light Glasses</t>
  </si>
  <si>
    <t>Sports Sunglasses</t>
  </si>
  <si>
    <t>Umbrellas</t>
  </si>
  <si>
    <t>Raincoats / Ponchos</t>
  </si>
  <si>
    <t>Hair Extensions / Wigs</t>
  </si>
  <si>
    <t>Headbands</t>
  </si>
  <si>
    <t>Hair Clips / Pins</t>
  </si>
  <si>
    <t>Brooches</t>
  </si>
  <si>
    <t>Ties / Cufflinks</t>
  </si>
  <si>
    <t>Bandanas</t>
  </si>
  <si>
    <t>Face Masks (Cloth, Fashion)</t>
  </si>
  <si>
    <t>Raincoats</t>
  </si>
  <si>
    <t>Rain Jackets</t>
  </si>
  <si>
    <t>Rain Ponchos</t>
  </si>
  <si>
    <t>Gumboots</t>
  </si>
  <si>
    <t>Jackets (Puffer, Quilted, Windcheaters)</t>
  </si>
  <si>
    <t>Overcoats</t>
  </si>
  <si>
    <t>Trench Coats</t>
  </si>
  <si>
    <t>Sweaters / Cardigans</t>
  </si>
  <si>
    <t>Thermals</t>
  </si>
  <si>
    <t>Woolen Caps</t>
  </si>
  <si>
    <t>Categories</t>
  </si>
  <si>
    <t>Purchase_Item</t>
  </si>
  <si>
    <t>Payment_Mode</t>
  </si>
  <si>
    <t>PRE_PRCS0497638</t>
  </si>
  <si>
    <t>PRE_PRCS0497629</t>
  </si>
  <si>
    <t>PRE_PRCS0497620</t>
  </si>
  <si>
    <t>PRE_PRCS0497611</t>
  </si>
  <si>
    <t>PRE_PRCS0497602</t>
  </si>
  <si>
    <t>PRE_PRCS0497593</t>
  </si>
  <si>
    <t>PRE_PRCS0497584</t>
  </si>
  <si>
    <t>PRE_PRCS0497575</t>
  </si>
  <si>
    <t>PRE_PRCS0497566</t>
  </si>
  <si>
    <t>PRE_PRCS0497557</t>
  </si>
  <si>
    <t>PRE_PRCS0497548</t>
  </si>
  <si>
    <t>PRE_PRCS0497539</t>
  </si>
  <si>
    <t>PRE_PRCS0497530</t>
  </si>
  <si>
    <t>PRE_PRCS0497521</t>
  </si>
  <si>
    <t>PRE_PRCS0497512</t>
  </si>
  <si>
    <t>PRE_PRCS0497503</t>
  </si>
  <si>
    <t>PRE_PRCS0497494</t>
  </si>
  <si>
    <t>PRE_PRCS0497485</t>
  </si>
  <si>
    <t>PRE_PRCS0497476</t>
  </si>
  <si>
    <t>PRE_PRCS0497467</t>
  </si>
  <si>
    <t>PRE_PRCS0497458</t>
  </si>
  <si>
    <t>PRE_PRCS0497449</t>
  </si>
  <si>
    <t>PRE_PRCS0497440</t>
  </si>
  <si>
    <t>PRE_PRCS0497431</t>
  </si>
  <si>
    <t>PRE_PRCS0497422</t>
  </si>
  <si>
    <t>PRE_PRCS0497413</t>
  </si>
  <si>
    <t>PRE_PRCS0497404</t>
  </si>
  <si>
    <t>PRE_PRCS0497395</t>
  </si>
  <si>
    <t>PRE_PRCS0497386</t>
  </si>
  <si>
    <t>PRE_PRCS0497377</t>
  </si>
  <si>
    <t>PRE_PRCS0497368</t>
  </si>
  <si>
    <t>PRE_PRCS0497359</t>
  </si>
  <si>
    <t>PRE_PRCS0497350</t>
  </si>
  <si>
    <t>PRE_PRCS0497341</t>
  </si>
  <si>
    <t>PRE_PRCS0497332</t>
  </si>
  <si>
    <t>PRE_PRCS0497323</t>
  </si>
  <si>
    <t>PRE_PRCS0497314</t>
  </si>
  <si>
    <t>PRE_PRCS0497305</t>
  </si>
  <si>
    <t>PRE_PRCS0497296</t>
  </si>
  <si>
    <t>PRE_PRCS0497287</t>
  </si>
  <si>
    <t>PRE_PRCS0497278</t>
  </si>
  <si>
    <t>PRE_PRCS0497269</t>
  </si>
  <si>
    <t>PRE_PRCS0497260</t>
  </si>
  <si>
    <t>PRE_PRCS0497251</t>
  </si>
  <si>
    <t>PRE_PRCS0497242</t>
  </si>
  <si>
    <t>PRE_PRCS0497233</t>
  </si>
  <si>
    <t>PRE_PRCS0497224</t>
  </si>
  <si>
    <t>PRE_PRCS0497215</t>
  </si>
  <si>
    <t>PRE_PRCS0497206</t>
  </si>
  <si>
    <t>PRE_PRCS0497197</t>
  </si>
  <si>
    <t>PRE_PRCS0497188</t>
  </si>
  <si>
    <t>PRE_PRCS0497179</t>
  </si>
  <si>
    <t>PRE_PRCS0497170</t>
  </si>
  <si>
    <t>PRE_PRCS0497161</t>
  </si>
  <si>
    <t>PRE_PRCS0497152</t>
  </si>
  <si>
    <t>PRE_PRCS0497143</t>
  </si>
  <si>
    <t>PRE_PRCS0497134</t>
  </si>
  <si>
    <t>PRE_PRCS0497125</t>
  </si>
  <si>
    <t>PRE_PRCS0497116</t>
  </si>
  <si>
    <t>PRE_PRCS0497107</t>
  </si>
  <si>
    <t>PRE_PRCS0497098</t>
  </si>
  <si>
    <t>PRE_PRCS0497089</t>
  </si>
  <si>
    <t>PRE_PRCS0497080</t>
  </si>
  <si>
    <t>PRE_PRCS0497071</t>
  </si>
  <si>
    <t>PRE_PRCS0497062</t>
  </si>
  <si>
    <t>PRE_PRCS0497053</t>
  </si>
  <si>
    <t>PRE_PRCS0497044</t>
  </si>
  <si>
    <t>PRE_PRCS0497035</t>
  </si>
  <si>
    <t>PRE_PRCS0497026</t>
  </si>
  <si>
    <t>PRE_PRCS0497017</t>
  </si>
  <si>
    <t>PRE_PRCS0497008</t>
  </si>
  <si>
    <t>PRE_PRCS0496999</t>
  </si>
  <si>
    <t>PRE_PRCS0496990</t>
  </si>
  <si>
    <t>PRE_PRCS0496981</t>
  </si>
  <si>
    <t>PRE_PRCS0496972</t>
  </si>
  <si>
    <t>PRE_PRCS0496963</t>
  </si>
  <si>
    <t>PRE_PRCS0496954</t>
  </si>
  <si>
    <t>PRE_PRCS0496945</t>
  </si>
  <si>
    <t>PRE_PRCS0496936</t>
  </si>
  <si>
    <t>PRE_PRCS0496927</t>
  </si>
  <si>
    <t>PRE_PRCS0496918</t>
  </si>
  <si>
    <t>PRE_PRCS0496909</t>
  </si>
  <si>
    <t>PRE_PRCS0496900</t>
  </si>
  <si>
    <t>PRE_PRCS0496891</t>
  </si>
  <si>
    <t>PRE_PRCS0496882</t>
  </si>
  <si>
    <t>PRE_PRCS0496873</t>
  </si>
  <si>
    <t>PRE_PRCS0496864</t>
  </si>
  <si>
    <t>PRE_PRCS0496855</t>
  </si>
  <si>
    <t>PRE_PRCS0496846</t>
  </si>
  <si>
    <t>PRE_PRCS0496837</t>
  </si>
  <si>
    <t>PRE_PRCS0496828</t>
  </si>
  <si>
    <t>PRE_PRCS0496819</t>
  </si>
  <si>
    <t>PRE_PRCS0496810</t>
  </si>
  <si>
    <t>PRE_PRCS0496801</t>
  </si>
  <si>
    <t>PRE_PRCS0496792</t>
  </si>
  <si>
    <t>PRE_PRCS0496783</t>
  </si>
  <si>
    <t>PRE_PRCS0496774</t>
  </si>
  <si>
    <t>PRE_PRCS0496765</t>
  </si>
  <si>
    <t>PRE_PRCS0496756</t>
  </si>
  <si>
    <t>PRE_PRCS0496747</t>
  </si>
  <si>
    <t>PRE_PRCS0496738</t>
  </si>
  <si>
    <t>PRE_PRCS0496729</t>
  </si>
  <si>
    <t>PRE_PRCS0496720</t>
  </si>
  <si>
    <t>PRE_PRCS0496711</t>
  </si>
  <si>
    <t>PRE_PRCS0496702</t>
  </si>
  <si>
    <t>PRE_PRCS0496693</t>
  </si>
  <si>
    <t>PRE_PRCS0496684</t>
  </si>
  <si>
    <t>PRE_PRCS0496675</t>
  </si>
  <si>
    <t>PRE_PRCS0496666</t>
  </si>
  <si>
    <t>PRE_PRCS0496657</t>
  </si>
  <si>
    <t>PRE_PRCS0496648</t>
  </si>
  <si>
    <t>PRE_PRCS0496639</t>
  </si>
  <si>
    <t>PRE_PRCS0496630</t>
  </si>
  <si>
    <t>PRE_PRCS0496621</t>
  </si>
  <si>
    <t>PRE_PRCS0496612</t>
  </si>
  <si>
    <t>PRE_PRCS0496603</t>
  </si>
  <si>
    <t>PRE_PRCS0496594</t>
  </si>
  <si>
    <t>PRE_PRCS0496585</t>
  </si>
  <si>
    <t>PRE_PRCS0496576</t>
  </si>
  <si>
    <t>PRE_PRCS0496567</t>
  </si>
  <si>
    <t>PRE_PRCS0496558</t>
  </si>
  <si>
    <t>PRE_PRCS0496549</t>
  </si>
  <si>
    <t>PRE_PRCS0496540</t>
  </si>
  <si>
    <t>PRE_PRCS0496531</t>
  </si>
  <si>
    <t>PRE_PRCS0496522</t>
  </si>
  <si>
    <t>PRE_PRCS0496513</t>
  </si>
  <si>
    <t>PRE_PRCS0496504</t>
  </si>
  <si>
    <t>PRE_PRCS0496495</t>
  </si>
  <si>
    <t>PRE_PRCS0496486</t>
  </si>
  <si>
    <t>PRE_PRCS0496477</t>
  </si>
  <si>
    <t>PRE_PRCS0496468</t>
  </si>
  <si>
    <t>PRE_PRCS0496459</t>
  </si>
  <si>
    <t>PRE_PRCS0496450</t>
  </si>
  <si>
    <t>PRE_PRCS0496441</t>
  </si>
  <si>
    <t>PRE_PRCS0496432</t>
  </si>
  <si>
    <t>PRE_PRCS0496423</t>
  </si>
  <si>
    <t>PRE_PRCS0496414</t>
  </si>
  <si>
    <t>PRE_PRCS0496405</t>
  </si>
  <si>
    <t>PRE_PRCS0496396</t>
  </si>
  <si>
    <t>PRE_PRCS0496387</t>
  </si>
  <si>
    <t>PRE_PRCS0496378</t>
  </si>
  <si>
    <t>PRE_PRCS0496369</t>
  </si>
  <si>
    <t>PRE_PRCS0496360</t>
  </si>
  <si>
    <t>PRE_PRCS0496351</t>
  </si>
  <si>
    <t>PRE_PRCS0496342</t>
  </si>
  <si>
    <t>PRE_PRCS0496333</t>
  </si>
  <si>
    <t>PRE_PRCS0496324</t>
  </si>
  <si>
    <t>PRE_PRCS0496315</t>
  </si>
  <si>
    <t>PRE_PRCS0496306</t>
  </si>
  <si>
    <t>PRE_PRCS0496297</t>
  </si>
  <si>
    <t>PRE_PRCS0496288</t>
  </si>
  <si>
    <t>PRE_PRCS0496279</t>
  </si>
  <si>
    <t>PRE_PRCS0496270</t>
  </si>
  <si>
    <t>PRE_PRCS0496261</t>
  </si>
  <si>
    <t>PRE_PRCS0496252</t>
  </si>
  <si>
    <t>PRE_PRCS0496243</t>
  </si>
  <si>
    <t>PRE_PRCS0496234</t>
  </si>
  <si>
    <t>PRE_PRCS0496225</t>
  </si>
  <si>
    <t>PRE_PRCS0496216</t>
  </si>
  <si>
    <t>PRE_PRCS0496207</t>
  </si>
  <si>
    <t>PRE_PRCS0496198</t>
  </si>
  <si>
    <t>PRE_PRCS0496189</t>
  </si>
  <si>
    <t>PRE_PRCS0496180</t>
  </si>
  <si>
    <t>PRE_PRCS0496171</t>
  </si>
  <si>
    <t>PRE_PRCS0496162</t>
  </si>
  <si>
    <t>PRE_PRCS0496153</t>
  </si>
  <si>
    <t>PRE_PRCS0496144</t>
  </si>
  <si>
    <t>PRE_PRCS0496135</t>
  </si>
  <si>
    <t>PRE_PRCS0496126</t>
  </si>
  <si>
    <t>PRE_PRCS0496117</t>
  </si>
  <si>
    <t>PRE_PRCS0496108</t>
  </si>
  <si>
    <t>PRE_PRCS0496099</t>
  </si>
  <si>
    <t>PRE_PRCS0496090</t>
  </si>
  <si>
    <t>PRE_PRCS0496081</t>
  </si>
  <si>
    <t>PRE_PRCS0496072</t>
  </si>
  <si>
    <t>PRE_PRCS0496063</t>
  </si>
  <si>
    <t>PRE_PRCS0496054</t>
  </si>
  <si>
    <t>PRE_PRCS0496045</t>
  </si>
  <si>
    <t>PRE_PRCS0496036</t>
  </si>
  <si>
    <t>PRE_PRCS0496027</t>
  </si>
  <si>
    <t>PRE_PRCS0496018</t>
  </si>
  <si>
    <t>PRE_PRCS0496009</t>
  </si>
  <si>
    <t>PRE_PRCS0496000</t>
  </si>
  <si>
    <t>PRE_PRCS0495991</t>
  </si>
  <si>
    <t>PRE_PRCS0495982</t>
  </si>
  <si>
    <t>PRE_PRCS0495973</t>
  </si>
  <si>
    <t>PRE_PRCS0495964</t>
  </si>
  <si>
    <t>PRE_PRCS0495955</t>
  </si>
  <si>
    <t>PRE_PRCS0495946</t>
  </si>
  <si>
    <t>PRE_PRCS0495937</t>
  </si>
  <si>
    <t>PRE_PRCS0495928</t>
  </si>
  <si>
    <t>PRE_PRCS0495919</t>
  </si>
  <si>
    <t>PRE_PRCS0495910</t>
  </si>
  <si>
    <t>PRE_PRCS0495901</t>
  </si>
  <si>
    <t>PRE_PRCS0495892</t>
  </si>
  <si>
    <t>PRE_PRCS0495883</t>
  </si>
  <si>
    <t>PRE_PRCS0495874</t>
  </si>
  <si>
    <t>PRE_PRCS0495865</t>
  </si>
  <si>
    <t>PRE_PRCS0495856</t>
  </si>
  <si>
    <t>PRE_PRCS0495847</t>
  </si>
  <si>
    <t>PRE_PRCS0495838</t>
  </si>
  <si>
    <t>PRE_PRCS0495829</t>
  </si>
  <si>
    <t>PRE_PRCS0495820</t>
  </si>
  <si>
    <t>PRE_PRCS0495811</t>
  </si>
  <si>
    <t>PRE_PRCS0495802</t>
  </si>
  <si>
    <t>PRE_PRCS0495793</t>
  </si>
  <si>
    <t>PRE_PRCS0495784</t>
  </si>
  <si>
    <t>PRE_PRCS0495775</t>
  </si>
  <si>
    <t>PRE_PRCS0495766</t>
  </si>
  <si>
    <t>PRE_PRCS0495757</t>
  </si>
  <si>
    <t>PRE_PRCS0495748</t>
  </si>
  <si>
    <t>PRE_PRCS0495739</t>
  </si>
  <si>
    <t>PRE_PRCS0495730</t>
  </si>
  <si>
    <t>PRE_PRCS0495721</t>
  </si>
  <si>
    <t>PRE_PRCS0495712</t>
  </si>
  <si>
    <t>PRE_PRCS0495703</t>
  </si>
  <si>
    <t>PRE_PRCS0495694</t>
  </si>
  <si>
    <t>PRE_PRCS0495685</t>
  </si>
  <si>
    <t>PRE_PRCS0495676</t>
  </si>
  <si>
    <t>PRE_PRCS0495667</t>
  </si>
  <si>
    <t>PRE_PRCS0495658</t>
  </si>
  <si>
    <t>PRE_PRCS0495649</t>
  </si>
  <si>
    <t>PRE_PRCS0495640</t>
  </si>
  <si>
    <t>PRE_PRCS0495631</t>
  </si>
  <si>
    <t>PRE_PRCS0495622</t>
  </si>
  <si>
    <t>PRE_PRCS0495613</t>
  </si>
  <si>
    <t>PRE_PRCS0495604</t>
  </si>
  <si>
    <t>PRE_PRCS0495595</t>
  </si>
  <si>
    <t>PRE_PRCS0495586</t>
  </si>
  <si>
    <t>PRE_PRCS0495577</t>
  </si>
  <si>
    <t>PRE_PRCS0495568</t>
  </si>
  <si>
    <t>PRE_PRCS0495559</t>
  </si>
  <si>
    <t>PRE_PRCS0495550</t>
  </si>
  <si>
    <t>PRE_PRCS0495541</t>
  </si>
  <si>
    <t>PRE_PRCS0495532</t>
  </si>
  <si>
    <t>PRE_PRCS0495523</t>
  </si>
  <si>
    <t>PRE_PRCS0495514</t>
  </si>
  <si>
    <t>PRE_PRCS0495505</t>
  </si>
  <si>
    <t>PRE_PRCS0495496</t>
  </si>
  <si>
    <t>PRE_PRCS0495487</t>
  </si>
  <si>
    <t>PRE_PRCS0495478</t>
  </si>
  <si>
    <t>PRE_PRCS0495469</t>
  </si>
  <si>
    <t>PRE_PRCS0495460</t>
  </si>
  <si>
    <t>PRE_PRCS0495451</t>
  </si>
  <si>
    <t>PRE_PRCS0495442</t>
  </si>
  <si>
    <t>PRE_PRCS0495433</t>
  </si>
  <si>
    <t>PRE_PRCS0495424</t>
  </si>
  <si>
    <t>PRE_PRCS0495415</t>
  </si>
  <si>
    <t>PRE_PRCS0495406</t>
  </si>
  <si>
    <t>PRE_PRCS0495397</t>
  </si>
  <si>
    <t>PRE_PRCS0495388</t>
  </si>
  <si>
    <t>PRE_PRCS0495379</t>
  </si>
  <si>
    <t>PRE_PRCS0495370</t>
  </si>
  <si>
    <t>PRE_PRCS0495361</t>
  </si>
  <si>
    <t>PRE_PRCS0495352</t>
  </si>
  <si>
    <t>PRE_PRCS0495343</t>
  </si>
  <si>
    <t>PRE_PRCS0495334</t>
  </si>
  <si>
    <t>PRE_PRCS0495325</t>
  </si>
  <si>
    <t>PRE_PRCS0495316</t>
  </si>
  <si>
    <t>PRE_PRCS0495307</t>
  </si>
  <si>
    <t>PRE_PRCS0495298</t>
  </si>
  <si>
    <t>PRE_PRCS0495289</t>
  </si>
  <si>
    <t>PRE_PRCS0495280</t>
  </si>
  <si>
    <t>PRE_PRCS0495271</t>
  </si>
  <si>
    <t>PRE_PRCS0495262</t>
  </si>
  <si>
    <t>PRE_PRCS0495253</t>
  </si>
  <si>
    <t>PRE_PRCS0495244</t>
  </si>
  <si>
    <t>PRE_PRCS0495235</t>
  </si>
  <si>
    <t>PRE_PRCS0495226</t>
  </si>
  <si>
    <t>PRE_PRCS0495217</t>
  </si>
  <si>
    <t>PRE_PRCS0495208</t>
  </si>
  <si>
    <t>PRE_PRCS0495199</t>
  </si>
  <si>
    <t>PRE_PRCS0495190</t>
  </si>
  <si>
    <t>PRE_PRCS0495181</t>
  </si>
  <si>
    <t>PRE_PRCS0495172</t>
  </si>
  <si>
    <t>PRE_PRCS0495163</t>
  </si>
  <si>
    <t>PRE_PRCS0495154</t>
  </si>
  <si>
    <t>PRE_PRCS0495145</t>
  </si>
  <si>
    <t>PRE_PRCS0495136</t>
  </si>
  <si>
    <t>PRE_PRCS0495127</t>
  </si>
  <si>
    <t>PRE_PRCS0495118</t>
  </si>
  <si>
    <t>PRE_PRCS0495109</t>
  </si>
  <si>
    <t>PRE_PRCS0495100</t>
  </si>
  <si>
    <t>PRE_PRCS0495091</t>
  </si>
  <si>
    <t>PRE_PRCS0495082</t>
  </si>
  <si>
    <t>PRE_PRCS0495073</t>
  </si>
  <si>
    <t>PRE_PRCS0495064</t>
  </si>
  <si>
    <t>PRE_PRCS0495055</t>
  </si>
  <si>
    <t>PRE_PRCS0495046</t>
  </si>
  <si>
    <t>PRE_PRCS0495037</t>
  </si>
  <si>
    <t>PRE_PRCS0495028</t>
  </si>
  <si>
    <t>PRE_PRCS0495019</t>
  </si>
  <si>
    <t>PRE_PRCS0495010</t>
  </si>
  <si>
    <t>PRE_PRCS0495001</t>
  </si>
  <si>
    <t>PRE_PRCS0494992</t>
  </si>
  <si>
    <t>PRE_PRCS0494983</t>
  </si>
  <si>
    <t>PRE_PRCS0494974</t>
  </si>
  <si>
    <t>PRE_PRCS0494965</t>
  </si>
  <si>
    <t>PRE_PRCS0494956</t>
  </si>
  <si>
    <t>PRE_PRCS0494947</t>
  </si>
  <si>
    <t>PRE_PRCS0494938</t>
  </si>
  <si>
    <t>PRE_PRCS0494929</t>
  </si>
  <si>
    <t>PRE_PRCS0494920</t>
  </si>
  <si>
    <t>PRE_PRCS0494911</t>
  </si>
  <si>
    <t>PRE_PRCS0494902</t>
  </si>
  <si>
    <t>PRE_PRCS0494893</t>
  </si>
  <si>
    <t>PRE_PRCS0494884</t>
  </si>
  <si>
    <t>PRE_PRCS0494875</t>
  </si>
  <si>
    <t>PRE_PRCS0494866</t>
  </si>
  <si>
    <t>PRE_PRCS0494857</t>
  </si>
  <si>
    <t>PRE_PRCS0494848</t>
  </si>
  <si>
    <t>PRE_PRCS0494839</t>
  </si>
  <si>
    <t>PRE_PRCS0494830</t>
  </si>
  <si>
    <t>PRE_PRCS0494821</t>
  </si>
  <si>
    <t>PRE_PRCS0494812</t>
  </si>
  <si>
    <t>PRE_PRCS0494803</t>
  </si>
  <si>
    <t>PRE_PRCS0494794</t>
  </si>
  <si>
    <t>PRE_PRCS0494785</t>
  </si>
  <si>
    <t>PRE_PRCS0494776</t>
  </si>
  <si>
    <t>PRE_PRCS0494767</t>
  </si>
  <si>
    <t>PRE_PRCS0494758</t>
  </si>
  <si>
    <t>PRE_PRCS0494749</t>
  </si>
  <si>
    <t>PRE_PRCS0494740</t>
  </si>
  <si>
    <t>PRE_PRCS0494731</t>
  </si>
  <si>
    <t>PRE_PRCS0494722</t>
  </si>
  <si>
    <t>PRE_PRCS0494713</t>
  </si>
  <si>
    <t>PRE_PRCS0494704</t>
  </si>
  <si>
    <t>PRE_PRCS0494695</t>
  </si>
  <si>
    <t>PRE_PRCS0494686</t>
  </si>
  <si>
    <t>PRE_PRCS0494677</t>
  </si>
  <si>
    <t>PRE_PRCS0494668</t>
  </si>
  <si>
    <t>PRE_PRCS0494659</t>
  </si>
  <si>
    <t>PRE_PRCS0494650</t>
  </si>
  <si>
    <t>PRE_PRCS0494641</t>
  </si>
  <si>
    <t>PRE_PRCS0494632</t>
  </si>
  <si>
    <t>PRE_PRCS0494623</t>
  </si>
  <si>
    <t>PRE_PRCS0494614</t>
  </si>
  <si>
    <t>PRE_PRCS0494605</t>
  </si>
  <si>
    <t>PRE_PRCS0494596</t>
  </si>
  <si>
    <t>PRE_PRCS0494587</t>
  </si>
  <si>
    <t>PRE_PRCS0494578</t>
  </si>
  <si>
    <t>PRE_PRCS0494569</t>
  </si>
  <si>
    <t>PRE_PRCS0494560</t>
  </si>
  <si>
    <t>PRE_PRCS0494551</t>
  </si>
  <si>
    <t>PRE_PRCS0494542</t>
  </si>
  <si>
    <t>PRE_PRCS0494533</t>
  </si>
  <si>
    <t>PRE_PRCS0494524</t>
  </si>
  <si>
    <t>PRE_PRCS0494515</t>
  </si>
  <si>
    <t>PRE_PRCS0494506</t>
  </si>
  <si>
    <t>PRE_PRCS0494497</t>
  </si>
  <si>
    <t>PRE_PRCS0494488</t>
  </si>
  <si>
    <t>PRE_PRCS0494479</t>
  </si>
  <si>
    <t>PRE_PRCS0494470</t>
  </si>
  <si>
    <t>PRE_PRCS0494461</t>
  </si>
  <si>
    <t>PRE_PRCS0494452</t>
  </si>
  <si>
    <t>PRE_PRCS0494443</t>
  </si>
  <si>
    <t>PRE_PRCS0494434</t>
  </si>
  <si>
    <t>PRE_PRCS0494425</t>
  </si>
  <si>
    <t>PRE_PRCS0494416</t>
  </si>
  <si>
    <t>PRE_PRCS0494407</t>
  </si>
  <si>
    <t>PRE_PRCS0494398</t>
  </si>
  <si>
    <t>PRE_PRCS0494389</t>
  </si>
  <si>
    <t>PRE_PRCS0494380</t>
  </si>
  <si>
    <t>PRE_PRCS0494371</t>
  </si>
  <si>
    <t>PRE_PRCS0494362</t>
  </si>
  <si>
    <t>PRE_PRCS0494353</t>
  </si>
  <si>
    <t>PRE_PRCS0494344</t>
  </si>
  <si>
    <t>PRE_PRCS0494335</t>
  </si>
  <si>
    <t>PRE_PRCS0494326</t>
  </si>
  <si>
    <t>PRE_PRCS0494317</t>
  </si>
  <si>
    <t>PRE_PRCS0494308</t>
  </si>
  <si>
    <t>PRE_PRCS0494299</t>
  </si>
  <si>
    <t>PRE_PRCS0494290</t>
  </si>
  <si>
    <t>PRE_PRCS0494281</t>
  </si>
  <si>
    <t>PRE_PRCS0494272</t>
  </si>
  <si>
    <t>PRE_PRCS0494263</t>
  </si>
  <si>
    <t>PRE_PRCS0494254</t>
  </si>
  <si>
    <t>PRE_PRCS0494245</t>
  </si>
  <si>
    <t>PRE_PRCS0494236</t>
  </si>
  <si>
    <t>PRE_PRCS0494227</t>
  </si>
  <si>
    <t>PRE_PRCS0494218</t>
  </si>
  <si>
    <t>PRE_PRCS0494209</t>
  </si>
  <si>
    <t>PRE_PRCS0494200</t>
  </si>
  <si>
    <t>PRE_PRCS0494191</t>
  </si>
  <si>
    <t>PRE_PRCS0494182</t>
  </si>
  <si>
    <t>PRE_PRCS0494173</t>
  </si>
  <si>
    <t>PRE_PRCS0494164</t>
  </si>
  <si>
    <t>PRE_PRCS0494155</t>
  </si>
  <si>
    <t>PRE_PRCS0494146</t>
  </si>
  <si>
    <t>PRE_PRCS0494137</t>
  </si>
  <si>
    <t>PRE_PRCS0494128</t>
  </si>
  <si>
    <t>PRE_PRCS0494119</t>
  </si>
  <si>
    <t>PRE_PRCS0494110</t>
  </si>
  <si>
    <t>PRE_PRCS0494101</t>
  </si>
  <si>
    <t>PRE_PRCS0494092</t>
  </si>
  <si>
    <t>PRE_PRCS0494083</t>
  </si>
  <si>
    <t>PRE_PRCS0494074</t>
  </si>
  <si>
    <t>PRE_PRCS0494065</t>
  </si>
  <si>
    <t>PRE_PRCS0494047</t>
  </si>
  <si>
    <t>PRE_PRCS0494038</t>
  </si>
  <si>
    <t>PRE_PRCS0494029</t>
  </si>
  <si>
    <t>PRE_PRCS0494020</t>
  </si>
  <si>
    <t>PRE_PRCS0494011</t>
  </si>
  <si>
    <t>PRE_PRCS0494002</t>
  </si>
  <si>
    <t>PRE_PRCS0493993</t>
  </si>
  <si>
    <t>PRE_PRCS0493984</t>
  </si>
  <si>
    <t>PRE_PRCS0493975</t>
  </si>
  <si>
    <t>PRE_PRCS0493966</t>
  </si>
  <si>
    <t>PRE_PRCS0493957</t>
  </si>
  <si>
    <t>PRE_PRCS0493948</t>
  </si>
  <si>
    <t>PRE_PRCS0493939</t>
  </si>
  <si>
    <t>PRE_PRCS0493930</t>
  </si>
  <si>
    <t>PRE_PRCS0493921</t>
  </si>
  <si>
    <t>PRE_PRCS0493912</t>
  </si>
  <si>
    <t>PRE_PRCS0493903</t>
  </si>
  <si>
    <t>PRE_PRCS0493894</t>
  </si>
  <si>
    <t>PRE_PRCS0493885</t>
  </si>
  <si>
    <t>PRE_PRCS0493876</t>
  </si>
  <si>
    <t>PRE_PRCS0493867</t>
  </si>
  <si>
    <t>PRE_PRCS0493858</t>
  </si>
  <si>
    <t>PRE_PRCS0493849</t>
  </si>
  <si>
    <t>PRE_PRCS0493840</t>
  </si>
  <si>
    <t>PRE_PRCS0493831</t>
  </si>
  <si>
    <t>PRE_PRCS0493822</t>
  </si>
  <si>
    <t>PRE_PRCS0493813</t>
  </si>
  <si>
    <t>PRE_PRCS0493804</t>
  </si>
  <si>
    <t>PRE_PRCS0493795</t>
  </si>
  <si>
    <t>PRE_PRCS0493786</t>
  </si>
  <si>
    <t>PRE_PRCS0493777</t>
  </si>
  <si>
    <t>PRE_PRCS0493768</t>
  </si>
  <si>
    <t>PRE_PRCS0493759</t>
  </si>
  <si>
    <t>PRE_PRCS0493750</t>
  </si>
  <si>
    <t>PRE_PRCS0493741</t>
  </si>
  <si>
    <t>PRE_PRCS0493732</t>
  </si>
  <si>
    <t>PRE_PRCS0493723</t>
  </si>
  <si>
    <t>PRE_PRCS0493714</t>
  </si>
  <si>
    <t>PRE_PRCS0493705</t>
  </si>
  <si>
    <t>PRE_PRCS0493696</t>
  </si>
  <si>
    <t>PRE_PRCS0493687</t>
  </si>
  <si>
    <t>PRE_PRCS0493678</t>
  </si>
  <si>
    <t>PRE_PRCS0493669</t>
  </si>
  <si>
    <t>PRE_PRCS0493660</t>
  </si>
  <si>
    <t>PRE_PRCS0493651</t>
  </si>
  <si>
    <t>PRE_PRCS0493642</t>
  </si>
  <si>
    <t>PRE_PRCS0493633</t>
  </si>
  <si>
    <t>PRE_PRCS0493624</t>
  </si>
  <si>
    <t>PRE_PRCS0493615</t>
  </si>
  <si>
    <t>PRE_PRCS0493606</t>
  </si>
  <si>
    <t>PRE_PRCS0493597</t>
  </si>
  <si>
    <t>PRE_PRCS0493588</t>
  </si>
  <si>
    <t>PRE_PRCS0493579</t>
  </si>
  <si>
    <t>PRE_PRCS0493570</t>
  </si>
  <si>
    <t>PRE_PRCS0493561</t>
  </si>
  <si>
    <t>PRE_PRCS0493552</t>
  </si>
  <si>
    <t>PRE_PRCS0493543</t>
  </si>
  <si>
    <t>PRE_PRCS0493534</t>
  </si>
  <si>
    <t>PRE_PRCS0493525</t>
  </si>
  <si>
    <t>PRE_PRCS0493516</t>
  </si>
  <si>
    <t>PRE_PRCS0493507</t>
  </si>
  <si>
    <t>PRE_PRCS0493498</t>
  </si>
  <si>
    <t>PRE_PRCS0493489</t>
  </si>
  <si>
    <t>PRE_PRCS0493480</t>
  </si>
  <si>
    <t>PRE_PRCS0493471</t>
  </si>
  <si>
    <t>PRE_PRCS0493462</t>
  </si>
  <si>
    <t>PRE_PRCS0493453</t>
  </si>
  <si>
    <t>PRE_PRCS0493444</t>
  </si>
  <si>
    <t>PRE_PRCS0493435</t>
  </si>
  <si>
    <t>PRE_PRCS0493426</t>
  </si>
  <si>
    <t>PRE_PRCS0493417</t>
  </si>
  <si>
    <t>PRE_PRCS0493408</t>
  </si>
  <si>
    <t>PRE_PRCS0493399</t>
  </si>
  <si>
    <t>PRE_PRCS0493390</t>
  </si>
  <si>
    <t>PRE_PRCS0493381</t>
  </si>
  <si>
    <t>PRE_PRCS0493372</t>
  </si>
  <si>
    <t>PRE_PRCS0493363</t>
  </si>
  <si>
    <t>PRE_PRCS0493354</t>
  </si>
  <si>
    <t>PRE_PRCS0493345</t>
  </si>
  <si>
    <t>PRE_PRCS0493336</t>
  </si>
  <si>
    <t>PRE_PRCS0493327</t>
  </si>
  <si>
    <t>PRE_PRCS0493318</t>
  </si>
  <si>
    <t>PRE_PRCS0493309</t>
  </si>
  <si>
    <t>PRE_PRCS0493300</t>
  </si>
  <si>
    <t>PRE_PRCS0493291</t>
  </si>
  <si>
    <t>PRE_PRCS0493282</t>
  </si>
  <si>
    <t>PRE_PRCS0493273</t>
  </si>
  <si>
    <t>PRE_PRCS0493264</t>
  </si>
  <si>
    <t>PRE_PRCS0493255</t>
  </si>
  <si>
    <t>PRE_PRCS0493246</t>
  </si>
  <si>
    <t>PRE_PRCS0493237</t>
  </si>
  <si>
    <t>PRE_PRCS0493228</t>
  </si>
  <si>
    <t>PRE_PRCS0493219</t>
  </si>
  <si>
    <t>PRE_PRCS0493210</t>
  </si>
  <si>
    <t>PRE_PRCS0493201</t>
  </si>
  <si>
    <t>PRE_PRCS0493192</t>
  </si>
  <si>
    <t>PRE_PRCS0493183</t>
  </si>
  <si>
    <t>PRE_PRCS0493174</t>
  </si>
  <si>
    <t>PRE_PRCS0493165</t>
  </si>
  <si>
    <t>PRE_PRCS0493156</t>
  </si>
  <si>
    <t>PRE_PRCS0493147</t>
  </si>
  <si>
    <t>PRE_PRCS0493138</t>
  </si>
  <si>
    <t>PRE_PRCS0493129</t>
  </si>
  <si>
    <t>PRE_PRCS0493120</t>
  </si>
  <si>
    <t>PRE_PRCS0493111</t>
  </si>
  <si>
    <t>PRE_PRCS0493102</t>
  </si>
  <si>
    <t>PRE_PRCS0493093</t>
  </si>
  <si>
    <t>PRE_PRCS0493084</t>
  </si>
  <si>
    <t>PRE_PRCS0493075</t>
  </si>
  <si>
    <t>PRE_PRCS0493066</t>
  </si>
  <si>
    <t>PRE_PRCS0493057</t>
  </si>
  <si>
    <t>PRE_PRCS0493048</t>
  </si>
  <si>
    <t>PRE_PRCS0493039</t>
  </si>
  <si>
    <t>PRE_PRCS0493030</t>
  </si>
  <si>
    <t>PRE_PRCS0493021</t>
  </si>
  <si>
    <t>PRE_PRCS0493012</t>
  </si>
  <si>
    <t>PRE_PRCS0493003</t>
  </si>
  <si>
    <t>PRE_PRCS0492994</t>
  </si>
  <si>
    <t>PRE_PRCS0492985</t>
  </si>
  <si>
    <t>PRE_PRCS0492976</t>
  </si>
  <si>
    <t>PRE_PRCS0492967</t>
  </si>
  <si>
    <t>PRE_PRCS0492958</t>
  </si>
  <si>
    <t>PRE_PRCS0492949</t>
  </si>
  <si>
    <t>PRE_PRCS0492940</t>
  </si>
  <si>
    <t>PRE_PRCS0492931</t>
  </si>
  <si>
    <t>PRE_PRCS0492922</t>
  </si>
  <si>
    <t>PRE_PRCS0492913</t>
  </si>
  <si>
    <t>PRE_PRCS0492904</t>
  </si>
  <si>
    <t>PRE_PRCS0492895</t>
  </si>
  <si>
    <t>PRE_PRCS0492886</t>
  </si>
  <si>
    <t>PRE_PRCS0492877</t>
  </si>
  <si>
    <t>PRE_PRCS0492868</t>
  </si>
  <si>
    <t>PRE_PRCS0492859</t>
  </si>
  <si>
    <t>PRE_PRCS0492850</t>
  </si>
  <si>
    <t>PRE_PRCS0492841</t>
  </si>
  <si>
    <t>PRE_PRCS0492832</t>
  </si>
  <si>
    <t>PRE_PRCS0492823</t>
  </si>
  <si>
    <t>PRE_PRCS0492814</t>
  </si>
  <si>
    <t>PRE_PRCS0492805</t>
  </si>
  <si>
    <t>PRE_PRCS0492796</t>
  </si>
  <si>
    <t>PRE_PRCS0492787</t>
  </si>
  <si>
    <t>PRE_PRCS0492778</t>
  </si>
  <si>
    <t>PRE_PRCS0492769</t>
  </si>
  <si>
    <t>PRE_PRCS0492760</t>
  </si>
  <si>
    <t>PRE_PRCS0492751</t>
  </si>
  <si>
    <t>PRE_PRCS0492742</t>
  </si>
  <si>
    <t>PRE_PRCS0492733</t>
  </si>
  <si>
    <t>PRE_PRCS0492724</t>
  </si>
  <si>
    <t>PRE_PRCS0492715</t>
  </si>
  <si>
    <t>PRE_PRCS0492706</t>
  </si>
  <si>
    <t>PRE_PRCS0492697</t>
  </si>
  <si>
    <t>PRE_PRCS0492688</t>
  </si>
  <si>
    <t>PRE_PRCS0492679</t>
  </si>
  <si>
    <t>PRE_PRCS0492670</t>
  </si>
  <si>
    <t>PRE_PRCS0492661</t>
  </si>
  <si>
    <t>PRE_PRCS0492652</t>
  </si>
  <si>
    <t>PRE_PRCS0492643</t>
  </si>
  <si>
    <t>PRE_PRCS0492634</t>
  </si>
  <si>
    <t>PRE_PRCS0492625</t>
  </si>
  <si>
    <t>PRE_PRCS0492616</t>
  </si>
  <si>
    <t>PRE_PRCS0492607</t>
  </si>
  <si>
    <t>PRE_PRCS0492598</t>
  </si>
  <si>
    <t>PRE_PRCS0492589</t>
  </si>
  <si>
    <t>PRE_PRCS0492580</t>
  </si>
  <si>
    <t>PRE_PRCS0492571</t>
  </si>
  <si>
    <t>PRE_PRCS0492562</t>
  </si>
  <si>
    <t>PRE_PRCS0492553</t>
  </si>
  <si>
    <t>PRE_PRCS0492544</t>
  </si>
  <si>
    <t>PRE_PRCS0492535</t>
  </si>
  <si>
    <t>PRE_PRCS0492526</t>
  </si>
  <si>
    <t>PRE_PRCS0492517</t>
  </si>
  <si>
    <t>PRE_PRCS0492508</t>
  </si>
  <si>
    <t>PRE_PRCS0492499</t>
  </si>
  <si>
    <t>PRE_PRCS0492490</t>
  </si>
  <si>
    <t>PRE_PRCS0492481</t>
  </si>
  <si>
    <t>PRE_PRCS0492472</t>
  </si>
  <si>
    <t>PRE_PRCS0492463</t>
  </si>
  <si>
    <t>PRE_PRCS0492454</t>
  </si>
  <si>
    <t>PRE_PRCS0492445</t>
  </si>
  <si>
    <t>PRE_PRCS0492436</t>
  </si>
  <si>
    <t>PRE_PRCS0492427</t>
  </si>
  <si>
    <t>PRE_PRCS0492418</t>
  </si>
  <si>
    <t>PRE_PRCS0492409</t>
  </si>
  <si>
    <t>PRE_PRCS0492400</t>
  </si>
  <si>
    <t>PRE_PRCS0492391</t>
  </si>
  <si>
    <t>PRE_PRCS0492382</t>
  </si>
  <si>
    <t>PRE_PRCS0492373</t>
  </si>
  <si>
    <t>PRE_PRCS0492364</t>
  </si>
  <si>
    <t>PRE_PRCS0492355</t>
  </si>
  <si>
    <t>PRE_PRCS0492346</t>
  </si>
  <si>
    <t>PRE_PRCS0492337</t>
  </si>
  <si>
    <t>PRE_PRCS0492328</t>
  </si>
  <si>
    <t>PRE_PRCS0492319</t>
  </si>
  <si>
    <t>PRE_PRCS0492310</t>
  </si>
  <si>
    <t>PRE_PRCS0492301</t>
  </si>
  <si>
    <t>PRE_PRCS0492292</t>
  </si>
  <si>
    <t>PRE_PRCS0492283</t>
  </si>
  <si>
    <t>PRE_PRCS0492274</t>
  </si>
  <si>
    <t>PRE_PRCS0492265</t>
  </si>
  <si>
    <t>PRE_PRCS0492256</t>
  </si>
  <si>
    <t>PRE_PRCS0492247</t>
  </si>
  <si>
    <t>PRE_PRCS0492238</t>
  </si>
  <si>
    <t>PRE_PRCS0492229</t>
  </si>
  <si>
    <t>PRE_PRCS0492220</t>
  </si>
  <si>
    <t>PRE_PRCS0492211</t>
  </si>
  <si>
    <t>PRE_PRCS0492202</t>
  </si>
  <si>
    <t>PRE_PRCS0492193</t>
  </si>
  <si>
    <t>PRE_PRCS0492184</t>
  </si>
  <si>
    <t>PRE_PRCS0492175</t>
  </si>
  <si>
    <t>PRE_PRCS0492166</t>
  </si>
  <si>
    <t>PRE_PRCS0492157</t>
  </si>
  <si>
    <t>PRE_PRCS0492148</t>
  </si>
  <si>
    <t>PRE_PRCS0492139</t>
  </si>
  <si>
    <t>PRE_PRCS0492130</t>
  </si>
  <si>
    <t>PRE_PRCS0492121</t>
  </si>
  <si>
    <t>PRE_PRCS0492112</t>
  </si>
  <si>
    <t>PRE_PRCS0492103</t>
  </si>
  <si>
    <t>PRE_PRCS0492094</t>
  </si>
  <si>
    <t>PRE_PRCS0492085</t>
  </si>
  <si>
    <t>PRE_PRCS0492076</t>
  </si>
  <si>
    <t>PRE_PRCS0492067</t>
  </si>
  <si>
    <t>PRE_PRCS0492058</t>
  </si>
  <si>
    <t>PRE_PRCS0492049</t>
  </si>
  <si>
    <t>PRE_PRCS0492040</t>
  </si>
  <si>
    <t>PRE_PRCS0492031</t>
  </si>
  <si>
    <t>PRE_PRCS0492022</t>
  </si>
  <si>
    <t>PRE_PRCS0492013</t>
  </si>
  <si>
    <t>PRE_PRCS0492004</t>
  </si>
  <si>
    <t>PRE_PRCS0491995</t>
  </si>
  <si>
    <t>PRE_PRCS0491986</t>
  </si>
  <si>
    <t>PRE_PRCS0491977</t>
  </si>
  <si>
    <t>PRE_PRCS0491968</t>
  </si>
  <si>
    <t>PRE_PRCS0491959</t>
  </si>
  <si>
    <t>PRE_PRCS0491950</t>
  </si>
  <si>
    <t>PRE_PRCS0491941</t>
  </si>
  <si>
    <t>PRE_PRCS0491932</t>
  </si>
  <si>
    <t>PRE_PRCS0491923</t>
  </si>
  <si>
    <t>PRE_PRCS0491914</t>
  </si>
  <si>
    <t>PRE_PRCS0491905</t>
  </si>
  <si>
    <t>PRE_PRCS0491896</t>
  </si>
  <si>
    <t>PRE_PRCS0491887</t>
  </si>
  <si>
    <t>PRE_PRCS0491878</t>
  </si>
  <si>
    <t>PRE_PRCS0491869</t>
  </si>
  <si>
    <t>PRE_PRCS0491860</t>
  </si>
  <si>
    <t>PRE_PRCS0491851</t>
  </si>
  <si>
    <t>PRE_PRCS0491842</t>
  </si>
  <si>
    <t>PRE_PRCS0491833</t>
  </si>
  <si>
    <t>PRE_PRCS0491824</t>
  </si>
  <si>
    <t>PRE_PRCS0491815</t>
  </si>
  <si>
    <t>PRE_PRCS0491806</t>
  </si>
  <si>
    <t>PRE_PRCS0491797</t>
  </si>
  <si>
    <t>PRE_PRCS0491788</t>
  </si>
  <si>
    <t>PRE_PRCS0491779</t>
  </si>
  <si>
    <t>PRE_PRCS0491770</t>
  </si>
  <si>
    <t>PRE_PRCS0491761</t>
  </si>
  <si>
    <t>PRE_PRCS0491752</t>
  </si>
  <si>
    <t>PRE_PRCS0491743</t>
  </si>
  <si>
    <t>PRE_PRCS0491734</t>
  </si>
  <si>
    <t>PRE_PRCS0491725</t>
  </si>
  <si>
    <t>PRE_PRCS0491716</t>
  </si>
  <si>
    <t>PRE_PRCS0491707</t>
  </si>
  <si>
    <t>PRE_PRCS0491698</t>
  </si>
  <si>
    <t>PRE_PRCS0491689</t>
  </si>
  <si>
    <t>PRE_PRCS0491680</t>
  </si>
  <si>
    <t>PRE_PRCS0491671</t>
  </si>
  <si>
    <t>PRE_PRCS0491662</t>
  </si>
  <si>
    <t>PRE_PRCS0491653</t>
  </si>
  <si>
    <t>PRE_PRCS0491644</t>
  </si>
  <si>
    <t>PRE_PRCS0491635</t>
  </si>
  <si>
    <t>PRE_PRCS0491626</t>
  </si>
  <si>
    <t>PRE_PRCS0491617</t>
  </si>
  <si>
    <t>PRE_PRCS0491608</t>
  </si>
  <si>
    <t>PRE_PRCS0491599</t>
  </si>
  <si>
    <t>PRE_PRCS0491590</t>
  </si>
  <si>
    <t>PRE_PRCS0491581</t>
  </si>
  <si>
    <t>PRE_PRCS0491572</t>
  </si>
  <si>
    <t>PRE_PRCS0491563</t>
  </si>
  <si>
    <t>PRE_PRCS0491554</t>
  </si>
  <si>
    <t>PRE_PRCS0491545</t>
  </si>
  <si>
    <t>PRE_PRCS0491536</t>
  </si>
  <si>
    <t>PRE_PRCS0491527</t>
  </si>
  <si>
    <t>PRE_PRCS0491518</t>
  </si>
  <si>
    <t>PRE_PRCS0491509</t>
  </si>
  <si>
    <t>PRE_PRCS0491500</t>
  </si>
  <si>
    <t>PRE_PRCS0491491</t>
  </si>
  <si>
    <t>PRE_PRCS0491482</t>
  </si>
  <si>
    <t>PRE_PRCS0491473</t>
  </si>
  <si>
    <t>PRE_PRCS0491464</t>
  </si>
  <si>
    <t>PRE_PRCS0491455</t>
  </si>
  <si>
    <t>PRE_PRCS0491446</t>
  </si>
  <si>
    <t>PRE_PRCS0491437</t>
  </si>
  <si>
    <t>PRE_PRCS0491428</t>
  </si>
  <si>
    <t>PRE_PRCS0491419</t>
  </si>
  <si>
    <t>PRE_PRCS0491410</t>
  </si>
  <si>
    <t>PRE_PRCS0491401</t>
  </si>
  <si>
    <t>PRE_PRCS0491392</t>
  </si>
  <si>
    <t>PRE_PRCS0491383</t>
  </si>
  <si>
    <t>PRE_PRCS0491374</t>
  </si>
  <si>
    <t>PRE_PRCS0491365</t>
  </si>
  <si>
    <t>PRE_PRCS0491356</t>
  </si>
  <si>
    <t>PRE_PRCS0491347</t>
  </si>
  <si>
    <t>PRE_PRCS0491338</t>
  </si>
  <si>
    <t>PRE_PRCS0491329</t>
  </si>
  <si>
    <t>PRE_PRCS0491320</t>
  </si>
  <si>
    <t>PRE_PRCS0491311</t>
  </si>
  <si>
    <t>PRE_PRCS0491302</t>
  </si>
  <si>
    <t>PRE_PRCS0491293</t>
  </si>
  <si>
    <t>PRE_PRCS0491284</t>
  </si>
  <si>
    <t>PRE_PRCS0491275</t>
  </si>
  <si>
    <t>PRE_PRCS0491266</t>
  </si>
  <si>
    <t>PRE_PRCS0491257</t>
  </si>
  <si>
    <t>PRE_PRCS0491248</t>
  </si>
  <si>
    <t>PRE_PRCS0491239</t>
  </si>
  <si>
    <t>PRE_PRCS0491230</t>
  </si>
  <si>
    <t>PRE_PRCS0491221</t>
  </si>
  <si>
    <t>PRE_PRCS0491212</t>
  </si>
  <si>
    <t>PRE_PRCS0491203</t>
  </si>
  <si>
    <t>PRE_PRCS0491194</t>
  </si>
  <si>
    <t>PRE_PRCS0491185</t>
  </si>
  <si>
    <t>PRE_PRCS0491176</t>
  </si>
  <si>
    <t>PRE_PRCS0491167</t>
  </si>
  <si>
    <t>PRE_PRCS0491158</t>
  </si>
  <si>
    <t>PRE_PRCS0491149</t>
  </si>
  <si>
    <t>PRE_PRCS0491140</t>
  </si>
  <si>
    <t>PRE_PRCS0491131</t>
  </si>
  <si>
    <t>PRE_PRCS0491122</t>
  </si>
  <si>
    <t>PRE_PRCS0491113</t>
  </si>
  <si>
    <t>PRE_PRCS0491104</t>
  </si>
  <si>
    <t>PRE_PRCS0491095</t>
  </si>
  <si>
    <t>PRE_PRCS0491086</t>
  </si>
  <si>
    <t>PRE_PRCS0491077</t>
  </si>
  <si>
    <t>PRE_PRCS0491068</t>
  </si>
  <si>
    <t>PRE_PRCS0491059</t>
  </si>
  <si>
    <t>PRE_PRCS0491050</t>
  </si>
  <si>
    <t>PRE_PRCS0491041</t>
  </si>
  <si>
    <t>PRE_PRCS0491032</t>
  </si>
  <si>
    <t>PRE_PRCS0491023</t>
  </si>
  <si>
    <t>PRE_PRCS0491014</t>
  </si>
  <si>
    <t>PRE_PRCS0491005</t>
  </si>
  <si>
    <t>PRE_PRCS0490996</t>
  </si>
  <si>
    <t>PRE_PRCS0490987</t>
  </si>
  <si>
    <t>PRE_PRCS0490978</t>
  </si>
  <si>
    <t>PRE_PRCS0490969</t>
  </si>
  <si>
    <t>PRE_PRCS0490960</t>
  </si>
  <si>
    <t>PRE_PRCS0490951</t>
  </si>
  <si>
    <t>PRE_PRCS0490942</t>
  </si>
  <si>
    <t>PRE_PRCS0490933</t>
  </si>
  <si>
    <t>PRE_PRCS0490924</t>
  </si>
  <si>
    <t>PRE_PRCS0490915</t>
  </si>
  <si>
    <t>PRE_PRCS0490906</t>
  </si>
  <si>
    <t>PRE_PRCS0490897</t>
  </si>
  <si>
    <t>PRE_PRCS0490888</t>
  </si>
  <si>
    <t>PRE_PRCS0490879</t>
  </si>
  <si>
    <t>PRE_PRCS0490870</t>
  </si>
  <si>
    <t>PRE_PRCS0490861</t>
  </si>
  <si>
    <t>PRE_PRCS0490852</t>
  </si>
  <si>
    <t>PRE_PRCS0490843</t>
  </si>
  <si>
    <t>PRE_PRCS0490834</t>
  </si>
  <si>
    <t>PRE_PRCS0490825</t>
  </si>
  <si>
    <t>PRE_PRCS0490816</t>
  </si>
  <si>
    <t>PRE_PRCS0490807</t>
  </si>
  <si>
    <t>PRE_PRCS0490798</t>
  </si>
  <si>
    <t>PRE_PRCS0490789</t>
  </si>
  <si>
    <t>PRE_PRCS0490780</t>
  </si>
  <si>
    <t>PRE_PRCS0490771</t>
  </si>
  <si>
    <t>PRE_PRCS0490762</t>
  </si>
  <si>
    <t>PRE_PRCS0490753</t>
  </si>
  <si>
    <t>PRE_PRCS0490744</t>
  </si>
  <si>
    <t>PRE_PRCS0490735</t>
  </si>
  <si>
    <t>PRE_PRCS0490726</t>
  </si>
  <si>
    <t>PRE_PRCS0490717</t>
  </si>
  <si>
    <t>PRE_PRCS0490708</t>
  </si>
  <si>
    <t>PRE_PRCS0490699</t>
  </si>
  <si>
    <t>PRE_PRCS0490690</t>
  </si>
  <si>
    <t>PRE_PRCS0490681</t>
  </si>
  <si>
    <t>PRE_PRCS0490672</t>
  </si>
  <si>
    <t>PRE_PRCS0490663</t>
  </si>
  <si>
    <t>PRE_PRCS0490654</t>
  </si>
  <si>
    <t>PRE_PRCS0490645</t>
  </si>
  <si>
    <t>PRE_PRCS0490636</t>
  </si>
  <si>
    <t>PRE_PRCS0490627</t>
  </si>
  <si>
    <t>PRE_PRCS0490618</t>
  </si>
  <si>
    <t>PRE_PRCS0490609</t>
  </si>
  <si>
    <t>PRE_PRCS0490600</t>
  </si>
  <si>
    <t>PRE_PRCS0490591</t>
  </si>
  <si>
    <t>PRE_PRCS0490582</t>
  </si>
  <si>
    <t>PRE_PRCS0490573</t>
  </si>
  <si>
    <t>PRE_PRCS0490564</t>
  </si>
  <si>
    <t>PRE_PRCS0490555</t>
  </si>
  <si>
    <t>PRE_PRCS0490546</t>
  </si>
  <si>
    <t>PRE_PRCS0490537</t>
  </si>
  <si>
    <t>PRE_PRCS0490528</t>
  </si>
  <si>
    <t>PRE_PRCS0490519</t>
  </si>
  <si>
    <t>PRE_PRCS0490510</t>
  </si>
  <si>
    <t>PRE_PRCS0490501</t>
  </si>
  <si>
    <t>PRE_PRCS0490492</t>
  </si>
  <si>
    <t>PRE_PRCS0490483</t>
  </si>
  <si>
    <t>PRE_PRCS0490474</t>
  </si>
  <si>
    <t>PRE_PRCS0490465</t>
  </si>
  <si>
    <t>PRE_PRCS0490447</t>
  </si>
  <si>
    <t>PRE_PRCS0490438</t>
  </si>
  <si>
    <t>PRE_PRCS0490429</t>
  </si>
  <si>
    <t>PRE_PRCS0490420</t>
  </si>
  <si>
    <t>PRE_PRCS0490411</t>
  </si>
  <si>
    <t>PRE_PRCS0490402</t>
  </si>
  <si>
    <t>PRE_PRCS0490393</t>
  </si>
  <si>
    <t>PRE_PRCS0490384</t>
  </si>
  <si>
    <t>PRE_PRCS0490375</t>
  </si>
  <si>
    <t>PRE_PRCS0490366</t>
  </si>
  <si>
    <t>PRE_PRCS0490357</t>
  </si>
  <si>
    <t>PRE_PRCS0490348</t>
  </si>
  <si>
    <t>PRE_PRCS0490339</t>
  </si>
  <si>
    <t>PRE_PRCS0490330</t>
  </si>
  <si>
    <t>PRE_PRCS0490321</t>
  </si>
  <si>
    <t>PRE_PRCS0490312</t>
  </si>
  <si>
    <t>PRE_PRCS0490303</t>
  </si>
  <si>
    <t>PRE_PRCS0490294</t>
  </si>
  <si>
    <t>PRE_PRCS0490285</t>
  </si>
  <si>
    <t>PRE_PRCS0490276</t>
  </si>
  <si>
    <t>PRE_PRCS0490267</t>
  </si>
  <si>
    <t>PRE_PRCS0490258</t>
  </si>
  <si>
    <t>PRE_PRCS0490249</t>
  </si>
  <si>
    <t>PRE_PRCS0490240</t>
  </si>
  <si>
    <t>PRE_PRCS0490231</t>
  </si>
  <si>
    <t>PRE_PRCS0490222</t>
  </si>
  <si>
    <t>PRE_PRCS0490213</t>
  </si>
  <si>
    <t>PRE_PRCS0490204</t>
  </si>
  <si>
    <t>PRE_PRCS0490195</t>
  </si>
  <si>
    <t>PRE_PRCS0490186</t>
  </si>
  <si>
    <t>PRE_PRCS0490177</t>
  </si>
  <si>
    <t>PRE_PRCS0490168</t>
  </si>
  <si>
    <t>PRE_PRCS0490159</t>
  </si>
  <si>
    <t>PRE_PRCS0490150</t>
  </si>
  <si>
    <t>PRE_PRCS0490141</t>
  </si>
  <si>
    <t>PRE_PRCS0490132</t>
  </si>
  <si>
    <t>PRE_PRCS0490123</t>
  </si>
  <si>
    <t>PRE_PRCS0490114</t>
  </si>
  <si>
    <t>PRE_PRCS0490105</t>
  </si>
  <si>
    <t>PRE_PRCS0490096</t>
  </si>
  <si>
    <t>PRE_PRCS0490087</t>
  </si>
  <si>
    <t>PRE_PRCS0490078</t>
  </si>
  <si>
    <t>PRE_PRCS0490069</t>
  </si>
  <si>
    <t>PRE_PRCS0490060</t>
  </si>
  <si>
    <t>PRE_PRCS0490051</t>
  </si>
  <si>
    <t>PRE_PRCS0490042</t>
  </si>
  <si>
    <t>PRE_PRCS0490033</t>
  </si>
  <si>
    <t>PRE_PRCS0490024</t>
  </si>
  <si>
    <t>PRE_PRCS0490015</t>
  </si>
  <si>
    <t>PRE_PRCS0490006</t>
  </si>
  <si>
    <t>PRE_PRCS0489997</t>
  </si>
  <si>
    <t>PRE_PRCS0489988</t>
  </si>
  <si>
    <t>PRE_PRCS0489979</t>
  </si>
  <si>
    <t>PRE_PRCS0489970</t>
  </si>
  <si>
    <t>PRE_PRCS0489961</t>
  </si>
  <si>
    <t>PRE_PRCS0489952</t>
  </si>
  <si>
    <t>PRE_PRCS0489943</t>
  </si>
  <si>
    <t>PRE_PRCS0489934</t>
  </si>
  <si>
    <t>PRE_PRCS0489925</t>
  </si>
  <si>
    <t>PRE_PRCS0489916</t>
  </si>
  <si>
    <t>PRE_PRCS0489907</t>
  </si>
  <si>
    <t>PRE_PRCS0489898</t>
  </si>
  <si>
    <t>PRE_PRCS0489889</t>
  </si>
  <si>
    <t>PRE_PRCS0489880</t>
  </si>
  <si>
    <t>PRE_PRCS0489871</t>
  </si>
  <si>
    <t>PRE_PRCS0489862</t>
  </si>
  <si>
    <t>PRE_PRCS0489853</t>
  </si>
  <si>
    <t>PRE_PRCS0489844</t>
  </si>
  <si>
    <t>PRE_PRCS0489835</t>
  </si>
  <si>
    <t>PRE_PRCS0489826</t>
  </si>
  <si>
    <t>PRE_PRCS0489817</t>
  </si>
  <si>
    <t>PRE_PRCS0489808</t>
  </si>
  <si>
    <t>PRE_PRCS0489799</t>
  </si>
  <si>
    <t>PRE_PRCS0489790</t>
  </si>
  <si>
    <t>PRE_PRCS0489781</t>
  </si>
  <si>
    <t>PRE_PRCS0489772</t>
  </si>
  <si>
    <t>PRE_PRCS0489763</t>
  </si>
  <si>
    <t>PRE_PRCS0489754</t>
  </si>
  <si>
    <t>PRE_PRCS0489745</t>
  </si>
  <si>
    <t>PRE_PRCS0489736</t>
  </si>
  <si>
    <t>PRE_PRCS0489727</t>
  </si>
  <si>
    <t>PRE_PRCS0489718</t>
  </si>
  <si>
    <t>PRE_PRCS0489709</t>
  </si>
  <si>
    <t>PRE_PRCS0489700</t>
  </si>
  <si>
    <t>PRE_PRCS0489691</t>
  </si>
  <si>
    <t>PRE_PRCS0489682</t>
  </si>
  <si>
    <t>PRE_PRCS0489673</t>
  </si>
  <si>
    <t>PRE_PRCS0489664</t>
  </si>
  <si>
    <t>PRE_PRCS0489655</t>
  </si>
  <si>
    <t>PRE_PRCS0489646</t>
  </si>
  <si>
    <t>PRE_PRCS0489637</t>
  </si>
  <si>
    <t>PRE_PRCS0489628</t>
  </si>
  <si>
    <t>PRE_PRCS0489619</t>
  </si>
  <si>
    <t>PRE_PRCS0489610</t>
  </si>
  <si>
    <t>PRE_PRCS0489601</t>
  </si>
  <si>
    <t>PRE_PRCS0489592</t>
  </si>
  <si>
    <t>PRE_PRCS0489583</t>
  </si>
  <si>
    <t>PRE_PRCS0489574</t>
  </si>
  <si>
    <t>PRE_PRCS0489565</t>
  </si>
  <si>
    <t>PRE_PRCS0489556</t>
  </si>
  <si>
    <t>PRE_PRCS0489547</t>
  </si>
  <si>
    <t>PRE_PRCS0489538</t>
  </si>
  <si>
    <t>PRE_PRCS0489529</t>
  </si>
  <si>
    <t>PRE_PRCS0489520</t>
  </si>
  <si>
    <t>PRE_PRCS0489511</t>
  </si>
  <si>
    <t>PRE_PRCS0489502</t>
  </si>
  <si>
    <t>PRE_PRCS0489493</t>
  </si>
  <si>
    <t>PRE_PRCS0489484</t>
  </si>
  <si>
    <t>PRE_PRCS0489475</t>
  </si>
  <si>
    <t>PRE_PRCS0489466</t>
  </si>
  <si>
    <t>PRE_PRCS0489457</t>
  </si>
  <si>
    <t>PRE_PRCS0489448</t>
  </si>
  <si>
    <t>PRE_PRCS0489439</t>
  </si>
  <si>
    <t>PRE_PRCS0489430</t>
  </si>
  <si>
    <t>PRE_PRCS0489421</t>
  </si>
  <si>
    <t>PRE_PRCS0489412</t>
  </si>
  <si>
    <t>PRE_PRCS0489403</t>
  </si>
  <si>
    <t>PRE_PRCS0489394</t>
  </si>
  <si>
    <t>PRE_PRCS0489385</t>
  </si>
  <si>
    <t>PRE_PRCS0489376</t>
  </si>
  <si>
    <t>PRE_PRCS0489367</t>
  </si>
  <si>
    <t>PRE_PRCS0489358</t>
  </si>
  <si>
    <t>PRE_PRCS0489349</t>
  </si>
  <si>
    <t>PRE_PRCS0489340</t>
  </si>
  <si>
    <t>PRE_PRCS0489331</t>
  </si>
  <si>
    <t>PRE_PRCS0489322</t>
  </si>
  <si>
    <t>PRE_PRCS0489313</t>
  </si>
  <si>
    <t>PRE_PRCS0489304</t>
  </si>
  <si>
    <t>PRE_PRCS0489295</t>
  </si>
  <si>
    <t>PRE_PRCS0489286</t>
  </si>
  <si>
    <t>PRE_PRCS0489277</t>
  </si>
  <si>
    <t>PRE_PRCS0489268</t>
  </si>
  <si>
    <t>PRE_PRCS0489259</t>
  </si>
  <si>
    <t>PRE_PRCS0489250</t>
  </si>
  <si>
    <t>PRE_PRCS0489241</t>
  </si>
  <si>
    <t>PRE_PRCS0489232</t>
  </si>
  <si>
    <t>PRE_PRCS0489223</t>
  </si>
  <si>
    <t>PRE_PRCS0489214</t>
  </si>
  <si>
    <t>PRE_PRCS0489205</t>
  </si>
  <si>
    <t>PRE_PRCS0489196</t>
  </si>
  <si>
    <t>PRE_PRCS0489187</t>
  </si>
  <si>
    <t>PRE_PRCS0489178</t>
  </si>
  <si>
    <t>PRE_PRCS0489169</t>
  </si>
  <si>
    <t>PRE_PRCS0489160</t>
  </si>
  <si>
    <t>PRE_PRCS0489151</t>
  </si>
  <si>
    <t>PRE_PRCS0489142</t>
  </si>
  <si>
    <t>PRE_PRCS0489133</t>
  </si>
  <si>
    <t>PRE_PRCS0489124</t>
  </si>
  <si>
    <t>PRE_PRCS0489115</t>
  </si>
  <si>
    <t>PRE_PRCS0489106</t>
  </si>
  <si>
    <t>PRE_PRCS0489097</t>
  </si>
  <si>
    <t>PRE_PRCS0489088</t>
  </si>
  <si>
    <t>PRE_PRCS0489079</t>
  </si>
  <si>
    <t>PRE_PRCS0489070</t>
  </si>
  <si>
    <t>PRE_PRCS0489061</t>
  </si>
  <si>
    <t>PRE_PRCS0489052</t>
  </si>
  <si>
    <t>PRE_PRCS0489043</t>
  </si>
  <si>
    <t>PRE_PRCS0489034</t>
  </si>
  <si>
    <t>PRE_PRCS0489025</t>
  </si>
  <si>
    <t>PRE_PRCS0489016</t>
  </si>
  <si>
    <t>PRE_PRCS0489007</t>
  </si>
  <si>
    <t>PRE_PRCS0488998</t>
  </si>
  <si>
    <t>PRE_PRCS0488989</t>
  </si>
  <si>
    <t>PRE_PRCS0488980</t>
  </si>
  <si>
    <t>PRE_PRCS0488971</t>
  </si>
  <si>
    <t>PRE_PRCS0488962</t>
  </si>
  <si>
    <t>PRE_PRCS0488953</t>
  </si>
  <si>
    <t>PRE_PRCS0488944</t>
  </si>
  <si>
    <t>PRE_PRCS0488935</t>
  </si>
  <si>
    <t>PRE_PRCS0488926</t>
  </si>
  <si>
    <t>PRE_PRCS0488917</t>
  </si>
  <si>
    <t>PRE_PRCS0488908</t>
  </si>
  <si>
    <t>PRE_PRCS0488899</t>
  </si>
  <si>
    <t>PRE_PRCS0488890</t>
  </si>
  <si>
    <t>PRE_PRCS0488881</t>
  </si>
  <si>
    <t>PRE_PRCS0488872</t>
  </si>
  <si>
    <t>PRE_PRCS0488863</t>
  </si>
  <si>
    <t>PRE_PRCS0488854</t>
  </si>
  <si>
    <t>PRE_PRCS0488845</t>
  </si>
  <si>
    <t>PRE_PRCS0488836</t>
  </si>
  <si>
    <t>PRE_PRCS0488827</t>
  </si>
  <si>
    <t>PRE_PRCS0488818</t>
  </si>
  <si>
    <t>PRE_PRCS0488809</t>
  </si>
  <si>
    <t>PRE_PRCS0488800</t>
  </si>
  <si>
    <t>PRE_PRCS0488791</t>
  </si>
  <si>
    <t>PRE_PRCS0488782</t>
  </si>
  <si>
    <t>PRE_PRCS0488773</t>
  </si>
  <si>
    <t>PRE_PRCS0488764</t>
  </si>
  <si>
    <t>PRE_PRCS0488755</t>
  </si>
  <si>
    <t>PRE_PRCS0488746</t>
  </si>
  <si>
    <t>PRE_PRCS0488737</t>
  </si>
  <si>
    <t>PRE_PRCS0488728</t>
  </si>
  <si>
    <t>PRE_PRCS0488719</t>
  </si>
  <si>
    <t>PRE_PRCS0488710</t>
  </si>
  <si>
    <t>PRE_PRCS0488701</t>
  </si>
  <si>
    <t>PRE_PRCS0488692</t>
  </si>
  <si>
    <t>PRE_PRCS0488683</t>
  </si>
  <si>
    <t>PRE_PRCS0488674</t>
  </si>
  <si>
    <t>PRE_PRCS0488665</t>
  </si>
  <si>
    <t>PRE_PRCS0488656</t>
  </si>
  <si>
    <t>PRE_PRCS0488647</t>
  </si>
  <si>
    <t>PRE_PRCS0488638</t>
  </si>
  <si>
    <t>PRE_PRCS0488629</t>
  </si>
  <si>
    <t>PRE_PRCS0488620</t>
  </si>
  <si>
    <t>PRE_PRCS0488611</t>
  </si>
  <si>
    <t>PRE_PRCS0488602</t>
  </si>
  <si>
    <t>PRE_PRCS0488593</t>
  </si>
  <si>
    <t>PRE_PRCS0488584</t>
  </si>
  <si>
    <t>PRE_PRCS0488575</t>
  </si>
  <si>
    <t>PRE_PRCS0488566</t>
  </si>
  <si>
    <t>PRE_PRCS0488557</t>
  </si>
  <si>
    <t>PRE_PRCS0488548</t>
  </si>
  <si>
    <t>PRE_PRCS0488539</t>
  </si>
  <si>
    <t>PRE_PRCS0488530</t>
  </si>
  <si>
    <t>PRE_PRCS0488521</t>
  </si>
  <si>
    <t>PRE_PRCS0488512</t>
  </si>
  <si>
    <t>PRE_PRCS0488503</t>
  </si>
  <si>
    <t>PRE_PRCS0488494</t>
  </si>
  <si>
    <t>PRE_PRCS0488485</t>
  </si>
  <si>
    <t>PRE_PRCS0488476</t>
  </si>
  <si>
    <t>PRE_PRCS0488467</t>
  </si>
  <si>
    <t>PRE_PRCS0488458</t>
  </si>
  <si>
    <t>PRE_PRCS0488449</t>
  </si>
  <si>
    <t>PRE_PRCS0488440</t>
  </si>
  <si>
    <t>PRE_PRCS0488431</t>
  </si>
  <si>
    <t>PRE_PRCS0488422</t>
  </si>
  <si>
    <t>PRE_PRCS0488413</t>
  </si>
  <si>
    <t>PRE_PRCS0488404</t>
  </si>
  <si>
    <t>PRE_PRCS0488395</t>
  </si>
  <si>
    <t>PRE_PRCS0488386</t>
  </si>
  <si>
    <t>PRE_PRCS0488377</t>
  </si>
  <si>
    <t>PRE_PRCS0488368</t>
  </si>
  <si>
    <t>PRE_PRCS0488359</t>
  </si>
  <si>
    <t>PRE_PRCS0488350</t>
  </si>
  <si>
    <t>PRE_PRCS0488341</t>
  </si>
  <si>
    <t>PRE_PRCS0488332</t>
  </si>
  <si>
    <t>PRE_PRCS0488323</t>
  </si>
  <si>
    <t>PRE_PRCS0488314</t>
  </si>
  <si>
    <t>PRE_PRCS0488305</t>
  </si>
  <si>
    <t>PRE_PRCS0488296</t>
  </si>
  <si>
    <t>PRE_PRCS0488287</t>
  </si>
  <si>
    <t>PRE_PRCS0488278</t>
  </si>
  <si>
    <t>PRE_PRCS0488269</t>
  </si>
  <si>
    <t>PRE_PRCS0488260</t>
  </si>
  <si>
    <t>PRE_PRCS0488251</t>
  </si>
  <si>
    <t>PRE_PRCS0488242</t>
  </si>
  <si>
    <t>PRE_PRCS0488233</t>
  </si>
  <si>
    <t>PRE_PRCS0488224</t>
  </si>
  <si>
    <t>PRE_PRCS0488215</t>
  </si>
  <si>
    <t>PRE_PRCS0488206</t>
  </si>
  <si>
    <t>PRE_PRCS0488197</t>
  </si>
  <si>
    <t>PRE_PRCS0488188</t>
  </si>
  <si>
    <t>PRE_PRCS0488179</t>
  </si>
  <si>
    <t>PRE_PRCS0488170</t>
  </si>
  <si>
    <t>PRE_PRCS0488161</t>
  </si>
  <si>
    <t>PRE_PRCS0488152</t>
  </si>
  <si>
    <t>PRE_PRCS0488143</t>
  </si>
  <si>
    <t>PRE_PRCS0488134</t>
  </si>
  <si>
    <t>PRE_PRCS0488125</t>
  </si>
  <si>
    <t>PRE_PRCS0488116</t>
  </si>
  <si>
    <t>PRE_PRCS0488107</t>
  </si>
  <si>
    <t>PRE_PRCS0488098</t>
  </si>
  <si>
    <t>PRE_PRCS0488089</t>
  </si>
  <si>
    <t>PRE_PRCS0488080</t>
  </si>
  <si>
    <t>PRE_PRCS0488071</t>
  </si>
  <si>
    <t>PRE_PRCS0488062</t>
  </si>
  <si>
    <t>PRE_PRCS0488053</t>
  </si>
  <si>
    <t>PRE_PRCS0488044</t>
  </si>
  <si>
    <t>PRE_PRCS0488035</t>
  </si>
  <si>
    <t>PRE_PRCS0488026</t>
  </si>
  <si>
    <t>PRE_PRCS0488017</t>
  </si>
  <si>
    <t>PRE_PRCS0488008</t>
  </si>
  <si>
    <t>PRE_PRCS0487999</t>
  </si>
  <si>
    <t>PRE_PRCS0487990</t>
  </si>
  <si>
    <t>PRE_PRCS0487981</t>
  </si>
  <si>
    <t>PRE_PRCS0487972</t>
  </si>
  <si>
    <t>PRE_PRCS0487963</t>
  </si>
  <si>
    <t>PRE_PRCS0487954</t>
  </si>
  <si>
    <t>PRE_PRCS0487945</t>
  </si>
  <si>
    <t>PRE_PRCS0487936</t>
  </si>
  <si>
    <t>PRE_PRCS0487927</t>
  </si>
  <si>
    <t>PRE_PRCS0487918</t>
  </si>
  <si>
    <t>PRE_PRCS0487909</t>
  </si>
  <si>
    <t>PRE_PRCS0487900</t>
  </si>
  <si>
    <t>PRE_PRCS0487891</t>
  </si>
  <si>
    <t>PRE_PRCS0487882</t>
  </si>
  <si>
    <t>PRE_PRCS0487873</t>
  </si>
  <si>
    <t>PRE_PRCS0487864</t>
  </si>
  <si>
    <t>PRE_PRCS0487855</t>
  </si>
  <si>
    <t>PRE_PRCS0487846</t>
  </si>
  <si>
    <t>PRE_PRCS0487837</t>
  </si>
  <si>
    <t>PRE_PRCS0487828</t>
  </si>
  <si>
    <t>PRE_PRCS0487819</t>
  </si>
  <si>
    <t>PRE_PRCS0487810</t>
  </si>
  <si>
    <t>PRE_PRCS0487801</t>
  </si>
  <si>
    <t>PRE_PRCS0487792</t>
  </si>
  <si>
    <t>PRE_PRCS0487783</t>
  </si>
  <si>
    <t>PRE_PRCS0487774</t>
  </si>
  <si>
    <t>PRE_PRCS0487765</t>
  </si>
  <si>
    <t>PRE_PRCS0487756</t>
  </si>
  <si>
    <t>PRE_PRCS0487747</t>
  </si>
  <si>
    <t>PRE_PRCS0487738</t>
  </si>
  <si>
    <t>PRE_PRCS0487729</t>
  </si>
  <si>
    <t>PRE_PRCS0487720</t>
  </si>
  <si>
    <t>PRE_PRCS0487711</t>
  </si>
  <si>
    <t>PRE_PRCS0487702</t>
  </si>
  <si>
    <t>PRE_PRCS0487693</t>
  </si>
  <si>
    <t>PRE_PRCS0487684</t>
  </si>
  <si>
    <t>PRE_PRCS0487675</t>
  </si>
  <si>
    <t>PRE_PRCS0487666</t>
  </si>
  <si>
    <t>PRE_PRCS0487657</t>
  </si>
  <si>
    <t>PRE_PRCS0487648</t>
  </si>
  <si>
    <t>PRE_PRCS0487639</t>
  </si>
  <si>
    <t>PRE_PRCS0487630</t>
  </si>
  <si>
    <t>PRE_PRCS0487621</t>
  </si>
  <si>
    <t>PRE_PRCS0487612</t>
  </si>
  <si>
    <t>PRE_PRCS0487603</t>
  </si>
  <si>
    <t>PRE_PRCS0487594</t>
  </si>
  <si>
    <t>PRE_PRCS0487585</t>
  </si>
  <si>
    <t>PRE_PRCS0487576</t>
  </si>
  <si>
    <t>PRE_PRCS0487567</t>
  </si>
  <si>
    <t>PRE_PRCS0487558</t>
  </si>
  <si>
    <t>PRE_PRCS0487549</t>
  </si>
  <si>
    <t>PRE_PRCS0487540</t>
  </si>
  <si>
    <t>PRE_PRCS0487531</t>
  </si>
  <si>
    <t>PRE_PRCS0487522</t>
  </si>
  <si>
    <t>PRE_PRCS0487513</t>
  </si>
  <si>
    <t>PRE_PRCS0487504</t>
  </si>
  <si>
    <t>PRE_PRCS0487495</t>
  </si>
  <si>
    <t>PRE_PRCS0487486</t>
  </si>
  <si>
    <t>PRE_PRCS0487477</t>
  </si>
  <si>
    <t>PRE_PRCS0487468</t>
  </si>
  <si>
    <t>PRE_PRCS0487459</t>
  </si>
  <si>
    <t>PRE_PRCS0487450</t>
  </si>
  <si>
    <t>PRE_PRCS0487441</t>
  </si>
  <si>
    <t>PRE_PRCS0487432</t>
  </si>
  <si>
    <t>PRE_PRCS0487423</t>
  </si>
  <si>
    <t>PRE_PRCS0487414</t>
  </si>
  <si>
    <t>PRE_PRCS0487405</t>
  </si>
  <si>
    <t>PRE_PRCS0487396</t>
  </si>
  <si>
    <t>PRE_PRCS0487387</t>
  </si>
  <si>
    <t>PRE_PRCS0487378</t>
  </si>
  <si>
    <t>PRE_PRCS0487369</t>
  </si>
  <si>
    <t>PRE_PRCS0487360</t>
  </si>
  <si>
    <t>PRE_PRCS0487351</t>
  </si>
  <si>
    <t>PRE_PRCS0487342</t>
  </si>
  <si>
    <t>PRE_PRCS0487333</t>
  </si>
  <si>
    <t>PRE_PRCS0487324</t>
  </si>
  <si>
    <t>PRE_PRCS0487315</t>
  </si>
  <si>
    <t>PRE_PRCS0487306</t>
  </si>
  <si>
    <t>PRE_PRCS0487297</t>
  </si>
  <si>
    <t>PRE_PRCS0487288</t>
  </si>
  <si>
    <t>PRE_PRCS0487279</t>
  </si>
  <si>
    <t>PRE_PRCS0487270</t>
  </si>
  <si>
    <t>PRE_PRCS0487261</t>
  </si>
  <si>
    <t>PRE_PRCS0487252</t>
  </si>
  <si>
    <t>PRE_PRCS0487243</t>
  </si>
  <si>
    <t>PRE_PRCS0487234</t>
  </si>
  <si>
    <t>PRE_PRCS0487225</t>
  </si>
  <si>
    <t>PRE_PRCS0487216</t>
  </si>
  <si>
    <t>PRE_PRCS0487207</t>
  </si>
  <si>
    <t>PRE_PRCS0487198</t>
  </si>
  <si>
    <t>PRE_PRCS0487189</t>
  </si>
  <si>
    <t>PRE_PRCS0487180</t>
  </si>
  <si>
    <t>PRE_PRCS0487171</t>
  </si>
  <si>
    <t>PRE_PRCS0487162</t>
  </si>
  <si>
    <t>PRE_PRCS0487153</t>
  </si>
  <si>
    <t>PRE_PRCS0487144</t>
  </si>
  <si>
    <t>PRE_PRCS0487135</t>
  </si>
  <si>
    <t>PRE_PRCS0487126</t>
  </si>
  <si>
    <t>PRE_PRCS0487117</t>
  </si>
  <si>
    <t>PRE_PRCS0487108</t>
  </si>
  <si>
    <t>PRE_PRCS0487099</t>
  </si>
  <si>
    <t>PRE_PRCS0487090</t>
  </si>
  <si>
    <t>PRE_PRCS0487081</t>
  </si>
  <si>
    <t>PRE_PRCS0487072</t>
  </si>
  <si>
    <t>PRE_PRCS0487063</t>
  </si>
  <si>
    <t>PRE_PRCS0487054</t>
  </si>
  <si>
    <t>PRE_PRCS0487045</t>
  </si>
  <si>
    <t>PRE_PRCS0487036</t>
  </si>
  <si>
    <t>PRE_PRCS0487027</t>
  </si>
  <si>
    <t>PRE_PRCS0487018</t>
  </si>
  <si>
    <t>PRE_PRCS0487009</t>
  </si>
  <si>
    <t>PRE_PRCS0487000</t>
  </si>
  <si>
    <t>PRE_PRCS0486991</t>
  </si>
  <si>
    <t>PRE_PRCS0486982</t>
  </si>
  <si>
    <t>PRE_PRCS0486973</t>
  </si>
  <si>
    <t>PRE_PRCS0486964</t>
  </si>
  <si>
    <t>PRE_PRCS0486955</t>
  </si>
  <si>
    <t>PRE_PRCS0486946</t>
  </si>
  <si>
    <t>PRE_PRCS0486937</t>
  </si>
  <si>
    <t>PRE_PRCS0486928</t>
  </si>
  <si>
    <t>PRE_PRCS0486919</t>
  </si>
  <si>
    <t>PRE_PRCS0486910</t>
  </si>
  <si>
    <t>PRE_PRCS0486901</t>
  </si>
  <si>
    <t>PRE_PRCS0486892</t>
  </si>
  <si>
    <t>PRE_PRCS0486883</t>
  </si>
  <si>
    <t>PRE_PRCS0486874</t>
  </si>
  <si>
    <t>PRE_PRCS0486865</t>
  </si>
  <si>
    <t>PRE_PRCS0486847</t>
  </si>
  <si>
    <t>PRE_PRCS0486838</t>
  </si>
  <si>
    <t>PRE_PRCS0486829</t>
  </si>
  <si>
    <t>PRE_PRCS0486820</t>
  </si>
  <si>
    <t>PRE_PRCS0486811</t>
  </si>
  <si>
    <t>PRE_PRCS0486802</t>
  </si>
  <si>
    <t>PRE_PRCS0486793</t>
  </si>
  <si>
    <t>PRE_PRCS0486784</t>
  </si>
  <si>
    <t>PRE_PRCS0486775</t>
  </si>
  <si>
    <t>PRE_PRCS0486766</t>
  </si>
  <si>
    <t>PRE_PRCS0486757</t>
  </si>
  <si>
    <t>PRE_PRCS0486748</t>
  </si>
  <si>
    <t>PRE_PRCS0486739</t>
  </si>
  <si>
    <t>PRE_PRCS0486730</t>
  </si>
  <si>
    <t>PRE_PRCS0486721</t>
  </si>
  <si>
    <t>PRE_PRCS0486712</t>
  </si>
  <si>
    <t>PRE_PRCS0486703</t>
  </si>
  <si>
    <t>PRE_PRCS0486694</t>
  </si>
  <si>
    <t>PRE_PRCS0486685</t>
  </si>
  <si>
    <t>PRE_PRCS0486676</t>
  </si>
  <si>
    <t>PRE_PRCS0486667</t>
  </si>
  <si>
    <t>PRE_PRCS0486658</t>
  </si>
  <si>
    <t>PRE_PRCS0486649</t>
  </si>
  <si>
    <t>PRE_PRCS0486640</t>
  </si>
  <si>
    <t>PRE_PRCS0486631</t>
  </si>
  <si>
    <t>PRE_PRCS0486622</t>
  </si>
  <si>
    <t>PRE_PRCS0486613</t>
  </si>
  <si>
    <t>PRE_PRCS0486604</t>
  </si>
  <si>
    <t>PRE_PRCS0486595</t>
  </si>
  <si>
    <t>PRE_PRCS0486586</t>
  </si>
  <si>
    <t>PRE_PRCS0486577</t>
  </si>
  <si>
    <t>PRE_PRCS0486568</t>
  </si>
  <si>
    <t>PRE_PRCS0486559</t>
  </si>
  <si>
    <t>PRE_PRCS0486550</t>
  </si>
  <si>
    <t>PRE_PRCS0486541</t>
  </si>
  <si>
    <t>PRE_PRCS0486532</t>
  </si>
  <si>
    <t>PRE_PRCS0486523</t>
  </si>
  <si>
    <t>PRE_PRCS0486514</t>
  </si>
  <si>
    <t>PRE_PRCS0486505</t>
  </si>
  <si>
    <t>PRE_PRCS0486496</t>
  </si>
  <si>
    <t>PRE_PRCS0486487</t>
  </si>
  <si>
    <t>PRE_PRCS0486478</t>
  </si>
  <si>
    <t>PRE_PRCS0486469</t>
  </si>
  <si>
    <t>PRE_PRCS0486460</t>
  </si>
  <si>
    <t>PRE_PRCS0486451</t>
  </si>
  <si>
    <t>PRE_PRCS0486442</t>
  </si>
  <si>
    <t>PRE_PRCS0486433</t>
  </si>
  <si>
    <t>PRE_PRCS0486424</t>
  </si>
  <si>
    <t>PRE_PRCS0486415</t>
  </si>
  <si>
    <t>PRE_PRCS0486406</t>
  </si>
  <si>
    <t>PRE_PRCS0486397</t>
  </si>
  <si>
    <t>PRE_PRCS0486388</t>
  </si>
  <si>
    <t>PRE_PRCS0486379</t>
  </si>
  <si>
    <t>PRE_PRCS0486370</t>
  </si>
  <si>
    <t>PRE_PRCS0486361</t>
  </si>
  <si>
    <t>PRE_PRCS0486352</t>
  </si>
  <si>
    <t>PRE_PRCS0486343</t>
  </si>
  <si>
    <t>PRE_PRCS0486334</t>
  </si>
  <si>
    <t>PRE_PRCS0486325</t>
  </si>
  <si>
    <t>PRE_PRCS0486316</t>
  </si>
  <si>
    <t>PRE_PRCS0486307</t>
  </si>
  <si>
    <t>PRE_PRCS0486298</t>
  </si>
  <si>
    <t>PRE_PRCS0486289</t>
  </si>
  <si>
    <t>PRE_PRCS0486280</t>
  </si>
  <si>
    <t>PRE_PRCS0486271</t>
  </si>
  <si>
    <t>PRE_PRCS0486262</t>
  </si>
  <si>
    <t>PRE_PRCS0486253</t>
  </si>
  <si>
    <t>PRE_PRCS0486244</t>
  </si>
  <si>
    <t>PRE_PRCS0486235</t>
  </si>
  <si>
    <t>PRE_PRCS0486226</t>
  </si>
  <si>
    <t>PRE_PRCS0486217</t>
  </si>
  <si>
    <t>PRE_PRCS0486208</t>
  </si>
  <si>
    <t>PRE_PRCS0486199</t>
  </si>
  <si>
    <t>PRE_PRCS0486190</t>
  </si>
  <si>
    <t>PRE_PRCS0486181</t>
  </si>
  <si>
    <t>PRE_PRCS0486172</t>
  </si>
  <si>
    <t>PRE_PRCS0486163</t>
  </si>
  <si>
    <t>PRE_PRCS0486154</t>
  </si>
  <si>
    <t>PRE_PRCS0486145</t>
  </si>
  <si>
    <t>PRE_PRCS0486136</t>
  </si>
  <si>
    <t>PRE_PRCS0486127</t>
  </si>
  <si>
    <t>PRE_PRCS0486118</t>
  </si>
  <si>
    <t>PRE_PRCS0486109</t>
  </si>
  <si>
    <t>PRE_PRCS0486100</t>
  </si>
  <si>
    <t>PRE_PRCS0486091</t>
  </si>
  <si>
    <t>PRE_PRCS0486082</t>
  </si>
  <si>
    <t>PRE_PRCS0486073</t>
  </si>
  <si>
    <t>PRE_PRCS0486064</t>
  </si>
  <si>
    <t>PRE_PRCS0486055</t>
  </si>
  <si>
    <t>PRE_PRCS0486046</t>
  </si>
  <si>
    <t>PRE_PRCS0486037</t>
  </si>
  <si>
    <t>PRE_PRCS0486028</t>
  </si>
  <si>
    <t>PRE_PRCS0486019</t>
  </si>
  <si>
    <t>PRE_PRCS0486010</t>
  </si>
  <si>
    <t>PRE_PRCS0486001</t>
  </si>
  <si>
    <t>PRE_PRCS0485992</t>
  </si>
  <si>
    <t>PRE_PRCS0485983</t>
  </si>
  <si>
    <t>PRE_PRCS0485974</t>
  </si>
  <si>
    <t>PRE_PRCS0485965</t>
  </si>
  <si>
    <t>PRE_PRCS0485956</t>
  </si>
  <si>
    <t>PRE_PRCS0485947</t>
  </si>
  <si>
    <t>PRE_PRCS0485938</t>
  </si>
  <si>
    <t>PRE_PRCS0485929</t>
  </si>
  <si>
    <t>PRE_PRCS0485920</t>
  </si>
  <si>
    <t>PRE_PRCS0485911</t>
  </si>
  <si>
    <t>PRE_PRCS0485902</t>
  </si>
  <si>
    <t>PRE_PRCS0485893</t>
  </si>
  <si>
    <t>PRE_PRCS0485884</t>
  </si>
  <si>
    <t>PRE_PRCS0485875</t>
  </si>
  <si>
    <t>PRE_PRCS0485866</t>
  </si>
  <si>
    <t>PRE_PRCS0485857</t>
  </si>
  <si>
    <t>PRE_PRCS0485848</t>
  </si>
  <si>
    <t>PRE_PRCS0485839</t>
  </si>
  <si>
    <t>PRE_PRCS0485830</t>
  </si>
  <si>
    <t>PRE_PRCS0485821</t>
  </si>
  <si>
    <t>PRE_PRCS0485812</t>
  </si>
  <si>
    <t>PRE_PRCS0485803</t>
  </si>
  <si>
    <t>PRE_PRCS0485794</t>
  </si>
  <si>
    <t>PRE_PRCS0485785</t>
  </si>
  <si>
    <t>PRE_PRCS0485776</t>
  </si>
  <si>
    <t>PRE_PRCS0485767</t>
  </si>
  <si>
    <t>PRE_PRCS0485758</t>
  </si>
  <si>
    <t>PRE_PRCS0485749</t>
  </si>
  <si>
    <t>PRE_PRCS0485740</t>
  </si>
  <si>
    <t>PRE_PRCS0485731</t>
  </si>
  <si>
    <t>PRE_PRCS0485722</t>
  </si>
  <si>
    <t>PRE_PRCS0485713</t>
  </si>
  <si>
    <t>PRE_PRCS0485704</t>
  </si>
  <si>
    <t>PRE_PRCS0485695</t>
  </si>
  <si>
    <t>PRE_PRCS0485686</t>
  </si>
  <si>
    <t>PRE_PRCS0485677</t>
  </si>
  <si>
    <t>PRE_PRCS0485668</t>
  </si>
  <si>
    <t>PRE_PRCS0485659</t>
  </si>
  <si>
    <t>PRE_PRCS0485650</t>
  </si>
  <si>
    <t>PRE_PRCS0485641</t>
  </si>
  <si>
    <t>PRE_PRCS0485632</t>
  </si>
  <si>
    <t>PRE_PRCS0485623</t>
  </si>
  <si>
    <t>PRE_PRCS0485614</t>
  </si>
  <si>
    <t>PRE_PRCS0485605</t>
  </si>
  <si>
    <t>PRE_PRCS0485596</t>
  </si>
  <si>
    <t>PRE_PRCS0485587</t>
  </si>
  <si>
    <t>PRE_PRCS0485578</t>
  </si>
  <si>
    <t>PRE_PRCS0485569</t>
  </si>
  <si>
    <t>PRE_PRCS0485560</t>
  </si>
  <si>
    <t>PRE_PRCS0485551</t>
  </si>
  <si>
    <t>PRE_PRCS0485542</t>
  </si>
  <si>
    <t>PRE_PRCS0485533</t>
  </si>
  <si>
    <t>PRE_PRCS0485524</t>
  </si>
  <si>
    <t>PRE_PRCS0485515</t>
  </si>
  <si>
    <t>PRE_PRCS0485506</t>
  </si>
  <si>
    <t>PRE_PRCS0485497</t>
  </si>
  <si>
    <t>PRE_PRCS0485488</t>
  </si>
  <si>
    <t>PRE_PRCS0485479</t>
  </si>
  <si>
    <t>PRE_PRCS0485470</t>
  </si>
  <si>
    <t>PRE_PRCS0485461</t>
  </si>
  <si>
    <t>PRE_PRCS0485452</t>
  </si>
  <si>
    <t>PRE_PRCS0485443</t>
  </si>
  <si>
    <t>PRE_PRCS0485434</t>
  </si>
  <si>
    <t>PRE_PRCS0485425</t>
  </si>
  <si>
    <t>PRE_PRCS0485416</t>
  </si>
  <si>
    <t>PRE_PRCS0485407</t>
  </si>
  <si>
    <t>PRE_PRCS0485398</t>
  </si>
  <si>
    <t>PRE_PRCS0485389</t>
  </si>
  <si>
    <t>PRE_PRCS0485380</t>
  </si>
  <si>
    <t>PRE_PRCS0485371</t>
  </si>
  <si>
    <t>PRE_PRCS0485362</t>
  </si>
  <si>
    <t>PRE_PRCS0485353</t>
  </si>
  <si>
    <t>PRE_PRCS0485344</t>
  </si>
  <si>
    <t>PRE_PRCS0485335</t>
  </si>
  <si>
    <t>PRE_PRCS0485326</t>
  </si>
  <si>
    <t>PRE_PRCS0485317</t>
  </si>
  <si>
    <t>PRE_PRCS0485308</t>
  </si>
  <si>
    <t>PRE_PRCS0485299</t>
  </si>
  <si>
    <t>PRE_PRCS0485290</t>
  </si>
  <si>
    <t>PRE_PRCS0485281</t>
  </si>
  <si>
    <t>PRE_PRCS0485272</t>
  </si>
  <si>
    <t>PRE_PRCS0485263</t>
  </si>
  <si>
    <t>PRE_PRCS0485254</t>
  </si>
  <si>
    <t>PRE_PRCS0485245</t>
  </si>
  <si>
    <t>PRE_PRCS0485236</t>
  </si>
  <si>
    <t>PRE_PRCS0485227</t>
  </si>
  <si>
    <t>PRE_PRCS0485218</t>
  </si>
  <si>
    <t>PRE_PRCS0485209</t>
  </si>
  <si>
    <t>PRE_PRCS0485200</t>
  </si>
  <si>
    <t>PRE_PRCS0485191</t>
  </si>
  <si>
    <t>PRE_PRCS0485182</t>
  </si>
  <si>
    <t>PRE_PRCS0485173</t>
  </si>
  <si>
    <t>PRE_PRCS0485164</t>
  </si>
  <si>
    <t>PRE_PRCS0485155</t>
  </si>
  <si>
    <t>PRE_PRCS0485146</t>
  </si>
  <si>
    <t>PRE_PRCS0485137</t>
  </si>
  <si>
    <t>PRE_PRCS0485128</t>
  </si>
  <si>
    <t>PRE_PRCS0485119</t>
  </si>
  <si>
    <t>PRE_PRCS0485110</t>
  </si>
  <si>
    <t>PRE_PRCS0485101</t>
  </si>
  <si>
    <t>PRE_PRCS0485092</t>
  </si>
  <si>
    <t>PRE_PRCS0485083</t>
  </si>
  <si>
    <t>PRE_PRCS0485074</t>
  </si>
  <si>
    <t>PRE_PRCS0485065</t>
  </si>
  <si>
    <t>PRE_PRCS0485056</t>
  </si>
  <si>
    <t>PRE_PRCS0485047</t>
  </si>
  <si>
    <t>PRE_PRCS0485038</t>
  </si>
  <si>
    <t>PRE_PRCS0485029</t>
  </si>
  <si>
    <t>PRE_PRCS0485020</t>
  </si>
  <si>
    <t>PRE_PRCS0485011</t>
  </si>
  <si>
    <t>PRE_PRCS0485002</t>
  </si>
  <si>
    <t>PRE_PRCS0484993</t>
  </si>
  <si>
    <t>PRE_PRCS0484984</t>
  </si>
  <si>
    <t>PRE_PRCS0484975</t>
  </si>
  <si>
    <t>PRE_PRCS0484966</t>
  </si>
  <si>
    <t>PRE_PRCS0484957</t>
  </si>
  <si>
    <t>PRE_PRCS0484948</t>
  </si>
  <si>
    <t>PRE_PRCS0484939</t>
  </si>
  <si>
    <t>PRE_PRCS0484930</t>
  </si>
  <si>
    <t>PRE_PRCS0484921</t>
  </si>
  <si>
    <t>PRE_PRCS0484912</t>
  </si>
  <si>
    <t>PRE_PRCS0484903</t>
  </si>
  <si>
    <t>PRE_PRCS0484894</t>
  </si>
  <si>
    <t>PRE_PRCS0484885</t>
  </si>
  <si>
    <t>PRE_PRCS0484876</t>
  </si>
  <si>
    <t>PRE_PRCS0484867</t>
  </si>
  <si>
    <t>PRE_PRCS0484858</t>
  </si>
  <si>
    <t>PRE_PRCS0484849</t>
  </si>
  <si>
    <t>PRE_PRCS0484840</t>
  </si>
  <si>
    <t>PRE_PRCS0484831</t>
  </si>
  <si>
    <t>PRE_PRCS0484822</t>
  </si>
  <si>
    <t>PRE_PRCS0484813</t>
  </si>
  <si>
    <t>PRE_PRCS0484804</t>
  </si>
  <si>
    <t>PRE_PRCS0484795</t>
  </si>
  <si>
    <t>PRE_PRCS0484786</t>
  </si>
  <si>
    <t>PRE_PRCS0484777</t>
  </si>
  <si>
    <t>PRE_PRCS0484768</t>
  </si>
  <si>
    <t>PRE_PRCS0484759</t>
  </si>
  <si>
    <t>PRE_PRCS0484750</t>
  </si>
  <si>
    <t>PRE_PRCS0484741</t>
  </si>
  <si>
    <t>PRE_PRCS0484732</t>
  </si>
  <si>
    <t>PRE_PRCS0484723</t>
  </si>
  <si>
    <t>PRE_PRCS0484714</t>
  </si>
  <si>
    <t>PRE_PRCS0484705</t>
  </si>
  <si>
    <t>PRE_PRCS0484696</t>
  </si>
  <si>
    <t>PRE_PRCS0484687</t>
  </si>
  <si>
    <t>PRE_PRCS0484678</t>
  </si>
  <si>
    <t>PRE_PRCS0484669</t>
  </si>
  <si>
    <t>PRE_PRCS0484660</t>
  </si>
  <si>
    <t>PRE_PRCS0484651</t>
  </si>
  <si>
    <t>PRE_PRCS0484642</t>
  </si>
  <si>
    <t>PRE_PRCS0484633</t>
  </si>
  <si>
    <t>PRE_PRCS0484624</t>
  </si>
  <si>
    <t>PRE_PRCS0484615</t>
  </si>
  <si>
    <t>PRE_PRCS0484606</t>
  </si>
  <si>
    <t>PRE_PRCS0484597</t>
  </si>
  <si>
    <t>PRE_PRCS0484588</t>
  </si>
  <si>
    <t>PRE_PRCS0484579</t>
  </si>
  <si>
    <t>PRE_PRCS0484570</t>
  </si>
  <si>
    <t>PRE_PRCS0484561</t>
  </si>
  <si>
    <t>PRE_PRCS0484552</t>
  </si>
  <si>
    <t>PRE_PRCS0484543</t>
  </si>
  <si>
    <t>PRE_PRCS0484534</t>
  </si>
  <si>
    <t>PRE_PRCS0484525</t>
  </si>
  <si>
    <t>PRE_PRCS0484516</t>
  </si>
  <si>
    <t>PRE_PRCS0484507</t>
  </si>
  <si>
    <t>PRE_PRCS0484498</t>
  </si>
  <si>
    <t>PRE_PRCS0484489</t>
  </si>
  <si>
    <t>PRE_PRCS0484480</t>
  </si>
  <si>
    <t>PRE_PRCS0484471</t>
  </si>
  <si>
    <t>PRE_PRCS0484462</t>
  </si>
  <si>
    <t>PRE_PRCS0484453</t>
  </si>
  <si>
    <t>PRE_PRCS0484444</t>
  </si>
  <si>
    <t>PRE_PRCS0484435</t>
  </si>
  <si>
    <t>PRE_PRCS0484426</t>
  </si>
  <si>
    <t>PRE_PRCS0484417</t>
  </si>
  <si>
    <t>PRE_PRCS0484408</t>
  </si>
  <si>
    <t>PRE_PRCS0484399</t>
  </si>
  <si>
    <t>PRE_PRCS0484390</t>
  </si>
  <si>
    <t>PRE_PRCS0484381</t>
  </si>
  <si>
    <t>PRE_PRCS0484372</t>
  </si>
  <si>
    <t>PRE_PRCS0484363</t>
  </si>
  <si>
    <t>PRE_PRCS0484354</t>
  </si>
  <si>
    <t>PRE_PRCS0484345</t>
  </si>
  <si>
    <t>PRE_PRCS0484336</t>
  </si>
  <si>
    <t>PRE_PRCS0484327</t>
  </si>
  <si>
    <t>PRE_PRCS0484318</t>
  </si>
  <si>
    <t>PRE_PRCS0484309</t>
  </si>
  <si>
    <t>PRE_PRCS0484300</t>
  </si>
  <si>
    <t>PRE_PRCS0484291</t>
  </si>
  <si>
    <t>PRE_PRCS0484282</t>
  </si>
  <si>
    <t>PRE_PRCS0484273</t>
  </si>
  <si>
    <t>PRE_PRCS0484264</t>
  </si>
  <si>
    <t>PRE_PRCS0484255</t>
  </si>
  <si>
    <t>PRE_PRCS0484246</t>
  </si>
  <si>
    <t>PRE_PRCS0484237</t>
  </si>
  <si>
    <t>PRE_PRCS0484228</t>
  </si>
  <si>
    <t>PRE_PRCS0484219</t>
  </si>
  <si>
    <t>PRE_PRCS0484210</t>
  </si>
  <si>
    <t>PRE_PRCS0484201</t>
  </si>
  <si>
    <t>PRE_PRCS0484192</t>
  </si>
  <si>
    <t>PRE_PRCS0484183</t>
  </si>
  <si>
    <t>PRE_PRCS0484174</t>
  </si>
  <si>
    <t>PRE_PRCS0484165</t>
  </si>
  <si>
    <t>PRE_PRCS0484156</t>
  </si>
  <si>
    <t>PRE_PRCS0484147</t>
  </si>
  <si>
    <t>PRE_PRCS0484138</t>
  </si>
  <si>
    <t>PRE_PRCS0484129</t>
  </si>
  <si>
    <t>PRE_PRCS0484120</t>
  </si>
  <si>
    <t>PRE_PRCS0484111</t>
  </si>
  <si>
    <t>PRE_PRCS0484102</t>
  </si>
  <si>
    <t>PRE_PRCS0484093</t>
  </si>
  <si>
    <t>PRE_PRCS0484084</t>
  </si>
  <si>
    <t>PRE_PRCS0484075</t>
  </si>
  <si>
    <t>PRE_PRCS0484066</t>
  </si>
  <si>
    <t>PRE_PRCS0484057</t>
  </si>
  <si>
    <t>PRE_PRCS0484048</t>
  </si>
  <si>
    <t>PRE_PRCS0484039</t>
  </si>
  <si>
    <t>PRE_PRCS0484030</t>
  </si>
  <si>
    <t>PRE_PRCS0484021</t>
  </si>
  <si>
    <t>PRE_PRCS0484012</t>
  </si>
  <si>
    <t>PRE_PRCS0484003</t>
  </si>
  <si>
    <t>PRE_PRCS0483994</t>
  </si>
  <si>
    <t>PRE_PRCS0483985</t>
  </si>
  <si>
    <t>PRE_PRCS0483976</t>
  </si>
  <si>
    <t>PRE_PRCS0483967</t>
  </si>
  <si>
    <t>PRE_PRCS0483958</t>
  </si>
  <si>
    <t>PRE_PRCS0483949</t>
  </si>
  <si>
    <t>PRE_PRCS0483940</t>
  </si>
  <si>
    <t>PRE_PRCS0483931</t>
  </si>
  <si>
    <t>PRE_PRCS0483922</t>
  </si>
  <si>
    <t>PRE_PRCS0483913</t>
  </si>
  <si>
    <t>PRE_PRCS0483904</t>
  </si>
  <si>
    <t>PRE_PRCS0483895</t>
  </si>
  <si>
    <t>PRE_PRCS0483886</t>
  </si>
  <si>
    <t>PRE_PRCS0483877</t>
  </si>
  <si>
    <t>PRE_PRCS0483868</t>
  </si>
  <si>
    <t>PRE_PRCS0483859</t>
  </si>
  <si>
    <t>PRE_PRCS0483850</t>
  </si>
  <si>
    <t>PRE_PRCS0483841</t>
  </si>
  <si>
    <t>PRE_PRCS0483832</t>
  </si>
  <si>
    <t>PRE_PRCS0483823</t>
  </si>
  <si>
    <t>PRE_PRCS0483814</t>
  </si>
  <si>
    <t>PRE_PRCS0483805</t>
  </si>
  <si>
    <t>PRE_PRCS0483796</t>
  </si>
  <si>
    <t>PRE_PRCS0483787</t>
  </si>
  <si>
    <t>PRE_PRCS0483778</t>
  </si>
  <si>
    <t>PRE_PRCS0483769</t>
  </si>
  <si>
    <t>PRE_PRCS0483760</t>
  </si>
  <si>
    <t>PRE_PRCS0483751</t>
  </si>
  <si>
    <t>PRE_PRCS0483742</t>
  </si>
  <si>
    <t>PRE_PRCS0483733</t>
  </si>
  <si>
    <t>PRE_PRCS0483724</t>
  </si>
  <si>
    <t>PRE_PRCS0483715</t>
  </si>
  <si>
    <t>PRE_PRCS0483706</t>
  </si>
  <si>
    <t>PRE_PRCS0483697</t>
  </si>
  <si>
    <t>PRE_PRCS0483688</t>
  </si>
  <si>
    <t>PRE_PRCS0483679</t>
  </si>
  <si>
    <t>PRE_PRCS0483670</t>
  </si>
  <si>
    <t>PRE_PRCS0483661</t>
  </si>
  <si>
    <t>PRE_PRCS0483652</t>
  </si>
  <si>
    <t>PRE_PRCS0483643</t>
  </si>
  <si>
    <t>PRE_PRCS0483634</t>
  </si>
  <si>
    <t>PRE_PRCS0483625</t>
  </si>
  <si>
    <t>PRE_PRCS0483616</t>
  </si>
  <si>
    <t>PRE_PRCS0483607</t>
  </si>
  <si>
    <t>PRE_PRCS0483598</t>
  </si>
  <si>
    <t>PRE_PRCS0483589</t>
  </si>
  <si>
    <t>PRE_PRCS0483580</t>
  </si>
  <si>
    <t>PRE_PRCS0483571</t>
  </si>
  <si>
    <t>PRE_PRCS0483562</t>
  </si>
  <si>
    <t>PRE_PRCS0483553</t>
  </si>
  <si>
    <t>PRE_PRCS0483544</t>
  </si>
  <si>
    <t>PRE_PRCS0483535</t>
  </si>
  <si>
    <t>PRE_PRCS0483526</t>
  </si>
  <si>
    <t>PRE_PRCS0483517</t>
  </si>
  <si>
    <t>PRE_PRCS0483508</t>
  </si>
  <si>
    <t>PRE_PRCS0483499</t>
  </si>
  <si>
    <t>PRE_PRCS0483490</t>
  </si>
  <si>
    <t>PRE_PRCS0483481</t>
  </si>
  <si>
    <t>PRE_PRCS0483472</t>
  </si>
  <si>
    <t>PRE_PRCS0483463</t>
  </si>
  <si>
    <t>PRE_PRCS0483454</t>
  </si>
  <si>
    <t>PRE_PRCS0483445</t>
  </si>
  <si>
    <t>PRE_PRCS0483436</t>
  </si>
  <si>
    <t>PRE_PRCS0483427</t>
  </si>
  <si>
    <t>PRE_PRCS0483418</t>
  </si>
  <si>
    <t>PRE_PRCS0483409</t>
  </si>
  <si>
    <t>PRE_PRCS0483400</t>
  </si>
  <si>
    <t>PRE_PRCS0483391</t>
  </si>
  <si>
    <t>PRE_PRCS0483382</t>
  </si>
  <si>
    <t>PRE_PRCS0483373</t>
  </si>
  <si>
    <t>PRE_PRCS0483364</t>
  </si>
  <si>
    <t>PRE_PRCS0483355</t>
  </si>
  <si>
    <t>PRE_PRCS0483346</t>
  </si>
  <si>
    <t>PRE_PRCS0483337</t>
  </si>
  <si>
    <t>PRE_PRCS0483328</t>
  </si>
  <si>
    <t>PRE_PRCS0483319</t>
  </si>
  <si>
    <t>PRE_PRCS0483310</t>
  </si>
  <si>
    <t>PRE_PRCS0483301</t>
  </si>
  <si>
    <t>PRE_PRCS0483292</t>
  </si>
  <si>
    <t>PRE_PRCS0483283</t>
  </si>
  <si>
    <t>PRE_PRCS0483274</t>
  </si>
  <si>
    <t>PRE_PRCS0483265</t>
  </si>
  <si>
    <t>PRE_PRCS0483247</t>
  </si>
  <si>
    <t>PRE_PRCS0483238</t>
  </si>
  <si>
    <t>PRE_PRCS0483229</t>
  </si>
  <si>
    <t>PRE_PRCS0483220</t>
  </si>
  <si>
    <t>PRE_PRCS0483211</t>
  </si>
  <si>
    <t>PRE_PRCS0483202</t>
  </si>
  <si>
    <t>PRE_PRCS0483193</t>
  </si>
  <si>
    <t>PRE_PRCS0483184</t>
  </si>
  <si>
    <t>PRE_PRCS0483175</t>
  </si>
  <si>
    <t>PRE_PRCS0483166</t>
  </si>
  <si>
    <t>PRE_PRCS0483157</t>
  </si>
  <si>
    <t>PRE_PRCS0483148</t>
  </si>
  <si>
    <t>PRE_PRCS0483139</t>
  </si>
  <si>
    <t>PRE_PRCS0483130</t>
  </si>
  <si>
    <t>PRE_PRCS0483121</t>
  </si>
  <si>
    <t>PRE_PRCS0483112</t>
  </si>
  <si>
    <t>PRE_PRCS0483103</t>
  </si>
  <si>
    <t>PRE_PRCS0483094</t>
  </si>
  <si>
    <t>PRE_PRCS0483085</t>
  </si>
  <si>
    <t>PRE_PRCS0483076</t>
  </si>
  <si>
    <t>PRE_PRCS0483067</t>
  </si>
  <si>
    <t>PRE_PRCS0483058</t>
  </si>
  <si>
    <t>PRE_PRCS0483049</t>
  </si>
  <si>
    <t>PRE_PRCS0483040</t>
  </si>
  <si>
    <t>PRE_PRCS0483031</t>
  </si>
  <si>
    <t>PRE_PRCS0483022</t>
  </si>
  <si>
    <t>PRE_PRCS0483013</t>
  </si>
  <si>
    <t>PRE_PRCS0483004</t>
  </si>
  <si>
    <t>PRE_PRCS0482995</t>
  </si>
  <si>
    <t>PRE_PRCS0482986</t>
  </si>
  <si>
    <t>PRE_PRCS0482977</t>
  </si>
  <si>
    <t>PRE_PRCS0482968</t>
  </si>
  <si>
    <t>PRE_PRCS0482959</t>
  </si>
  <si>
    <t>PRE_PRCS0482950</t>
  </si>
  <si>
    <t>PRE_PRCS0482941</t>
  </si>
  <si>
    <t>PRE_PRCS0482932</t>
  </si>
  <si>
    <t>PRE_PRCS0482923</t>
  </si>
  <si>
    <t>PRE_PRCS0482914</t>
  </si>
  <si>
    <t>PRE_PRCS0482905</t>
  </si>
  <si>
    <t>PRE_PRCS0482896</t>
  </si>
  <si>
    <t>PRE_PRCS0482887</t>
  </si>
  <si>
    <t>PRE_PRCS0482878</t>
  </si>
  <si>
    <t>PRE_PRCS0482869</t>
  </si>
  <si>
    <t>PRE_PRCS0482860</t>
  </si>
  <si>
    <t>PRE_PRCS0482851</t>
  </si>
  <si>
    <t>PRE_PRCS0482842</t>
  </si>
  <si>
    <t>PRE_PRCS0482833</t>
  </si>
  <si>
    <t>PRE_PRCS0482824</t>
  </si>
  <si>
    <t>PRE_PRCS0482815</t>
  </si>
  <si>
    <t>PRE_PRCS0482806</t>
  </si>
  <si>
    <t>PRE_PRCS0482797</t>
  </si>
  <si>
    <t>PRE_PRCS0482788</t>
  </si>
  <si>
    <t>PRE_PRCS0482779</t>
  </si>
  <si>
    <t>PRE_PRCS0482770</t>
  </si>
  <si>
    <t>PRE_PRCS0482761</t>
  </si>
  <si>
    <t>PRE_PRCS0482752</t>
  </si>
  <si>
    <t>PRE_PRCS0482743</t>
  </si>
  <si>
    <t>PRE_PRCS0482734</t>
  </si>
  <si>
    <t>PRE_PRCS0482725</t>
  </si>
  <si>
    <t>PRE_PRCS0482716</t>
  </si>
  <si>
    <t>PRE_PRCS0482707</t>
  </si>
  <si>
    <t>PRE_PRCS0482698</t>
  </si>
  <si>
    <t>PRE_PRCS0482689</t>
  </si>
  <si>
    <t>PRE_PRCS0482680</t>
  </si>
  <si>
    <t>PRE_PRCS0482671</t>
  </si>
  <si>
    <t>PRE_PRCS0482662</t>
  </si>
  <si>
    <t>PRE_PRCS0482653</t>
  </si>
  <si>
    <t>PRE_PRCS0482644</t>
  </si>
  <si>
    <t>PRE_PRCS0482635</t>
  </si>
  <si>
    <t>PRE_PRCS0482626</t>
  </si>
  <si>
    <t>PRE_PRCS0482617</t>
  </si>
  <si>
    <t>PRE_PRCS0482608</t>
  </si>
  <si>
    <t>PRE_PRCS0482599</t>
  </si>
  <si>
    <t>PRE_PRCS0482590</t>
  </si>
  <si>
    <t>PRE_PRCS0482581</t>
  </si>
  <si>
    <t>PRE_PRCS0482572</t>
  </si>
  <si>
    <t>PRE_PRCS0482563</t>
  </si>
  <si>
    <t>PRE_PRCS0482554</t>
  </si>
  <si>
    <t>PRE_PRCS0482545</t>
  </si>
  <si>
    <t>PRE_PRCS0482536</t>
  </si>
  <si>
    <t>PRE_PRCS0482527</t>
  </si>
  <si>
    <t>PRE_PRCS0482518</t>
  </si>
  <si>
    <t>PRE_PRCS0482509</t>
  </si>
  <si>
    <t>PRE_PRCS0482500</t>
  </si>
  <si>
    <t>PRE_PRCS0482491</t>
  </si>
  <si>
    <t>PRE_PRCS0482482</t>
  </si>
  <si>
    <t>PRE_PRCS0482473</t>
  </si>
  <si>
    <t>PRE_PRCS0482464</t>
  </si>
  <si>
    <t>PRE_PRCS0482455</t>
  </si>
  <si>
    <t>PRE_PRCS0482446</t>
  </si>
  <si>
    <t>PRE_PRCS0482437</t>
  </si>
  <si>
    <t>PRE_PRCS0482428</t>
  </si>
  <si>
    <t>PRE_PRCS0482419</t>
  </si>
  <si>
    <t>PRE_PRCS0482410</t>
  </si>
  <si>
    <t>PRE_PRCS0482401</t>
  </si>
  <si>
    <t>PRE_PRCS0482392</t>
  </si>
  <si>
    <t>PRE_PRCS0482383</t>
  </si>
  <si>
    <t>PRE_PRCS0482374</t>
  </si>
  <si>
    <t>PRE_PRCS0482365</t>
  </si>
  <si>
    <t>PRE_PRCS0482356</t>
  </si>
  <si>
    <t>PRE_PRCS0482347</t>
  </si>
  <si>
    <t>PRE_PRCS0482338</t>
  </si>
  <si>
    <t>PRE_PRCS0482329</t>
  </si>
  <si>
    <t>PRE_PRCS0482320</t>
  </si>
  <si>
    <t>PRE_PRCS0482311</t>
  </si>
  <si>
    <t>PRE_PRCS0482302</t>
  </si>
  <si>
    <t>PRE_PRCS0482293</t>
  </si>
  <si>
    <t>PRE_PRCS0482284</t>
  </si>
  <si>
    <t>PRE_PRCS0482275</t>
  </si>
  <si>
    <t>PRE_PRCS0482266</t>
  </si>
  <si>
    <t>PRE_PRCS0482257</t>
  </si>
  <si>
    <t>PRE_PRCS0482248</t>
  </si>
  <si>
    <t>PRE_PRCS0482239</t>
  </si>
  <si>
    <t>PRE_PRCS0482230</t>
  </si>
  <si>
    <t>PRE_PRCS0482221</t>
  </si>
  <si>
    <t>PRE_PRCS0482212</t>
  </si>
  <si>
    <t>PRE_PRCS0482203</t>
  </si>
  <si>
    <t>PRE_PRCS0482194</t>
  </si>
  <si>
    <t>PRE_PRCS0482185</t>
  </si>
  <si>
    <t>PRE_PRCS0482176</t>
  </si>
  <si>
    <t>PRE_PRCS0482167</t>
  </si>
  <si>
    <t>PRE_PRCS0482158</t>
  </si>
  <si>
    <t>PRE_PRCS0482149</t>
  </si>
  <si>
    <t>PRE_PRCS0482140</t>
  </si>
  <si>
    <t>PRE_PRCS0482131</t>
  </si>
  <si>
    <t>PRE_PRCS0482122</t>
  </si>
  <si>
    <t>PRE_PRCS0482113</t>
  </si>
  <si>
    <t>PRE_PRCS0482104</t>
  </si>
  <si>
    <t>PRE_PRCS0482095</t>
  </si>
  <si>
    <t>PRE_PRCS0482086</t>
  </si>
  <si>
    <t>PRE_PRCS0482077</t>
  </si>
  <si>
    <t>PRE_PRCS0482068</t>
  </si>
  <si>
    <t>PRE_PRCS0482059</t>
  </si>
  <si>
    <t>PRE_PRCS0482050</t>
  </si>
  <si>
    <t>PRE_PRCS0482041</t>
  </si>
  <si>
    <t>PRE_PRCS0482032</t>
  </si>
  <si>
    <t>PRE_PRCS0482023</t>
  </si>
  <si>
    <t>PRE_PRCS0482014</t>
  </si>
  <si>
    <t>PRE_PRCS0482005</t>
  </si>
  <si>
    <t>PRE_PRCS0481996</t>
  </si>
  <si>
    <t>PRE_PRCS0481987</t>
  </si>
  <si>
    <t>PRE_PRCS0481978</t>
  </si>
  <si>
    <t>PRE_PRCS0481969</t>
  </si>
  <si>
    <t>PRE_PRCS0481960</t>
  </si>
  <si>
    <t>PRE_PRCS0481951</t>
  </si>
  <si>
    <t>PRE_PRCS0481942</t>
  </si>
  <si>
    <t>PRE_PRCS0481933</t>
  </si>
  <si>
    <t>PRE_PRCS0481924</t>
  </si>
  <si>
    <t>PRE_PRCS0481915</t>
  </si>
  <si>
    <t>PRE_PRCS0481906</t>
  </si>
  <si>
    <t>PRE_PRCS0481897</t>
  </si>
  <si>
    <t>PRE_PRCS0481888</t>
  </si>
  <si>
    <t>PRE_PRCS0481879</t>
  </si>
  <si>
    <t>PRE_PRCS0481870</t>
  </si>
  <si>
    <t>PRE_PRCS0481861</t>
  </si>
  <si>
    <t>PRE_PRCS0481852</t>
  </si>
  <si>
    <t>PRE_PRCS0481843</t>
  </si>
  <si>
    <t>PRE_PRCS0481834</t>
  </si>
  <si>
    <t>PRE_PRCS0481825</t>
  </si>
  <si>
    <t>PRE_PRCS0481816</t>
  </si>
  <si>
    <t>PRE_PRCS0481807</t>
  </si>
  <si>
    <t>PRE_PRCS0481798</t>
  </si>
  <si>
    <t>PRE_PRCS0481789</t>
  </si>
  <si>
    <t>PRE_PRCS0481780</t>
  </si>
  <si>
    <t>PRE_PRCS0481771</t>
  </si>
  <si>
    <t>PRE_PRCS0481762</t>
  </si>
  <si>
    <t>PRE_PRCS0481753</t>
  </si>
  <si>
    <t>PRE_PRCS0481744</t>
  </si>
  <si>
    <t>PRE_PRCS0481735</t>
  </si>
  <si>
    <t>PRE_PRCS0481726</t>
  </si>
  <si>
    <t>PRE_PRCS0481717</t>
  </si>
  <si>
    <t>PRE_PRCS0481708</t>
  </si>
  <si>
    <t>PRE_PRCS0481699</t>
  </si>
  <si>
    <t>PRE_PRCS0481690</t>
  </si>
  <si>
    <t>PRE_PRCS0481681</t>
  </si>
  <si>
    <t>PRE_PRCS0481672</t>
  </si>
  <si>
    <t>PRE_PRCS0481663</t>
  </si>
  <si>
    <t>PRE_PRCS0481654</t>
  </si>
  <si>
    <t>PRE_PRCS0481645</t>
  </si>
  <si>
    <t>PRE_PRCS0481636</t>
  </si>
  <si>
    <t>PRE_PRCS0481627</t>
  </si>
  <si>
    <t>PRE_PRCS0481618</t>
  </si>
  <si>
    <t>PRE_PRCS0481609</t>
  </si>
  <si>
    <t>PRE_PRCS0481600</t>
  </si>
  <si>
    <t>PRE_PRCS0481591</t>
  </si>
  <si>
    <t>PRE_PRCS0481582</t>
  </si>
  <si>
    <t>PRE_PRCS0481573</t>
  </si>
  <si>
    <t>PRE_PRCS0481564</t>
  </si>
  <si>
    <t>PRE_PRCS0481555</t>
  </si>
  <si>
    <t>PRE_PRCS0481546</t>
  </si>
  <si>
    <t>PRE_PRCS0481537</t>
  </si>
  <si>
    <t>PRE_PRCS0481528</t>
  </si>
  <si>
    <t>PRE_PRCS0481519</t>
  </si>
  <si>
    <t>PRE_PRCS0481510</t>
  </si>
  <si>
    <t>PRE_PRCS0481501</t>
  </si>
  <si>
    <t>PRE_PRCS0481492</t>
  </si>
  <si>
    <t>PRE_PRCS0481483</t>
  </si>
  <si>
    <t>PRE_PRCS0481474</t>
  </si>
  <si>
    <t>PRE_PRCS0481465</t>
  </si>
  <si>
    <t>PRE_PRCS0481456</t>
  </si>
  <si>
    <t>PRE_PRCS0481447</t>
  </si>
  <si>
    <t>PRE_PRCS0481438</t>
  </si>
  <si>
    <t>PRE_PRCS0481429</t>
  </si>
  <si>
    <t>PRE_PRCS0481420</t>
  </si>
  <si>
    <t>PRE_PRCS0481411</t>
  </si>
  <si>
    <t>PRE_PRCS0481402</t>
  </si>
  <si>
    <t>PRE_PRCS0481393</t>
  </si>
  <si>
    <t>PRE_PRCS0481384</t>
  </si>
  <si>
    <t>PRE_PRCS0481375</t>
  </si>
  <si>
    <t>PRE_PRCS0481366</t>
  </si>
  <si>
    <t>PRE_PRCS0481357</t>
  </si>
  <si>
    <t>PRE_PRCS0481348</t>
  </si>
  <si>
    <t>PRE_PRCS0481339</t>
  </si>
  <si>
    <t>PRE_PRCS0481330</t>
  </si>
  <si>
    <t>PRE_PRCS0481321</t>
  </si>
  <si>
    <t>PRE_PRCS0481312</t>
  </si>
  <si>
    <t>PRE_PRCS0481303</t>
  </si>
  <si>
    <t>PRE_PRCS0481294</t>
  </si>
  <si>
    <t>PRE_PRCS0481285</t>
  </si>
  <si>
    <t>PRE_PRCS0481276</t>
  </si>
  <si>
    <t>PRE_PRCS0481267</t>
  </si>
  <si>
    <t>PRE_PRCS0481258</t>
  </si>
  <si>
    <t>PRE_PRCS0481249</t>
  </si>
  <si>
    <t>PRE_PRCS0481240</t>
  </si>
  <si>
    <t>PRE_PRCS0481231</t>
  </si>
  <si>
    <t>PRE_PRCS0481222</t>
  </si>
  <si>
    <t>PRE_PRCS0481213</t>
  </si>
  <si>
    <t>PRE_PRCS0481204</t>
  </si>
  <si>
    <t>PRE_PRCS0481195</t>
  </si>
  <si>
    <t>PRE_PRCS0481186</t>
  </si>
  <si>
    <t>PRE_PRCS0481177</t>
  </si>
  <si>
    <t>PRE_PRCS0481168</t>
  </si>
  <si>
    <t>PRE_PRCS0481159</t>
  </si>
  <si>
    <t>PRE_PRCS0481150</t>
  </si>
  <si>
    <t>PRE_PRCS0481141</t>
  </si>
  <si>
    <t>PRE_PRCS0481132</t>
  </si>
  <si>
    <t>PRE_PRCS0481123</t>
  </si>
  <si>
    <t>PRE_PRCS0481114</t>
  </si>
  <si>
    <t>PRE_PRCS0481105</t>
  </si>
  <si>
    <t>PRE_PRCS0481096</t>
  </si>
  <si>
    <t>PRE_PRCS0481087</t>
  </si>
  <si>
    <t>PRE_PRCS0481078</t>
  </si>
  <si>
    <t>PRE_PRCS0481069</t>
  </si>
  <si>
    <t>PRE_PRCS0481060</t>
  </si>
  <si>
    <t>PRE_PRCS0481051</t>
  </si>
  <si>
    <t>PRE_PRCS0481042</t>
  </si>
  <si>
    <t>PRE_PRCS0481033</t>
  </si>
  <si>
    <t>PRE_PRCS0481024</t>
  </si>
  <si>
    <t>PRE_PRCS0481015</t>
  </si>
  <si>
    <t>PRE_PRCS0481006</t>
  </si>
  <si>
    <t>PRE_PRCS0480997</t>
  </si>
  <si>
    <t>PRE_PRCS0480988</t>
  </si>
  <si>
    <t>PRE_PRCS0480979</t>
  </si>
  <si>
    <t>PRE_PRCS0480970</t>
  </si>
  <si>
    <t>PRE_PRCS0480961</t>
  </si>
  <si>
    <t>PRE_PRCS0480952</t>
  </si>
  <si>
    <t>PRE_PRCS0480943</t>
  </si>
  <si>
    <t>PRE_PRCS0480934</t>
  </si>
  <si>
    <t>PRE_PRCS0480925</t>
  </si>
  <si>
    <t>PRE_PRCS0480916</t>
  </si>
  <si>
    <t>PRE_PRCS0480907</t>
  </si>
  <si>
    <t>PRE_PRCS0480898</t>
  </si>
  <si>
    <t>PRE_PRCS0480889</t>
  </si>
  <si>
    <t>PRE_PRCS0480880</t>
  </si>
  <si>
    <t>PRE_PRCS0480871</t>
  </si>
  <si>
    <t>PRE_PRCS0480862</t>
  </si>
  <si>
    <t>PRE_PRCS0480853</t>
  </si>
  <si>
    <t>PRE_PRCS0480844</t>
  </si>
  <si>
    <t>PRE_PRCS0480835</t>
  </si>
  <si>
    <t>PRE_PRCS0480826</t>
  </si>
  <si>
    <t>PRE_PRCS0480817</t>
  </si>
  <si>
    <t>PRE_PRCS0480808</t>
  </si>
  <si>
    <t>PRE_PRCS0480799</t>
  </si>
  <si>
    <t>PRE_PRCS0480790</t>
  </si>
  <si>
    <t>PRE_PRCS0480781</t>
  </si>
  <si>
    <t>PRE_PRCS0480772</t>
  </si>
  <si>
    <t>PRE_PRCS0480763</t>
  </si>
  <si>
    <t>PRE_PRCS0480754</t>
  </si>
  <si>
    <t>PRE_PRCS0480745</t>
  </si>
  <si>
    <t>PRE_PRCS0480736</t>
  </si>
  <si>
    <t>PRE_PRCS0480727</t>
  </si>
  <si>
    <t>PRE_PRCS0480718</t>
  </si>
  <si>
    <t>PRE_PRCS0480709</t>
  </si>
  <si>
    <t>PRE_PRCS0480700</t>
  </si>
  <si>
    <t>PRE_PRCS0480691</t>
  </si>
  <si>
    <t>PRE_PRCS0480682</t>
  </si>
  <si>
    <t>PRE_PRCS0480673</t>
  </si>
  <si>
    <t>PRE_PRCS0480664</t>
  </si>
  <si>
    <t>PRE_PRCS0480655</t>
  </si>
  <si>
    <t>PRE_PRCS0480646</t>
  </si>
  <si>
    <t>PRE_PRCS0480637</t>
  </si>
  <si>
    <t>PRE_PRCS0480628</t>
  </si>
  <si>
    <t>PRE_PRCS0480619</t>
  </si>
  <si>
    <t>PRE_PRCS0480610</t>
  </si>
  <si>
    <t>PRE_PRCS0480601</t>
  </si>
  <si>
    <t>PRE_PRCS0480592</t>
  </si>
  <si>
    <t>PRE_PRCS0480583</t>
  </si>
  <si>
    <t>PRE_PRCS0480574</t>
  </si>
  <si>
    <t>PRE_PRCS0480565</t>
  </si>
  <si>
    <t>PRE_PRCS0480556</t>
  </si>
  <si>
    <t>PRE_PRCS0480547</t>
  </si>
  <si>
    <t>PRE_PRCS0480538</t>
  </si>
  <si>
    <t>PRE_PRCS0480529</t>
  </si>
  <si>
    <t>PRE_PRCS0480520</t>
  </si>
  <si>
    <t>PRE_PRCS0480511</t>
  </si>
  <si>
    <t>PRE_PRCS0480502</t>
  </si>
  <si>
    <t>PRE_PRCS0480493</t>
  </si>
  <si>
    <t>PRE_PRCS0480484</t>
  </si>
  <si>
    <t>PRE_PRCS0480475</t>
  </si>
  <si>
    <t>PRE_PRCS0480466</t>
  </si>
  <si>
    <t>PRE_PRCS0480457</t>
  </si>
  <si>
    <t>PRE_PRCS0480448</t>
  </si>
  <si>
    <t>PRE_PRCS0480439</t>
  </si>
  <si>
    <t>PRE_PRCS0480430</t>
  </si>
  <si>
    <t>PRE_PRCS0480421</t>
  </si>
  <si>
    <t>PRE_PRCS0480412</t>
  </si>
  <si>
    <t>PRE_PRCS0480403</t>
  </si>
  <si>
    <t>PRE_PRCS0480394</t>
  </si>
  <si>
    <t>PRE_PRCS0480385</t>
  </si>
  <si>
    <t>PRE_PRCS0480376</t>
  </si>
  <si>
    <t>PRE_PRCS0480367</t>
  </si>
  <si>
    <t>PRE_PRCS0480358</t>
  </si>
  <si>
    <t>PRE_PRCS0480349</t>
  </si>
  <si>
    <t>PRE_PRCS0480340</t>
  </si>
  <si>
    <t>PRE_PRCS0480331</t>
  </si>
  <si>
    <t>PRE_PRCS0480322</t>
  </si>
  <si>
    <t>PRE_PRCS0480313</t>
  </si>
  <si>
    <t>PRE_PRCS0480304</t>
  </si>
  <si>
    <t>PRE_PRCS0480295</t>
  </si>
  <si>
    <t>PRE_PRCS0480286</t>
  </si>
  <si>
    <t>PRE_PRCS0480277</t>
  </si>
  <si>
    <t>PRE_PRCS0480268</t>
  </si>
  <si>
    <t>PRE_PRCS0480259</t>
  </si>
  <si>
    <t>PRE_PRCS0480250</t>
  </si>
  <si>
    <t>PRE_PRCS0480241</t>
  </si>
  <si>
    <t>PRE_PRCS0480232</t>
  </si>
  <si>
    <t>PRE_PRCS0480223</t>
  </si>
  <si>
    <t>PRE_PRCS0480214</t>
  </si>
  <si>
    <t>PRE_PRCS0480205</t>
  </si>
  <si>
    <t>PRE_PRCS0480196</t>
  </si>
  <si>
    <t>PRE_PRCS0480187</t>
  </si>
  <si>
    <t>PRE_PRCS0480178</t>
  </si>
  <si>
    <t>PRE_PRCS0480169</t>
  </si>
  <si>
    <t>PRE_PRCS0480160</t>
  </si>
  <si>
    <t>PRE_PRCS0480151</t>
  </si>
  <si>
    <t>PRE_PRCS0480142</t>
  </si>
  <si>
    <t>PRE_PRCS0480133</t>
  </si>
  <si>
    <t>PRE_PRCS0480124</t>
  </si>
  <si>
    <t>PRE_PRCS0480115</t>
  </si>
  <si>
    <t>PRE_PRCS0480106</t>
  </si>
  <si>
    <t>PRE_PRCS0480097</t>
  </si>
  <si>
    <t>PRE_PRCS0480088</t>
  </si>
  <si>
    <t>PRE_PRCS0480079</t>
  </si>
  <si>
    <t>PRE_PRCS0480070</t>
  </si>
  <si>
    <t>PRE_PRCS0480061</t>
  </si>
  <si>
    <t>PRE_PRCS0480052</t>
  </si>
  <si>
    <t>PRE_PRCS0480043</t>
  </si>
  <si>
    <t>PRE_PRCS0480034</t>
  </si>
  <si>
    <t>PRE_PRCS0480025</t>
  </si>
  <si>
    <t>PRE_PRCS0480016</t>
  </si>
  <si>
    <t>PRE_PRCS0480007</t>
  </si>
  <si>
    <t>PRE_PRCS0479998</t>
  </si>
  <si>
    <t>PRE_PRCS0479989</t>
  </si>
  <si>
    <t>PRE_PRCS0479980</t>
  </si>
  <si>
    <t>PRE_PRCS0479971</t>
  </si>
  <si>
    <t>PRE_PRCS0479962</t>
  </si>
  <si>
    <t>PRE_PRCS0479953</t>
  </si>
  <si>
    <t>PRE_PRCS0479944</t>
  </si>
  <si>
    <t>PRE_PRCS0479935</t>
  </si>
  <si>
    <t>PRE_PRCS0479926</t>
  </si>
  <si>
    <t>PRE_PRCS0479917</t>
  </si>
  <si>
    <t>PRE_PRCS0479908</t>
  </si>
  <si>
    <t>PRE_PRCS0479899</t>
  </si>
  <si>
    <t>PRE_PRCS0479890</t>
  </si>
  <si>
    <t>PRE_PRCS0479881</t>
  </si>
  <si>
    <t>PRE_PRCS0479872</t>
  </si>
  <si>
    <t>PRE_PRCS0479863</t>
  </si>
  <si>
    <t>PRE_PRCS0479854</t>
  </si>
  <si>
    <t>PRE_PRCS0479845</t>
  </si>
  <si>
    <t>PRE_PRCS0479836</t>
  </si>
  <si>
    <t>PRE_PRCS0479827</t>
  </si>
  <si>
    <t>PRE_PRCS0479818</t>
  </si>
  <si>
    <t>PRE_PRCS0479809</t>
  </si>
  <si>
    <t>PRE_PRCS0479800</t>
  </si>
  <si>
    <t>PRE_PRCS0479791</t>
  </si>
  <si>
    <t>PRE_PRCS0479782</t>
  </si>
  <si>
    <t>PRE_PRCS0479773</t>
  </si>
  <si>
    <t>PRE_PRCS0479764</t>
  </si>
  <si>
    <t>PRE_PRCS0479755</t>
  </si>
  <si>
    <t>PRE_PRCS0479746</t>
  </si>
  <si>
    <t>PRE_PRCS0479737</t>
  </si>
  <si>
    <t>PRE_PRCS0479728</t>
  </si>
  <si>
    <t>PRE_PRCS0479719</t>
  </si>
  <si>
    <t>PRE_PRCS0479710</t>
  </si>
  <si>
    <t>PRE_PRCS0479701</t>
  </si>
  <si>
    <t>PRE_PRCS0479692</t>
  </si>
  <si>
    <t>PRE_PRCS0479683</t>
  </si>
  <si>
    <t>PRE_PRCS0479674</t>
  </si>
  <si>
    <t>PRE_PRCS0479665</t>
  </si>
  <si>
    <t>PRE_PRCS0479647</t>
  </si>
  <si>
    <t>PRE_PRCS0479638</t>
  </si>
  <si>
    <t>PRE_PRCS0479629</t>
  </si>
  <si>
    <t>PRE_PRCS0479620</t>
  </si>
  <si>
    <t>PRE_PRCS0479611</t>
  </si>
  <si>
    <t>PRE_PRCS0479602</t>
  </si>
  <si>
    <t>PRE_PRCS0479593</t>
  </si>
  <si>
    <t>PRE_PRCS0479584</t>
  </si>
  <si>
    <t>PRE_PRCS0479575</t>
  </si>
  <si>
    <t>PRE_PRCS0479566</t>
  </si>
  <si>
    <t>PRE_PRCS0479557</t>
  </si>
  <si>
    <t>PRE_PRCS0479548</t>
  </si>
  <si>
    <t>PRE_PRCS0479539</t>
  </si>
  <si>
    <t>PRE_PRCS0479530</t>
  </si>
  <si>
    <t>PRE_PRCS0479521</t>
  </si>
  <si>
    <t>PRE_PRCS0479512</t>
  </si>
  <si>
    <t>PRE_PRCS0479503</t>
  </si>
  <si>
    <t>PRE_PRCS0479494</t>
  </si>
  <si>
    <t>PRE_PRCS0479485</t>
  </si>
  <si>
    <t>PRE_PRCS0479476</t>
  </si>
  <si>
    <t>PRE_PRCS0479467</t>
  </si>
  <si>
    <t>PRE_PRCS0479458</t>
  </si>
  <si>
    <t>PRE_PRCS0479449</t>
  </si>
  <si>
    <t>PRE_PRCS0479440</t>
  </si>
  <si>
    <t>PRE_PRCS0479431</t>
  </si>
  <si>
    <t>PRE_PRCS0479422</t>
  </si>
  <si>
    <t>PRE_PRCS0479413</t>
  </si>
  <si>
    <t>PRE_PRCS0479404</t>
  </si>
  <si>
    <t>PRE_PRCS0479395</t>
  </si>
  <si>
    <t>PRE_PRCS0479386</t>
  </si>
  <si>
    <t>PRE_PRCS0479377</t>
  </si>
  <si>
    <t>PRE_PRCS0479368</t>
  </si>
  <si>
    <t>PRE_PRCS0479359</t>
  </si>
  <si>
    <t>PRE_PRCS0479350</t>
  </si>
  <si>
    <t>PRE_PRCS0479341</t>
  </si>
  <si>
    <t>PRE_PRCS0479332</t>
  </si>
  <si>
    <t>PRE_PRCS0479323</t>
  </si>
  <si>
    <t>PRE_PRCS0479314</t>
  </si>
  <si>
    <t>PRE_PRCS0479305</t>
  </si>
  <si>
    <t>PRE_PRCS0479296</t>
  </si>
  <si>
    <t>PRE_PRCS0479287</t>
  </si>
  <si>
    <t>PRE_PRCS0479278</t>
  </si>
  <si>
    <t>PRE_PRCS0479269</t>
  </si>
  <si>
    <t>PRE_PRCS0479260</t>
  </si>
  <si>
    <t>PRE_PRCS0479251</t>
  </si>
  <si>
    <t>PRE_PRCS0479242</t>
  </si>
  <si>
    <t>PRE_PRCS0479233</t>
  </si>
  <si>
    <t>PRE_PRCS0479224</t>
  </si>
  <si>
    <t>PRE_PRCS0479215</t>
  </si>
  <si>
    <t>PRE_PRCS0479206</t>
  </si>
  <si>
    <t>PRE_PRCS0479197</t>
  </si>
  <si>
    <t>PRE_PRCS0479188</t>
  </si>
  <si>
    <t>PRE_PRCS0479179</t>
  </si>
  <si>
    <t>PRE_PRCS0479170</t>
  </si>
  <si>
    <t>PRE_PRCS0479161</t>
  </si>
  <si>
    <t>PRE_PRCS0479152</t>
  </si>
  <si>
    <t>PRE_PRCS0479143</t>
  </si>
  <si>
    <t>PRE_PRCS0479134</t>
  </si>
  <si>
    <t>PRE_PRCS0479125</t>
  </si>
  <si>
    <t>PRE_PRCS0479116</t>
  </si>
  <si>
    <t>PRE_PRCS0479107</t>
  </si>
  <si>
    <t>PRE_PRCS0479098</t>
  </si>
  <si>
    <t>PRE_PRCS0479089</t>
  </si>
  <si>
    <t>PRE_PRCS0479080</t>
  </si>
  <si>
    <t>PRE_PRCS0479071</t>
  </si>
  <si>
    <t>PRE_PRCS0479062</t>
  </si>
  <si>
    <t>PRE_PRCS0479053</t>
  </si>
  <si>
    <t>PRE_PRCS0479044</t>
  </si>
  <si>
    <t>PRE_PRCS0479035</t>
  </si>
  <si>
    <t>PRE_PRCS0479026</t>
  </si>
  <si>
    <t>PRE_PRCS0479017</t>
  </si>
  <si>
    <t>PRE_PRCS0479008</t>
  </si>
  <si>
    <t>PRE_PRCS0478999</t>
  </si>
  <si>
    <t>PRE_PRCS0478990</t>
  </si>
  <si>
    <t>PRE_PRCS0478981</t>
  </si>
  <si>
    <t>PRE_PRCS0478972</t>
  </si>
  <si>
    <t>PRE_PRCS0478963</t>
  </si>
  <si>
    <t>PRE_PRCS0478954</t>
  </si>
  <si>
    <t>PRE_PRCS0478945</t>
  </si>
  <si>
    <t>PRE_PRCS0478936</t>
  </si>
  <si>
    <t>PRE_PRCS0478927</t>
  </si>
  <si>
    <t>PRE_PRCS0478918</t>
  </si>
  <si>
    <t>PRE_PRCS0478909</t>
  </si>
  <si>
    <t>PRE_PRCS0478900</t>
  </si>
  <si>
    <t>PRE_PRCS0478891</t>
  </si>
  <si>
    <t>PRE_PRCS0478882</t>
  </si>
  <si>
    <t>PRE_PRCS0478873</t>
  </si>
  <si>
    <t>PRE_PRCS0478864</t>
  </si>
  <si>
    <t>PRE_PRCS0478855</t>
  </si>
  <si>
    <t>PRE_PRCS0478846</t>
  </si>
  <si>
    <t>PRE_PRCS0478837</t>
  </si>
  <si>
    <t>PRE_PRCS0478828</t>
  </si>
  <si>
    <t>PRE_PRCS0478819</t>
  </si>
  <si>
    <t>PRE_PRCS0478810</t>
  </si>
  <si>
    <t>PRE_PRCS0478801</t>
  </si>
  <si>
    <t>PRE_PRCS0478792</t>
  </si>
  <si>
    <t>PRE_PRCS0478783</t>
  </si>
  <si>
    <t>PRE_PRCS0478774</t>
  </si>
  <si>
    <t>PRE_PRCS0478765</t>
  </si>
  <si>
    <t>PRE_PRCS0478756</t>
  </si>
  <si>
    <t>PRE_PRCS0478747</t>
  </si>
  <si>
    <t>PRE_PRCS0478738</t>
  </si>
  <si>
    <t>PRE_PRCS0478729</t>
  </si>
  <si>
    <t>PRE_PRCS0478720</t>
  </si>
  <si>
    <t>PRE_PRCS0478711</t>
  </si>
  <si>
    <t>PRE_PRCS0478702</t>
  </si>
  <si>
    <t>PRE_PRCS0478693</t>
  </si>
  <si>
    <t>PRE_PRCS0478684</t>
  </si>
  <si>
    <t>PRE_PRCS0478675</t>
  </si>
  <si>
    <t>PRE_PRCS0478666</t>
  </si>
  <si>
    <t>PRE_PRCS0478657</t>
  </si>
  <si>
    <t>PRE_PRCS0478648</t>
  </si>
  <si>
    <t>PRE_PRCS0478639</t>
  </si>
  <si>
    <t>PRE_PRCS0478630</t>
  </si>
  <si>
    <t>PRE_PRCS0478621</t>
  </si>
  <si>
    <t>PRE_PRCS0478612</t>
  </si>
  <si>
    <t>PRE_PRCS0478603</t>
  </si>
  <si>
    <t>PRE_PRCS0478594</t>
  </si>
  <si>
    <t>PRE_PRCS0478585</t>
  </si>
  <si>
    <t>PRE_PRCS0478576</t>
  </si>
  <si>
    <t>PRE_PRCS0478567</t>
  </si>
  <si>
    <t>PRE_PRCS0478558</t>
  </si>
  <si>
    <t>PRE_PRCS0478549</t>
  </si>
  <si>
    <t>PRE_PRCS0478540</t>
  </si>
  <si>
    <t>PRE_PRCS0478531</t>
  </si>
  <si>
    <t>PRE_PRCS0478522</t>
  </si>
  <si>
    <t>PRE_PRCS0478513</t>
  </si>
  <si>
    <t>PRE_PRCS0478504</t>
  </si>
  <si>
    <t>PRE_PRCS0478495</t>
  </si>
  <si>
    <t>PRE_PRCS0478486</t>
  </si>
  <si>
    <t>PRE_PRCS0478477</t>
  </si>
  <si>
    <t>PRE_PRCS0478468</t>
  </si>
  <si>
    <t>PRE_PRCS0478459</t>
  </si>
  <si>
    <t>PRE_PRCS0478450</t>
  </si>
  <si>
    <t>PRE_PRCS0478441</t>
  </si>
  <si>
    <t>PRE_PRCS0478432</t>
  </si>
  <si>
    <t>PRE_PRCS0478423</t>
  </si>
  <si>
    <t>PRE_PRCS0478414</t>
  </si>
  <si>
    <t>PRE_PRCS0478405</t>
  </si>
  <si>
    <t>PRE_PRCS0478396</t>
  </si>
  <si>
    <t>PRE_PRCS0478387</t>
  </si>
  <si>
    <t>PRE_PRCS0478378</t>
  </si>
  <si>
    <t>PRE_PRCS0478369</t>
  </si>
  <si>
    <t>PRE_PRCS0478360</t>
  </si>
  <si>
    <t>PRE_PRCS0478351</t>
  </si>
  <si>
    <t>PRE_PRCS0478342</t>
  </si>
  <si>
    <t>PRE_PRCS0478333</t>
  </si>
  <si>
    <t>PRE_PRCS0478324</t>
  </si>
  <si>
    <t>PRE_PRCS0478315</t>
  </si>
  <si>
    <t>PRE_PRCS0478306</t>
  </si>
  <si>
    <t>PRE_PRCS0478297</t>
  </si>
  <si>
    <t>PRE_PRCS0478288</t>
  </si>
  <si>
    <t>PRE_PRCS0478279</t>
  </si>
  <si>
    <t>PRE_PRCS0478270</t>
  </si>
  <si>
    <t>PRE_PRCS0478261</t>
  </si>
  <si>
    <t>PRE_PRCS0478252</t>
  </si>
  <si>
    <t>PRE_PRCS0478243</t>
  </si>
  <si>
    <t>PRE_PRCS0478234</t>
  </si>
  <si>
    <t>PRE_PRCS0478225</t>
  </si>
  <si>
    <t>PRE_PRCS0478216</t>
  </si>
  <si>
    <t>PRE_PRCS0478207</t>
  </si>
  <si>
    <t>PRE_PRCS0478198</t>
  </si>
  <si>
    <t>PRE_PRCS0478189</t>
  </si>
  <si>
    <t>PRE_PRCS0478180</t>
  </si>
  <si>
    <t>PRE_PRCS0478171</t>
  </si>
  <si>
    <t>PRE_PRCS0478162</t>
  </si>
  <si>
    <t>PRE_PRCS0478153</t>
  </si>
  <si>
    <t>PRE_PRCS0478144</t>
  </si>
  <si>
    <t>PRE_PRCS0478135</t>
  </si>
  <si>
    <t>PRE_PRCS0478126</t>
  </si>
  <si>
    <t>PRE_PRCS0478117</t>
  </si>
  <si>
    <t>PRE_PRCS0478108</t>
  </si>
  <si>
    <t>PRE_PRCS0478099</t>
  </si>
  <si>
    <t>PRE_PRCS0478090</t>
  </si>
  <si>
    <t>PRE_PRCS0478081</t>
  </si>
  <si>
    <t>PRE_PRCS0478072</t>
  </si>
  <si>
    <t>PRE_PRCS0478063</t>
  </si>
  <si>
    <t>PRE_PRCS0478054</t>
  </si>
  <si>
    <t>PRE_PRCS0478045</t>
  </si>
  <si>
    <t>PRE_PRCS0478036</t>
  </si>
  <si>
    <t>PRE_PRCS0478027</t>
  </si>
  <si>
    <t>PRE_PRCS0478018</t>
  </si>
  <si>
    <t>PRE_PRCS0478009</t>
  </si>
  <si>
    <t>PRE_PRCS0478000</t>
  </si>
  <si>
    <t>PRE_PRCS0477991</t>
  </si>
  <si>
    <t>PRE_PRCS0477982</t>
  </si>
  <si>
    <t>PRE_PRCS0477973</t>
  </si>
  <si>
    <t>PRE_PRCS0477964</t>
  </si>
  <si>
    <t>PRE_PRCS0477955</t>
  </si>
  <si>
    <t>PRE_PRCS0477946</t>
  </si>
  <si>
    <t>PRE_PRCS0477937</t>
  </si>
  <si>
    <t>PRE_PRCS0477928</t>
  </si>
  <si>
    <t>PRE_PRCS0477919</t>
  </si>
  <si>
    <t>PRE_PRCS0477910</t>
  </si>
  <si>
    <t>PRE_PRCS0477901</t>
  </si>
  <si>
    <t>PRE_PRCS0477892</t>
  </si>
  <si>
    <t>PRE_PRCS0477883</t>
  </si>
  <si>
    <t>PRE_PRCS0477874</t>
  </si>
  <si>
    <t>PRE_PRCS0477865</t>
  </si>
  <si>
    <t>PRE_PRCS0477856</t>
  </si>
  <si>
    <t>PRE_PRCS0477847</t>
  </si>
  <si>
    <t>PRE_PRCS0477838</t>
  </si>
  <si>
    <t>PRE_PRCS0477829</t>
  </si>
  <si>
    <t>PRE_PRCS0477820</t>
  </si>
  <si>
    <t>PRE_PRCS0477811</t>
  </si>
  <si>
    <t>PRE_PRCS0477802</t>
  </si>
  <si>
    <t>PRE_PRCS0477793</t>
  </si>
  <si>
    <t>PRE_PRCS0477784</t>
  </si>
  <si>
    <t>PRE_PRCS0477775</t>
  </si>
  <si>
    <t>PRE_PRCS0477766</t>
  </si>
  <si>
    <t>PRE_PRCS0477757</t>
  </si>
  <si>
    <t>PRE_PRCS0477748</t>
  </si>
  <si>
    <t>PRE_PRCS0477739</t>
  </si>
  <si>
    <t>PRE_PRCS0477730</t>
  </si>
  <si>
    <t>PRE_PRCS0477721</t>
  </si>
  <si>
    <t>PRE_PRCS0477712</t>
  </si>
  <si>
    <t>PRE_PRCS0477703</t>
  </si>
  <si>
    <t>PRE_PRCS0477694</t>
  </si>
  <si>
    <t>PRE_PRCS0477685</t>
  </si>
  <si>
    <t>PRE_PRCS0477676</t>
  </si>
  <si>
    <t>PRE_PRCS0477667</t>
  </si>
  <si>
    <t>PRE_PRCS0477658</t>
  </si>
  <si>
    <t>PRE_PRCS0477649</t>
  </si>
  <si>
    <t>PRE_PRCS0477640</t>
  </si>
  <si>
    <t>PRE_PRCS0477631</t>
  </si>
  <si>
    <t>PRE_PRCS0477622</t>
  </si>
  <si>
    <t>PRE_PRCS0477613</t>
  </si>
  <si>
    <t>PRE_PRCS0477604</t>
  </si>
  <si>
    <t>PRE_PRCS0477595</t>
  </si>
  <si>
    <t>PRE_PRCS0477586</t>
  </si>
  <si>
    <t>PRE_PRCS0477577</t>
  </si>
  <si>
    <t>PRE_PRCS0477568</t>
  </si>
  <si>
    <t>PRE_PRCS0477559</t>
  </si>
  <si>
    <t>PRE_PRCS0477550</t>
  </si>
  <si>
    <t>PRE_PRCS0477541</t>
  </si>
  <si>
    <t>PRE_PRCS0477532</t>
  </si>
  <si>
    <t>PRE_PRCS0477523</t>
  </si>
  <si>
    <t>PRE_PRCS0477514</t>
  </si>
  <si>
    <t>PRE_PRCS0477505</t>
  </si>
  <si>
    <t>PRE_PRCS0477496</t>
  </si>
  <si>
    <t>PRE_PRCS0477487</t>
  </si>
  <si>
    <t>PRE_PRCS0477478</t>
  </si>
  <si>
    <t>PRE_PRCS0477469</t>
  </si>
  <si>
    <t>PRE_PRCS0477460</t>
  </si>
  <si>
    <t>PRE_PRCS0477451</t>
  </si>
  <si>
    <t>PRE_PRCS0477442</t>
  </si>
  <si>
    <t>PRE_PRCS0477433</t>
  </si>
  <si>
    <t>PRE_PRCS0477424</t>
  </si>
  <si>
    <t>PRE_PRCS0477415</t>
  </si>
  <si>
    <t>PRE_PRCS0477406</t>
  </si>
  <si>
    <t>PRE_PRCS0477397</t>
  </si>
  <si>
    <t>PRE_PRCS0477388</t>
  </si>
  <si>
    <t>PRE_PRCS0477379</t>
  </si>
  <si>
    <t>PRE_PRCS0477370</t>
  </si>
  <si>
    <t>PRE_PRCS0477361</t>
  </si>
  <si>
    <t>PRE_PRCS0477352</t>
  </si>
  <si>
    <t>PRE_PRCS0477343</t>
  </si>
  <si>
    <t>PRE_PRCS0477334</t>
  </si>
  <si>
    <t>PRE_PRCS0477325</t>
  </si>
  <si>
    <t>PRE_PRCS0477316</t>
  </si>
  <si>
    <t>PRE_PRCS0477307</t>
  </si>
  <si>
    <t>PRE_PRCS0477298</t>
  </si>
  <si>
    <t>PRE_PRCS0477289</t>
  </si>
  <si>
    <t>PRE_PRCS0477280</t>
  </si>
  <si>
    <t>PRE_PRCS0477271</t>
  </si>
  <si>
    <t>PRE_PRCS0477262</t>
  </si>
  <si>
    <t>PRE_PRCS0477253</t>
  </si>
  <si>
    <t>PRE_PRCS0477244</t>
  </si>
  <si>
    <t>PRE_PRCS0477235</t>
  </si>
  <si>
    <t>PRE_PRCS0477226</t>
  </si>
  <si>
    <t>PRE_PRCS0477217</t>
  </si>
  <si>
    <t>PRE_PRCS0477208</t>
  </si>
  <si>
    <t>PRE_PRCS0477199</t>
  </si>
  <si>
    <t>PRE_PRCS0477190</t>
  </si>
  <si>
    <t>PRE_PRCS0477181</t>
  </si>
  <si>
    <t>PRE_PRCS0477172</t>
  </si>
  <si>
    <t>PRE_PRCS0477163</t>
  </si>
  <si>
    <t>PRE_PRCS0477154</t>
  </si>
  <si>
    <t>PRE_PRCS0477145</t>
  </si>
  <si>
    <t>PRE_PRCS0477136</t>
  </si>
  <si>
    <t>PRE_PRCS0477127</t>
  </si>
  <si>
    <t>PRE_PRCS0477118</t>
  </si>
  <si>
    <t>PRE_PRCS0477109</t>
  </si>
  <si>
    <t>PRE_PRCS0477100</t>
  </si>
  <si>
    <t>PRE_PRCS0477091</t>
  </si>
  <si>
    <t>PRE_PRCS0477082</t>
  </si>
  <si>
    <t>PRE_PRCS0477073</t>
  </si>
  <si>
    <t>PRE_PRCS0477064</t>
  </si>
  <si>
    <t>PRE_PRCS0477055</t>
  </si>
  <si>
    <t>PRE_PRCS0477046</t>
  </si>
  <si>
    <t>PRE_PRCS0477037</t>
  </si>
  <si>
    <t>PRE_PRCS0477028</t>
  </si>
  <si>
    <t>PRE_PRCS0477019</t>
  </si>
  <si>
    <t>PRE_PRCS0477010</t>
  </si>
  <si>
    <t>PRE_PRCS0477001</t>
  </si>
  <si>
    <t>PRE_PRCS0476992</t>
  </si>
  <si>
    <t>PRE_PRCS0476983</t>
  </si>
  <si>
    <t>PRE_PRCS0476974</t>
  </si>
  <si>
    <t>PRE_PRCS0476965</t>
  </si>
  <si>
    <t>PRE_PRCS0476956</t>
  </si>
  <si>
    <t>PRE_PRCS0476947</t>
  </si>
  <si>
    <t>PRE_PRCS0476938</t>
  </si>
  <si>
    <t>PRE_PRCS0476929</t>
  </si>
  <si>
    <t>PRE_PRCS0476920</t>
  </si>
  <si>
    <t>PRE_PRCS0476911</t>
  </si>
  <si>
    <t>PRE_PRCS0476902</t>
  </si>
  <si>
    <t>PRE_PRCS0476893</t>
  </si>
  <si>
    <t>PRE_PRCS0476884</t>
  </si>
  <si>
    <t>PRE_PRCS0476875</t>
  </si>
  <si>
    <t>PRE_PRCS0476866</t>
  </si>
  <si>
    <t>PRE_PRCS0476857</t>
  </si>
  <si>
    <t>PRE_PRCS0476848</t>
  </si>
  <si>
    <t>PRE_PRCS0476839</t>
  </si>
  <si>
    <t>PRE_PRCS0476830</t>
  </si>
  <si>
    <t>PRE_PRCS0476821</t>
  </si>
  <si>
    <t>PRE_PRCS0476812</t>
  </si>
  <si>
    <t>PRE_PRCS0476803</t>
  </si>
  <si>
    <t>PRE_PRCS0476794</t>
  </si>
  <si>
    <t>PRE_PRCS0476785</t>
  </si>
  <si>
    <t>PRE_PRCS0476776</t>
  </si>
  <si>
    <t>PRE_PRCS0476767</t>
  </si>
  <si>
    <t>PRE_PRCS0476758</t>
  </si>
  <si>
    <t>PRE_PRCS0476749</t>
  </si>
  <si>
    <t>PRE_PRCS0476740</t>
  </si>
  <si>
    <t>PRE_PRCS0476731</t>
  </si>
  <si>
    <t>PRE_PRCS0476722</t>
  </si>
  <si>
    <t>PRE_PRCS0476713</t>
  </si>
  <si>
    <t>PRE_PRCS0476704</t>
  </si>
  <si>
    <t>PRE_PRCS0476695</t>
  </si>
  <si>
    <t>PRE_PRCS0476686</t>
  </si>
  <si>
    <t>PRE_PRCS0476677</t>
  </si>
  <si>
    <t>PRE_PRCS0476668</t>
  </si>
  <si>
    <t>PRE_PRCS0476659</t>
  </si>
  <si>
    <t>PRE_PRCS0476650</t>
  </si>
  <si>
    <t>PRE_PRCS0476641</t>
  </si>
  <si>
    <t>PRE_PRCS0476632</t>
  </si>
  <si>
    <t>PRE_PRCS0476623</t>
  </si>
  <si>
    <t>PRE_PRCS0476614</t>
  </si>
  <si>
    <t>PRE_PRCS0476605</t>
  </si>
  <si>
    <t>PRE_PRCS0476596</t>
  </si>
  <si>
    <t>PRE_PRCS0476587</t>
  </si>
  <si>
    <t>PRE_PRCS0476578</t>
  </si>
  <si>
    <t>PRE_PRCS0476569</t>
  </si>
  <si>
    <t>PRE_PRCS0476560</t>
  </si>
  <si>
    <t>PRE_PRCS0476551</t>
  </si>
  <si>
    <t>PRE_PRCS0476542</t>
  </si>
  <si>
    <t>PRE_PRCS0476533</t>
  </si>
  <si>
    <t>PRE_PRCS0476524</t>
  </si>
  <si>
    <t>PRE_PRCS0476515</t>
  </si>
  <si>
    <t>PRE_PRCS0476506</t>
  </si>
  <si>
    <t>PRE_PRCS0476497</t>
  </si>
  <si>
    <t>PRE_PRCS0476488</t>
  </si>
  <si>
    <t>PRE_PRCS0476479</t>
  </si>
  <si>
    <t>PRE_PRCS0476470</t>
  </si>
  <si>
    <t>PRE_PRCS0476461</t>
  </si>
  <si>
    <t>PRE_PRCS0476452</t>
  </si>
  <si>
    <t>PRE_PRCS0476443</t>
  </si>
  <si>
    <t>PRE_PRCS0476434</t>
  </si>
  <si>
    <t>PRE_PRCS0476425</t>
  </si>
  <si>
    <t>PRE_PRCS0476416</t>
  </si>
  <si>
    <t>PRE_PRCS0476407</t>
  </si>
  <si>
    <t>PRE_PRCS0476398</t>
  </si>
  <si>
    <t>PRE_PRCS0476389</t>
  </si>
  <si>
    <t>PRE_PRCS0476380</t>
  </si>
  <si>
    <t>PRE_PRCS0476371</t>
  </si>
  <si>
    <t>PRE_PRCS0476362</t>
  </si>
  <si>
    <t>PRE_PRCS0476353</t>
  </si>
  <si>
    <t>PRE_PRCS0476344</t>
  </si>
  <si>
    <t>PRE_PRCS0476335</t>
  </si>
  <si>
    <t>PRE_PRCS0476326</t>
  </si>
  <si>
    <t>PRE_PRCS0476317</t>
  </si>
  <si>
    <t>PRE_PRCS0476308</t>
  </si>
  <si>
    <t>PRE_PRCS0476299</t>
  </si>
  <si>
    <t>PRE_PRCS0476290</t>
  </si>
  <si>
    <t>PRE_PRCS0476281</t>
  </si>
  <si>
    <t>PRE_PRCS0476272</t>
  </si>
  <si>
    <t>PRE_PRCS0476263</t>
  </si>
  <si>
    <t>PRE_PRCS0476254</t>
  </si>
  <si>
    <t>PRE_PRCS0476245</t>
  </si>
  <si>
    <t>PRE_PRCS0476236</t>
  </si>
  <si>
    <t>PRE_PRCS0476227</t>
  </si>
  <si>
    <t>PRE_PRCS0476218</t>
  </si>
  <si>
    <t>PRE_PRCS0476209</t>
  </si>
  <si>
    <t>PRE_PRCS0476200</t>
  </si>
  <si>
    <t>PRE_PRCS0476191</t>
  </si>
  <si>
    <t>PRE_PRCS0476182</t>
  </si>
  <si>
    <t>PRE_PRCS0476173</t>
  </si>
  <si>
    <t>PRE_PRCS0476164</t>
  </si>
  <si>
    <t>PRE_PRCS0476155</t>
  </si>
  <si>
    <t>PRE_PRCS0476146</t>
  </si>
  <si>
    <t>PRE_PRCS0476137</t>
  </si>
  <si>
    <t>PRE_PRCS0476128</t>
  </si>
  <si>
    <t>PRE_PRCS0476119</t>
  </si>
  <si>
    <t>PRE_PRCS0476110</t>
  </si>
  <si>
    <t>PRE_PRCS0476101</t>
  </si>
  <si>
    <t>PRE_PRCS0476092</t>
  </si>
  <si>
    <t>PRE_PRCS0476083</t>
  </si>
  <si>
    <t>PRE_PRCS0476074</t>
  </si>
  <si>
    <t>PRE_PRCS0476065</t>
  </si>
  <si>
    <t>PRE_PRCS0476047</t>
  </si>
  <si>
    <t>PRE_PRCS0476038</t>
  </si>
  <si>
    <t>PRE_PRCS0476029</t>
  </si>
  <si>
    <t>PRE_PRCS0476020</t>
  </si>
  <si>
    <t>PRE_PRCS0476011</t>
  </si>
  <si>
    <t>PRE_PRCS0476002</t>
  </si>
  <si>
    <t>PRE_PRCS0475993</t>
  </si>
  <si>
    <t>PRE_PRCS0475984</t>
  </si>
  <si>
    <t>PRE_PRCS0475975</t>
  </si>
  <si>
    <t>PRE_PRCS0475966</t>
  </si>
  <si>
    <t>PRE_PRCS0475957</t>
  </si>
  <si>
    <t>PRE_PRCS0475948</t>
  </si>
  <si>
    <t>PRE_PRCS0475939</t>
  </si>
  <si>
    <t>PRE_PRCS0475930</t>
  </si>
  <si>
    <t>PRE_PRCS0475921</t>
  </si>
  <si>
    <t>PRE_PRCS0475912</t>
  </si>
  <si>
    <t>PRE_PRCS0475903</t>
  </si>
  <si>
    <t>PRE_PRCS0475894</t>
  </si>
  <si>
    <t>PRE_PRCS0475885</t>
  </si>
  <si>
    <t>PRE_PRCS0475876</t>
  </si>
  <si>
    <t>PRE_PRCS0475867</t>
  </si>
  <si>
    <t>PRE_PRCS0475858</t>
  </si>
  <si>
    <t>PRE_PRCS0475849</t>
  </si>
  <si>
    <t>PRE_PRCS0475840</t>
  </si>
  <si>
    <t>PRE_PRCS0475831</t>
  </si>
  <si>
    <t>PRE_PRCS0475822</t>
  </si>
  <si>
    <t>PRE_PRCS0475813</t>
  </si>
  <si>
    <t>PRE_PRCS0475804</t>
  </si>
  <si>
    <t>PRE_PRCS0475795</t>
  </si>
  <si>
    <t>PRE_PRCS0475786</t>
  </si>
  <si>
    <t>PRE_PRCS0475777</t>
  </si>
  <si>
    <t>PRE_PRCS0475768</t>
  </si>
  <si>
    <t>PRE_PRCS0475759</t>
  </si>
  <si>
    <t>PRE_PRCS0475750</t>
  </si>
  <si>
    <t>PRE_PRCS0475741</t>
  </si>
  <si>
    <t>PRE_PRCS0475732</t>
  </si>
  <si>
    <t>PRE_PRCS0475723</t>
  </si>
  <si>
    <t>PRE_PRCS0475714</t>
  </si>
  <si>
    <t>PRE_PRCS0475705</t>
  </si>
  <si>
    <t>PRE_PRCS0475696</t>
  </si>
  <si>
    <t>PRE_PRCS0475687</t>
  </si>
  <si>
    <t>PRE_PRCS0475678</t>
  </si>
  <si>
    <t>PRE_PRCS0475669</t>
  </si>
  <si>
    <t>PRE_PRCS0475660</t>
  </si>
  <si>
    <t>PRE_PRCS0475651</t>
  </si>
  <si>
    <t>PRE_PRCS0475642</t>
  </si>
  <si>
    <t>PRE_PRCS0475633</t>
  </si>
  <si>
    <t>PRE_PRCS0475624</t>
  </si>
  <si>
    <t>PRE_PRCS0475615</t>
  </si>
  <si>
    <t>PRE_PRCS0475606</t>
  </si>
  <si>
    <t>PRE_PRCS0475597</t>
  </si>
  <si>
    <t>PRE_PRCS0475588</t>
  </si>
  <si>
    <t>PRE_PRCS0475579</t>
  </si>
  <si>
    <t>PRE_PRCS0475570</t>
  </si>
  <si>
    <t>PRE_PRCS0475561</t>
  </si>
  <si>
    <t>PRE_PRCS0475552</t>
  </si>
  <si>
    <t>PRE_PRCS0475543</t>
  </si>
  <si>
    <t>PRE_PRCS0475534</t>
  </si>
  <si>
    <t>PRE_PRCS0475525</t>
  </si>
  <si>
    <t>PRE_PRCS0475516</t>
  </si>
  <si>
    <t>PRE_PRCS0475507</t>
  </si>
  <si>
    <t>PRE_PRCS0475498</t>
  </si>
  <si>
    <t>PRE_PRCS0475489</t>
  </si>
  <si>
    <t>PRE_PRCS0475480</t>
  </si>
  <si>
    <t>PRE_PRCS0475471</t>
  </si>
  <si>
    <t>PRE_PRCS0475462</t>
  </si>
  <si>
    <t>PRE_PRCS0475453</t>
  </si>
  <si>
    <t>PRE_PRCS0475444</t>
  </si>
  <si>
    <t>PRE_PRCS0475435</t>
  </si>
  <si>
    <t>PRE_PRCS0475426</t>
  </si>
  <si>
    <t>PRE_PRCS0475417</t>
  </si>
  <si>
    <t>PRE_PRCS0475408</t>
  </si>
  <si>
    <t>PRE_PRCS0475399</t>
  </si>
  <si>
    <t>PRE_PRCS0475390</t>
  </si>
  <si>
    <t>PRE_PRCS0475381</t>
  </si>
  <si>
    <t>PRE_PRCS0475372</t>
  </si>
  <si>
    <t>PRE_PRCS0475363</t>
  </si>
  <si>
    <t>PRE_PRCS0475354</t>
  </si>
  <si>
    <t>PRE_PRCS0475345</t>
  </si>
  <si>
    <t>PRE_PRCS0475336</t>
  </si>
  <si>
    <t>PRE_PRCS0475327</t>
  </si>
  <si>
    <t>PRE_PRCS0475318</t>
  </si>
  <si>
    <t>PRE_PRCS0475309</t>
  </si>
  <si>
    <t>PRE_PRCS0475300</t>
  </si>
  <si>
    <t>PRE_PRCS0475291</t>
  </si>
  <si>
    <t>PRE_PRCS0475282</t>
  </si>
  <si>
    <t>PRE_PRCS0475273</t>
  </si>
  <si>
    <t>PRE_PRCS0475264</t>
  </si>
  <si>
    <t>PRE_PRCS0475255</t>
  </si>
  <si>
    <t>PRE_PRCS0475246</t>
  </si>
  <si>
    <t>PRE_PRCS0475237</t>
  </si>
  <si>
    <t>PRE_PRCS0475228</t>
  </si>
  <si>
    <t>PRE_PRCS0475219</t>
  </si>
  <si>
    <t>PRE_PRCS0475210</t>
  </si>
  <si>
    <t>PRE_PRCS0475201</t>
  </si>
  <si>
    <t>PRE_PRCS0475192</t>
  </si>
  <si>
    <t>PRE_PRCS0475183</t>
  </si>
  <si>
    <t>PRE_PRCS0475174</t>
  </si>
  <si>
    <t>PRE_PRCS0475165</t>
  </si>
  <si>
    <t>PRE_PRCS0475156</t>
  </si>
  <si>
    <t>PRE_PRCS0475147</t>
  </si>
  <si>
    <t>PRE_PRCS0475138</t>
  </si>
  <si>
    <t>PRE_PRCS0475129</t>
  </si>
  <si>
    <t>PRE_PRCS0475120</t>
  </si>
  <si>
    <t>PRE_PRCS0475111</t>
  </si>
  <si>
    <t>PRE_PRCS0475102</t>
  </si>
  <si>
    <t>PRE_PRCS0475093</t>
  </si>
  <si>
    <t>PRE_PRCS0475084</t>
  </si>
  <si>
    <t>PRE_PRCS0475075</t>
  </si>
  <si>
    <t>PRE_PRCS0475066</t>
  </si>
  <si>
    <t>PRE_PRCS0475057</t>
  </si>
  <si>
    <t>PRE_PRCS0475048</t>
  </si>
  <si>
    <t>PRE_PRCS0475039</t>
  </si>
  <si>
    <t>PRE_PRCS0475030</t>
  </si>
  <si>
    <t>PRE_PRCS0475021</t>
  </si>
  <si>
    <t>PRE_PRCS0475012</t>
  </si>
  <si>
    <t>PRE_PRCS0475003</t>
  </si>
  <si>
    <t>PRE_PRCS0474994</t>
  </si>
  <si>
    <t>PRE_PRCS0474985</t>
  </si>
  <si>
    <t>PRE_PRCS0474976</t>
  </si>
  <si>
    <t>PRE_PRCS0474967</t>
  </si>
  <si>
    <t>PRE_PRCS0474958</t>
  </si>
  <si>
    <t>PRE_PRCS0474949</t>
  </si>
  <si>
    <t>PRE_PRCS0474940</t>
  </si>
  <si>
    <t>PRE_PRCS0474931</t>
  </si>
  <si>
    <t>PRE_PRCS0474922</t>
  </si>
  <si>
    <t>PRE_PRCS0474913</t>
  </si>
  <si>
    <t>PRE_PRCS0474904</t>
  </si>
  <si>
    <t>PRE_PRCS0474895</t>
  </si>
  <si>
    <t>PRE_PRCS0474886</t>
  </si>
  <si>
    <t>PRE_PRCS0474877</t>
  </si>
  <si>
    <t>PRE_PRCS0474868</t>
  </si>
  <si>
    <t>PRE_PRCS0474859</t>
  </si>
  <si>
    <t>PRE_PRCS0474850</t>
  </si>
  <si>
    <t>PRE_PRCS0474841</t>
  </si>
  <si>
    <t>PRE_PRCS0474832</t>
  </si>
  <si>
    <t>PRE_PRCS0474823</t>
  </si>
  <si>
    <t>PRE_PRCS0474814</t>
  </si>
  <si>
    <t>PRE_PRCS0474805</t>
  </si>
  <si>
    <t>PRE_PRCS0474796</t>
  </si>
  <si>
    <t>PRE_PRCS0474787</t>
  </si>
  <si>
    <t>PRE_PRCS0474778</t>
  </si>
  <si>
    <t>PRE_PRCS0474769</t>
  </si>
  <si>
    <t>PRE_PRCS0474760</t>
  </si>
  <si>
    <t>PRE_PRCS0474751</t>
  </si>
  <si>
    <t>PRE_PRCS0474742</t>
  </si>
  <si>
    <t>PRE_PRCS0474733</t>
  </si>
  <si>
    <t>PRE_PRCS0474724</t>
  </si>
  <si>
    <t>PRE_PRCS0474715</t>
  </si>
  <si>
    <t>PRE_PRCS0474706</t>
  </si>
  <si>
    <t>PRE_PRCS0474697</t>
  </si>
  <si>
    <t>PRE_PRCS0474688</t>
  </si>
  <si>
    <t>PRE_PRCS0474679</t>
  </si>
  <si>
    <t>PRE_PRCS0474670</t>
  </si>
  <si>
    <t>PRE_PRCS0474661</t>
  </si>
  <si>
    <t>PRE_PRCS0474652</t>
  </si>
  <si>
    <t>PRE_PRCS0474643</t>
  </si>
  <si>
    <t>PRE_PRCS0474634</t>
  </si>
  <si>
    <t>PRE_PRCS0474625</t>
  </si>
  <si>
    <t>PRE_PRCS0474616</t>
  </si>
  <si>
    <t>PRE_PRCS0474607</t>
  </si>
  <si>
    <t>PRE_PRCS0474598</t>
  </si>
  <si>
    <t>PRE_PRCS0474589</t>
  </si>
  <si>
    <t>PRE_PRCS0474580</t>
  </si>
  <si>
    <t>PRE_PRCS0474571</t>
  </si>
  <si>
    <t>PRE_PRCS0474562</t>
  </si>
  <si>
    <t>PRE_PRCS0474553</t>
  </si>
  <si>
    <t>PRE_PRCS0474544</t>
  </si>
  <si>
    <t>PRE_PRCS0474535</t>
  </si>
  <si>
    <t>PRE_PRCS0474526</t>
  </si>
  <si>
    <t>PRE_PRCS0474517</t>
  </si>
  <si>
    <t>PRE_PRCS0474508</t>
  </si>
  <si>
    <t>PRE_PRCS0474499</t>
  </si>
  <si>
    <t>PRE_PRCS0474490</t>
  </si>
  <si>
    <t>PRE_PRCS0474481</t>
  </si>
  <si>
    <t>PRE_PRCS0474472</t>
  </si>
  <si>
    <t>PRE_PRCS0474463</t>
  </si>
  <si>
    <t>PRE_PRCS0474454</t>
  </si>
  <si>
    <t>PRE_PRCS0474445</t>
  </si>
  <si>
    <t>PRE_PRCS0474436</t>
  </si>
  <si>
    <t>PRE_PRCS0474427</t>
  </si>
  <si>
    <t>PRE_PRCS0474418</t>
  </si>
  <si>
    <t>PRE_PRCS0474409</t>
  </si>
  <si>
    <t>PRE_PRCS0474400</t>
  </si>
  <si>
    <t>PRE_PRCS0474391</t>
  </si>
  <si>
    <t>PRE_PRCS0474382</t>
  </si>
  <si>
    <t>PRE_PRCS0474373</t>
  </si>
  <si>
    <t>PRE_PRCS0474364</t>
  </si>
  <si>
    <t>PRE_PRCS0474355</t>
  </si>
  <si>
    <t>PRE_PRCS0474346</t>
  </si>
  <si>
    <t>PRE_PRCS0474337</t>
  </si>
  <si>
    <t>PRE_PRCS0474328</t>
  </si>
  <si>
    <t>PRE_PRCS0474319</t>
  </si>
  <si>
    <t>PRE_PRCS0474310</t>
  </si>
  <si>
    <t>PRE_PRCS0474301</t>
  </si>
  <si>
    <t>PRE_PRCS0474292</t>
  </si>
  <si>
    <t>PRE_PRCS0474283</t>
  </si>
  <si>
    <t>PRE_PRCS0474274</t>
  </si>
  <si>
    <t>PRE_PRCS0474265</t>
  </si>
  <si>
    <t>PRE_PRCS0474256</t>
  </si>
  <si>
    <t>PRE_PRCS0474247</t>
  </si>
  <si>
    <t>PRE_PRCS0474238</t>
  </si>
  <si>
    <t>PRE_PRCS0474229</t>
  </si>
  <si>
    <t>PRE_PRCS0474220</t>
  </si>
  <si>
    <t>PRE_PRCS0474211</t>
  </si>
  <si>
    <t>PRE_PRCS0474202</t>
  </si>
  <si>
    <t>PRE_PRCS0474193</t>
  </si>
  <si>
    <t>PRE_PRCS0474184</t>
  </si>
  <si>
    <t>PRE_PRCS0474175</t>
  </si>
  <si>
    <t>PRE_PRCS0474166</t>
  </si>
  <si>
    <t>PRE_PRCS0474157</t>
  </si>
  <si>
    <t>PRE_PRCS0474148</t>
  </si>
  <si>
    <t>PRE_PRCS0474139</t>
  </si>
  <si>
    <t>PRE_PRCS0474130</t>
  </si>
  <si>
    <t>PRE_PRCS0474121</t>
  </si>
  <si>
    <t>PRE_PRCS0474112</t>
  </si>
  <si>
    <t>PRE_PRCS0474103</t>
  </si>
  <si>
    <t>PRE_PRCS0474094</t>
  </si>
  <si>
    <t>PRE_PRCS0474085</t>
  </si>
  <si>
    <t>PRE_PRCS0474076</t>
  </si>
  <si>
    <t>PRE_PRCS0474067</t>
  </si>
  <si>
    <t>PRE_PRCS0474058</t>
  </si>
  <si>
    <t>PRE_PRCS0474049</t>
  </si>
  <si>
    <t>PRE_PRCS0474040</t>
  </si>
  <si>
    <t>PRE_PRCS0474031</t>
  </si>
  <si>
    <t>PRE_PRCS0474022</t>
  </si>
  <si>
    <t>PRE_PRCS0474013</t>
  </si>
  <si>
    <t>PRE_PRCS0474004</t>
  </si>
  <si>
    <t>PRE_PRCS0473995</t>
  </si>
  <si>
    <t>PRE_PRCS0473986</t>
  </si>
  <si>
    <t>PRE_PRCS0473977</t>
  </si>
  <si>
    <t>PRE_PRCS0473968</t>
  </si>
  <si>
    <t>PRE_PRCS0473959</t>
  </si>
  <si>
    <t>PRE_PRCS0473950</t>
  </si>
  <si>
    <t>PRE_PRCS0473941</t>
  </si>
  <si>
    <t>PRE_PRCS0473932</t>
  </si>
  <si>
    <t>PRE_PRCS0473923</t>
  </si>
  <si>
    <t>PRE_PRCS0473914</t>
  </si>
  <si>
    <t>PRE_PRCS0473905</t>
  </si>
  <si>
    <t>PRE_PRCS0473896</t>
  </si>
  <si>
    <t>PRE_PRCS0473887</t>
  </si>
  <si>
    <t>PRE_PRCS0473878</t>
  </si>
  <si>
    <t>PRE_PRCS0473869</t>
  </si>
  <si>
    <t>PRE_PRCS0473860</t>
  </si>
  <si>
    <t>PRE_PRCS0473851</t>
  </si>
  <si>
    <t>PRE_PRCS0473842</t>
  </si>
  <si>
    <t>PRE_PRCS0473833</t>
  </si>
  <si>
    <t>PRE_PRCS0473824</t>
  </si>
  <si>
    <t>PRE_PRCS0473815</t>
  </si>
  <si>
    <t>PRE_PRCS0473806</t>
  </si>
  <si>
    <t>PRE_PRCS0473797</t>
  </si>
  <si>
    <t>PRE_PRCS0473788</t>
  </si>
  <si>
    <t>PRE_PRCS0473779</t>
  </si>
  <si>
    <t>PRE_PRCS0473770</t>
  </si>
  <si>
    <t>PRE_PRCS0473761</t>
  </si>
  <si>
    <t>PRE_PRCS0473752</t>
  </si>
  <si>
    <t>PRE_PRCS0473743</t>
  </si>
  <si>
    <t>PRE_PRCS0473734</t>
  </si>
  <si>
    <t>PRE_PRCS0473725</t>
  </si>
  <si>
    <t>PRE_PRCS0473716</t>
  </si>
  <si>
    <t>PRE_PRCS0473707</t>
  </si>
  <si>
    <t>PRE_PRCS0473698</t>
  </si>
  <si>
    <t>PRE_PRCS0473689</t>
  </si>
  <si>
    <t>PRE_PRCS0473680</t>
  </si>
  <si>
    <t>PRE_PRCS0473671</t>
  </si>
  <si>
    <t>PRE_PRCS0473662</t>
  </si>
  <si>
    <t>PRE_PRCS0473653</t>
  </si>
  <si>
    <t>PRE_PRCS0473644</t>
  </si>
  <si>
    <t>PRE_PRCS0473635</t>
  </si>
  <si>
    <t>PRE_PRCS0473626</t>
  </si>
  <si>
    <t>PRE_PRCS0473617</t>
  </si>
  <si>
    <t>PRE_PRCS0473608</t>
  </si>
  <si>
    <t>PRE_PRCS0473599</t>
  </si>
  <si>
    <t>PRE_PRCS0473590</t>
  </si>
  <si>
    <t>PRE_PRCS0473581</t>
  </si>
  <si>
    <t>PRE_PRCS0473572</t>
  </si>
  <si>
    <t>PRE_PRCS0473563</t>
  </si>
  <si>
    <t>PRE_PRCS0473554</t>
  </si>
  <si>
    <t>PRE_PRCS0473545</t>
  </si>
  <si>
    <t>PRE_PRCS0473536</t>
  </si>
  <si>
    <t>PRE_PRCS0473527</t>
  </si>
  <si>
    <t>PRE_PRCS0473518</t>
  </si>
  <si>
    <t>PRE_PRCS0473509</t>
  </si>
  <si>
    <t>PRE_PRCS0473500</t>
  </si>
  <si>
    <t>PRE_PRCS0473491</t>
  </si>
  <si>
    <t>PRE_PRCS0473482</t>
  </si>
  <si>
    <t>PRE_PRCS0473473</t>
  </si>
  <si>
    <t>PRE_PRCS0473464</t>
  </si>
  <si>
    <t>PRE_PRCS0473455</t>
  </si>
  <si>
    <t>PRE_PRCS0473446</t>
  </si>
  <si>
    <t>PRE_PRCS0473437</t>
  </si>
  <si>
    <t>PRE_PRCS0473428</t>
  </si>
  <si>
    <t>PRE_PRCS0473419</t>
  </si>
  <si>
    <t>PRE_PRCS0473410</t>
  </si>
  <si>
    <t>PRE_PRCS0473401</t>
  </si>
  <si>
    <t>PRE_PRCS0473392</t>
  </si>
  <si>
    <t>PRE_PRCS0473383</t>
  </si>
  <si>
    <t>PRE_PRCS0473374</t>
  </si>
  <si>
    <t>PRE_PRCS0473365</t>
  </si>
  <si>
    <t>PRE_PRCS0473356</t>
  </si>
  <si>
    <t>PRE_PRCS0473347</t>
  </si>
  <si>
    <t>PRE_PRCS0473338</t>
  </si>
  <si>
    <t>PRE_PRCS0473329</t>
  </si>
  <si>
    <t>PRE_PRCS0473320</t>
  </si>
  <si>
    <t>PRE_PRCS0473311</t>
  </si>
  <si>
    <t>PRE_PRCS0473302</t>
  </si>
  <si>
    <t>PRE_PRCS0473293</t>
  </si>
  <si>
    <t>PRE_PRCS0473284</t>
  </si>
  <si>
    <t>PRE_PRCS0473275</t>
  </si>
  <si>
    <t>PRE_PRCS0473266</t>
  </si>
  <si>
    <t>PRE_PRCS0473257</t>
  </si>
  <si>
    <t>PRE_PRCS0473248</t>
  </si>
  <si>
    <t>PRE_PRCS0473239</t>
  </si>
  <si>
    <t>PRE_PRCS0473230</t>
  </si>
  <si>
    <t>PRE_PRCS0473221</t>
  </si>
  <si>
    <t>PRE_PRCS0473212</t>
  </si>
  <si>
    <t>PRE_PRCS0473203</t>
  </si>
  <si>
    <t>PRE_PRCS0473194</t>
  </si>
  <si>
    <t>PRE_PRCS0473185</t>
  </si>
  <si>
    <t>PRE_PRCS0473176</t>
  </si>
  <si>
    <t>PRE_PRCS0473167</t>
  </si>
  <si>
    <t>PRE_PRCS0473158</t>
  </si>
  <si>
    <t>PRE_PRCS0473149</t>
  </si>
  <si>
    <t>PRE_PRCS0473140</t>
  </si>
  <si>
    <t>PRE_PRCS0473131</t>
  </si>
  <si>
    <t>PRE_PRCS0473122</t>
  </si>
  <si>
    <t>PRE_PRCS0473113</t>
  </si>
  <si>
    <t>PRE_PRCS0473104</t>
  </si>
  <si>
    <t>PRE_PRCS0473095</t>
  </si>
  <si>
    <t>PRE_PRCS0473086</t>
  </si>
  <si>
    <t>PRE_PRCS0473077</t>
  </si>
  <si>
    <t>PRE_PRCS0473068</t>
  </si>
  <si>
    <t>PRE_PRCS0473059</t>
  </si>
  <si>
    <t>PRE_PRCS0473050</t>
  </si>
  <si>
    <t>PRE_PRCS0473041</t>
  </si>
  <si>
    <t>PRE_PRCS0473032</t>
  </si>
  <si>
    <t>PRE_PRCS0473023</t>
  </si>
  <si>
    <t>PRE_PRCS0473014</t>
  </si>
  <si>
    <t>PRE_PRCS0473005</t>
  </si>
  <si>
    <t>PRE_PRCS0472996</t>
  </si>
  <si>
    <t>PRE_PRCS0472987</t>
  </si>
  <si>
    <t>PRE_PRCS0472978</t>
  </si>
  <si>
    <t>PRE_PRCS0472969</t>
  </si>
  <si>
    <t>PRE_PRCS0472960</t>
  </si>
  <si>
    <t>PRE_PRCS0472951</t>
  </si>
  <si>
    <t>PRE_PRCS0472942</t>
  </si>
  <si>
    <t>PRE_PRCS0472933</t>
  </si>
  <si>
    <t>PRE_PRCS0472924</t>
  </si>
  <si>
    <t>PRE_PRCS0472915</t>
  </si>
  <si>
    <t>PRE_PRCS0472906</t>
  </si>
  <si>
    <t>PRE_PRCS0472897</t>
  </si>
  <si>
    <t>PRE_PRCS0472888</t>
  </si>
  <si>
    <t>PRE_PRCS0472879</t>
  </si>
  <si>
    <t>PRE_PRCS0472870</t>
  </si>
  <si>
    <t>PRE_PRCS0472861</t>
  </si>
  <si>
    <t>PRE_PRCS0472852</t>
  </si>
  <si>
    <t>PRE_PRCS0472843</t>
  </si>
  <si>
    <t>PRE_PRCS0472834</t>
  </si>
  <si>
    <t>PRE_PRCS0472825</t>
  </si>
  <si>
    <t>PRE_PRCS0472816</t>
  </si>
  <si>
    <t>PRE_PRCS0472807</t>
  </si>
  <si>
    <t>PRE_PRCS0472798</t>
  </si>
  <si>
    <t>PRE_PRCS0472789</t>
  </si>
  <si>
    <t>PRE_PRCS0472780</t>
  </si>
  <si>
    <t>PRE_PRCS0472771</t>
  </si>
  <si>
    <t>PRE_PRCS0472762</t>
  </si>
  <si>
    <t>PRE_PRCS0472753</t>
  </si>
  <si>
    <t>PRE_PRCS0472744</t>
  </si>
  <si>
    <t>PRE_PRCS0472735</t>
  </si>
  <si>
    <t>PRE_PRCS0472726</t>
  </si>
  <si>
    <t>PRE_PRCS0472717</t>
  </si>
  <si>
    <t>PRE_PRCS0472708</t>
  </si>
  <si>
    <t>PRE_PRCS0472699</t>
  </si>
  <si>
    <t>PRE_PRCS0472690</t>
  </si>
  <si>
    <t>PRE_PRCS0472681</t>
  </si>
  <si>
    <t>PRE_PRCS0472672</t>
  </si>
  <si>
    <t>PRE_PRCS0472663</t>
  </si>
  <si>
    <t>PRE_PRCS0472654</t>
  </si>
  <si>
    <t>PRE_PRCS0472645</t>
  </si>
  <si>
    <t>PRE_PRCS0472636</t>
  </si>
  <si>
    <t>PRE_PRCS0472627</t>
  </si>
  <si>
    <t>PRE_PRCS0472618</t>
  </si>
  <si>
    <t>PRE_PRCS0472609</t>
  </si>
  <si>
    <t>PRE_PRCS0472600</t>
  </si>
  <si>
    <t>PRE_PRCS0472591</t>
  </si>
  <si>
    <t>PRE_PRCS0472582</t>
  </si>
  <si>
    <t>PRE_PRCS0472573</t>
  </si>
  <si>
    <t>PRE_PRCS0472564</t>
  </si>
  <si>
    <t>PRE_PRCS0472555</t>
  </si>
  <si>
    <t>PRE_PRCS0472546</t>
  </si>
  <si>
    <t>PRE_PRCS0472537</t>
  </si>
  <si>
    <t>PRE_PRCS0472528</t>
  </si>
  <si>
    <t>PRE_PRCS0472519</t>
  </si>
  <si>
    <t>PRE_PRCS0472510</t>
  </si>
  <si>
    <t>PRE_PRCS0472501</t>
  </si>
  <si>
    <t>PRE_PRCS0472492</t>
  </si>
  <si>
    <t>PRE_PRCS0472483</t>
  </si>
  <si>
    <t>PRE_PRCS0472474</t>
  </si>
  <si>
    <t>PRE_PRCS0472465</t>
  </si>
  <si>
    <t>PRE_PRCS0472447</t>
  </si>
  <si>
    <t>PRE_PRCS0472438</t>
  </si>
  <si>
    <t>PRE_PRCS0472429</t>
  </si>
  <si>
    <t>PRE_PRCS0472420</t>
  </si>
  <si>
    <t>PRE_PRCS0472411</t>
  </si>
  <si>
    <t>PRE_PRCS0472402</t>
  </si>
  <si>
    <t>PRE_PRCS0472393</t>
  </si>
  <si>
    <t>PRE_PRCS0472384</t>
  </si>
  <si>
    <t>PRE_PRCS0472375</t>
  </si>
  <si>
    <t>PRE_PRCS0472366</t>
  </si>
  <si>
    <t>PRE_PRCS0472357</t>
  </si>
  <si>
    <t>PRE_PRCS0472348</t>
  </si>
  <si>
    <t>PRE_PRCS0472339</t>
  </si>
  <si>
    <t>PRE_PRCS0472330</t>
  </si>
  <si>
    <t>PRE_PRCS0472321</t>
  </si>
  <si>
    <t>PRE_PRCS0472312</t>
  </si>
  <si>
    <t>PRE_PRCS0472303</t>
  </si>
  <si>
    <t>PRE_PRCS0472294</t>
  </si>
  <si>
    <t>PRE_PRCS0472285</t>
  </si>
  <si>
    <t>PRE_PRCS0472276</t>
  </si>
  <si>
    <t>PRE_PRCS0472267</t>
  </si>
  <si>
    <t>PRE_PRCS0472258</t>
  </si>
  <si>
    <t>PRE_PRCS0472249</t>
  </si>
  <si>
    <t>PRE_PRCS0472240</t>
  </si>
  <si>
    <t>PRE_PRCS0472231</t>
  </si>
  <si>
    <t>PRE_PRCS0472222</t>
  </si>
  <si>
    <t>PRE_PRCS0472213</t>
  </si>
  <si>
    <t>PRE_PRCS0472204</t>
  </si>
  <si>
    <t>PRE_PRCS0472195</t>
  </si>
  <si>
    <t>PRE_PRCS0472186</t>
  </si>
  <si>
    <t>PRE_PRCS0472177</t>
  </si>
  <si>
    <t>PRE_PRCS0472168</t>
  </si>
  <si>
    <t>PRE_PRCS0472159</t>
  </si>
  <si>
    <t>PRE_PRCS0472150</t>
  </si>
  <si>
    <t>PRE_PRCS0472141</t>
  </si>
  <si>
    <t>PRE_PRCS0472132</t>
  </si>
  <si>
    <t>PRE_PRCS0472123</t>
  </si>
  <si>
    <t>PRE_PRCS0472114</t>
  </si>
  <si>
    <t>PRE_PRCS0472105</t>
  </si>
  <si>
    <t>PRE_PRCS0472096</t>
  </si>
  <si>
    <t>PRE_PRCS0472087</t>
  </si>
  <si>
    <t>PRE_PRCS0472078</t>
  </si>
  <si>
    <t>PRE_PRCS0472069</t>
  </si>
  <si>
    <t>PRE_PRCS0472060</t>
  </si>
  <si>
    <t>PRE_PRCS0472051</t>
  </si>
  <si>
    <t>PRE_PRCS0472042</t>
  </si>
  <si>
    <t>PRE_PRCS0472033</t>
  </si>
  <si>
    <t>PRE_PRCS0472024</t>
  </si>
  <si>
    <t>PRE_PRCS0472015</t>
  </si>
  <si>
    <t>PRE_PRCS0472006</t>
  </si>
  <si>
    <t>PRE_PRCS0471997</t>
  </si>
  <si>
    <t>PRE_PRCS0471988</t>
  </si>
  <si>
    <t>PRE_PRCS0471979</t>
  </si>
  <si>
    <t>PRE_PRCS0471970</t>
  </si>
  <si>
    <t>PRE_PRCS0471961</t>
  </si>
  <si>
    <t>PRE_PRCS0471952</t>
  </si>
  <si>
    <t>PRE_PRCS0471943</t>
  </si>
  <si>
    <t>PRE_PRCS0471934</t>
  </si>
  <si>
    <t>PRE_PRCS0471925</t>
  </si>
  <si>
    <t>PRE_PRCS0471916</t>
  </si>
  <si>
    <t>PRE_PRCS0471907</t>
  </si>
  <si>
    <t>PRE_PRCS0471898</t>
  </si>
  <si>
    <t>PRE_PRCS0471889</t>
  </si>
  <si>
    <t>PRE_PRCS0471880</t>
  </si>
  <si>
    <t>PRE_PRCS0471871</t>
  </si>
  <si>
    <t>PRE_PRCS0471862</t>
  </si>
  <si>
    <t>PRE_PRCS0471853</t>
  </si>
  <si>
    <t>PRE_PRCS0471844</t>
  </si>
  <si>
    <t>PRE_PRCS0471835</t>
  </si>
  <si>
    <t>PRE_PRCS0471826</t>
  </si>
  <si>
    <t>PRE_PRCS0471817</t>
  </si>
  <si>
    <t>PRE_PRCS0471808</t>
  </si>
  <si>
    <t>PRE_PRCS0471799</t>
  </si>
  <si>
    <t>PRE_PRCS0471790</t>
  </si>
  <si>
    <t>PRE_PRCS0471781</t>
  </si>
  <si>
    <t>PRE_PRCS0471772</t>
  </si>
  <si>
    <t>PRE_PRCS0471763</t>
  </si>
  <si>
    <t>PRE_PRCS0471754</t>
  </si>
  <si>
    <t>PRE_PRCS0471745</t>
  </si>
  <si>
    <t>PRE_PRCS0471736</t>
  </si>
  <si>
    <t>PRE_PRCS0471727</t>
  </si>
  <si>
    <t>PRE_PRCS0471718</t>
  </si>
  <si>
    <t>PRE_PRCS0471709</t>
  </si>
  <si>
    <t>PRE_PRCS0471700</t>
  </si>
  <si>
    <t>PRE_PRCS0471691</t>
  </si>
  <si>
    <t>PRE_PRCS0471682</t>
  </si>
  <si>
    <t>PRE_PRCS0471673</t>
  </si>
  <si>
    <t>PRE_PRCS0471664</t>
  </si>
  <si>
    <t>PRE_PRCS0471655</t>
  </si>
  <si>
    <t>PRE_PRCS0471646</t>
  </si>
  <si>
    <t>PRE_PRCS0471637</t>
  </si>
  <si>
    <t>PRE_PRCS0471628</t>
  </si>
  <si>
    <t>PRE_PRCS0471619</t>
  </si>
  <si>
    <t>PRE_PRCS0471610</t>
  </si>
  <si>
    <t>PRE_PRCS0471601</t>
  </si>
  <si>
    <t>PRE_PRCS0471592</t>
  </si>
  <si>
    <t>PRE_PRCS0471583</t>
  </si>
  <si>
    <t>PRE_PRCS0471574</t>
  </si>
  <si>
    <t>PRE_PRCS0471565</t>
  </si>
  <si>
    <t>PRE_PRCS0471556</t>
  </si>
  <si>
    <t>PRE_PRCS0471547</t>
  </si>
  <si>
    <t>PRE_PRCS0471538</t>
  </si>
  <si>
    <t>PRE_PRCS0471529</t>
  </si>
  <si>
    <t>PRE_PRCS0471520</t>
  </si>
  <si>
    <t>PRE_PRCS0471511</t>
  </si>
  <si>
    <t>PRE_PRCS0471502</t>
  </si>
  <si>
    <t>PRE_PRCS0471493</t>
  </si>
  <si>
    <t>PRE_PRCS0471484</t>
  </si>
  <si>
    <t>PRE_PRCS0471475</t>
  </si>
  <si>
    <t>PRE_PRCS0471466</t>
  </si>
  <si>
    <t>PRE_PRCS0471457</t>
  </si>
  <si>
    <t>PRE_PRCS0471448</t>
  </si>
  <si>
    <t>PRE_PRCS0471439</t>
  </si>
  <si>
    <t>PRE_PRCS0471430</t>
  </si>
  <si>
    <t>PRE_PRCS0471421</t>
  </si>
  <si>
    <t>PRE_PRCS0471412</t>
  </si>
  <si>
    <t>PRE_PRCS0471403</t>
  </si>
  <si>
    <t>PRE_PRCS0471394</t>
  </si>
  <si>
    <t>PRE_PRCS0471385</t>
  </si>
  <si>
    <t>PRE_PRCS0471376</t>
  </si>
  <si>
    <t>PRE_PRCS0471367</t>
  </si>
  <si>
    <t>PRE_PRCS0471358</t>
  </si>
  <si>
    <t>PRE_PRCS0471349</t>
  </si>
  <si>
    <t>PRE_PRCS0471340</t>
  </si>
  <si>
    <t>PRE_PRCS0471331</t>
  </si>
  <si>
    <t>PRE_PRCS0471322</t>
  </si>
  <si>
    <t>PRE_PRCS0471313</t>
  </si>
  <si>
    <t>PRE_PRCS0471304</t>
  </si>
  <si>
    <t>PRE_PRCS0471295</t>
  </si>
  <si>
    <t>PRE_PRCS0471286</t>
  </si>
  <si>
    <t>PRE_PRCS0471277</t>
  </si>
  <si>
    <t>PRE_PRCS0471268</t>
  </si>
  <si>
    <t>PRE_PRCS0471259</t>
  </si>
  <si>
    <t>PRE_PRCS0471250</t>
  </si>
  <si>
    <t>PRE_PRCS0471241</t>
  </si>
  <si>
    <t>PRE_PRCS0471232</t>
  </si>
  <si>
    <t>PRE_PRCS0471223</t>
  </si>
  <si>
    <t>PRE_PRCS0471214</t>
  </si>
  <si>
    <t>PRE_PRCS0471205</t>
  </si>
  <si>
    <t>PRE_PRCS0471196</t>
  </si>
  <si>
    <t>PRE_PRCS0471187</t>
  </si>
  <si>
    <t>PRE_PRCS0471178</t>
  </si>
  <si>
    <t>PRE_PRCS0471169</t>
  </si>
  <si>
    <t>PRE_PRCS0471160</t>
  </si>
  <si>
    <t>PRE_PRCS0471151</t>
  </si>
  <si>
    <t>PRE_PRCS0471142</t>
  </si>
  <si>
    <t>PRE_PRCS0471133</t>
  </si>
  <si>
    <t>PRE_PRCS0471124</t>
  </si>
  <si>
    <t>PRE_PRCS0471115</t>
  </si>
  <si>
    <t>PRE_PRCS0471106</t>
  </si>
  <si>
    <t>PRE_PRCS0471097</t>
  </si>
  <si>
    <t>PRE_PRCS0471088</t>
  </si>
  <si>
    <t>PRE_PRCS0471079</t>
  </si>
  <si>
    <t>PRE_PRCS0471070</t>
  </si>
  <si>
    <t>PRE_PRCS0471061</t>
  </si>
  <si>
    <t>PRE_PRCS0471052</t>
  </si>
  <si>
    <t>PRE_PRCS0471043</t>
  </si>
  <si>
    <t>PRE_PRCS0471034</t>
  </si>
  <si>
    <t>PRE_PRCS0471025</t>
  </si>
  <si>
    <t>PRE_PRCS0471016</t>
  </si>
  <si>
    <t>PRE_PRCS0471007</t>
  </si>
  <si>
    <t>PRE_PRCS0470998</t>
  </si>
  <si>
    <t>PRE_PRCS0470989</t>
  </si>
  <si>
    <t>PRE_PRCS0470980</t>
  </si>
  <si>
    <t>PRE_PRCS0470971</t>
  </si>
  <si>
    <t>PRE_PRCS0470962</t>
  </si>
  <si>
    <t>PRE_PRCS0470953</t>
  </si>
  <si>
    <t>PRE_PRCS0470944</t>
  </si>
  <si>
    <t>PRE_PRCS0470935</t>
  </si>
  <si>
    <t>PRE_PRCS0470926</t>
  </si>
  <si>
    <t>PRE_PRCS0470917</t>
  </si>
  <si>
    <t>PRE_PRCS0470908</t>
  </si>
  <si>
    <t>PRE_PRCS0470899</t>
  </si>
  <si>
    <t>PRE_PRCS0470890</t>
  </si>
  <si>
    <t>PRE_PRCS0470881</t>
  </si>
  <si>
    <t>PRE_PRCS0470872</t>
  </si>
  <si>
    <t>PRE_PRCS0470863</t>
  </si>
  <si>
    <t>PRE_PRCS0470854</t>
  </si>
  <si>
    <t>PRE_PRCS0470845</t>
  </si>
  <si>
    <t>PRE_PRCS0470836</t>
  </si>
  <si>
    <t>PRE_PRCS0470827</t>
  </si>
  <si>
    <t>PRE_PRCS0470818</t>
  </si>
  <si>
    <t>PRE_PRCS0470809</t>
  </si>
  <si>
    <t>PRE_PRCS0470800</t>
  </si>
  <si>
    <t>PRE_PRCS0470791</t>
  </si>
  <si>
    <t>PRE_PRCS0470782</t>
  </si>
  <si>
    <t>PRE_PRCS0470773</t>
  </si>
  <si>
    <t>PRE_PRCS0470764</t>
  </si>
  <si>
    <t>PRE_PRCS0470755</t>
  </si>
  <si>
    <t>PRE_PRCS0470746</t>
  </si>
  <si>
    <t>PRE_PRCS0470737</t>
  </si>
  <si>
    <t>PRE_PRCS0470728</t>
  </si>
  <si>
    <t>PRE_PRCS0470719</t>
  </si>
  <si>
    <t>PRE_PRCS0470710</t>
  </si>
  <si>
    <t>PRE_PRCS0470701</t>
  </si>
  <si>
    <t>PRE_PRCS0470692</t>
  </si>
  <si>
    <t>PRE_PRCS0470683</t>
  </si>
  <si>
    <t>PRE_PRCS0470674</t>
  </si>
  <si>
    <t>PRE_PRCS0470665</t>
  </si>
  <si>
    <t>PRE_PRCS0470656</t>
  </si>
  <si>
    <t>PRE_PRCS0470647</t>
  </si>
  <si>
    <t>PRE_PRCS0470638</t>
  </si>
  <si>
    <t>PRE_PRCS0470629</t>
  </si>
  <si>
    <t>PRE_PRCS0470620</t>
  </si>
  <si>
    <t>PRE_PRCS0470611</t>
  </si>
  <si>
    <t>PRE_PRCS0470602</t>
  </si>
  <si>
    <t>PRE_PRCS0470593</t>
  </si>
  <si>
    <t>PRE_PRCS0470584</t>
  </si>
  <si>
    <t>PRE_PRCS0470575</t>
  </si>
  <si>
    <t>PRE_PRCS0470566</t>
  </si>
  <si>
    <t>PRE_PRCS0470557</t>
  </si>
  <si>
    <t>PRE_PRCS0470548</t>
  </si>
  <si>
    <t>PRE_PRCS0470539</t>
  </si>
  <si>
    <t>PRE_PRCS0470530</t>
  </si>
  <si>
    <t>PRE_PRCS0470521</t>
  </si>
  <si>
    <t>PRE_PRCS0470512</t>
  </si>
  <si>
    <t>PRE_PRCS0470503</t>
  </si>
  <si>
    <t>PRE_PRCS0470494</t>
  </si>
  <si>
    <t>PRE_PRCS0470485</t>
  </si>
  <si>
    <t>PRE_PRCS0470476</t>
  </si>
  <si>
    <t>PRE_PRCS0470467</t>
  </si>
  <si>
    <t>PRE_PRCS0470458</t>
  </si>
  <si>
    <t>PRE_PRCS0470449</t>
  </si>
  <si>
    <t>PRE_PRCS0470440</t>
  </si>
  <si>
    <t>PRE_PRCS0470431</t>
  </si>
  <si>
    <t>PRE_PRCS0470422</t>
  </si>
  <si>
    <t>PRE_PRCS0470413</t>
  </si>
  <si>
    <t>PRE_PRCS0470404</t>
  </si>
  <si>
    <t>PRE_PRCS0470395</t>
  </si>
  <si>
    <t>PRE_PRCS0470386</t>
  </si>
  <si>
    <t>PRE_PRCS0470377</t>
  </si>
  <si>
    <t>PRE_PRCS0470368</t>
  </si>
  <si>
    <t>PRE_PRCS0470359</t>
  </si>
  <si>
    <t>PRE_PRCS0470350</t>
  </si>
  <si>
    <t>PRE_PRCS0470341</t>
  </si>
  <si>
    <t>PRE_PRCS0470332</t>
  </si>
  <si>
    <t>PRE_PRCS0470323</t>
  </si>
  <si>
    <t>PRE_PRCS0470314</t>
  </si>
  <si>
    <t>PRE_PRCS0470305</t>
  </si>
  <si>
    <t>PRE_PRCS0470296</t>
  </si>
  <si>
    <t>PRE_PRCS0470287</t>
  </si>
  <si>
    <t>PRE_PRCS0470278</t>
  </si>
  <si>
    <t>PRE_PRCS0470269</t>
  </si>
  <si>
    <t>PRE_PRCS0470260</t>
  </si>
  <si>
    <t>PRE_PRCS0470251</t>
  </si>
  <si>
    <t>PRE_PRCS0470242</t>
  </si>
  <si>
    <t>PRE_PRCS0470233</t>
  </si>
  <si>
    <t>PRE_PRCS0470224</t>
  </si>
  <si>
    <t>PRE_PRCS0470215</t>
  </si>
  <si>
    <t>PRE_PRCS0470206</t>
  </si>
  <si>
    <t>PRE_PRCS0470197</t>
  </si>
  <si>
    <t>PRE_PRCS0470188</t>
  </si>
  <si>
    <t>PRE_PRCS0470179</t>
  </si>
  <si>
    <t>PRE_PRCS0470170</t>
  </si>
  <si>
    <t>PRE_PRCS0470161</t>
  </si>
  <si>
    <t>PRE_PRCS0470152</t>
  </si>
  <si>
    <t>PRE_PRCS0470143</t>
  </si>
  <si>
    <t>PRE_PRCS0470134</t>
  </si>
  <si>
    <t>PRE_PRCS0470125</t>
  </si>
  <si>
    <t>PRE_PRCS0470116</t>
  </si>
  <si>
    <t>PRE_PRCS0470107</t>
  </si>
  <si>
    <t>PRE_PRCS0470098</t>
  </si>
  <si>
    <t>PRE_PRCS0470089</t>
  </si>
  <si>
    <t>PRE_PRCS0470080</t>
  </si>
  <si>
    <t>PRE_PRCS0470071</t>
  </si>
  <si>
    <t>PRE_PRCS0470062</t>
  </si>
  <si>
    <t>PRE_PRCS0470053</t>
  </si>
  <si>
    <t>PRE_PRCS0470044</t>
  </si>
  <si>
    <t>PRE_PRCS0470035</t>
  </si>
  <si>
    <t>PRE_PRCS0470026</t>
  </si>
  <si>
    <t>PRE_PRCS0470017</t>
  </si>
  <si>
    <t>PRE_PRCS0470008</t>
  </si>
  <si>
    <t>PRE_PRCS0469999</t>
  </si>
  <si>
    <t>PRE_PRCS0469990</t>
  </si>
  <si>
    <t>PRE_PRCS0469981</t>
  </si>
  <si>
    <t>PRE_PRCS0469972</t>
  </si>
  <si>
    <t>PRE_PRCS0469963</t>
  </si>
  <si>
    <t>PRE_PRCS0469954</t>
  </si>
  <si>
    <t>PRE_PRCS0469945</t>
  </si>
  <si>
    <t>PRE_PRCS0469936</t>
  </si>
  <si>
    <t>PRE_PRCS0469927</t>
  </si>
  <si>
    <t>PRE_PRCS0469918</t>
  </si>
  <si>
    <t>PRE_PRCS0469909</t>
  </si>
  <si>
    <t>PRE_PRCS0469900</t>
  </si>
  <si>
    <t>PRE_PRCS0469891</t>
  </si>
  <si>
    <t>PRE_PRCS0469882</t>
  </si>
  <si>
    <t>PRE_PRCS0469873</t>
  </si>
  <si>
    <t>PRE_PRCS0469864</t>
  </si>
  <si>
    <t>PRE_PRCS0469855</t>
  </si>
  <si>
    <t>PRE_PRCS0469846</t>
  </si>
  <si>
    <t>PRE_PRCS0469837</t>
  </si>
  <si>
    <t>PRE_PRCS0469828</t>
  </si>
  <si>
    <t>PRE_PRCS0469819</t>
  </si>
  <si>
    <t>PRE_PRCS0469810</t>
  </si>
  <si>
    <t>PRE_PRCS0469801</t>
  </si>
  <si>
    <t>PRE_PRCS0469792</t>
  </si>
  <si>
    <t>PRE_PRCS0469783</t>
  </si>
  <si>
    <t>PRE_PRCS0469774</t>
  </si>
  <si>
    <t>PRE_PRCS0469765</t>
  </si>
  <si>
    <t>PRE_PRCS0469756</t>
  </si>
  <si>
    <t>PRE_PRCS0469747</t>
  </si>
  <si>
    <t>PRE_PRCS0469738</t>
  </si>
  <si>
    <t>PRE_PRCS0469729</t>
  </si>
  <si>
    <t>PRE_PRCS0469720</t>
  </si>
  <si>
    <t>PRE_PRCS0469711</t>
  </si>
  <si>
    <t>PRE_PRCS0469702</t>
  </si>
  <si>
    <t>PRE_PRCS0469693</t>
  </si>
  <si>
    <t>PRE_PRCS0469684</t>
  </si>
  <si>
    <t>PRE_PRCS0469675</t>
  </si>
  <si>
    <t>PRE_PRCS0469666</t>
  </si>
  <si>
    <t>PRE_PRCS0469657</t>
  </si>
  <si>
    <t>PRE_PRCS0469648</t>
  </si>
  <si>
    <t>PRE_PRCS0469639</t>
  </si>
  <si>
    <t>PRE_PRCS0469630</t>
  </si>
  <si>
    <t>PRE_PRCS0469621</t>
  </si>
  <si>
    <t>PRE_PRCS0469612</t>
  </si>
  <si>
    <t>PRE_PRCS0469603</t>
  </si>
  <si>
    <t>PRE_PRCS0469594</t>
  </si>
  <si>
    <t>PRE_PRCS0469585</t>
  </si>
  <si>
    <t>PRE_PRCS0469576</t>
  </si>
  <si>
    <t>PRE_PRCS0469567</t>
  </si>
  <si>
    <t>PRE_PRCS0469558</t>
  </si>
  <si>
    <t>PRE_PRCS0469549</t>
  </si>
  <si>
    <t>PRE_PRCS0469540</t>
  </si>
  <si>
    <t>PRE_PRCS0469531</t>
  </si>
  <si>
    <t>PRE_PRCS0469522</t>
  </si>
  <si>
    <t>PRE_PRCS0469513</t>
  </si>
  <si>
    <t>PRE_PRCS0469504</t>
  </si>
  <si>
    <t>PRE_PRCS0469495</t>
  </si>
  <si>
    <t>PRE_PRCS0469486</t>
  </si>
  <si>
    <t>PRE_PRCS0469477</t>
  </si>
  <si>
    <t>PRE_PRCS0469468</t>
  </si>
  <si>
    <t>PRE_PRCS0469459</t>
  </si>
  <si>
    <t>PRE_PRCS0469450</t>
  </si>
  <si>
    <t>PRE_PRCS0469441</t>
  </si>
  <si>
    <t>PRE_PRCS0469432</t>
  </si>
  <si>
    <t>PRE_PRCS0469423</t>
  </si>
  <si>
    <t>PRE_PRCS0469414</t>
  </si>
  <si>
    <t>PRE_PRCS0469405</t>
  </si>
  <si>
    <t>PRE_PRCS0469396</t>
  </si>
  <si>
    <t>PRE_PRCS0469387</t>
  </si>
  <si>
    <t>PRE_PRCS0469378</t>
  </si>
  <si>
    <t>PRE_PRCS0469369</t>
  </si>
  <si>
    <t>PRE_PRCS0469360</t>
  </si>
  <si>
    <t>PRE_PRCS0469351</t>
  </si>
  <si>
    <t>PRE_PRCS0469342</t>
  </si>
  <si>
    <t>PRE_PRCS0469333</t>
  </si>
  <si>
    <t>PRE_PRCS0469324</t>
  </si>
  <si>
    <t>PRE_PRCS0469315</t>
  </si>
  <si>
    <t>PRE_PRCS0469306</t>
  </si>
  <si>
    <t>PRE_PRCS0469297</t>
  </si>
  <si>
    <t>PRE_PRCS0469288</t>
  </si>
  <si>
    <t>PRE_PRCS0469279</t>
  </si>
  <si>
    <t>PRE_PRCS0469270</t>
  </si>
  <si>
    <t>PRE_PRCS0469261</t>
  </si>
  <si>
    <t>PRE_PRCS0469252</t>
  </si>
  <si>
    <t>PRE_PRCS0469243</t>
  </si>
  <si>
    <t>PRE_PRCS0469234</t>
  </si>
  <si>
    <t>PRE_PRCS0469225</t>
  </si>
  <si>
    <t>PRE_PRCS0469216</t>
  </si>
  <si>
    <t>PRE_PRCS0469207</t>
  </si>
  <si>
    <t>PRE_PRCS0469198</t>
  </si>
  <si>
    <t>PRE_PRCS0469189</t>
  </si>
  <si>
    <t>PRE_PRCS0469180</t>
  </si>
  <si>
    <t>PRE_PRCS0469171</t>
  </si>
  <si>
    <t>PRE_PRCS0469162</t>
  </si>
  <si>
    <t>PRE_PRCS0469153</t>
  </si>
  <si>
    <t>PRE_PRCS0469144</t>
  </si>
  <si>
    <t>PRE_PRCS0469135</t>
  </si>
  <si>
    <t>PRE_PRCS0469126</t>
  </si>
  <si>
    <t>PRE_PRCS0469117</t>
  </si>
  <si>
    <t>PRE_PRCS0469108</t>
  </si>
  <si>
    <t>PRE_PRCS0469099</t>
  </si>
  <si>
    <t>PRE_PRCS0469090</t>
  </si>
  <si>
    <t>PRE_PRCS0469081</t>
  </si>
  <si>
    <t>PRE_PRCS0469072</t>
  </si>
  <si>
    <t>PRE_PRCS0469063</t>
  </si>
  <si>
    <t>PRE_PRCS0469054</t>
  </si>
  <si>
    <t>PRE_PRCS0469045</t>
  </si>
  <si>
    <t>PRE_PRCS0469036</t>
  </si>
  <si>
    <t>PRE_PRCS0469027</t>
  </si>
  <si>
    <t>PRE_PRCS0469018</t>
  </si>
  <si>
    <t>PRE_PRCS0469009</t>
  </si>
  <si>
    <t>PRE_PRCS0469000</t>
  </si>
  <si>
    <t>PRE_PRCS0468991</t>
  </si>
  <si>
    <t>PRE_PRCS0468982</t>
  </si>
  <si>
    <t>PRE_PRCS0468973</t>
  </si>
  <si>
    <t>PRE_PRCS0468964</t>
  </si>
  <si>
    <t>PRE_PRCS0468955</t>
  </si>
  <si>
    <t>PRE_PRCS0468946</t>
  </si>
  <si>
    <t>PRE_PRCS0468937</t>
  </si>
  <si>
    <t>PRE_PRCS0468928</t>
  </si>
  <si>
    <t>PRE_PRCS0468919</t>
  </si>
  <si>
    <t>PRE_PRCS0468910</t>
  </si>
  <si>
    <t>PRE_PRCS0468901</t>
  </si>
  <si>
    <t>PRE_PRCS0468892</t>
  </si>
  <si>
    <t>PRE_PRCS0468883</t>
  </si>
  <si>
    <t>PRE_PRCS0468874</t>
  </si>
  <si>
    <t>PRE_PRCS0468865</t>
  </si>
  <si>
    <t>PRE_PRCS0468847</t>
  </si>
  <si>
    <t>PRE_PRCS0468838</t>
  </si>
  <si>
    <t>PRE_PRCS0468829</t>
  </si>
  <si>
    <t>PRE_PRCS0468820</t>
  </si>
  <si>
    <t>PRE_PRCS0468811</t>
  </si>
  <si>
    <t>PRE_PRCS0468802</t>
  </si>
  <si>
    <t>PRE_PRCS0468793</t>
  </si>
  <si>
    <t>PRE_PRCS0468784</t>
  </si>
  <si>
    <t>PRE_PRCS0468775</t>
  </si>
  <si>
    <t>PRE_PRCS0468766</t>
  </si>
  <si>
    <t>PRE_PRCS0468757</t>
  </si>
  <si>
    <t>PRE_PRCS0468748</t>
  </si>
  <si>
    <t>PRE_PRCS0468739</t>
  </si>
  <si>
    <t>PRE_PRCS0468730</t>
  </si>
  <si>
    <t>PRE_PRCS0468721</t>
  </si>
  <si>
    <t>PRE_PRCS0468712</t>
  </si>
  <si>
    <t>PRE_PRCS0468703</t>
  </si>
  <si>
    <t>PRE_PRCS0468694</t>
  </si>
  <si>
    <t>PRE_PRCS0468685</t>
  </si>
  <si>
    <t>PRE_PRCS0468676</t>
  </si>
  <si>
    <t>PRE_PRCS0468667</t>
  </si>
  <si>
    <t>PRE_PRCS0468658</t>
  </si>
  <si>
    <t>PRE_PRCS0468649</t>
  </si>
  <si>
    <t>PRE_PRCS0468640</t>
  </si>
  <si>
    <t>PRE_PRCS0468631</t>
  </si>
  <si>
    <t>PRE_PRCS0468622</t>
  </si>
  <si>
    <t>PRE_PRCS0468613</t>
  </si>
  <si>
    <t>PRE_PRCS0468604</t>
  </si>
  <si>
    <t>PRE_PRCS0468595</t>
  </si>
  <si>
    <t>PRE_PRCS0468586</t>
  </si>
  <si>
    <t>PRE_PRCS0468577</t>
  </si>
  <si>
    <t>PRE_PRCS0468568</t>
  </si>
  <si>
    <t>PRE_PRCS0468559</t>
  </si>
  <si>
    <t>PRE_PRCS0468550</t>
  </si>
  <si>
    <t>PRE_PRCS0468541</t>
  </si>
  <si>
    <t>PRE_PRCS0468532</t>
  </si>
  <si>
    <t>PRE_PRCS0468523</t>
  </si>
  <si>
    <t>PRE_PRCS0468514</t>
  </si>
  <si>
    <t>PRE_PRCS0468505</t>
  </si>
  <si>
    <t>PRE_PRCS0468496</t>
  </si>
  <si>
    <t>PRE_PRCS0468487</t>
  </si>
  <si>
    <t>PRE_PRCS0468478</t>
  </si>
  <si>
    <t>PRE_PRCS0468469</t>
  </si>
  <si>
    <t>PRE_PRCS0468460</t>
  </si>
  <si>
    <t>PRE_PRCS0468451</t>
  </si>
  <si>
    <t>PRE_PRCS0468442</t>
  </si>
  <si>
    <t>PRE_PRCS0468433</t>
  </si>
  <si>
    <t>PRE_PRCS0468424</t>
  </si>
  <si>
    <t>PRE_PRCS0468415</t>
  </si>
  <si>
    <t>PRE_PRCS0468406</t>
  </si>
  <si>
    <t>PRE_PRCS0468397</t>
  </si>
  <si>
    <t>PRE_PRCS0468388</t>
  </si>
  <si>
    <t>PRE_PRCS0468379</t>
  </si>
  <si>
    <t>PRE_PRCS0468370</t>
  </si>
  <si>
    <t>PRE_PRCS0468361</t>
  </si>
  <si>
    <t>PRE_PRCS0468352</t>
  </si>
  <si>
    <t>PRE_PRCS0468343</t>
  </si>
  <si>
    <t>PRE_PRCS0468334</t>
  </si>
  <si>
    <t>PRE_PRCS0468325</t>
  </si>
  <si>
    <t>PRE_PRCS0468316</t>
  </si>
  <si>
    <t>PRE_PRCS0468307</t>
  </si>
  <si>
    <t>PRE_PRCS0468298</t>
  </si>
  <si>
    <t>PRE_PRCS0468289</t>
  </si>
  <si>
    <t>PRE_PRCS0468280</t>
  </si>
  <si>
    <t>PRE_PRCS0468271</t>
  </si>
  <si>
    <t>PRE_PRCS0468262</t>
  </si>
  <si>
    <t>PRE_PRCS0468253</t>
  </si>
  <si>
    <t>PRE_PRCS0468244</t>
  </si>
  <si>
    <t>PRE_PRCS0468235</t>
  </si>
  <si>
    <t>PRE_PRCS0468226</t>
  </si>
  <si>
    <t>PRE_PRCS0468217</t>
  </si>
  <si>
    <t>PRE_PRCS0468208</t>
  </si>
  <si>
    <t>PRE_PRCS0468199</t>
  </si>
  <si>
    <t>PRE_PRCS0468190</t>
  </si>
  <si>
    <t>PRE_PRCS0468181</t>
  </si>
  <si>
    <t>PRE_PRCS0468172</t>
  </si>
  <si>
    <t>PRE_PRCS0468163</t>
  </si>
  <si>
    <t>PRE_PRCS0468154</t>
  </si>
  <si>
    <t>PRE_PRCS0468145</t>
  </si>
  <si>
    <t>PRE_PRCS0468136</t>
  </si>
  <si>
    <t>PRE_PRCS0468127</t>
  </si>
  <si>
    <t>PRE_PRCS0468118</t>
  </si>
  <si>
    <t>PRE_PRCS0468109</t>
  </si>
  <si>
    <t>PRE_PRCS0468100</t>
  </si>
  <si>
    <t>PRE_PRCS0468091</t>
  </si>
  <si>
    <t>PRE_PRCS0468082</t>
  </si>
  <si>
    <t>PRE_PRCS0468073</t>
  </si>
  <si>
    <t>PRE_PRCS0468064</t>
  </si>
  <si>
    <t>PRE_PRCS0468055</t>
  </si>
  <si>
    <t>PRE_PRCS0468046</t>
  </si>
  <si>
    <t>PRE_PRCS0468037</t>
  </si>
  <si>
    <t>PRE_PRCS0468028</t>
  </si>
  <si>
    <t>PRE_PRCS0468019</t>
  </si>
  <si>
    <t>PRE_PRCS0468010</t>
  </si>
  <si>
    <t>PRE_PRCS0468001</t>
  </si>
  <si>
    <t>PRE_PRCS0467992</t>
  </si>
  <si>
    <t>PRE_PRCS0467983</t>
  </si>
  <si>
    <t>PRE_PRCS0467974</t>
  </si>
  <si>
    <t>PRE_PRCS0467965</t>
  </si>
  <si>
    <t>PRE_PRCS0467956</t>
  </si>
  <si>
    <t>PRE_PRCS0467947</t>
  </si>
  <si>
    <t>PRE_PRCS0467938</t>
  </si>
  <si>
    <t>PRE_PRCS0467929</t>
  </si>
  <si>
    <t>PRE_PRCS0467920</t>
  </si>
  <si>
    <t>PRE_PRCS0467911</t>
  </si>
  <si>
    <t>PRE_PRCS0467902</t>
  </si>
  <si>
    <t>PRE_PRCS0467893</t>
  </si>
  <si>
    <t>PRE_PRCS0467884</t>
  </si>
  <si>
    <t>PRE_PRCS0467875</t>
  </si>
  <si>
    <t>PRE_PRCS0467866</t>
  </si>
  <si>
    <t>PRE_PRCS0467857</t>
  </si>
  <si>
    <t>PRE_PRCS0467848</t>
  </si>
  <si>
    <t>PRE_PRCS0467839</t>
  </si>
  <si>
    <t>PRE_PRCS0467830</t>
  </si>
  <si>
    <t>PRE_PRCS0467821</t>
  </si>
  <si>
    <t>PRE_PRCS0467812</t>
  </si>
  <si>
    <t>PRE_PRCS0467803</t>
  </si>
  <si>
    <t>PRE_PRCS0467794</t>
  </si>
  <si>
    <t>PRE_PRCS0467785</t>
  </si>
  <si>
    <t>PRE_PRCS0467776</t>
  </si>
  <si>
    <t>PRE_PRCS0467767</t>
  </si>
  <si>
    <t>PRE_PRCS0467758</t>
  </si>
  <si>
    <t>PRE_PRCS0467749</t>
  </si>
  <si>
    <t>PRE_PRCS0467740</t>
  </si>
  <si>
    <t>PRE_PRCS0467731</t>
  </si>
  <si>
    <t>PRE_PRCS0467722</t>
  </si>
  <si>
    <t>PRE_PRCS0467713</t>
  </si>
  <si>
    <t>PRE_PRCS0467704</t>
  </si>
  <si>
    <t>PRE_PRCS0467695</t>
  </si>
  <si>
    <t>PRE_PRCS0467686</t>
  </si>
  <si>
    <t>PRE_PRCS0467677</t>
  </si>
  <si>
    <t>PRE_PRCS0467668</t>
  </si>
  <si>
    <t>PRE_PRCS0467659</t>
  </si>
  <si>
    <t>PRE_PRCS0467650</t>
  </si>
  <si>
    <t>PRE_PRCS0467641</t>
  </si>
  <si>
    <t>PRE_PRCS0467632</t>
  </si>
  <si>
    <t>PRE_PRCS0467623</t>
  </si>
  <si>
    <t>PRE_PRCS0467614</t>
  </si>
  <si>
    <t>PRE_PRCS0467605</t>
  </si>
  <si>
    <t>PRE_PRCS0467596</t>
  </si>
  <si>
    <t>PRE_PRCS0467587</t>
  </si>
  <si>
    <t>PRE_PRCS0467578</t>
  </si>
  <si>
    <t>PRE_PRCS0467569</t>
  </si>
  <si>
    <t>PRE_PRCS0467560</t>
  </si>
  <si>
    <t>PRE_PRCS0467551</t>
  </si>
  <si>
    <t>PRE_PRCS0467542</t>
  </si>
  <si>
    <t>PRE_PRCS0467533</t>
  </si>
  <si>
    <t>PRE_PRCS0467524</t>
  </si>
  <si>
    <t>PRE_PRCS0467515</t>
  </si>
  <si>
    <t>PRE_PRCS0467506</t>
  </si>
  <si>
    <t>PRE_PRCS0467497</t>
  </si>
  <si>
    <t>PRE_PRCS0467488</t>
  </si>
  <si>
    <t>PRE_PRCS0467479</t>
  </si>
  <si>
    <t>PRE_PRCS0467470</t>
  </si>
  <si>
    <t>PRE_PRCS0467461</t>
  </si>
  <si>
    <t>PRE_PRCS0467452</t>
  </si>
  <si>
    <t>PRE_PRCS0467443</t>
  </si>
  <si>
    <t>PRE_PRCS0467434</t>
  </si>
  <si>
    <t>PRE_PRCS0467425</t>
  </si>
  <si>
    <t>PRE_PRCS0467416</t>
  </si>
  <si>
    <t>PRE_PRCS0467407</t>
  </si>
  <si>
    <t>PRE_PRCS0467398</t>
  </si>
  <si>
    <t>PRE_PRCS0467389</t>
  </si>
  <si>
    <t>PRE_PRCS0467380</t>
  </si>
  <si>
    <t>PRE_PRCS0467371</t>
  </si>
  <si>
    <t>PRE_PRCS0467362</t>
  </si>
  <si>
    <t>PRE_PRCS0467353</t>
  </si>
  <si>
    <t>PRE_PRCS0467344</t>
  </si>
  <si>
    <t>PRE_PRCS0467335</t>
  </si>
  <si>
    <t>PRE_PRCS0467326</t>
  </si>
  <si>
    <t>PRE_PRCS0467317</t>
  </si>
  <si>
    <t>PRE_PRCS0467308</t>
  </si>
  <si>
    <t>PRE_PRCS0467299</t>
  </si>
  <si>
    <t>PRE_PRCS0467290</t>
  </si>
  <si>
    <t>PRE_PRCS0467281</t>
  </si>
  <si>
    <t>PRE_PRCS0467272</t>
  </si>
  <si>
    <t>PRE_PRCS0467263</t>
  </si>
  <si>
    <t>PRE_PRCS0467254</t>
  </si>
  <si>
    <t>PRE_PRCS0467245</t>
  </si>
  <si>
    <t>PRE_PRCS0467236</t>
  </si>
  <si>
    <t>PRE_PRCS0467227</t>
  </si>
  <si>
    <t>PRE_PRCS0467218</t>
  </si>
  <si>
    <t>PRE_PRCS0467209</t>
  </si>
  <si>
    <t>PRE_PRCS0467200</t>
  </si>
  <si>
    <t>PRE_PRCS0467191</t>
  </si>
  <si>
    <t>PRE_PRCS0467182</t>
  </si>
  <si>
    <t>PRE_PRCS0467173</t>
  </si>
  <si>
    <t>PRE_PRCS0467164</t>
  </si>
  <si>
    <t>PRE_PRCS0467155</t>
  </si>
  <si>
    <t>PRE_PRCS0467146</t>
  </si>
  <si>
    <t>PRE_PRCS0467137</t>
  </si>
  <si>
    <t>PRE_PRCS0467128</t>
  </si>
  <si>
    <t>PRE_PRCS0467119</t>
  </si>
  <si>
    <t>PRE_PRCS0467110</t>
  </si>
  <si>
    <t>PRE_PRCS0467101</t>
  </si>
  <si>
    <t>PRE_PRCS0467092</t>
  </si>
  <si>
    <t>PRE_PRCS0467083</t>
  </si>
  <si>
    <t>PRE_PRCS0467074</t>
  </si>
  <si>
    <t>PRE_PRCS0467065</t>
  </si>
  <si>
    <t>PRE_PRCS0467056</t>
  </si>
  <si>
    <t>PRE_PRCS0467047</t>
  </si>
  <si>
    <t>PRE_PRCS0467038</t>
  </si>
  <si>
    <t>PRE_PRCS0467029</t>
  </si>
  <si>
    <t>PRE_PRCS0467020</t>
  </si>
  <si>
    <t>PRE_PRCS0467011</t>
  </si>
  <si>
    <t>PRE_PRCS0467002</t>
  </si>
  <si>
    <t>PRE_PRCS0466993</t>
  </si>
  <si>
    <t>PRE_PRCS0466984</t>
  </si>
  <si>
    <t>PRE_PRCS0466975</t>
  </si>
  <si>
    <t>PRE_PRCS0466966</t>
  </si>
  <si>
    <t>PRE_PRCS0466957</t>
  </si>
  <si>
    <t>PRE_PRCS0466948</t>
  </si>
  <si>
    <t>PRE_PRCS0466939</t>
  </si>
  <si>
    <t>PRE_PRCS0466930</t>
  </si>
  <si>
    <t>PRE_PRCS0466921</t>
  </si>
  <si>
    <t>PRE_PRCS0466912</t>
  </si>
  <si>
    <t>PRE_PRCS0466903</t>
  </si>
  <si>
    <t>PRE_PRCS0466894</t>
  </si>
  <si>
    <t>PRE_PRCS0466885</t>
  </si>
  <si>
    <t>PRE_PRCS0466876</t>
  </si>
  <si>
    <t>PRE_PRCS0466867</t>
  </si>
  <si>
    <t>PRE_PRCS0466858</t>
  </si>
  <si>
    <t>PRE_PRCS0466849</t>
  </si>
  <si>
    <t>PRE_PRCS0466840</t>
  </si>
  <si>
    <t>PRE_PRCS0466831</t>
  </si>
  <si>
    <t>PRE_PRCS0466822</t>
  </si>
  <si>
    <t>PRE_PRCS0466813</t>
  </si>
  <si>
    <t>PRE_PRCS0466804</t>
  </si>
  <si>
    <t>PRE_PRCS0466795</t>
  </si>
  <si>
    <t>PRE_PRCS0466786</t>
  </si>
  <si>
    <t>PRE_PRCS0466777</t>
  </si>
  <si>
    <t>PRE_PRCS0466768</t>
  </si>
  <si>
    <t>PRE_PRCS0466759</t>
  </si>
  <si>
    <t>PRE_PRCS0466750</t>
  </si>
  <si>
    <t>PRE_PRCS0466741</t>
  </si>
  <si>
    <t>PRE_PRCS0466732</t>
  </si>
  <si>
    <t>PRE_PRCS0466723</t>
  </si>
  <si>
    <t>PRE_PRCS0466714</t>
  </si>
  <si>
    <t>PRE_PRCS0466705</t>
  </si>
  <si>
    <t>PRE_PRCS0466696</t>
  </si>
  <si>
    <t>PRE_PRCS0466687</t>
  </si>
  <si>
    <t>PRE_PRCS0466678</t>
  </si>
  <si>
    <t>PRE_PRCS0466669</t>
  </si>
  <si>
    <t>PRE_PRCS0466660</t>
  </si>
  <si>
    <t>PRE_PRCS0466651</t>
  </si>
  <si>
    <t>PRE_PRCS0466642</t>
  </si>
  <si>
    <t>PRE_PRCS0466633</t>
  </si>
  <si>
    <t>PRE_PRCS0466624</t>
  </si>
  <si>
    <t>PRE_PRCS0466615</t>
  </si>
  <si>
    <t>PRE_PRCS0466606</t>
  </si>
  <si>
    <t>PRE_PRCS0466597</t>
  </si>
  <si>
    <t>PRE_PRCS0466588</t>
  </si>
  <si>
    <t>PRE_PRCS0466579</t>
  </si>
  <si>
    <t>PRE_PRCS0466570</t>
  </si>
  <si>
    <t>PRE_PRCS0466561</t>
  </si>
  <si>
    <t>PRE_PRCS0466552</t>
  </si>
  <si>
    <t>PRE_PRCS0466543</t>
  </si>
  <si>
    <t>PRE_PRCS0466534</t>
  </si>
  <si>
    <t>PRE_PRCS0466525</t>
  </si>
  <si>
    <t>PRE_PRCS0466516</t>
  </si>
  <si>
    <t>PRE_PRCS0466507</t>
  </si>
  <si>
    <t>PRE_PRCS0466498</t>
  </si>
  <si>
    <t>PRE_PRCS0466489</t>
  </si>
  <si>
    <t>PRE_PRCS0466480</t>
  </si>
  <si>
    <t>PRE_PRCS0466471</t>
  </si>
  <si>
    <t>PRE_PRCS0466462</t>
  </si>
  <si>
    <t>PRE_PRCS0466453</t>
  </si>
  <si>
    <t>PRE_PRCS0466444</t>
  </si>
  <si>
    <t>PRE_PRCS0466435</t>
  </si>
  <si>
    <t>PRE_PRCS0466426</t>
  </si>
  <si>
    <t>PRE_PRCS0466417</t>
  </si>
  <si>
    <t>PRE_PRCS0466408</t>
  </si>
  <si>
    <t>PRE_PRCS0466399</t>
  </si>
  <si>
    <t>PRE_PRCS0466390</t>
  </si>
  <si>
    <t>PRE_PRCS0466381</t>
  </si>
  <si>
    <t>PRE_PRCS0466372</t>
  </si>
  <si>
    <t>PRE_PRCS0466363</t>
  </si>
  <si>
    <t>PRE_PRCS0466354</t>
  </si>
  <si>
    <t>PRE_PRCS0466345</t>
  </si>
  <si>
    <t>PRE_PRCS0466336</t>
  </si>
  <si>
    <t>PRE_PRCS0466327</t>
  </si>
  <si>
    <t>PRE_PRCS0466318</t>
  </si>
  <si>
    <t>PRE_PRCS0466309</t>
  </si>
  <si>
    <t>PRE_PRCS0466300</t>
  </si>
  <si>
    <t>PRE_PRCS0466291</t>
  </si>
  <si>
    <t>PRE_PRCS0466282</t>
  </si>
  <si>
    <t>PRE_PRCS0466273</t>
  </si>
  <si>
    <t>PRE_PRCS0466264</t>
  </si>
  <si>
    <t>PRE_PRCS0466255</t>
  </si>
  <si>
    <t>PRE_PRCS0466246</t>
  </si>
  <si>
    <t>PRE_PRCS0466237</t>
  </si>
  <si>
    <t>PRE_PRCS0466228</t>
  </si>
  <si>
    <t>PRE_PRCS0466219</t>
  </si>
  <si>
    <t>PRE_PRCS0466210</t>
  </si>
  <si>
    <t>PRE_PRCS0466201</t>
  </si>
  <si>
    <t>PRE_PRCS0466192</t>
  </si>
  <si>
    <t>PRE_PRCS0466183</t>
  </si>
  <si>
    <t>PRE_PRCS0466174</t>
  </si>
  <si>
    <t>PRE_PRCS0466165</t>
  </si>
  <si>
    <t>PRE_PRCS0466156</t>
  </si>
  <si>
    <t>PRE_PRCS0466147</t>
  </si>
  <si>
    <t>PRE_PRCS0466138</t>
  </si>
  <si>
    <t>PRE_PRCS0466129</t>
  </si>
  <si>
    <t>PRE_PRCS0466120</t>
  </si>
  <si>
    <t>PRE_PRCS0466111</t>
  </si>
  <si>
    <t>PRE_PRCS0466102</t>
  </si>
  <si>
    <t>PRE_PRCS0466093</t>
  </si>
  <si>
    <t>PRE_PRCS0466084</t>
  </si>
  <si>
    <t>PRE_PRCS0466075</t>
  </si>
  <si>
    <t>PRE_PRCS0466066</t>
  </si>
  <si>
    <t>PRE_PRCS0466057</t>
  </si>
  <si>
    <t>PRE_PRCS0466048</t>
  </si>
  <si>
    <t>PRE_PRCS0466039</t>
  </si>
  <si>
    <t>PRE_PRCS0466030</t>
  </si>
  <si>
    <t>PRE_PRCS0466021</t>
  </si>
  <si>
    <t>PRE_PRCS0466012</t>
  </si>
  <si>
    <t>PRE_PRCS0466003</t>
  </si>
  <si>
    <t>PRE_PRCS0465994</t>
  </si>
  <si>
    <t>PRE_PRCS0465985</t>
  </si>
  <si>
    <t>PRE_PRCS0465976</t>
  </si>
  <si>
    <t>PRE_PRCS0465967</t>
  </si>
  <si>
    <t>PRE_PRCS0465958</t>
  </si>
  <si>
    <t>PRE_PRCS0465949</t>
  </si>
  <si>
    <t>PRE_PRCS0465940</t>
  </si>
  <si>
    <t>PRE_PRCS0465931</t>
  </si>
  <si>
    <t>PRE_PRCS0465922</t>
  </si>
  <si>
    <t>PRE_PRCS0465913</t>
  </si>
  <si>
    <t>PRE_PRCS0465904</t>
  </si>
  <si>
    <t>PRE_PRCS0465895</t>
  </si>
  <si>
    <t>PRE_PRCS0465886</t>
  </si>
  <si>
    <t>PRE_PRCS0465877</t>
  </si>
  <si>
    <t>PRE_PRCS0465868</t>
  </si>
  <si>
    <t>PRE_PRCS0465859</t>
  </si>
  <si>
    <t>PRE_PRCS0465850</t>
  </si>
  <si>
    <t>PRE_PRCS0465841</t>
  </si>
  <si>
    <t>PRE_PRCS0465832</t>
  </si>
  <si>
    <t>PRE_PRCS0465823</t>
  </si>
  <si>
    <t>PRE_PRCS0465814</t>
  </si>
  <si>
    <t>PRE_PRCS0465805</t>
  </si>
  <si>
    <t>PRE_PRCS0465796</t>
  </si>
  <si>
    <t>PRE_PRCS0465787</t>
  </si>
  <si>
    <t>PRE_PRCS0465778</t>
  </si>
  <si>
    <t>PRE_PRCS0465769</t>
  </si>
  <si>
    <t>PRE_PRCS0465760</t>
  </si>
  <si>
    <t>PRE_PRCS0465751</t>
  </si>
  <si>
    <t>PRE_PRCS0465742</t>
  </si>
  <si>
    <t>PRE_PRCS0465733</t>
  </si>
  <si>
    <t>PRE_PRCS0465724</t>
  </si>
  <si>
    <t>PRE_PRCS0465715</t>
  </si>
  <si>
    <t>PRE_PRCS0465706</t>
  </si>
  <si>
    <t>PRE_PRCS0465697</t>
  </si>
  <si>
    <t>PRE_PRCS0465688</t>
  </si>
  <si>
    <t>PRE_PRCS0465679</t>
  </si>
  <si>
    <t>PRE_PRCS0465670</t>
  </si>
  <si>
    <t>PRE_PRCS0465661</t>
  </si>
  <si>
    <t>PRE_PRCS0465652</t>
  </si>
  <si>
    <t>PRE_PRCS0465643</t>
  </si>
  <si>
    <t>PRE_PRCS0465634</t>
  </si>
  <si>
    <t>PRE_PRCS0465625</t>
  </si>
  <si>
    <t>PRE_PRCS0465616</t>
  </si>
  <si>
    <t>PRE_PRCS0465607</t>
  </si>
  <si>
    <t>PRE_PRCS0465598</t>
  </si>
  <si>
    <t>PRE_PRCS0465589</t>
  </si>
  <si>
    <t>PRE_PRCS0465580</t>
  </si>
  <si>
    <t>PRE_PRCS0465571</t>
  </si>
  <si>
    <t>PRE_PRCS0465562</t>
  </si>
  <si>
    <t>PRE_PRCS0465553</t>
  </si>
  <si>
    <t>PRE_PRCS0465544</t>
  </si>
  <si>
    <t>PRE_PRCS0465535</t>
  </si>
  <si>
    <t>PRE_PRCS0465526</t>
  </si>
  <si>
    <t>PRE_PRCS0465517</t>
  </si>
  <si>
    <t>PRE_PRCS0465508</t>
  </si>
  <si>
    <t>PRE_PRCS0465499</t>
  </si>
  <si>
    <t>PRE_PRCS0465490</t>
  </si>
  <si>
    <t>PRE_PRCS0465481</t>
  </si>
  <si>
    <t>PRE_PRCS0465472</t>
  </si>
  <si>
    <t>PRE_PRCS0465463</t>
  </si>
  <si>
    <t>PRE_PRCS0465454</t>
  </si>
  <si>
    <t>PRE_PRCS0465445</t>
  </si>
  <si>
    <t>PRE_PRCS0465436</t>
  </si>
  <si>
    <t>PRE_PRCS0465427</t>
  </si>
  <si>
    <t>PRE_PRCS0465418</t>
  </si>
  <si>
    <t>PRE_PRCS0465409</t>
  </si>
  <si>
    <t>PRE_PRCS0465400</t>
  </si>
  <si>
    <t>PRE_PRCS0465391</t>
  </si>
  <si>
    <t>PRE_PRCS0465382</t>
  </si>
  <si>
    <t>PRE_PRCS0465373</t>
  </si>
  <si>
    <t>PRE_PRCS0465364</t>
  </si>
  <si>
    <t>PRE_PRCS0465355</t>
  </si>
  <si>
    <t>PRE_PRCS0465346</t>
  </si>
  <si>
    <t>PRE_PRCS0465337</t>
  </si>
  <si>
    <t>PRE_PRCS0465328</t>
  </si>
  <si>
    <t>PRE_PRCS0465319</t>
  </si>
  <si>
    <t>PRE_PRCS0465310</t>
  </si>
  <si>
    <t>PRE_PRCS0465301</t>
  </si>
  <si>
    <t>PRE_PRCS0465292</t>
  </si>
  <si>
    <t>PRE_PRCS0465283</t>
  </si>
  <si>
    <t>PRE_PRCS0465274</t>
  </si>
  <si>
    <t>PRE_PRCS0465265</t>
  </si>
  <si>
    <t>PRE_PRCS0465247</t>
  </si>
  <si>
    <t>PRE_PRCS0465238</t>
  </si>
  <si>
    <t>PRE_PRCS0465229</t>
  </si>
  <si>
    <t>PRE_PRCS0465220</t>
  </si>
  <si>
    <t>PRE_PRCS0465211</t>
  </si>
  <si>
    <t>PRE_PRCS0465202</t>
  </si>
  <si>
    <t>PRE_PRCS0465193</t>
  </si>
  <si>
    <t>PRE_PRCS0465184</t>
  </si>
  <si>
    <t>PRE_PRCS0465175</t>
  </si>
  <si>
    <t>PRE_PRCS0465166</t>
  </si>
  <si>
    <t>PRE_PRCS0465157</t>
  </si>
  <si>
    <t>PRE_PRCS0465148</t>
  </si>
  <si>
    <t>PRE_PRCS0465139</t>
  </si>
  <si>
    <t>PRE_PRCS0465130</t>
  </si>
  <si>
    <t>PRE_PRCS0465121</t>
  </si>
  <si>
    <t>PRE_PRCS0465112</t>
  </si>
  <si>
    <t>PRE_PRCS0465103</t>
  </si>
  <si>
    <t>PRE_PRCS0465094</t>
  </si>
  <si>
    <t>PRE_PRCS0465085</t>
  </si>
  <si>
    <t>PRE_PRCS0465076</t>
  </si>
  <si>
    <t>PRE_PRCS0465067</t>
  </si>
  <si>
    <t>PRE_PRCS0465058</t>
  </si>
  <si>
    <t>PRE_PRCS0465049</t>
  </si>
  <si>
    <t>PRE_PRCS0465040</t>
  </si>
  <si>
    <t>PRE_PRCS0465031</t>
  </si>
  <si>
    <t>PRE_PRCS0465022</t>
  </si>
  <si>
    <t>PRE_PRCS0465013</t>
  </si>
  <si>
    <t>PRE_PRCS0465004</t>
  </si>
  <si>
    <t>PRE_PRCS0464995</t>
  </si>
  <si>
    <t>PRE_PRCS0464986</t>
  </si>
  <si>
    <t>PRE_PRCS0464977</t>
  </si>
  <si>
    <t>PRE_PRCS0464968</t>
  </si>
  <si>
    <t>PRE_PRCS0464959</t>
  </si>
  <si>
    <t>PRE_PRCS0464950</t>
  </si>
  <si>
    <t>PRE_PRCS0464941</t>
  </si>
  <si>
    <t>PRE_PRCS0464932</t>
  </si>
  <si>
    <t>PRE_PRCS0464923</t>
  </si>
  <si>
    <t>PRE_PRCS0464914</t>
  </si>
  <si>
    <t>PRE_PRCS0464905</t>
  </si>
  <si>
    <t>PRE_PRCS0464896</t>
  </si>
  <si>
    <t>PRE_PRCS0464887</t>
  </si>
  <si>
    <t>PRE_PRCS0464878</t>
  </si>
  <si>
    <t>PRE_PRCS0464869</t>
  </si>
  <si>
    <t>PRE_PRCS0464860</t>
  </si>
  <si>
    <t>PRE_PRCS0464851</t>
  </si>
  <si>
    <t>PRE_PRCS0464842</t>
  </si>
  <si>
    <t>PRE_PRCS0464833</t>
  </si>
  <si>
    <t>PRE_PRCS0464824</t>
  </si>
  <si>
    <t>PRE_PRCS0464815</t>
  </si>
  <si>
    <t>PRE_PRCS0464806</t>
  </si>
  <si>
    <t>PRE_PRCS0464797</t>
  </si>
  <si>
    <t>PRE_PRCS0464788</t>
  </si>
  <si>
    <t>PRE_PRCS0464779</t>
  </si>
  <si>
    <t>PRE_PRCS0464770</t>
  </si>
  <si>
    <t>PRE_PRCS0464761</t>
  </si>
  <si>
    <t>PRE_PRCS0464752</t>
  </si>
  <si>
    <t>PRE_PRCS0464743</t>
  </si>
  <si>
    <t>PRE_PRCS0464734</t>
  </si>
  <si>
    <t>PRE_PRCS0464725</t>
  </si>
  <si>
    <t>PRE_PRCS0464716</t>
  </si>
  <si>
    <t>PRE_PRCS0464707</t>
  </si>
  <si>
    <t>PRE_PRCS0464698</t>
  </si>
  <si>
    <t>PRE_PRCS0464689</t>
  </si>
  <si>
    <t>PRE_PRCS0464680</t>
  </si>
  <si>
    <t>PRE_PRCS0464671</t>
  </si>
  <si>
    <t>PRE_PRCS0464662</t>
  </si>
  <si>
    <t>PRE_PRCS0464653</t>
  </si>
  <si>
    <t>PRE_PRCS0464644</t>
  </si>
  <si>
    <t>PRE_PRCS0464635</t>
  </si>
  <si>
    <t>PRE_PRCS0464626</t>
  </si>
  <si>
    <t>PRE_PRCS0464617</t>
  </si>
  <si>
    <t>PRE_PRCS0464608</t>
  </si>
  <si>
    <t>PRE_PRCS0464599</t>
  </si>
  <si>
    <t>PRE_PRCS0464590</t>
  </si>
  <si>
    <t>PRE_PRCS0464581</t>
  </si>
  <si>
    <t>PRE_PRCS0464572</t>
  </si>
  <si>
    <t>PRE_PRCS0464563</t>
  </si>
  <si>
    <t>PRE_PRCS0464554</t>
  </si>
  <si>
    <t>PRE_PRCS0464545</t>
  </si>
  <si>
    <t>PRE_PRCS0464536</t>
  </si>
  <si>
    <t>PRE_PRCS0464527</t>
  </si>
  <si>
    <t>PRE_PRCS0464518</t>
  </si>
  <si>
    <t>PRE_PRCS0464509</t>
  </si>
  <si>
    <t>PRE_PRCS0464500</t>
  </si>
  <si>
    <t>PRE_PRCS0464491</t>
  </si>
  <si>
    <t>PRE_PRCS0464482</t>
  </si>
  <si>
    <t>PRE_PRCS0464473</t>
  </si>
  <si>
    <t>PRE_PRCS0464464</t>
  </si>
  <si>
    <t>PRE_PRCS0464455</t>
  </si>
  <si>
    <t>PRE_PRCS0464446</t>
  </si>
  <si>
    <t>PRE_PRCS0464437</t>
  </si>
  <si>
    <t>PRE_PRCS0464428</t>
  </si>
  <si>
    <t>PRE_PRCS0464419</t>
  </si>
  <si>
    <t>PRE_PRCS0464410</t>
  </si>
  <si>
    <t>PRE_PRCS0464401</t>
  </si>
  <si>
    <t>PRE_PRCS0464392</t>
  </si>
  <si>
    <t>PRE_PRCS0464383</t>
  </si>
  <si>
    <t>PRE_PRCS0464374</t>
  </si>
  <si>
    <t>PRE_PRCS0464365</t>
  </si>
  <si>
    <t>PRE_PRCS0464356</t>
  </si>
  <si>
    <t>PRE_PRCS0464347</t>
  </si>
  <si>
    <t>PRE_PRCS0464338</t>
  </si>
  <si>
    <t>PRE_PRCS0464329</t>
  </si>
  <si>
    <t>PRE_PRCS0464320</t>
  </si>
  <si>
    <t>PRE_PRCS0464311</t>
  </si>
  <si>
    <t>PRE_PRCS0464302</t>
  </si>
  <si>
    <t>PRE_PRCS0464293</t>
  </si>
  <si>
    <t>PRE_PRCS0464284</t>
  </si>
  <si>
    <t>PRE_PRCS0464275</t>
  </si>
  <si>
    <t>PRE_PRCS0464266</t>
  </si>
  <si>
    <t>PRE_PRCS0464257</t>
  </si>
  <si>
    <t>PRE_PRCS0464248</t>
  </si>
  <si>
    <t>PRE_PRCS0464239</t>
  </si>
  <si>
    <t>PRE_PRCS0464230</t>
  </si>
  <si>
    <t>PRE_PRCS0464221</t>
  </si>
  <si>
    <t>PRE_PRCS0464212</t>
  </si>
  <si>
    <t>PRE_PRCS0464203</t>
  </si>
  <si>
    <t>PRE_PRCS0464194</t>
  </si>
  <si>
    <t>PRE_PRCS0464185</t>
  </si>
  <si>
    <t>PRE_PRCS0464176</t>
  </si>
  <si>
    <t>PRE_PRCS0464167</t>
  </si>
  <si>
    <t>PRE_PRCS0464158</t>
  </si>
  <si>
    <t>PRE_PRCS0464149</t>
  </si>
  <si>
    <t>PRE_PRCS0464140</t>
  </si>
  <si>
    <t>PRE_PRCS0464131</t>
  </si>
  <si>
    <t>PRE_PRCS0464122</t>
  </si>
  <si>
    <t>PRE_PRCS0464113</t>
  </si>
  <si>
    <t>PRE_PRCS0464104</t>
  </si>
  <si>
    <t>PRE_PRCS0464095</t>
  </si>
  <si>
    <t>PRE_PRCS0464086</t>
  </si>
  <si>
    <t>PRE_PRCS0464077</t>
  </si>
  <si>
    <t>PRE_PRCS0464068</t>
  </si>
  <si>
    <t>PRE_PRCS0464059</t>
  </si>
  <si>
    <t>PRE_PRCS0464050</t>
  </si>
  <si>
    <t>PRE_PRCS0464041</t>
  </si>
  <si>
    <t>PRE_PRCS0464032</t>
  </si>
  <si>
    <t>PRE_PRCS0464023</t>
  </si>
  <si>
    <t>PRE_PRCS0464014</t>
  </si>
  <si>
    <t>PRE_PRCS0464005</t>
  </si>
  <si>
    <t>PRE_PRCS0463996</t>
  </si>
  <si>
    <t>PRE_PRCS0463987</t>
  </si>
  <si>
    <t>PRE_PRCS0463978</t>
  </si>
  <si>
    <t>PRE_PRCS0463969</t>
  </si>
  <si>
    <t>PRE_PRCS0463960</t>
  </si>
  <si>
    <t>PRE_PRCS0463951</t>
  </si>
  <si>
    <t>PRE_PRCS0463942</t>
  </si>
  <si>
    <t>PRE_PRCS0463933</t>
  </si>
  <si>
    <t>PRE_PRCS0463924</t>
  </si>
  <si>
    <t>PRE_PRCS0463915</t>
  </si>
  <si>
    <t>PRE_PRCS0463906</t>
  </si>
  <si>
    <t>PRE_PRCS0463897</t>
  </si>
  <si>
    <t>PRE_PRCS0463888</t>
  </si>
  <si>
    <t>PRE_PRCS0463879</t>
  </si>
  <si>
    <t>PRE_PRCS0463870</t>
  </si>
  <si>
    <t>PRE_PRCS0463861</t>
  </si>
  <si>
    <t>PRE_PRCS0463852</t>
  </si>
  <si>
    <t>PRE_PRCS0463843</t>
  </si>
  <si>
    <t>PRE_PRCS0463834</t>
  </si>
  <si>
    <t>PRE_PRCS0463825</t>
  </si>
  <si>
    <t>PRE_PRCS0463816</t>
  </si>
  <si>
    <t>PRE_PRCS0463807</t>
  </si>
  <si>
    <t>PRE_PRCS0463798</t>
  </si>
  <si>
    <t>PRE_PRCS0463789</t>
  </si>
  <si>
    <t>PRE_PRCS0463780</t>
  </si>
  <si>
    <t>PRE_PRCS0463771</t>
  </si>
  <si>
    <t>PRE_PRCS0463762</t>
  </si>
  <si>
    <t>PRE_PRCS0463753</t>
  </si>
  <si>
    <t>PRE_PRCS0463744</t>
  </si>
  <si>
    <t>PRE_PRCS0463735</t>
  </si>
  <si>
    <t>PRE_PRCS0463726</t>
  </si>
  <si>
    <t>PRE_PRCS0463717</t>
  </si>
  <si>
    <t>PRE_PRCS0463708</t>
  </si>
  <si>
    <t>PRE_PRCS0463699</t>
  </si>
  <si>
    <t>PRE_PRCS0463690</t>
  </si>
  <si>
    <t>PRE_PRCS0463681</t>
  </si>
  <si>
    <t>PRE_PRCS0463672</t>
  </si>
  <si>
    <t>PRE_PRCS0463663</t>
  </si>
  <si>
    <t>PRE_PRCS0463654</t>
  </si>
  <si>
    <t>PRE_PRCS0463645</t>
  </si>
  <si>
    <t>PRE_PRCS0463636</t>
  </si>
  <si>
    <t>PRE_PRCS0463627</t>
  </si>
  <si>
    <t>PRE_PRCS0463618</t>
  </si>
  <si>
    <t>PRE_PRCS0463609</t>
  </si>
  <si>
    <t>PRE_PRCS0463600</t>
  </si>
  <si>
    <t>PRE_PRCS0463591</t>
  </si>
  <si>
    <t>PRE_PRCS0463582</t>
  </si>
  <si>
    <t>PRE_PRCS0463573</t>
  </si>
  <si>
    <t>PRE_PRCS0463564</t>
  </si>
  <si>
    <t>PRE_PRCS0463555</t>
  </si>
  <si>
    <t>PRE_PRCS0463546</t>
  </si>
  <si>
    <t>PRE_PRCS0463537</t>
  </si>
  <si>
    <t>PRE_PRCS0463528</t>
  </si>
  <si>
    <t>PRE_PRCS0463519</t>
  </si>
  <si>
    <t>PRE_PRCS0463510</t>
  </si>
  <si>
    <t>PRE_PRCS0463501</t>
  </si>
  <si>
    <t>PRE_PRCS0463492</t>
  </si>
  <si>
    <t>PRE_PRCS0463483</t>
  </si>
  <si>
    <t>PRE_PRCS0463474</t>
  </si>
  <si>
    <t>PRE_PRCS0463465</t>
  </si>
  <si>
    <t>PRE_PRCS0463456</t>
  </si>
  <si>
    <t>PRE_PRCS0463447</t>
  </si>
  <si>
    <t>PRE_PRCS0463438</t>
  </si>
  <si>
    <t>PRE_PRCS0463429</t>
  </si>
  <si>
    <t>PRE_PRCS0463420</t>
  </si>
  <si>
    <t>PRE_PRCS0463411</t>
  </si>
  <si>
    <t>PRE_PRCS0463402</t>
  </si>
  <si>
    <t>PRE_PRCS0463393</t>
  </si>
  <si>
    <t>PRE_PRCS0463384</t>
  </si>
  <si>
    <t>PRE_PRCS0463375</t>
  </si>
  <si>
    <t>PRE_PRCS0463366</t>
  </si>
  <si>
    <t>PRE_PRCS0463357</t>
  </si>
  <si>
    <t>PRE_PRCS0463348</t>
  </si>
  <si>
    <t>PRE_PRCS0463339</t>
  </si>
  <si>
    <t>PRE_PRCS0463330</t>
  </si>
  <si>
    <t>PRE_PRCS0463321</t>
  </si>
  <si>
    <t>PRE_PRCS0463312</t>
  </si>
  <si>
    <t>PRE_PRCS0463303</t>
  </si>
  <si>
    <t>PRE_PRCS0463294</t>
  </si>
  <si>
    <t>PRE_PRCS0463285</t>
  </si>
  <si>
    <t>PRE_PRCS0463276</t>
  </si>
  <si>
    <t>PRE_PRCS0463267</t>
  </si>
  <si>
    <t>PRE_PRCS0463258</t>
  </si>
  <si>
    <t>PRE_PRCS0463249</t>
  </si>
  <si>
    <t>PRE_PRCS0463240</t>
  </si>
  <si>
    <t>PRE_PRCS0463231</t>
  </si>
  <si>
    <t>PRE_PRCS0463222</t>
  </si>
  <si>
    <t>PRE_PRCS0463213</t>
  </si>
  <si>
    <t>PRE_PRCS0463204</t>
  </si>
  <si>
    <t>PRE_PRCS0463195</t>
  </si>
  <si>
    <t>PRE_PRCS0463186</t>
  </si>
  <si>
    <t>PRE_PRCS0463177</t>
  </si>
  <si>
    <t>PRE_PRCS0463168</t>
  </si>
  <si>
    <t>PRE_PRCS0463159</t>
  </si>
  <si>
    <t>PRE_PRCS0463150</t>
  </si>
  <si>
    <t>PRE_PRCS0463141</t>
  </si>
  <si>
    <t>PRE_PRCS0463132</t>
  </si>
  <si>
    <t>PRE_PRCS0463123</t>
  </si>
  <si>
    <t>PRE_PRCS0463114</t>
  </si>
  <si>
    <t>PRE_PRCS0463105</t>
  </si>
  <si>
    <t>PRE_PRCS0463096</t>
  </si>
  <si>
    <t>PRE_PRCS0463087</t>
  </si>
  <si>
    <t>PRE_PRCS0463078</t>
  </si>
  <si>
    <t>PRE_PRCS0463069</t>
  </si>
  <si>
    <t>PRE_PRCS0463060</t>
  </si>
  <si>
    <t>PRE_PRCS0463051</t>
  </si>
  <si>
    <t>PRE_PRCS0463042</t>
  </si>
  <si>
    <t>PRE_PRCS0463033</t>
  </si>
  <si>
    <t>PRE_PRCS0463024</t>
  </si>
  <si>
    <t>PRE_PRCS0463015</t>
  </si>
  <si>
    <t>PRE_PRCS0463006</t>
  </si>
  <si>
    <t>PRE_PRCS0462997</t>
  </si>
  <si>
    <t>PRE_PRCS0462988</t>
  </si>
  <si>
    <t>PRE_PRCS0462979</t>
  </si>
  <si>
    <t>PRE_PRCS0462970</t>
  </si>
  <si>
    <t>PRE_PRCS0462961</t>
  </si>
  <si>
    <t>PRE_PRCS0462952</t>
  </si>
  <si>
    <t>PRE_PRCS0462943</t>
  </si>
  <si>
    <t>PRE_PRCS0462934</t>
  </si>
  <si>
    <t>PRE_PRCS0462925</t>
  </si>
  <si>
    <t>PRE_PRCS0462916</t>
  </si>
  <si>
    <t>PRE_PRCS0462907</t>
  </si>
  <si>
    <t>PRE_PRCS0462898</t>
  </si>
  <si>
    <t>PRE_PRCS0462889</t>
  </si>
  <si>
    <t>PRE_PRCS0462880</t>
  </si>
  <si>
    <t>PRE_PRCS0462871</t>
  </si>
  <si>
    <t>PRE_PRCS0462862</t>
  </si>
  <si>
    <t>PRE_PRCS0462853</t>
  </si>
  <si>
    <t>PRE_PRCS0462844</t>
  </si>
  <si>
    <t>PRE_PRCS0462835</t>
  </si>
  <si>
    <t>PRE_PRCS0462826</t>
  </si>
  <si>
    <t>PRE_PRCS0462817</t>
  </si>
  <si>
    <t>PRE_PRCS0462808</t>
  </si>
  <si>
    <t>PRE_PRCS0462799</t>
  </si>
  <si>
    <t>PRE_PRCS0462790</t>
  </si>
  <si>
    <t>PRE_PRCS0462781</t>
  </si>
  <si>
    <t>PRE_PRCS0462772</t>
  </si>
  <si>
    <t>PRE_PRCS0462763</t>
  </si>
  <si>
    <t>PRE_PRCS0462754</t>
  </si>
  <si>
    <t>PRE_PRCS0462745</t>
  </si>
  <si>
    <t>PRE_PRCS0462736</t>
  </si>
  <si>
    <t>PRE_PRCS0462727</t>
  </si>
  <si>
    <t>PRE_PRCS0462718</t>
  </si>
  <si>
    <t>PRE_PRCS0462709</t>
  </si>
  <si>
    <t>PRE_PRCS0462700</t>
  </si>
  <si>
    <t>PRE_PRCS0462691</t>
  </si>
  <si>
    <t>PRE_PRCS0462682</t>
  </si>
  <si>
    <t>PRE_PRCS0462673</t>
  </si>
  <si>
    <t>PRE_PRCS0462664</t>
  </si>
  <si>
    <t>PRE_PRCS0462655</t>
  </si>
  <si>
    <t>PRE_PRCS0462646</t>
  </si>
  <si>
    <t>PRE_PRCS0462637</t>
  </si>
  <si>
    <t>PRE_PRCS0462628</t>
  </si>
  <si>
    <t>PRE_PRCS0462619</t>
  </si>
  <si>
    <t>PRE_PRCS0462610</t>
  </si>
  <si>
    <t>PRE_PRCS0462601</t>
  </si>
  <si>
    <t>PRE_PRCS0462592</t>
  </si>
  <si>
    <t>PRE_PRCS0462583</t>
  </si>
  <si>
    <t>PRE_PRCS0462574</t>
  </si>
  <si>
    <t>PRE_PRCS0462565</t>
  </si>
  <si>
    <t>PRE_PRCS0462556</t>
  </si>
  <si>
    <t>PRE_PRCS0462547</t>
  </si>
  <si>
    <t>PRE_PRCS0462538</t>
  </si>
  <si>
    <t>PRE_PRCS0462529</t>
  </si>
  <si>
    <t>PRE_PRCS0462520</t>
  </si>
  <si>
    <t>PRE_PRCS0462511</t>
  </si>
  <si>
    <t>PRE_PRCS0462502</t>
  </si>
  <si>
    <t>PRE_PRCS0462493</t>
  </si>
  <si>
    <t>PRE_PRCS0462484</t>
  </si>
  <si>
    <t>PRE_PRCS0462475</t>
  </si>
  <si>
    <t>PRE_PRCS0462466</t>
  </si>
  <si>
    <t>PRE_PRCS0462457</t>
  </si>
  <si>
    <t>PRE_PRCS0462448</t>
  </si>
  <si>
    <t>PRE_PRCS0462439</t>
  </si>
  <si>
    <t>PRE_PRCS0462430</t>
  </si>
  <si>
    <t>PRE_PRCS0462421</t>
  </si>
  <si>
    <t>PRE_PRCS0462412</t>
  </si>
  <si>
    <t>PRE_PRCS0462403</t>
  </si>
  <si>
    <t>PRE_PRCS0462394</t>
  </si>
  <si>
    <t>PRE_PRCS0462385</t>
  </si>
  <si>
    <t>PRE_PRCS0462376</t>
  </si>
  <si>
    <t>PRE_PRCS0462367</t>
  </si>
  <si>
    <t>PRE_PRCS0462358</t>
  </si>
  <si>
    <t>PRE_PRCS0462349</t>
  </si>
  <si>
    <t>PRE_PRCS0462340</t>
  </si>
  <si>
    <t>PRE_PRCS0462331</t>
  </si>
  <si>
    <t>PRE_PRCS0462322</t>
  </si>
  <si>
    <t>PRE_PRCS0462313</t>
  </si>
  <si>
    <t>PRE_PRCS0462304</t>
  </si>
  <si>
    <t>PRE_PRCS0462295</t>
  </si>
  <si>
    <t>PRE_PRCS0462286</t>
  </si>
  <si>
    <t>PRE_PRCS0462277</t>
  </si>
  <si>
    <t>PRE_PRCS0462268</t>
  </si>
  <si>
    <t>PRE_PRCS0462259</t>
  </si>
  <si>
    <t>PRE_PRCS0462250</t>
  </si>
  <si>
    <t>PRE_PRCS0462241</t>
  </si>
  <si>
    <t>PRE_PRCS0462232</t>
  </si>
  <si>
    <t>PRE_PRCS0462223</t>
  </si>
  <si>
    <t>PRE_PRCS0462214</t>
  </si>
  <si>
    <t>PRE_PRCS0462205</t>
  </si>
  <si>
    <t>PRE_PRCS0462196</t>
  </si>
  <si>
    <t>PRE_PRCS0462187</t>
  </si>
  <si>
    <t>PRE_PRCS0462178</t>
  </si>
  <si>
    <t>PRE_PRCS0462169</t>
  </si>
  <si>
    <t>PRE_PRCS0462160</t>
  </si>
  <si>
    <t>PRE_PRCS0462151</t>
  </si>
  <si>
    <t>PRE_PRCS0462142</t>
  </si>
  <si>
    <t>PRE_PRCS0462133</t>
  </si>
  <si>
    <t>PRE_PRCS0462124</t>
  </si>
  <si>
    <t>PRE_PRCS0462115</t>
  </si>
  <si>
    <t>PRE_PRCS0462106</t>
  </si>
  <si>
    <t>PRE_PRCS0462097</t>
  </si>
  <si>
    <t>PRE_PRCS0462088</t>
  </si>
  <si>
    <t>PRE_PRCS0462079</t>
  </si>
  <si>
    <t>PRE_PRCS0462070</t>
  </si>
  <si>
    <t>PRE_PRCS0462061</t>
  </si>
  <si>
    <t>PRE_PRCS0462052</t>
  </si>
  <si>
    <t>PRE_PRCS0462043</t>
  </si>
  <si>
    <t>PRE_PRCS0462034</t>
  </si>
  <si>
    <t>PRE_PRCS0462025</t>
  </si>
  <si>
    <t>PRE_PRCS0462016</t>
  </si>
  <si>
    <t>PRE_PRCS0462007</t>
  </si>
  <si>
    <t>PRE_PRCS0461998</t>
  </si>
  <si>
    <t>PRE_PRCS0461989</t>
  </si>
  <si>
    <t>PRE_PRCS0461980</t>
  </si>
  <si>
    <t>PRE_PRCS0461971</t>
  </si>
  <si>
    <t>PRE_PRCS0461962</t>
  </si>
  <si>
    <t>PRE_PRCS0461953</t>
  </si>
  <si>
    <t>PRE_PRCS0461944</t>
  </si>
  <si>
    <t>PRE_PRCS0461935</t>
  </si>
  <si>
    <t>PRE_PRCS0461926</t>
  </si>
  <si>
    <t>PRE_PRCS0461917</t>
  </si>
  <si>
    <t>PRE_PRCS0461908</t>
  </si>
  <si>
    <t>PRE_PRCS0461899</t>
  </si>
  <si>
    <t>PRE_PRCS0461890</t>
  </si>
  <si>
    <t>PRE_PRCS0461881</t>
  </si>
  <si>
    <t>PRE_PRCS0461872</t>
  </si>
  <si>
    <t>PRE_PRCS0461863</t>
  </si>
  <si>
    <t>PRE_PRCS0461854</t>
  </si>
  <si>
    <t>PRE_PRCS0461845</t>
  </si>
  <si>
    <t>PRE_PRCS0461836</t>
  </si>
  <si>
    <t>PRE_PRCS0461827</t>
  </si>
  <si>
    <t>PRE_PRCS0461818</t>
  </si>
  <si>
    <t>PRE_PRCS0461809</t>
  </si>
  <si>
    <t>PRE_PRCS0461800</t>
  </si>
  <si>
    <t>PRE_PRCS0461791</t>
  </si>
  <si>
    <t>PRE_PRCS0461782</t>
  </si>
  <si>
    <t>PRE_PRCS0461773</t>
  </si>
  <si>
    <t>PRE_PRCS0461764</t>
  </si>
  <si>
    <t>PRE_PRCS0461755</t>
  </si>
  <si>
    <t>PRE_PRCS0461746</t>
  </si>
  <si>
    <t>PRE_PRCS0461737</t>
  </si>
  <si>
    <t>PRE_PRCS0461728</t>
  </si>
  <si>
    <t>PRE_PRCS0461719</t>
  </si>
  <si>
    <t>PRE_PRCS0461710</t>
  </si>
  <si>
    <t>PRE_PRCS0461701</t>
  </si>
  <si>
    <t>PRE_PRCS0461692</t>
  </si>
  <si>
    <t>PRE_PRCS0461683</t>
  </si>
  <si>
    <t>PRE_PRCS0461674</t>
  </si>
  <si>
    <t>PRE_PRCS0461665</t>
  </si>
  <si>
    <t>Purchase_Qty (kg,ltre)</t>
  </si>
  <si>
    <t>Time</t>
  </si>
  <si>
    <t>Cash</t>
  </si>
  <si>
    <t>Credit Card</t>
  </si>
  <si>
    <t>Debit Card</t>
  </si>
  <si>
    <t>UPI</t>
  </si>
  <si>
    <t>Net Banking</t>
  </si>
  <si>
    <t>Maddilapalem</t>
  </si>
  <si>
    <t>MVP Colony</t>
  </si>
  <si>
    <t>Visakhapatnam</t>
  </si>
  <si>
    <t>NAD Junction</t>
  </si>
  <si>
    <t>Dwaraka Nagar</t>
  </si>
  <si>
    <t>Jagadamba Junction</t>
  </si>
  <si>
    <t>Gajuwaka</t>
  </si>
  <si>
    <t>Auto Nagar</t>
  </si>
  <si>
    <t>Srikakulam</t>
  </si>
  <si>
    <t>Vizianagaram</t>
  </si>
  <si>
    <t>AN-VVMID007609</t>
  </si>
  <si>
    <t>AN-VVMID007623</t>
  </si>
  <si>
    <t>AN-VVMID007651</t>
  </si>
  <si>
    <t>AN-VVMID007693</t>
  </si>
  <si>
    <t>AN-VVMID007637</t>
  </si>
  <si>
    <t>AN-VVMID007665</t>
  </si>
  <si>
    <t>AN-VVMID007679</t>
  </si>
  <si>
    <t>AN-VVMID007707</t>
  </si>
  <si>
    <t>AN-VVMID007721</t>
  </si>
  <si>
    <t>AN-VVMID007735</t>
  </si>
  <si>
    <t>AN-VVMID007749</t>
  </si>
  <si>
    <t>AN-VVMID007763</t>
  </si>
  <si>
    <t>AN-VVMID007777</t>
  </si>
  <si>
    <t>AN-VVMID007791</t>
  </si>
  <si>
    <t>AN-VVMID007805</t>
  </si>
  <si>
    <t>AN-VVMID007819</t>
  </si>
  <si>
    <t>AN-VVMID007833</t>
  </si>
  <si>
    <t>AN-VVMID007847</t>
  </si>
  <si>
    <t>AN-VVMID007861</t>
  </si>
  <si>
    <t>AN-VVMID007875</t>
  </si>
  <si>
    <t>AN-VVMID007889</t>
  </si>
  <si>
    <t>AN-VVMID007903</t>
  </si>
  <si>
    <t>AN-VVMID007917</t>
  </si>
  <si>
    <t>AN-VVMID007931</t>
  </si>
  <si>
    <t>AN-VVMID007945</t>
  </si>
  <si>
    <t>AN-VVMID007959</t>
  </si>
  <si>
    <t>AN-VVMID007973</t>
  </si>
  <si>
    <t>AN-VVMID007987</t>
  </si>
  <si>
    <t>AN-VVMID008001</t>
  </si>
  <si>
    <t>AN-VVMID008015</t>
  </si>
  <si>
    <t>AN-VVMID008029</t>
  </si>
  <si>
    <t>AN-VVMID008043</t>
  </si>
  <si>
    <t>AN-VVMID008057</t>
  </si>
  <si>
    <t>AN-VVMID008071</t>
  </si>
  <si>
    <t>AN-VVMID008085</t>
  </si>
  <si>
    <t>AN-VVMID008099</t>
  </si>
  <si>
    <t>AN-VVMID008113</t>
  </si>
  <si>
    <t>AN-VVMID008127</t>
  </si>
  <si>
    <t>AN-VVMID008141</t>
  </si>
  <si>
    <t>AN-VVMID008155</t>
  </si>
  <si>
    <t>AN-VVMID008169</t>
  </si>
  <si>
    <t>AN-VVMID008183</t>
  </si>
  <si>
    <t>AN-VVMID008197</t>
  </si>
  <si>
    <t>AN-VVMID008211</t>
  </si>
  <si>
    <t>AN-VVMID008225</t>
  </si>
  <si>
    <t>AN-VVMID008239</t>
  </si>
  <si>
    <t>AN-VVMID008253</t>
  </si>
  <si>
    <t>AN-VVMID008267</t>
  </si>
  <si>
    <t>AN-VVMID008281</t>
  </si>
  <si>
    <t>AN-VVMID008295</t>
  </si>
  <si>
    <t>AN-VVMID008309</t>
  </si>
  <si>
    <t>AN-VVMID008323</t>
  </si>
  <si>
    <t>AN-VVMID008337</t>
  </si>
  <si>
    <t>AN-VVMID008351</t>
  </si>
  <si>
    <t>AN-VVMID008365</t>
  </si>
  <si>
    <t>AN-VVMID008379</t>
  </si>
  <si>
    <t>AN-VVMID008393</t>
  </si>
  <si>
    <t>AN-VVMID008407</t>
  </si>
  <si>
    <t>AN-VVMID008421</t>
  </si>
  <si>
    <t>AN-VVMID008435</t>
  </si>
  <si>
    <t>AN-VVMID008449</t>
  </si>
  <si>
    <t>AN-VVMID008463</t>
  </si>
  <si>
    <t>AN-VVMID008477</t>
  </si>
  <si>
    <t>AN-VVMID008491</t>
  </si>
  <si>
    <t>AN-VVMID008505</t>
  </si>
  <si>
    <t>AN-VVMID008519</t>
  </si>
  <si>
    <t>AN-VVMID008533</t>
  </si>
  <si>
    <t>AN-VVMID008547</t>
  </si>
  <si>
    <t>AN-VVMID008561</t>
  </si>
  <si>
    <t>AN-VVMID008575</t>
  </si>
  <si>
    <t>AN-VVMID008589</t>
  </si>
  <si>
    <t>AN-VVMID008603</t>
  </si>
  <si>
    <t>AN-VVMID008617</t>
  </si>
  <si>
    <t>AN-VVMID008631</t>
  </si>
  <si>
    <t>AN-VVMID008645</t>
  </si>
  <si>
    <t>AN-VVMID008659</t>
  </si>
  <si>
    <t>AN-VVMID008673</t>
  </si>
  <si>
    <t>AN-VVMID008687</t>
  </si>
  <si>
    <t>AN-VVMID008701</t>
  </si>
  <si>
    <t>AN-VVMID008715</t>
  </si>
  <si>
    <t>AN-VVMID008729</t>
  </si>
  <si>
    <t>AN-VVMID008743</t>
  </si>
  <si>
    <t>AN-VVMID008757</t>
  </si>
  <si>
    <t>AN-VVMID008771</t>
  </si>
  <si>
    <t>AN-VVMID008785</t>
  </si>
  <si>
    <t>AN-VVMID008799</t>
  </si>
  <si>
    <t>AN-VVMID008813</t>
  </si>
  <si>
    <t>AN-VVMID008827</t>
  </si>
  <si>
    <t>AN-VVMID008841</t>
  </si>
  <si>
    <t>AN-VVMID008855</t>
  </si>
  <si>
    <t>AN-VVMID008869</t>
  </si>
  <si>
    <t>AN-VVMID008883</t>
  </si>
  <si>
    <t>AN-VVMID008897</t>
  </si>
  <si>
    <t>AN-VVMID008911</t>
  </si>
  <si>
    <t>AN-VVMID008925</t>
  </si>
  <si>
    <t>AN-VVMID008939</t>
  </si>
  <si>
    <t>AN-VVMID008953</t>
  </si>
  <si>
    <t>AN-VVMID008967</t>
  </si>
  <si>
    <t>AN-VVMID008981</t>
  </si>
  <si>
    <t>AN-VVMID008995</t>
  </si>
  <si>
    <t>AN-VVMID009009</t>
  </si>
  <si>
    <t>AN-VVMID009023</t>
  </si>
  <si>
    <t>AN-VVMID009037</t>
  </si>
  <si>
    <t>AN-VVMID009051</t>
  </si>
  <si>
    <t>AN-VVMID009065</t>
  </si>
  <si>
    <t>AN-VVMID009079</t>
  </si>
  <si>
    <t>AN-VVMID009093</t>
  </si>
  <si>
    <t>AN-VVMID009107</t>
  </si>
  <si>
    <t>AN-VVMID009121</t>
  </si>
  <si>
    <t>AN-VVMID009135</t>
  </si>
  <si>
    <t>AN-VVMID009149</t>
  </si>
  <si>
    <t>AN-VVMID009163</t>
  </si>
  <si>
    <t>AN-VVMID009177</t>
  </si>
  <si>
    <t>AN-VVMID009191</t>
  </si>
  <si>
    <t>AN-VVMID009205</t>
  </si>
  <si>
    <t>AN-VVMID009219</t>
  </si>
  <si>
    <t>AN-VVMID009233</t>
  </si>
  <si>
    <t>AN-VVMID009247</t>
  </si>
  <si>
    <t>AN-VVMID009261</t>
  </si>
  <si>
    <t>AN-VVMID009275</t>
  </si>
  <si>
    <t>AN-VVMID009289</t>
  </si>
  <si>
    <t>AN-VVMID009303</t>
  </si>
  <si>
    <t>AN-VVMID009317</t>
  </si>
  <si>
    <t>AN-VVMID009331</t>
  </si>
  <si>
    <t>AN-VVMID009345</t>
  </si>
  <si>
    <t>AN-VVMID009359</t>
  </si>
  <si>
    <t>AN-VVMID009373</t>
  </si>
  <si>
    <t>AN-VVMID009387</t>
  </si>
  <si>
    <t>AN-VVMID009401</t>
  </si>
  <si>
    <t>AN-VVMID009415</t>
  </si>
  <si>
    <t>AN-VVMID009429</t>
  </si>
  <si>
    <t>AN-VVMID009443</t>
  </si>
  <si>
    <t>AN-VVMID009457</t>
  </si>
  <si>
    <t>AN-VVMID009471</t>
  </si>
  <si>
    <t>AN-VVMID009485</t>
  </si>
  <si>
    <t>AN-VVMID009499</t>
  </si>
  <si>
    <t>AN-VVMID009513</t>
  </si>
  <si>
    <t>AN-VVMID009527</t>
  </si>
  <si>
    <t>AN-VVMID009541</t>
  </si>
  <si>
    <t>AN-VVMID009555</t>
  </si>
  <si>
    <t>AN-VVMID009569</t>
  </si>
  <si>
    <t>AN-VVMID009583</t>
  </si>
  <si>
    <t>AN-VVMID009597</t>
  </si>
  <si>
    <t>AN-VVMID009611</t>
  </si>
  <si>
    <t>AN-VVMID009625</t>
  </si>
  <si>
    <t>AN-VVMID009639</t>
  </si>
  <si>
    <t>AN-VVMID009653</t>
  </si>
  <si>
    <t>AN-VVMID009667</t>
  </si>
  <si>
    <t>AN-VVMID009681</t>
  </si>
  <si>
    <t>AN-VVMID009695</t>
  </si>
  <si>
    <t>AN-VVMID009709</t>
  </si>
  <si>
    <t>AN-VVMID009723</t>
  </si>
  <si>
    <t>AN-VVMID009737</t>
  </si>
  <si>
    <t>AN-VVMID009751</t>
  </si>
  <si>
    <t>AN-VVMID009765</t>
  </si>
  <si>
    <t>AN-VVMID009779</t>
  </si>
  <si>
    <t>AN-VVMID009793</t>
  </si>
  <si>
    <t>AN-VVMID009807</t>
  </si>
  <si>
    <t>AN-VVMID009821</t>
  </si>
  <si>
    <t>AN-VVMID009835</t>
  </si>
  <si>
    <t>AN-VVMID009849</t>
  </si>
  <si>
    <t>AN-VVMID009863</t>
  </si>
  <si>
    <t>AN-VVMID009877</t>
  </si>
  <si>
    <t>AN-VVMID009891</t>
  </si>
  <si>
    <t>AN-VVMID009905</t>
  </si>
  <si>
    <t>AN-VVMID009919</t>
  </si>
  <si>
    <t>AN-VVMID009933</t>
  </si>
  <si>
    <t>AN-VVMID009947</t>
  </si>
  <si>
    <t>AN-VVMID009961</t>
  </si>
  <si>
    <t>AN-VVMID009975</t>
  </si>
  <si>
    <t>AN-VVMID009989</t>
  </si>
  <si>
    <t>AN-VVMID010003</t>
  </si>
  <si>
    <t>AN-VVMID010017</t>
  </si>
  <si>
    <t>AN-VVMID010031</t>
  </si>
  <si>
    <t>AN-VVMID010045</t>
  </si>
  <si>
    <t>AN-VVMID010059</t>
  </si>
  <si>
    <t>AN-VVMID010073</t>
  </si>
  <si>
    <t>AN-VVMID010087</t>
  </si>
  <si>
    <t>AN-VVMID010101</t>
  </si>
  <si>
    <t>AN-VVMID010115</t>
  </si>
  <si>
    <t>AN-VVMID010129</t>
  </si>
  <si>
    <t>AN-VVMID010143</t>
  </si>
  <si>
    <t>AN-VVMID010157</t>
  </si>
  <si>
    <t>AN-VVMID010171</t>
  </si>
  <si>
    <t>AN-VVMID010185</t>
  </si>
  <si>
    <t>AN-VVMID010199</t>
  </si>
  <si>
    <t>AN-VVMID010213</t>
  </si>
  <si>
    <t>AN-VVMID010227</t>
  </si>
  <si>
    <t>AN-VVMID010241</t>
  </si>
  <si>
    <t>AN-VVMID010255</t>
  </si>
  <si>
    <t>AN-VVMID010269</t>
  </si>
  <si>
    <t>AN-VVMID010283</t>
  </si>
  <si>
    <t>AN-VVMID010297</t>
  </si>
  <si>
    <t>AN-VVMID010311</t>
  </si>
  <si>
    <t>AN-VVMID010325</t>
  </si>
  <si>
    <t>AN-VVMID010339</t>
  </si>
  <si>
    <t>AN-VVMID010353</t>
  </si>
  <si>
    <t>AN-VVMID010367</t>
  </si>
  <si>
    <t>AN-VVMID010381</t>
  </si>
  <si>
    <t>AN-VVMID010395</t>
  </si>
  <si>
    <t>AN-VVMID010409</t>
  </si>
  <si>
    <t>AN-VVMID010423</t>
  </si>
  <si>
    <t>AN-VVMID010437</t>
  </si>
  <si>
    <t>AN-VVMID010451</t>
  </si>
  <si>
    <t>AN-VVMID010465</t>
  </si>
  <si>
    <t>AN-VVMID010479</t>
  </si>
  <si>
    <t>AN-VVMID010493</t>
  </si>
  <si>
    <t>AN-VVMID010507</t>
  </si>
  <si>
    <t>AN-VVMID010521</t>
  </si>
  <si>
    <t>AN-VVMID010535</t>
  </si>
  <si>
    <t>AN-VVMID010549</t>
  </si>
  <si>
    <t>AN-VVMID010563</t>
  </si>
  <si>
    <t>AN-VVMID010577</t>
  </si>
  <si>
    <t>AN-VVMID010591</t>
  </si>
  <si>
    <t>AN-VVMID010605</t>
  </si>
  <si>
    <t>AN-VVMID010619</t>
  </si>
  <si>
    <t>AN-VVMID010633</t>
  </si>
  <si>
    <t>AN-VVMID010647</t>
  </si>
  <si>
    <t>AN-VVMID010661</t>
  </si>
  <si>
    <t>AN-VVMID010675</t>
  </si>
  <si>
    <t>AN-VVMID010689</t>
  </si>
  <si>
    <t>AN-VVMID010703</t>
  </si>
  <si>
    <t>AN-VVMID010717</t>
  </si>
  <si>
    <t>AN-VVMID010731</t>
  </si>
  <si>
    <t>AN-VVMID010745</t>
  </si>
  <si>
    <t>AN-VVMID010759</t>
  </si>
  <si>
    <t>AN-VVMID010773</t>
  </si>
  <si>
    <t>AN-VVMID010787</t>
  </si>
  <si>
    <t>AN-VVMID010801</t>
  </si>
  <si>
    <t>AN-VVMID010815</t>
  </si>
  <si>
    <t>AN-VVMID010829</t>
  </si>
  <si>
    <t>AN-VVMID010843</t>
  </si>
  <si>
    <t>AN-VVMID010857</t>
  </si>
  <si>
    <t>AN-VVMID010871</t>
  </si>
  <si>
    <t>AN-VVMID010885</t>
  </si>
  <si>
    <t>AN-VVMID010899</t>
  </si>
  <si>
    <t>AN-VVMID010913</t>
  </si>
  <si>
    <t>AN-VVMID010927</t>
  </si>
  <si>
    <t>AN-VVMID010941</t>
  </si>
  <si>
    <t>AN-VVMID010955</t>
  </si>
  <si>
    <t>AN-VVMID010969</t>
  </si>
  <si>
    <t>AN-VVMID010983</t>
  </si>
  <si>
    <t>AN-VVMID010997</t>
  </si>
  <si>
    <t>AN-VVMID011011</t>
  </si>
  <si>
    <t>AN-VVMID011025</t>
  </si>
  <si>
    <t>AN-VVMID011039</t>
  </si>
  <si>
    <t>AN-VVMID011053</t>
  </si>
  <si>
    <t>AN-VVMID011067</t>
  </si>
  <si>
    <t>AN-VVMID011081</t>
  </si>
  <si>
    <t>AN-VVMID011095</t>
  </si>
  <si>
    <t>AN-VVMID011109</t>
  </si>
  <si>
    <t>AN-VVMID011123</t>
  </si>
  <si>
    <t>AN-VVMID011137</t>
  </si>
  <si>
    <t>AN-VVMID011151</t>
  </si>
  <si>
    <t>AN-VVMID011165</t>
  </si>
  <si>
    <t>AN-VVMID011179</t>
  </si>
  <si>
    <t>AN-VVMID011193</t>
  </si>
  <si>
    <t>AN-VVMID011207</t>
  </si>
  <si>
    <t>AN-VVMID011221</t>
  </si>
  <si>
    <t>AN-VVMID011235</t>
  </si>
  <si>
    <t>AN-VVMID011249</t>
  </si>
  <si>
    <t>AN-VVMID011263</t>
  </si>
  <si>
    <t>AN-VVMID011277</t>
  </si>
  <si>
    <t>AN-VVMID011291</t>
  </si>
  <si>
    <t>AN-VVMID011305</t>
  </si>
  <si>
    <t>AN-VVMID011319</t>
  </si>
  <si>
    <t>AN-VVMID011333</t>
  </si>
  <si>
    <t>AN-VVMID011347</t>
  </si>
  <si>
    <t>AN-VVMID011361</t>
  </si>
  <si>
    <t>AN-VVMID011375</t>
  </si>
  <si>
    <t>AN-VVMID011389</t>
  </si>
  <si>
    <t>AN-VVMID011403</t>
  </si>
  <si>
    <t>AN-VVMID011417</t>
  </si>
  <si>
    <t>AN-VVMID011431</t>
  </si>
  <si>
    <t>AN-VVMID011445</t>
  </si>
  <si>
    <t>AN-VVMID011459</t>
  </si>
  <si>
    <t>AN-VVMID011473</t>
  </si>
  <si>
    <t>AN-VVMID011487</t>
  </si>
  <si>
    <t>AN-VVMID011501</t>
  </si>
  <si>
    <t>AN-VVMID011515</t>
  </si>
  <si>
    <t>AN-VVMID011529</t>
  </si>
  <si>
    <t>AN-VVMID011543</t>
  </si>
  <si>
    <t>AN-VVMID011557</t>
  </si>
  <si>
    <t>AN-VVMID011571</t>
  </si>
  <si>
    <t>AN-VVMID011585</t>
  </si>
  <si>
    <t>AN-VVMID011599</t>
  </si>
  <si>
    <t>AN-VVMID011613</t>
  </si>
  <si>
    <t>AN-VVMID011627</t>
  </si>
  <si>
    <t>AN-VVMID011641</t>
  </si>
  <si>
    <t>AN-VVMID011655</t>
  </si>
  <si>
    <t>AN-VVMID011669</t>
  </si>
  <si>
    <t>AN-VVMID011683</t>
  </si>
  <si>
    <t>AN-VVMID011697</t>
  </si>
  <si>
    <t>AN-VVMID011711</t>
  </si>
  <si>
    <t>AN-VVMID011725</t>
  </si>
  <si>
    <t>AN-VVMID011739</t>
  </si>
  <si>
    <t>AN-VVMID011753</t>
  </si>
  <si>
    <t>AN-VVMID011767</t>
  </si>
  <si>
    <t>AN-VVMID011781</t>
  </si>
  <si>
    <t>AN-VVMID011795</t>
  </si>
  <si>
    <t>AN-VVMID011809</t>
  </si>
  <si>
    <t>AN-VVMID011823</t>
  </si>
  <si>
    <t>AN-VVMID011837</t>
  </si>
  <si>
    <t>AN-VVMID011851</t>
  </si>
  <si>
    <t>AN-VVMID011865</t>
  </si>
  <si>
    <t>AN-VVMID011879</t>
  </si>
  <si>
    <t>AN-VVMID011893</t>
  </si>
  <si>
    <t>AN-VVMID011907</t>
  </si>
  <si>
    <t>AN-VVMID011921</t>
  </si>
  <si>
    <t>AN-VVMID011935</t>
  </si>
  <si>
    <t>AN-VVMID011949</t>
  </si>
  <si>
    <t>AN-VVMID011963</t>
  </si>
  <si>
    <t>AN-VVMID011977</t>
  </si>
  <si>
    <t>AN-VVMID011991</t>
  </si>
  <si>
    <t>AN-VVMID012005</t>
  </si>
  <si>
    <t>AN-VVMID012019</t>
  </si>
  <si>
    <t>AN-VVMID012033</t>
  </si>
  <si>
    <t>AN-VVMID012047</t>
  </si>
  <si>
    <t>AN-VVMID012061</t>
  </si>
  <si>
    <t>AN-VVMID012075</t>
  </si>
  <si>
    <t>AN-VVMID012089</t>
  </si>
  <si>
    <t>AN-VVMID012103</t>
  </si>
  <si>
    <t>AN-VVMID012117</t>
  </si>
  <si>
    <t>AN-VVMID012131</t>
  </si>
  <si>
    <t>AN-VVMID012145</t>
  </si>
  <si>
    <t>AN-VVMID012159</t>
  </si>
  <si>
    <t>AN-VVMID012173</t>
  </si>
  <si>
    <t>AN-VVMID012187</t>
  </si>
  <si>
    <t>AN-VVMID012201</t>
  </si>
  <si>
    <t>AN-VVMID012215</t>
  </si>
  <si>
    <t>AN-VVMID012229</t>
  </si>
  <si>
    <t>AN-VVMID012243</t>
  </si>
  <si>
    <t>AN-VVMID012257</t>
  </si>
  <si>
    <t>AN-VVMID012271</t>
  </si>
  <si>
    <t>AN-VVMID012285</t>
  </si>
  <si>
    <t>AN-VVMID012299</t>
  </si>
  <si>
    <t>AN-VVMID012313</t>
  </si>
  <si>
    <t>AN-VVMID012327</t>
  </si>
  <si>
    <t>AN-VVMID012341</t>
  </si>
  <si>
    <t>AN-VVMID012355</t>
  </si>
  <si>
    <t>AN-VVMID012369</t>
  </si>
  <si>
    <t>AN-VVMID012383</t>
  </si>
  <si>
    <t>AN-VVMID012397</t>
  </si>
  <si>
    <t>AN-VVMID012411</t>
  </si>
  <si>
    <t>AN-VVMID012425</t>
  </si>
  <si>
    <t>AN-VVMID012439</t>
  </si>
  <si>
    <t>AN-VVMID012453</t>
  </si>
  <si>
    <t>AN-VVMID012467</t>
  </si>
  <si>
    <t>AN-VVMID012481</t>
  </si>
  <si>
    <t>AN-VVMID012495</t>
  </si>
  <si>
    <t>AN-VVMID012509</t>
  </si>
  <si>
    <t>AN-VVMID012523</t>
  </si>
  <si>
    <t>AN-VVMID012537</t>
  </si>
  <si>
    <t>AN-VVMID012551</t>
  </si>
  <si>
    <t>AN-VVMID012565</t>
  </si>
  <si>
    <t>AN-VVMID012579</t>
  </si>
  <si>
    <t>AN-VVMID012593</t>
  </si>
  <si>
    <t>AN-VVMID012607</t>
  </si>
  <si>
    <t>AN-VVMID012621</t>
  </si>
  <si>
    <t>AN-VVMID012635</t>
  </si>
  <si>
    <t>AN-VVMID012649</t>
  </si>
  <si>
    <t>AN-VVMID012663</t>
  </si>
  <si>
    <t>AN-VVMID012677</t>
  </si>
  <si>
    <t>AN-VVMID012691</t>
  </si>
  <si>
    <t>AN-VVMID012705</t>
  </si>
  <si>
    <t>AN-VVMID012719</t>
  </si>
  <si>
    <t>AN-VVMID012733</t>
  </si>
  <si>
    <t>AN-VVMID012747</t>
  </si>
  <si>
    <t>AN-VVMID012761</t>
  </si>
  <si>
    <t>AN-VVMID012775</t>
  </si>
  <si>
    <t>AN-VVMID012789</t>
  </si>
  <si>
    <t>AN-VVMID012803</t>
  </si>
  <si>
    <t>AN-VVMID012817</t>
  </si>
  <si>
    <t>AN-VVMID012831</t>
  </si>
  <si>
    <t>AN-VVMID012845</t>
  </si>
  <si>
    <t>AN-VVMID012859</t>
  </si>
  <si>
    <t>AN-VVMID012873</t>
  </si>
  <si>
    <t>AN-VVMID012887</t>
  </si>
  <si>
    <t>AN-VVMID012901</t>
  </si>
  <si>
    <t>AN-VVMID012915</t>
  </si>
  <si>
    <t>AN-VVMID012929</t>
  </si>
  <si>
    <t>AN-VVMID012943</t>
  </si>
  <si>
    <t>AN-VVMID012957</t>
  </si>
  <si>
    <t>AN-VVMID012971</t>
  </si>
  <si>
    <t>AN-VVMID012985</t>
  </si>
  <si>
    <t>AN-VVMID012999</t>
  </si>
  <si>
    <t>AN-VVMID013013</t>
  </si>
  <si>
    <t>AN-VVMID013027</t>
  </si>
  <si>
    <t>AN-VVMID013041</t>
  </si>
  <si>
    <t>AN-VVMID013055</t>
  </si>
  <si>
    <t>AN-VVMID013069</t>
  </si>
  <si>
    <t>AN-VVMID013083</t>
  </si>
  <si>
    <t>AN-VVMID013097</t>
  </si>
  <si>
    <t>AN-VVMID013111</t>
  </si>
  <si>
    <t>AN-VVMID013125</t>
  </si>
  <si>
    <t>AN-VVMID013139</t>
  </si>
  <si>
    <t>AN-VVMID013153</t>
  </si>
  <si>
    <t>AN-VVMID013167</t>
  </si>
  <si>
    <t>AN-VVMID013181</t>
  </si>
  <si>
    <t>AN-VVMID013195</t>
  </si>
  <si>
    <t>AN-VVMID013209</t>
  </si>
  <si>
    <t>AN-VVMID013223</t>
  </si>
  <si>
    <t>AN-VVMID013237</t>
  </si>
  <si>
    <t>AN-VVMID013251</t>
  </si>
  <si>
    <t>AN-VVMID013265</t>
  </si>
  <si>
    <t>AN-VVMID013279</t>
  </si>
  <si>
    <t>AN-VVMID013293</t>
  </si>
  <si>
    <t>AN-VVMID013307</t>
  </si>
  <si>
    <t>AN-VVMID013321</t>
  </si>
  <si>
    <t>AN-VVMID013335</t>
  </si>
  <si>
    <t>AN-VVMID013349</t>
  </si>
  <si>
    <t>AN-VVMID013363</t>
  </si>
  <si>
    <t>AN-VVMID013377</t>
  </si>
  <si>
    <t>AN-VVMID013391</t>
  </si>
  <si>
    <t>AN-VVMID013405</t>
  </si>
  <si>
    <t>AN-VVMID013419</t>
  </si>
  <si>
    <t>AN-VVMID013433</t>
  </si>
  <si>
    <t>AN-VVMID013447</t>
  </si>
  <si>
    <t>AN-VVMID013461</t>
  </si>
  <si>
    <t>AN-VVMID013475</t>
  </si>
  <si>
    <t>AN-VVMID013489</t>
  </si>
  <si>
    <t>AN-VVMID013503</t>
  </si>
  <si>
    <t>AN-VVMID013517</t>
  </si>
  <si>
    <t>AN-VVMID013531</t>
  </si>
  <si>
    <t>AN-VVMID013545</t>
  </si>
  <si>
    <t>AN-VVMID013559</t>
  </si>
  <si>
    <t>AN-VVMID013573</t>
  </si>
  <si>
    <t>AN-VVMID013587</t>
  </si>
  <si>
    <t>AN-VVMID013601</t>
  </si>
  <si>
    <t>AN-VVMID013615</t>
  </si>
  <si>
    <t>AN-VVMID013629</t>
  </si>
  <si>
    <t>AN-VVMID013643</t>
  </si>
  <si>
    <t>AN-VVMID013657</t>
  </si>
  <si>
    <t>AN-VVMID013671</t>
  </si>
  <si>
    <t>AN-VVMID013685</t>
  </si>
  <si>
    <t>AN-VVMID013699</t>
  </si>
  <si>
    <t>AN-VVMID013713</t>
  </si>
  <si>
    <t>AN-VVMID013727</t>
  </si>
  <si>
    <t>AN-VVMID013741</t>
  </si>
  <si>
    <t>AN-VVMID013755</t>
  </si>
  <si>
    <t>AN-VVMID013769</t>
  </si>
  <si>
    <t>AN-VVMID013783</t>
  </si>
  <si>
    <t>AN-VVMID013797</t>
  </si>
  <si>
    <t>AN-VVMID013811</t>
  </si>
  <si>
    <t>AN-VVMID013825</t>
  </si>
  <si>
    <t>AN-VVMID013839</t>
  </si>
  <si>
    <t>AN-VVMID013853</t>
  </si>
  <si>
    <t>AN-VVMID013867</t>
  </si>
  <si>
    <t>AN-VVMID013881</t>
  </si>
  <si>
    <t>AN-VVMID013895</t>
  </si>
  <si>
    <t>AN-VVMID013909</t>
  </si>
  <si>
    <t>AN-VVMID013923</t>
  </si>
  <si>
    <t>AN-VVMID013937</t>
  </si>
  <si>
    <t>AN-VVMID013951</t>
  </si>
  <si>
    <t>AN-VVMID013965</t>
  </si>
  <si>
    <t>AN-VVMID013979</t>
  </si>
  <si>
    <t>AN-VVMID013993</t>
  </si>
  <si>
    <t>AN-VVMID014007</t>
  </si>
  <si>
    <t>AN-VVMID014021</t>
  </si>
  <si>
    <t>AN-VVMID014035</t>
  </si>
  <si>
    <t>AN-VVMID014049</t>
  </si>
  <si>
    <t>AN-VVMID014063</t>
  </si>
  <si>
    <t>AN-VVMID014077</t>
  </si>
  <si>
    <t>AN-VVMID014091</t>
  </si>
  <si>
    <t>AN-VVMID014105</t>
  </si>
  <si>
    <t>AN-VVMID014119</t>
  </si>
  <si>
    <t>AN-VVMID014133</t>
  </si>
  <si>
    <t>AN-VVMID014147</t>
  </si>
  <si>
    <t>AN-VVMID014161</t>
  </si>
  <si>
    <t>AN-VVMID014175</t>
  </si>
  <si>
    <t>AN-VVMID014189</t>
  </si>
  <si>
    <t>AN-VVMID014203</t>
  </si>
  <si>
    <t>AN-VVMID014217</t>
  </si>
  <si>
    <t>AN-VVMID014231</t>
  </si>
  <si>
    <t>AN-VVMID014245</t>
  </si>
  <si>
    <t>AN-VVMID014259</t>
  </si>
  <si>
    <t>AN-VVMID014273</t>
  </si>
  <si>
    <t>AN-VVMID014287</t>
  </si>
  <si>
    <t>AN-VVMID014301</t>
  </si>
  <si>
    <t>AN-VVMID014315</t>
  </si>
  <si>
    <t>AN-VVMID014329</t>
  </si>
  <si>
    <t>AN-VVMID014343</t>
  </si>
  <si>
    <t>AN-VVMID014357</t>
  </si>
  <si>
    <t>AN-VVMID014371</t>
  </si>
  <si>
    <t>AN-VVMID014385</t>
  </si>
  <si>
    <t>AN-VVMID014399</t>
  </si>
  <si>
    <t>AN-VVMID014413</t>
  </si>
  <si>
    <t>AN-VVMID014427</t>
  </si>
  <si>
    <t>AN-VVMID014441</t>
  </si>
  <si>
    <t>AN-VVMID014455</t>
  </si>
  <si>
    <t>AN-VVMID014469</t>
  </si>
  <si>
    <t>AN-VVMID014483</t>
  </si>
  <si>
    <t>AN-VVMID014497</t>
  </si>
  <si>
    <t>AN-VVMID014511</t>
  </si>
  <si>
    <t>AN-VVMID014525</t>
  </si>
  <si>
    <t>AN-VVMID014539</t>
  </si>
  <si>
    <t>AN-VVMID014553</t>
  </si>
  <si>
    <t>AN-VVMID014567</t>
  </si>
  <si>
    <t>AN-VVMID014581</t>
  </si>
  <si>
    <t>AN-VVMID014595</t>
  </si>
  <si>
    <t>DN_VVMID014599</t>
  </si>
  <si>
    <t>DN_VVMID014613</t>
  </si>
  <si>
    <t>DN_VVMID014627</t>
  </si>
  <si>
    <t>DN_VVMID014641</t>
  </si>
  <si>
    <t>DN_VVMID014655</t>
  </si>
  <si>
    <t>DN_VVMID014669</t>
  </si>
  <si>
    <t>DN_VVMID014683</t>
  </si>
  <si>
    <t>DN_VVMID014697</t>
  </si>
  <si>
    <t>DN_VVMID014711</t>
  </si>
  <si>
    <t>DN_VVMID014725</t>
  </si>
  <si>
    <t>DN_VVMID014739</t>
  </si>
  <si>
    <t>DN_VVMID014753</t>
  </si>
  <si>
    <t>DN_VVMID014767</t>
  </si>
  <si>
    <t>DN_VVMID014781</t>
  </si>
  <si>
    <t>DN_VVMID014795</t>
  </si>
  <si>
    <t>DN_VVMID014809</t>
  </si>
  <si>
    <t>DN_VVMID014823</t>
  </si>
  <si>
    <t>DN_VVMID014837</t>
  </si>
  <si>
    <t>DN_VVMID014851</t>
  </si>
  <si>
    <t>DN_VVMID014865</t>
  </si>
  <si>
    <t>DN_VVMID014879</t>
  </si>
  <si>
    <t>DN_VVMID014893</t>
  </si>
  <si>
    <t>DN_VVMID014907</t>
  </si>
  <si>
    <t>DN_VVMID014921</t>
  </si>
  <si>
    <t>DN_VVMID014935</t>
  </si>
  <si>
    <t>DN_VVMID014949</t>
  </si>
  <si>
    <t>DN_VVMID014963</t>
  </si>
  <si>
    <t>DN_VVMID014977</t>
  </si>
  <si>
    <t>DN_VVMID014991</t>
  </si>
  <si>
    <t>DN_VVMID015005</t>
  </si>
  <si>
    <t>DN_VVMID015019</t>
  </si>
  <si>
    <t>DN_VVMID015033</t>
  </si>
  <si>
    <t>DN_VVMID015047</t>
  </si>
  <si>
    <t>DN_VVMID015061</t>
  </si>
  <si>
    <t>DN_VVMID015075</t>
  </si>
  <si>
    <t>DN_VVMID015089</t>
  </si>
  <si>
    <t>DN_VVMID015103</t>
  </si>
  <si>
    <t>DN_VVMID015117</t>
  </si>
  <si>
    <t>DN_VVMID015131</t>
  </si>
  <si>
    <t>DN_VVMID015145</t>
  </si>
  <si>
    <t>DN_VVMID015159</t>
  </si>
  <si>
    <t>DN_VVMID015173</t>
  </si>
  <si>
    <t>DN_VVMID015187</t>
  </si>
  <si>
    <t>DN_VVMID015201</t>
  </si>
  <si>
    <t>DN_VVMID015215</t>
  </si>
  <si>
    <t>DN_VVMID015229</t>
  </si>
  <si>
    <t>DN_VVMID015243</t>
  </si>
  <si>
    <t>DN_VVMID015257</t>
  </si>
  <si>
    <t>DN_VVMID015271</t>
  </si>
  <si>
    <t>DN_VVMID015285</t>
  </si>
  <si>
    <t>DN_VVMID015299</t>
  </si>
  <si>
    <t>DN_VVMID015313</t>
  </si>
  <si>
    <t>DN_VVMID015327</t>
  </si>
  <si>
    <t>DN_VVMID015341</t>
  </si>
  <si>
    <t>DN_VVMID015355</t>
  </si>
  <si>
    <t>DN_VVMID015369</t>
  </si>
  <si>
    <t>DN_VVMID015383</t>
  </si>
  <si>
    <t>DN_VVMID015397</t>
  </si>
  <si>
    <t>DN_VVMID015411</t>
  </si>
  <si>
    <t>DN_VVMID015425</t>
  </si>
  <si>
    <t>DN_VVMID015439</t>
  </si>
  <si>
    <t>DN_VVMID015453</t>
  </si>
  <si>
    <t>DN_VVMID015467</t>
  </si>
  <si>
    <t>DN_VVMID015481</t>
  </si>
  <si>
    <t>DN_VVMID015495</t>
  </si>
  <si>
    <t>DN_VVMID015509</t>
  </si>
  <si>
    <t>DN_VVMID015523</t>
  </si>
  <si>
    <t>DN_VVMID015537</t>
  </si>
  <si>
    <t>DN_VVMID015551</t>
  </si>
  <si>
    <t>DN_VVMID015565</t>
  </si>
  <si>
    <t>DN_VVMID015579</t>
  </si>
  <si>
    <t>DN_VVMID015593</t>
  </si>
  <si>
    <t>DN_VVMID015607</t>
  </si>
  <si>
    <t>DN_VVMID015621</t>
  </si>
  <si>
    <t>DN_VVMID015635</t>
  </si>
  <si>
    <t>DN_VVMID015649</t>
  </si>
  <si>
    <t>DN_VVMID015663</t>
  </si>
  <si>
    <t>DN_VVMID015677</t>
  </si>
  <si>
    <t>DN_VVMID015691</t>
  </si>
  <si>
    <t>DN_VVMID015705</t>
  </si>
  <si>
    <t>DN_VVMID015719</t>
  </si>
  <si>
    <t>DN_VVMID015733</t>
  </si>
  <si>
    <t>DN_VVMID015747</t>
  </si>
  <si>
    <t>DN_VVMID015761</t>
  </si>
  <si>
    <t>DN_VVMID015775</t>
  </si>
  <si>
    <t>DN_VVMID015789</t>
  </si>
  <si>
    <t>DN_VVMID015803</t>
  </si>
  <si>
    <t>DN_VVMID015817</t>
  </si>
  <si>
    <t>DN_VVMID015831</t>
  </si>
  <si>
    <t>DN_VVMID015845</t>
  </si>
  <si>
    <t>DN_VVMID015859</t>
  </si>
  <si>
    <t>DN_VVMID015873</t>
  </si>
  <si>
    <t>DN_VVMID015887</t>
  </si>
  <si>
    <t>DN_VVMID015901</t>
  </si>
  <si>
    <t>DN_VVMID015915</t>
  </si>
  <si>
    <t>DN_VVMID015929</t>
  </si>
  <si>
    <t>DN_VVMID015943</t>
  </si>
  <si>
    <t>DN_VVMID015957</t>
  </si>
  <si>
    <t>DN_VVMID015971</t>
  </si>
  <si>
    <t>DN_VVMID015985</t>
  </si>
  <si>
    <t>DN_VVMID015999</t>
  </si>
  <si>
    <t>DN_VVMID016013</t>
  </si>
  <si>
    <t>DN_VVMID016027</t>
  </si>
  <si>
    <t>DN_VVMID016041</t>
  </si>
  <si>
    <t>DN_VVMID016055</t>
  </si>
  <si>
    <t>DN_VVMID016069</t>
  </si>
  <si>
    <t>DN_VVMID016083</t>
  </si>
  <si>
    <t>DN_VVMID016097</t>
  </si>
  <si>
    <t>DN_VVMID016111</t>
  </si>
  <si>
    <t>DN_VVMID016125</t>
  </si>
  <si>
    <t>DN_VVMID016139</t>
  </si>
  <si>
    <t>DN_VVMID016153</t>
  </si>
  <si>
    <t>DN_VVMID016167</t>
  </si>
  <si>
    <t>DN_VVMID016181</t>
  </si>
  <si>
    <t>DN_VVMID016195</t>
  </si>
  <si>
    <t>DN_VVMID016209</t>
  </si>
  <si>
    <t>DN_VVMID016223</t>
  </si>
  <si>
    <t>DN_VVMID016237</t>
  </si>
  <si>
    <t>DN_VVMID016251</t>
  </si>
  <si>
    <t>DN_VVMID016265</t>
  </si>
  <si>
    <t>DN_VVMID016279</t>
  </si>
  <si>
    <t>DN_VVMID016293</t>
  </si>
  <si>
    <t>DN_VVMID016307</t>
  </si>
  <si>
    <t>DN_VVMID016321</t>
  </si>
  <si>
    <t>DN_VVMID016335</t>
  </si>
  <si>
    <t>DN_VVMID016349</t>
  </si>
  <si>
    <t>DN_VVMID016363</t>
  </si>
  <si>
    <t>DN_VVMID016377</t>
  </si>
  <si>
    <t>DN_VVMID016391</t>
  </si>
  <si>
    <t>DN_VVMID016405</t>
  </si>
  <si>
    <t>DN_VVMID016419</t>
  </si>
  <si>
    <t>DN_VVMID016433</t>
  </si>
  <si>
    <t>DN_VVMID016447</t>
  </si>
  <si>
    <t>DN_VVMID016461</t>
  </si>
  <si>
    <t>DN_VVMID016475</t>
  </si>
  <si>
    <t>DN_VVMID016489</t>
  </si>
  <si>
    <t>DN_VVMID016503</t>
  </si>
  <si>
    <t>DN_VVMID016517</t>
  </si>
  <si>
    <t>DN_VVMID016531</t>
  </si>
  <si>
    <t>DN_VVMID016545</t>
  </si>
  <si>
    <t>DN_VVMID016559</t>
  </si>
  <si>
    <t>DN_VVMID016573</t>
  </si>
  <si>
    <t>DN_VVMID016587</t>
  </si>
  <si>
    <t>DN_VVMID016601</t>
  </si>
  <si>
    <t>DN_VVMID016615</t>
  </si>
  <si>
    <t>DN_VVMID016629</t>
  </si>
  <si>
    <t>DN_VVMID016643</t>
  </si>
  <si>
    <t>DN_VVMID016657</t>
  </si>
  <si>
    <t>DN_VVMID016671</t>
  </si>
  <si>
    <t>DN_VVMID016685</t>
  </si>
  <si>
    <t>DN_VVMID016699</t>
  </si>
  <si>
    <t>DN_VVMID016713</t>
  </si>
  <si>
    <t>DN_VVMID016727</t>
  </si>
  <si>
    <t>DN_VVMID016741</t>
  </si>
  <si>
    <t>DN_VVMID016755</t>
  </si>
  <si>
    <t>DN_VVMID016769</t>
  </si>
  <si>
    <t>DN_VVMID016783</t>
  </si>
  <si>
    <t>DN_VVMID016797</t>
  </si>
  <si>
    <t>DN_VVMID016811</t>
  </si>
  <si>
    <t>DN_VVMID016825</t>
  </si>
  <si>
    <t>DN_VVMID016839</t>
  </si>
  <si>
    <t>DN_VVMID016853</t>
  </si>
  <si>
    <t>DN_VVMID016867</t>
  </si>
  <si>
    <t>DN_VVMID016881</t>
  </si>
  <si>
    <t>DN_VVMID016895</t>
  </si>
  <si>
    <t>DN_VVMID016909</t>
  </si>
  <si>
    <t>DN_VVMID016923</t>
  </si>
  <si>
    <t>DN_VVMID016937</t>
  </si>
  <si>
    <t>DN_VVMID016951</t>
  </si>
  <si>
    <t>DN_VVMID016965</t>
  </si>
  <si>
    <t>DN_VVMID016979</t>
  </si>
  <si>
    <t>DN_VVMID016993</t>
  </si>
  <si>
    <t>DN_VVMID017007</t>
  </si>
  <si>
    <t>DN_VVMID017021</t>
  </si>
  <si>
    <t>DN_VVMID017035</t>
  </si>
  <si>
    <t>DN_VVMID017049</t>
  </si>
  <si>
    <t>DN_VVMID017063</t>
  </si>
  <si>
    <t>DN_VVMID017077</t>
  </si>
  <si>
    <t>DN_VVMID017091</t>
  </si>
  <si>
    <t>DN_VVMID017105</t>
  </si>
  <si>
    <t>DN_VVMID017119</t>
  </si>
  <si>
    <t>DN_VVMID017133</t>
  </si>
  <si>
    <t>DN_VVMID017147</t>
  </si>
  <si>
    <t>DN_VVMID017161</t>
  </si>
  <si>
    <t>DN_VVMID017175</t>
  </si>
  <si>
    <t>DN_VVMID017189</t>
  </si>
  <si>
    <t>DN_VVMID017203</t>
  </si>
  <si>
    <t>DN_VVMID017217</t>
  </si>
  <si>
    <t>DN_VVMID017231</t>
  </si>
  <si>
    <t>DN_VVMID017245</t>
  </si>
  <si>
    <t>DN_VVMID017259</t>
  </si>
  <si>
    <t>DN_VVMID017273</t>
  </si>
  <si>
    <t>DN_VVMID017287</t>
  </si>
  <si>
    <t>DN_VVMID017301</t>
  </si>
  <si>
    <t>DN_VVMID017315</t>
  </si>
  <si>
    <t>DN_VVMID017329</t>
  </si>
  <si>
    <t>DN_VVMID017343</t>
  </si>
  <si>
    <t>DN_VVMID017357</t>
  </si>
  <si>
    <t>DN_VVMID017371</t>
  </si>
  <si>
    <t>DN_VVMID017385</t>
  </si>
  <si>
    <t>DN_VVMID017399</t>
  </si>
  <si>
    <t>DN_VVMID017413</t>
  </si>
  <si>
    <t>DN_VVMID017427</t>
  </si>
  <si>
    <t>DN_VVMID017441</t>
  </si>
  <si>
    <t>DN_VVMID017455</t>
  </si>
  <si>
    <t>DN_VVMID017469</t>
  </si>
  <si>
    <t>DN_VVMID017483</t>
  </si>
  <si>
    <t>DN_VVMID017497</t>
  </si>
  <si>
    <t>DN_VVMID017511</t>
  </si>
  <si>
    <t>DN_VVMID017525</t>
  </si>
  <si>
    <t>DN_VVMID017539</t>
  </si>
  <si>
    <t>DN_VVMID017553</t>
  </si>
  <si>
    <t>DN_VVMID017567</t>
  </si>
  <si>
    <t>DN_VVMID017581</t>
  </si>
  <si>
    <t>DN_VVMID017595</t>
  </si>
  <si>
    <t>DN_VVMID017609</t>
  </si>
  <si>
    <t>DN_VVMID017623</t>
  </si>
  <si>
    <t>DN_VVMID017637</t>
  </si>
  <si>
    <t>DN_VVMID017651</t>
  </si>
  <si>
    <t>DN_VVMID017665</t>
  </si>
  <si>
    <t>DN_VVMID017679</t>
  </si>
  <si>
    <t>DN_VVMID017693</t>
  </si>
  <si>
    <t>DN_VVMID017707</t>
  </si>
  <si>
    <t>DN_VVMID017721</t>
  </si>
  <si>
    <t>DN_VVMID017735</t>
  </si>
  <si>
    <t>DN_VVMID017749</t>
  </si>
  <si>
    <t>DN_VVMID017763</t>
  </si>
  <si>
    <t>DN_VVMID017777</t>
  </si>
  <si>
    <t>DN_VVMID017791</t>
  </si>
  <si>
    <t>DN_VVMID017805</t>
  </si>
  <si>
    <t>DN_VVMID017819</t>
  </si>
  <si>
    <t>DN_VVMID017833</t>
  </si>
  <si>
    <t>DN_VVMID017847</t>
  </si>
  <si>
    <t>DN_VVMID017861</t>
  </si>
  <si>
    <t>DN_VVMID017875</t>
  </si>
  <si>
    <t>DN_VVMID017889</t>
  </si>
  <si>
    <t>DN_VVMID017903</t>
  </si>
  <si>
    <t>DN_VVMID017917</t>
  </si>
  <si>
    <t>DN_VVMID017931</t>
  </si>
  <si>
    <t>DN_VVMID017945</t>
  </si>
  <si>
    <t>DN_VVMID017959</t>
  </si>
  <si>
    <t>DN_VVMID017973</t>
  </si>
  <si>
    <t>DN_VVMID017987</t>
  </si>
  <si>
    <t>DN_VVMID018001</t>
  </si>
  <si>
    <t>DN_VVMID018015</t>
  </si>
  <si>
    <t>DN_VVMID018029</t>
  </si>
  <si>
    <t>DN_VVMID018043</t>
  </si>
  <si>
    <t>DN_VVMID018057</t>
  </si>
  <si>
    <t>DN_VVMID018071</t>
  </si>
  <si>
    <t>DN_VVMID018085</t>
  </si>
  <si>
    <t>GJA_VVMID18105</t>
  </si>
  <si>
    <t>GJA_VVMID18115</t>
  </si>
  <si>
    <t>GJA_VVMID18125</t>
  </si>
  <si>
    <t>GJA_VVMID18135</t>
  </si>
  <si>
    <t>GJA_VVMID18145</t>
  </si>
  <si>
    <t>GJA_VVMID18155</t>
  </si>
  <si>
    <t>GJA_VVMID18165</t>
  </si>
  <si>
    <t>GJA_VVMID18175</t>
  </si>
  <si>
    <t>GJA_VVMID18185</t>
  </si>
  <si>
    <t>GJA_VVMID18195</t>
  </si>
  <si>
    <t>GJA_VVMID18205</t>
  </si>
  <si>
    <t>GJA_VVMID18215</t>
  </si>
  <si>
    <t>GJA_VVMID18225</t>
  </si>
  <si>
    <t>GJA_VVMID18235</t>
  </si>
  <si>
    <t>GJA_VVMID18245</t>
  </si>
  <si>
    <t>GJA_VVMID18255</t>
  </si>
  <si>
    <t>GJA_VVMID18265</t>
  </si>
  <si>
    <t>GJA_VVMID18275</t>
  </si>
  <si>
    <t>GJA_VVMID18285</t>
  </si>
  <si>
    <t>GJA_VVMID18295</t>
  </si>
  <si>
    <t>GJA_VVMID18305</t>
  </si>
  <si>
    <t>GJA_VVMID18315</t>
  </si>
  <si>
    <t>GJA_VVMID18325</t>
  </si>
  <si>
    <t>GJA_VVMID18335</t>
  </si>
  <si>
    <t>GJA_VVMID18345</t>
  </si>
  <si>
    <t>GJA_VVMID18355</t>
  </si>
  <si>
    <t>GJA_VVMID18365</t>
  </si>
  <si>
    <t>GJA_VVMID18375</t>
  </si>
  <si>
    <t>GJA_VVMID18385</t>
  </si>
  <si>
    <t>GJA_VVMID18395</t>
  </si>
  <si>
    <t>GJA_VVMID18405</t>
  </si>
  <si>
    <t>GJA_VVMID18415</t>
  </si>
  <si>
    <t>GJA_VVMID18425</t>
  </si>
  <si>
    <t>GJA_VVMID18435</t>
  </si>
  <si>
    <t>GJA_VVMID18445</t>
  </si>
  <si>
    <t>GJA_VVMID18455</t>
  </si>
  <si>
    <t>GJA_VVMID18465</t>
  </si>
  <si>
    <t>GJA_VVMID18475</t>
  </si>
  <si>
    <t>GJA_VVMID18485</t>
  </si>
  <si>
    <t>GJA_VVMID18495</t>
  </si>
  <si>
    <t>GJA_VVMID18505</t>
  </si>
  <si>
    <t>GJA_VVMID18515</t>
  </si>
  <si>
    <t>GJA_VVMID18525</t>
  </si>
  <si>
    <t>GJA_VVMID18535</t>
  </si>
  <si>
    <t>GJA_VVMID18545</t>
  </si>
  <si>
    <t>GJA_VVMID18555</t>
  </si>
  <si>
    <t>GJA_VVMID18565</t>
  </si>
  <si>
    <t>GJA_VVMID18575</t>
  </si>
  <si>
    <t>GJA_VVMID18585</t>
  </si>
  <si>
    <t>GJA_VVMID18595</t>
  </si>
  <si>
    <t>GJA_VVMID18605</t>
  </si>
  <si>
    <t>GJA_VVMID18615</t>
  </si>
  <si>
    <t>GJA_VVMID18625</t>
  </si>
  <si>
    <t>GJA_VVMID18635</t>
  </si>
  <si>
    <t>GJA_VVMID18645</t>
  </si>
  <si>
    <t>GJA_VVMID18655</t>
  </si>
  <si>
    <t>GJA_VVMID18665</t>
  </si>
  <si>
    <t>GJA_VVMID18675</t>
  </si>
  <si>
    <t>GJA_VVMID18685</t>
  </si>
  <si>
    <t>GJA_VVMID18695</t>
  </si>
  <si>
    <t>GJA_VVMID18705</t>
  </si>
  <si>
    <t>GJA_VVMID18715</t>
  </si>
  <si>
    <t>GJA_VVMID18725</t>
  </si>
  <si>
    <t>GJA_VVMID18735</t>
  </si>
  <si>
    <t>GJA_VVMID18745</t>
  </si>
  <si>
    <t>GJA_VVMID18755</t>
  </si>
  <si>
    <t>GJA_VVMID18765</t>
  </si>
  <si>
    <t>GJA_VVMID18775</t>
  </si>
  <si>
    <t>GJA_VVMID18785</t>
  </si>
  <si>
    <t>GJA_VVMID18795</t>
  </si>
  <si>
    <t>GJA_VVMID18805</t>
  </si>
  <si>
    <t>GJA_VVMID18815</t>
  </si>
  <si>
    <t>GJA_VVMID18825</t>
  </si>
  <si>
    <t>GJA_VVMID18835</t>
  </si>
  <si>
    <t>GJA_VVMID18845</t>
  </si>
  <si>
    <t>GJA_VVMID18855</t>
  </si>
  <si>
    <t>GJA_VVMID18865</t>
  </si>
  <si>
    <t>GJA_VVMID18875</t>
  </si>
  <si>
    <t>GJA_VVMID18885</t>
  </si>
  <si>
    <t>GJA_VVMID18895</t>
  </si>
  <si>
    <t>GJA_VVMID18905</t>
  </si>
  <si>
    <t>GJA_VVMID18915</t>
  </si>
  <si>
    <t>GJA_VVMID18925</t>
  </si>
  <si>
    <t>GJA_VVMID18935</t>
  </si>
  <si>
    <t>GJA_VVMID18945</t>
  </si>
  <si>
    <t>GJA_VVMID18955</t>
  </si>
  <si>
    <t>GJA_VVMID18965</t>
  </si>
  <si>
    <t>GJA_VVMID18975</t>
  </si>
  <si>
    <t>GJA_VVMID18985</t>
  </si>
  <si>
    <t>GJA_VVMID18995</t>
  </si>
  <si>
    <t>GJA_VVMID19005</t>
  </si>
  <si>
    <t>GJA_VVMID19015</t>
  </si>
  <si>
    <t>GJA_VVMID19025</t>
  </si>
  <si>
    <t>GJA_VVMID19035</t>
  </si>
  <si>
    <t>GJA_VVMID19045</t>
  </si>
  <si>
    <t>GJA_VVMID19055</t>
  </si>
  <si>
    <t>GJA_VVMID19065</t>
  </si>
  <si>
    <t>GJA_VVMID19075</t>
  </si>
  <si>
    <t>GJA_VVMID19085</t>
  </si>
  <si>
    <t>GJA_VVMID19095</t>
  </si>
  <si>
    <t>GJA_VVMID19105</t>
  </si>
  <si>
    <t>GJA_VVMID19115</t>
  </si>
  <si>
    <t>GJA_VVMID19125</t>
  </si>
  <si>
    <t>GJA_VVMID19135</t>
  </si>
  <si>
    <t>GJA_VVMID19145</t>
  </si>
  <si>
    <t>GJA_VVMID19155</t>
  </si>
  <si>
    <t>GJA_VVMID19165</t>
  </si>
  <si>
    <t>GJA_VVMID19175</t>
  </si>
  <si>
    <t>GJA_VVMID19185</t>
  </si>
  <si>
    <t>GJA_VVMID19195</t>
  </si>
  <si>
    <t>GJA_VVMID19205</t>
  </si>
  <si>
    <t>GJA_VVMID19215</t>
  </si>
  <si>
    <t>GJA_VVMID19225</t>
  </si>
  <si>
    <t>GJA_VVMID19235</t>
  </si>
  <si>
    <t>GJA_VVMID19245</t>
  </si>
  <si>
    <t>GJA_VVMID19255</t>
  </si>
  <si>
    <t>GJA_VVMID19265</t>
  </si>
  <si>
    <t>GJA_VVMID19275</t>
  </si>
  <si>
    <t>GJA_VVMID19285</t>
  </si>
  <si>
    <t>GJA_VVMID19295</t>
  </si>
  <si>
    <t>GJA_VVMID19305</t>
  </si>
  <si>
    <t>GJA_VVMID19315</t>
  </si>
  <si>
    <t>GJA_VVMID19325</t>
  </si>
  <si>
    <t>GJA_VVMID19335</t>
  </si>
  <si>
    <t>GJA_VVMID19345</t>
  </si>
  <si>
    <t>GJA_VVMID19355</t>
  </si>
  <si>
    <t>GJA_VVMID19365</t>
  </si>
  <si>
    <t>GJA_VVMID19375</t>
  </si>
  <si>
    <t>GJA_VVMID19385</t>
  </si>
  <si>
    <t>GJA_VVMID19395</t>
  </si>
  <si>
    <t>GJA_VVMID19405</t>
  </si>
  <si>
    <t>GJA_VVMID19415</t>
  </si>
  <si>
    <t>GJA_VVMID19425</t>
  </si>
  <si>
    <t>GJA_VVMID19435</t>
  </si>
  <si>
    <t>GJA_VVMID19445</t>
  </si>
  <si>
    <t>GJA_VVMID19455</t>
  </si>
  <si>
    <t>GJA_VVMID19465</t>
  </si>
  <si>
    <t>GJA_VVMID19475</t>
  </si>
  <si>
    <t>GJA_VVMID19485</t>
  </si>
  <si>
    <t>GJA_VVMID19495</t>
  </si>
  <si>
    <t>GJA_VVMID19505</t>
  </si>
  <si>
    <t>GJA_VVMID19515</t>
  </si>
  <si>
    <t>GJA_VVMID19525</t>
  </si>
  <si>
    <t>GJA_VVMID19535</t>
  </si>
  <si>
    <t>GJA_VVMID19545</t>
  </si>
  <si>
    <t>GJA_VVMID19555</t>
  </si>
  <si>
    <t>GJA_VVMID19565</t>
  </si>
  <si>
    <t>GJA_VVMID19575</t>
  </si>
  <si>
    <t>GJA_VVMID19585</t>
  </si>
  <si>
    <t>GJA_VVMID19595</t>
  </si>
  <si>
    <t>GJA_VVMID19605</t>
  </si>
  <si>
    <t>GJA_VVMID19615</t>
  </si>
  <si>
    <t>GJA_VVMID19625</t>
  </si>
  <si>
    <t>GJA_VVMID19635</t>
  </si>
  <si>
    <t>GJA_VVMID19645</t>
  </si>
  <si>
    <t>GJA_VVMID19655</t>
  </si>
  <si>
    <t>GJA_VVMID19665</t>
  </si>
  <si>
    <t>GJA_VVMID19675</t>
  </si>
  <si>
    <t>GJA_VVMID19685</t>
  </si>
  <si>
    <t>GJA_VVMID19695</t>
  </si>
  <si>
    <t>GJA_VVMID19705</t>
  </si>
  <si>
    <t>GJA_VVMID19715</t>
  </si>
  <si>
    <t>GJA_VVMID19725</t>
  </si>
  <si>
    <t>GJA_VVMID19735</t>
  </si>
  <si>
    <t>GJA_VVMID19745</t>
  </si>
  <si>
    <t>GJA_VVMID19755</t>
  </si>
  <si>
    <t>GJA_VVMID19765</t>
  </si>
  <si>
    <t>GJA_VVMID19775</t>
  </si>
  <si>
    <t>GJA_VVMID19785</t>
  </si>
  <si>
    <t>GJA_VVMID19795</t>
  </si>
  <si>
    <t>GJA_VVMID19805</t>
  </si>
  <si>
    <t>GJA_VVMID19815</t>
  </si>
  <si>
    <t>GJA_VVMID19825</t>
  </si>
  <si>
    <t>GJA_VVMID19835</t>
  </si>
  <si>
    <t>GJA_VVMID19845</t>
  </si>
  <si>
    <t>GJA_VVMID19855</t>
  </si>
  <si>
    <t>GJA_VVMID19865</t>
  </si>
  <si>
    <t>GJA_VVMID19875</t>
  </si>
  <si>
    <t>GJA_VVMID19885</t>
  </si>
  <si>
    <t>GJA_VVMID19895</t>
  </si>
  <si>
    <t>GJA_VVMID19905</t>
  </si>
  <si>
    <t>GJA_VVMID19915</t>
  </si>
  <si>
    <t>GJA_VVMID19925</t>
  </si>
  <si>
    <t>GJA_VVMID19935</t>
  </si>
  <si>
    <t>GJA_VVMID19945</t>
  </si>
  <si>
    <t>GJA_VVMID19955</t>
  </si>
  <si>
    <t>GJA_VVMID19965</t>
  </si>
  <si>
    <t>GJA_VVMID19975</t>
  </si>
  <si>
    <t>GJA_VVMID19985</t>
  </si>
  <si>
    <t>GJA_VVMID19995</t>
  </si>
  <si>
    <t>GJA_VVMID20005</t>
  </si>
  <si>
    <t>GJA_VVMID20015</t>
  </si>
  <si>
    <t>GJA_VVMID20025</t>
  </si>
  <si>
    <t>GJA_VVMID20035</t>
  </si>
  <si>
    <t>GJA_VVMID20045</t>
  </si>
  <si>
    <t>GJA_VVMID20055</t>
  </si>
  <si>
    <t>GJA_VVMID20065</t>
  </si>
  <si>
    <t>GJA_VVMID20075</t>
  </si>
  <si>
    <t>GJA_VVMID20085</t>
  </si>
  <si>
    <t>GJA_VVMID20095</t>
  </si>
  <si>
    <t>GJA_VVMID20105</t>
  </si>
  <si>
    <t>GJA_VVMID20115</t>
  </si>
  <si>
    <t>GJA_VVMID20125</t>
  </si>
  <si>
    <t>GJA_VVMID20135</t>
  </si>
  <si>
    <t>GJA_VVMID20145</t>
  </si>
  <si>
    <t>GJA_VVMID20155</t>
  </si>
  <si>
    <t>GJA_VVMID20165</t>
  </si>
  <si>
    <t>GJA_VVMID20175</t>
  </si>
  <si>
    <t>GJA_VVMID20185</t>
  </si>
  <si>
    <t>GJA_VVMID20195</t>
  </si>
  <si>
    <t>GJA_VVMID20205</t>
  </si>
  <si>
    <t>GJA_VVMID20215</t>
  </si>
  <si>
    <t>GJA_VVMID20225</t>
  </si>
  <si>
    <t>GJA_VVMID20235</t>
  </si>
  <si>
    <t>GJA_VVMID20245</t>
  </si>
  <si>
    <t>GJA_VVMID20255</t>
  </si>
  <si>
    <t>GJA_VVMID20265</t>
  </si>
  <si>
    <t>GJA_VVMID20275</t>
  </si>
  <si>
    <t>GJA_VVMID20285</t>
  </si>
  <si>
    <t>GJA_VVMID20295</t>
  </si>
  <si>
    <t>GJA_VVMID20305</t>
  </si>
  <si>
    <t>GJA_VVMID20315</t>
  </si>
  <si>
    <t>GJA_VVMID20325</t>
  </si>
  <si>
    <t>GJA_VVMID20335</t>
  </si>
  <si>
    <t>GJA_VVMID20345</t>
  </si>
  <si>
    <t>GJA_VVMID20355</t>
  </si>
  <si>
    <t>GJA_VVMID20365</t>
  </si>
  <si>
    <t>GJA_VVMID20375</t>
  </si>
  <si>
    <t>GJA_VVMID20385</t>
  </si>
  <si>
    <t>GJA_VVMID20395</t>
  </si>
  <si>
    <t>GJA_VVMID20405</t>
  </si>
  <si>
    <t>GJA_VVMID20415</t>
  </si>
  <si>
    <t>GJA_VVMID20425</t>
  </si>
  <si>
    <t>GJA_VVMID20435</t>
  </si>
  <si>
    <t>GJA_VVMID20445</t>
  </si>
  <si>
    <t>GJA_VVMID20455</t>
  </si>
  <si>
    <t>GJA_VVMID20465</t>
  </si>
  <si>
    <t>GJA_VVMID20475</t>
  </si>
  <si>
    <t>GJA_VVMID20485</t>
  </si>
  <si>
    <t>GJA_VVMID20495</t>
  </si>
  <si>
    <t>GJA_VVMID20505</t>
  </si>
  <si>
    <t>GJA_VVMID20515</t>
  </si>
  <si>
    <t>GJA_VVMID20525</t>
  </si>
  <si>
    <t>GJA_VVMID20535</t>
  </si>
  <si>
    <t>GJA_VVMID20545</t>
  </si>
  <si>
    <t>GJA_VVMID20555</t>
  </si>
  <si>
    <t>GJA_VVMID20565</t>
  </si>
  <si>
    <t>GJA_VVMID20575</t>
  </si>
  <si>
    <t>GJA_VVMID20585</t>
  </si>
  <si>
    <t>GJA_VVMID20595</t>
  </si>
  <si>
    <t>GJA_VVMID20605</t>
  </si>
  <si>
    <t>GJA_VVMID20615</t>
  </si>
  <si>
    <t>GJA_VVMID20625</t>
  </si>
  <si>
    <t>GJA_VVMID20635</t>
  </si>
  <si>
    <t>GJA_VVMID20645</t>
  </si>
  <si>
    <t>GJA_VVMID20655</t>
  </si>
  <si>
    <t>GJA_VVMID20665</t>
  </si>
  <si>
    <t>GJA_VVMID20675</t>
  </si>
  <si>
    <t>GJA_VVMID20685</t>
  </si>
  <si>
    <t>GJA_VVMID20695</t>
  </si>
  <si>
    <t>GJA_VVMID20705</t>
  </si>
  <si>
    <t>GJA_VVMID20715</t>
  </si>
  <si>
    <t>GJA_VVMID20725</t>
  </si>
  <si>
    <t>GJA_VVMID20735</t>
  </si>
  <si>
    <t>GJA_VVMID20745</t>
  </si>
  <si>
    <t>GJA_VVMID20755</t>
  </si>
  <si>
    <t>GJA_VVMID20765</t>
  </si>
  <si>
    <t>GJA_VVMID20775</t>
  </si>
  <si>
    <t>GJA_VVMID20785</t>
  </si>
  <si>
    <t>GJA_VVMID20795</t>
  </si>
  <si>
    <t>GJA_VVMID20805</t>
  </si>
  <si>
    <t>GJA_VVMID20815</t>
  </si>
  <si>
    <t>GJA_VVMID20825</t>
  </si>
  <si>
    <t>GJA_VVMID20835</t>
  </si>
  <si>
    <t>GJA_VVMID20845</t>
  </si>
  <si>
    <t>GJA_VVMID20855</t>
  </si>
  <si>
    <t>GJA_VVMID20865</t>
  </si>
  <si>
    <t>GJA_VVMID20875</t>
  </si>
  <si>
    <t>GJA_VVMID20885</t>
  </si>
  <si>
    <t>GJA_VVMID20895</t>
  </si>
  <si>
    <t>GJA_VVMID20905</t>
  </si>
  <si>
    <t>GJA_VVMID20915</t>
  </si>
  <si>
    <t>GJA_VVMID20925</t>
  </si>
  <si>
    <t>GJA_VVMID20935</t>
  </si>
  <si>
    <t>GJA_VVMID20945</t>
  </si>
  <si>
    <t>GJA_VVMID20955</t>
  </si>
  <si>
    <t>GJA_VVMID20965</t>
  </si>
  <si>
    <t>GJA_VVMID20975</t>
  </si>
  <si>
    <t>GJA_VVMID20985</t>
  </si>
  <si>
    <t>GJA_VVMID20995</t>
  </si>
  <si>
    <t>GJA_VVMID21005</t>
  </si>
  <si>
    <t>GJA_VVMID21015</t>
  </si>
  <si>
    <t>GJA_VVMID21025</t>
  </si>
  <si>
    <t>GJA_VVMID21035</t>
  </si>
  <si>
    <t>GJA_VVMID21045</t>
  </si>
  <si>
    <t>GJA_VVMID21055</t>
  </si>
  <si>
    <t>GJA_VVMID21065</t>
  </si>
  <si>
    <t>GJA_VVMID21075</t>
  </si>
  <si>
    <t>GJA_VVMID21085</t>
  </si>
  <si>
    <t>GJA_VVMID21095</t>
  </si>
  <si>
    <t>GJA_VVMID21105</t>
  </si>
  <si>
    <t>GJA_VVMID21115</t>
  </si>
  <si>
    <t>GJA_VVMID21125</t>
  </si>
  <si>
    <t>GJA_VVMID21135</t>
  </si>
  <si>
    <t>GJA_VVMID21145</t>
  </si>
  <si>
    <t>GJA_VVMID21155</t>
  </si>
  <si>
    <t>GJA_VVMID21165</t>
  </si>
  <si>
    <t>GJA_VVMID21175</t>
  </si>
  <si>
    <t>GJA_VVMID21185</t>
  </si>
  <si>
    <t>GJA_VVMID21195</t>
  </si>
  <si>
    <t>GJA_VVMID21205</t>
  </si>
  <si>
    <t>GJA_VVMID21215</t>
  </si>
  <si>
    <t>GJA_VVMID21225</t>
  </si>
  <si>
    <t>GJA_VVMID21235</t>
  </si>
  <si>
    <t>GJA_VVMID21245</t>
  </si>
  <si>
    <t>GJA_VVMID21255</t>
  </si>
  <si>
    <t>GJA_VVMID21265</t>
  </si>
  <si>
    <t>GJA_VVMID21275</t>
  </si>
  <si>
    <t>GJA_VVMID21285</t>
  </si>
  <si>
    <t>GJA_VVMID21295</t>
  </si>
  <si>
    <t>GJA_VVMID21305</t>
  </si>
  <si>
    <t>GJA_VVMID21315</t>
  </si>
  <si>
    <t>GJA_VVMID21325</t>
  </si>
  <si>
    <t>GJA_VVMID21335</t>
  </si>
  <si>
    <t>GJA_VVMID21345</t>
  </si>
  <si>
    <t>GJA_VVMID21355</t>
  </si>
  <si>
    <t>GJA_VVMID21365</t>
  </si>
  <si>
    <t>GJA_VVMID21375</t>
  </si>
  <si>
    <t>GJA_VVMID21385</t>
  </si>
  <si>
    <t>GJA_VVMID21395</t>
  </si>
  <si>
    <t>GJA_VVMID21405</t>
  </si>
  <si>
    <t>GJA_VVMID21415</t>
  </si>
  <si>
    <t>GJA_VVMID21425</t>
  </si>
  <si>
    <t>GJA_VVMID21435</t>
  </si>
  <si>
    <t>GJA_VVMID21445</t>
  </si>
  <si>
    <t>GJA_VVMID21455</t>
  </si>
  <si>
    <t>GJA_VVMID21465</t>
  </si>
  <si>
    <t>GJA_VVMID21475</t>
  </si>
  <si>
    <t>GJA_VVMID21485</t>
  </si>
  <si>
    <t>GJA_VVMID21495</t>
  </si>
  <si>
    <t>GJA_VVMID21505</t>
  </si>
  <si>
    <t>GJA_VVMID21515</t>
  </si>
  <si>
    <t>GJA_VVMID21525</t>
  </si>
  <si>
    <t>GJA_VVMID21535</t>
  </si>
  <si>
    <t>GJA_VVMID21545</t>
  </si>
  <si>
    <t>GJA_VVMID21555</t>
  </si>
  <si>
    <t>GJA_VVMID21565</t>
  </si>
  <si>
    <t>GJA_VVMID21575</t>
  </si>
  <si>
    <t>GJA_VVMID21585</t>
  </si>
  <si>
    <t>GJA_VVMID21595</t>
  </si>
  <si>
    <t>GJA_VVMID21605</t>
  </si>
  <si>
    <t>GJA_VVMID21615</t>
  </si>
  <si>
    <t>GJA_VVMID21625</t>
  </si>
  <si>
    <t>GJA_VVMID21635</t>
  </si>
  <si>
    <t>GJA_VVMID21645</t>
  </si>
  <si>
    <t>GJA_VVMID21655</t>
  </si>
  <si>
    <t>GJA_VVMID21665</t>
  </si>
  <si>
    <t>GJA_VVMID21675</t>
  </si>
  <si>
    <t>GJA_VVMID21685</t>
  </si>
  <si>
    <t>GJA_VVMID21695</t>
  </si>
  <si>
    <t>GJA_VVMID21705</t>
  </si>
  <si>
    <t>GJA_VVMID21715</t>
  </si>
  <si>
    <t>GJA_VVMID21725</t>
  </si>
  <si>
    <t>GJA_VVMID21735</t>
  </si>
  <si>
    <t>GJA_VVMID21745</t>
  </si>
  <si>
    <t>GJA_VVMID21755</t>
  </si>
  <si>
    <t>GJA_VVMID21765</t>
  </si>
  <si>
    <t>GJA_VVMID21775</t>
  </si>
  <si>
    <t>GJA_VVMID21785</t>
  </si>
  <si>
    <t>GJA_VVMID21795</t>
  </si>
  <si>
    <t>GJA_VVMID21805</t>
  </si>
  <si>
    <t>GJA_VVMID21815</t>
  </si>
  <si>
    <t>GJA_VVMID21825</t>
  </si>
  <si>
    <t>GJA_VVMID21835</t>
  </si>
  <si>
    <t>GJA_VVMID21845</t>
  </si>
  <si>
    <t>GJA_VVMID21855</t>
  </si>
  <si>
    <t>GJA_VVMID21865</t>
  </si>
  <si>
    <t>GJA_VVMID21875</t>
  </si>
  <si>
    <t>GJA_VVMID21885</t>
  </si>
  <si>
    <t>GJA_VVMID21895</t>
  </si>
  <si>
    <t>GJA_VVMID21905</t>
  </si>
  <si>
    <t>GJA_VVMID21915</t>
  </si>
  <si>
    <t>GJA_VVMID21925</t>
  </si>
  <si>
    <t>GJA_VVMID21935</t>
  </si>
  <si>
    <t>GJA_VVMID21945</t>
  </si>
  <si>
    <t>GJA_VVMID21955</t>
  </si>
  <si>
    <t>GJA_VVMID21965</t>
  </si>
  <si>
    <t>GJA_VVMID21975</t>
  </si>
  <si>
    <t>GJA_VVMID21985</t>
  </si>
  <si>
    <t>GJA_VVMID21995</t>
  </si>
  <si>
    <t>GJA_VVMID22005</t>
  </si>
  <si>
    <t>GJA_VVMID22015</t>
  </si>
  <si>
    <t>GJA_VVMID22025</t>
  </si>
  <si>
    <t>GJA_VVMID22035</t>
  </si>
  <si>
    <t>GJA_VVMID22045</t>
  </si>
  <si>
    <t>GJA_VVMID22055</t>
  </si>
  <si>
    <t>GJA_VVMID22065</t>
  </si>
  <si>
    <t>GJA_VVMID22075</t>
  </si>
  <si>
    <t>GJA_VVMID22085</t>
  </si>
  <si>
    <t>GJA_VVMID22095</t>
  </si>
  <si>
    <t>GJA_VVMID22105</t>
  </si>
  <si>
    <t>GJA_VVMID22115</t>
  </si>
  <si>
    <t>GJA_VVMID22125</t>
  </si>
  <si>
    <t>GJA_VVMID22135</t>
  </si>
  <si>
    <t>GJA_VVMID22145</t>
  </si>
  <si>
    <t>GJA_VVMID22155</t>
  </si>
  <si>
    <t>GJA_VVMID22165</t>
  </si>
  <si>
    <t>GJA_VVMID22175</t>
  </si>
  <si>
    <t>GJA_VVMID22185</t>
  </si>
  <si>
    <t>GJA_VVMID22195</t>
  </si>
  <si>
    <t>GJA_VVMID22205</t>
  </si>
  <si>
    <t>GJA_VVMID22215</t>
  </si>
  <si>
    <t>GJA_VVMID22225</t>
  </si>
  <si>
    <t>GJA_VVMID22235</t>
  </si>
  <si>
    <t>GJA_VVMID22245</t>
  </si>
  <si>
    <t>GJA_VVMID22255</t>
  </si>
  <si>
    <t>GJA_VVMID22265</t>
  </si>
  <si>
    <t>GJA_VVMID22275</t>
  </si>
  <si>
    <t>GJA_VVMID22285</t>
  </si>
  <si>
    <t>GJA_VVMID22295</t>
  </si>
  <si>
    <t>GJA_VVMID22305</t>
  </si>
  <si>
    <t>GJA_VVMID22315</t>
  </si>
  <si>
    <t>GJA_VVMID22325</t>
  </si>
  <si>
    <t>GJA_VVMID22335</t>
  </si>
  <si>
    <t>GJA_VVMID22345</t>
  </si>
  <si>
    <t>GJA_VVMID22355</t>
  </si>
  <si>
    <t>GJA_VVMID22365</t>
  </si>
  <si>
    <t>GJA_VVMID22375</t>
  </si>
  <si>
    <t>GJA_VVMID22385</t>
  </si>
  <si>
    <t>GJA_VVMID22395</t>
  </si>
  <si>
    <t>GJA_VVMID22405</t>
  </si>
  <si>
    <t>GJA_VVMID22415</t>
  </si>
  <si>
    <t>GJA_VVMID22425</t>
  </si>
  <si>
    <t>GJA_VVMID22435</t>
  </si>
  <si>
    <t>GJA_VVMID22445</t>
  </si>
  <si>
    <t>GJA_VVMID22455</t>
  </si>
  <si>
    <t>GJA_VVMID22465</t>
  </si>
  <si>
    <t>GJA_VVMID22475</t>
  </si>
  <si>
    <t>GJA_VVMID22485</t>
  </si>
  <si>
    <t>GJA_VVMID22495</t>
  </si>
  <si>
    <t>GJA_VVMID22505</t>
  </si>
  <si>
    <t>GJA_VVMID22515</t>
  </si>
  <si>
    <t>GJA_VVMID22525</t>
  </si>
  <si>
    <t>GJA_VVMID22535</t>
  </si>
  <si>
    <t>GJA_VVMID22545</t>
  </si>
  <si>
    <t>GJA_VVMID22555</t>
  </si>
  <si>
    <t>GJA_VVMID22565</t>
  </si>
  <si>
    <t>GJA_VVMID22575</t>
  </si>
  <si>
    <t>GJA_VVMID22585</t>
  </si>
  <si>
    <t>GJA_VVMID22595</t>
  </si>
  <si>
    <t>GJA_VVMID22605</t>
  </si>
  <si>
    <t>GJA_VVMID22615</t>
  </si>
  <si>
    <t>GJA_VVMID22625</t>
  </si>
  <si>
    <t>GJA_VVMID22635</t>
  </si>
  <si>
    <t>GJA_VVMID22645</t>
  </si>
  <si>
    <t>GJA_VVMID22655</t>
  </si>
  <si>
    <t>GJA_VVMID22665</t>
  </si>
  <si>
    <t>GJA_VVMID22675</t>
  </si>
  <si>
    <t>GJA_VVMID22685</t>
  </si>
  <si>
    <t>GJA_VVMID22695</t>
  </si>
  <si>
    <t>GJA_VVMID22705</t>
  </si>
  <si>
    <t>GJA_VVMID22715</t>
  </si>
  <si>
    <t>GJA_VVMID22725</t>
  </si>
  <si>
    <t>GJA_VVMID22735</t>
  </si>
  <si>
    <t>GJA_VVMID22745</t>
  </si>
  <si>
    <t>GJA_VVMID22755</t>
  </si>
  <si>
    <t>GJA_VVMID22765</t>
  </si>
  <si>
    <t>GJA_VVMID22775</t>
  </si>
  <si>
    <t>GJA_VVMID22785</t>
  </si>
  <si>
    <t>GJA_VVMID22795</t>
  </si>
  <si>
    <t>GJA_VVMID22805</t>
  </si>
  <si>
    <t>GJA_VVMID22815</t>
  </si>
  <si>
    <t>GJA_VVMID22825</t>
  </si>
  <si>
    <t>GJA_VVMID22835</t>
  </si>
  <si>
    <t>GJA_VVMID22845</t>
  </si>
  <si>
    <t>GJA_VVMID22855</t>
  </si>
  <si>
    <t>GJA_VVMID22865</t>
  </si>
  <si>
    <t>GJA_VVMID22875</t>
  </si>
  <si>
    <t>GJA_VVMID22885</t>
  </si>
  <si>
    <t>GJA_VVMID22895</t>
  </si>
  <si>
    <t>GJA_VVMID22905</t>
  </si>
  <si>
    <t>GJA_VVMID22915</t>
  </si>
  <si>
    <t>GJA_VVMID22925</t>
  </si>
  <si>
    <t>GJA_VVMID22935</t>
  </si>
  <si>
    <t>GJA_VVMID22945</t>
  </si>
  <si>
    <t>GJA_VVMID22955</t>
  </si>
  <si>
    <t>GJA_VVMID22965</t>
  </si>
  <si>
    <t>GJA_VVMID22975</t>
  </si>
  <si>
    <t>GJA_VVMID22985</t>
  </si>
  <si>
    <t>GJA_VVMID22995</t>
  </si>
  <si>
    <t>GJA_VVMID23005</t>
  </si>
  <si>
    <t>GJA_VVMID23015</t>
  </si>
  <si>
    <t>GJA_VVMID23025</t>
  </si>
  <si>
    <t>GJA_VVMID23035</t>
  </si>
  <si>
    <t>GJA_VVMID23045</t>
  </si>
  <si>
    <t>GJA_VVMID23055</t>
  </si>
  <si>
    <t>GJA_VVMID23065</t>
  </si>
  <si>
    <t>GJA_VVMID23075</t>
  </si>
  <si>
    <t>GJA_VVMID23085</t>
  </si>
  <si>
    <t>GJA_VVMID23095</t>
  </si>
  <si>
    <t>JMBJ_VVMID23123</t>
  </si>
  <si>
    <t>JMBJ_VVMID23142</t>
  </si>
  <si>
    <t>JMBJ_VVMID23161</t>
  </si>
  <si>
    <t>JMBJ_VVMID23180</t>
  </si>
  <si>
    <t>JMBJ_VVMID23199</t>
  </si>
  <si>
    <t>JMBJ_VVMID23218</t>
  </si>
  <si>
    <t>JMBJ_VVMID23237</t>
  </si>
  <si>
    <t>JMBJ_VVMID23256</t>
  </si>
  <si>
    <t>JMBJ_VVMID23275</t>
  </si>
  <si>
    <t>JMBJ_VVMID23294</t>
  </si>
  <si>
    <t>JMBJ_VVMID23313</t>
  </si>
  <si>
    <t>JMBJ_VVMID23332</t>
  </si>
  <si>
    <t>JMBJ_VVMID23351</t>
  </si>
  <si>
    <t>JMBJ_VVMID23370</t>
  </si>
  <si>
    <t>JMBJ_VVMID23389</t>
  </si>
  <si>
    <t>JMBJ_VVMID23408</t>
  </si>
  <si>
    <t>JMBJ_VVMID23427</t>
  </si>
  <si>
    <t>JMBJ_VVMID23446</t>
  </si>
  <si>
    <t>JMBJ_VVMID23465</t>
  </si>
  <si>
    <t>JMBJ_VVMID23484</t>
  </si>
  <si>
    <t>JMBJ_VVMID23503</t>
  </si>
  <si>
    <t>JMBJ_VVMID23522</t>
  </si>
  <si>
    <t>JMBJ_VVMID23541</t>
  </si>
  <si>
    <t>JMBJ_VVMID23560</t>
  </si>
  <si>
    <t>JMBJ_VVMID23579</t>
  </si>
  <si>
    <t>JMBJ_VVMID23598</t>
  </si>
  <si>
    <t>JMBJ_VVMID23617</t>
  </si>
  <si>
    <t>JMBJ_VVMID23636</t>
  </si>
  <si>
    <t>JMBJ_VVMID23655</t>
  </si>
  <si>
    <t>JMBJ_VVMID23674</t>
  </si>
  <si>
    <t>JMBJ_VVMID23693</t>
  </si>
  <si>
    <t>JMBJ_VVMID23712</t>
  </si>
  <si>
    <t>JMBJ_VVMID23731</t>
  </si>
  <si>
    <t>JMBJ_VVMID23750</t>
  </si>
  <si>
    <t>JMBJ_VVMID23769</t>
  </si>
  <si>
    <t>JMBJ_VVMID23788</t>
  </si>
  <si>
    <t>JMBJ_VVMID23807</t>
  </si>
  <si>
    <t>JMBJ_VVMID23826</t>
  </si>
  <si>
    <t>JMBJ_VVMID23845</t>
  </si>
  <si>
    <t>JMBJ_VVMID23864</t>
  </si>
  <si>
    <t>JMBJ_VVMID23883</t>
  </si>
  <si>
    <t>JMBJ_VVMID23902</t>
  </si>
  <si>
    <t>JMBJ_VVMID23921</t>
  </si>
  <si>
    <t>JMBJ_VVMID23940</t>
  </si>
  <si>
    <t>JMBJ_VVMID23959</t>
  </si>
  <si>
    <t>JMBJ_VVMID23978</t>
  </si>
  <si>
    <t>JMBJ_VVMID23997</t>
  </si>
  <si>
    <t>JMBJ_VVMID24016</t>
  </si>
  <si>
    <t>JMBJ_VVMID24035</t>
  </si>
  <si>
    <t>JMBJ_VVMID24054</t>
  </si>
  <si>
    <t>JMBJ_VVMID24073</t>
  </si>
  <si>
    <t>JMBJ_VVMID24092</t>
  </si>
  <si>
    <t>JMBJ_VVMID24111</t>
  </si>
  <si>
    <t>JMBJ_VVMID24130</t>
  </si>
  <si>
    <t>JMBJ_VVMID24149</t>
  </si>
  <si>
    <t>JMBJ_VVMID24168</t>
  </si>
  <si>
    <t>JMBJ_VVMID24187</t>
  </si>
  <si>
    <t>JMBJ_VVMID24206</t>
  </si>
  <si>
    <t>JMBJ_VVMID24225</t>
  </si>
  <si>
    <t>JMBJ_VVMID24244</t>
  </si>
  <si>
    <t>JMBJ_VVMID24263</t>
  </si>
  <si>
    <t>JMBJ_VVMID24282</t>
  </si>
  <si>
    <t>JMBJ_VVMID24301</t>
  </si>
  <si>
    <t>JMBJ_VVMID24320</t>
  </si>
  <si>
    <t>JMBJ_VVMID24339</t>
  </si>
  <si>
    <t>JMBJ_VVMID24358</t>
  </si>
  <si>
    <t>JMBJ_VVMID24377</t>
  </si>
  <si>
    <t>JMBJ_VVMID24396</t>
  </si>
  <si>
    <t>JMBJ_VVMID24415</t>
  </si>
  <si>
    <t>JMBJ_VVMID24434</t>
  </si>
  <si>
    <t>JMBJ_VVMID24453</t>
  </si>
  <si>
    <t>JMBJ_VVMID24472</t>
  </si>
  <si>
    <t>JMBJ_VVMID24491</t>
  </si>
  <si>
    <t>JMBJ_VVMID24510</t>
  </si>
  <si>
    <t>JMBJ_VVMID24529</t>
  </si>
  <si>
    <t>JMBJ_VVMID24548</t>
  </si>
  <si>
    <t>JMBJ_VVMID24567</t>
  </si>
  <si>
    <t>JMBJ_VVMID24586</t>
  </si>
  <si>
    <t>JMBJ_VVMID24605</t>
  </si>
  <si>
    <t>JMBJ_VVMID24624</t>
  </si>
  <si>
    <t>JMBJ_VVMID24643</t>
  </si>
  <si>
    <t>JMBJ_VVMID24662</t>
  </si>
  <si>
    <t>JMBJ_VVMID24681</t>
  </si>
  <si>
    <t>JMBJ_VVMID24700</t>
  </si>
  <si>
    <t>JMBJ_VVMID24719</t>
  </si>
  <si>
    <t>JMBJ_VVMID24738</t>
  </si>
  <si>
    <t>JMBJ_VVMID24757</t>
  </si>
  <si>
    <t>JMBJ_VVMID24776</t>
  </si>
  <si>
    <t>JMBJ_VVMID24795</t>
  </si>
  <si>
    <t>JMBJ_VVMID24814</t>
  </si>
  <si>
    <t>JMBJ_VVMID24833</t>
  </si>
  <si>
    <t>JMBJ_VVMID24852</t>
  </si>
  <si>
    <t>JMBJ_VVMID24871</t>
  </si>
  <si>
    <t>JMBJ_VVMID24890</t>
  </si>
  <si>
    <t>JMBJ_VVMID24909</t>
  </si>
  <si>
    <t>JMBJ_VVMID24928</t>
  </si>
  <si>
    <t>JMBJ_VVMID24947</t>
  </si>
  <si>
    <t>JMBJ_VVMID24966</t>
  </si>
  <si>
    <t>JMBJ_VVMID24985</t>
  </si>
  <si>
    <t>JMBJ_VVMID25004</t>
  </si>
  <si>
    <t>JMBJ_VVMID25023</t>
  </si>
  <si>
    <t>JMBJ_VVMID25042</t>
  </si>
  <si>
    <t>JMBJ_VVMID25061</t>
  </si>
  <si>
    <t>JMBJ_VVMID25080</t>
  </si>
  <si>
    <t>JMBJ_VVMID25099</t>
  </si>
  <si>
    <t>JMBJ_VVMID25118</t>
  </si>
  <si>
    <t>JMBJ_VVMID25137</t>
  </si>
  <si>
    <t>JMBJ_VVMID25156</t>
  </si>
  <si>
    <t>JMBJ_VVMID25175</t>
  </si>
  <si>
    <t>JMBJ_VVMID25194</t>
  </si>
  <si>
    <t>JMBJ_VVMID25213</t>
  </si>
  <si>
    <t>JMBJ_VVMID25232</t>
  </si>
  <si>
    <t>JMBJ_VVMID25251</t>
  </si>
  <si>
    <t>JMBJ_VVMID25270</t>
  </si>
  <si>
    <t>JMBJ_VVMID25289</t>
  </si>
  <si>
    <t>JMBJ_VVMID25308</t>
  </si>
  <si>
    <t>JMBJ_VVMID25327</t>
  </si>
  <si>
    <t>JMBJ_VVMID25346</t>
  </si>
  <si>
    <t>JMBJ_VVMID25365</t>
  </si>
  <si>
    <t>JMBJ_VVMID25384</t>
  </si>
  <si>
    <t>JMBJ_VVMID25403</t>
  </si>
  <si>
    <t>JMBJ_VVMID25422</t>
  </si>
  <si>
    <t>JMBJ_VVMID25441</t>
  </si>
  <si>
    <t>JMBJ_VVMID25460</t>
  </si>
  <si>
    <t>JMBJ_VVMID25479</t>
  </si>
  <si>
    <t>JMBJ_VVMID25498</t>
  </si>
  <si>
    <t>JMBJ_VVMID25517</t>
  </si>
  <si>
    <t>JMBJ_VVMID25536</t>
  </si>
  <si>
    <t>JMBJ_VVMID25555</t>
  </si>
  <si>
    <t>JMBJ_VVMID25574</t>
  </si>
  <si>
    <t>JMBJ_VVMID25593</t>
  </si>
  <si>
    <t>JMBJ_VVMID25612</t>
  </si>
  <si>
    <t>JMBJ_VVMID25631</t>
  </si>
  <si>
    <t>JMBJ_VVMID25650</t>
  </si>
  <si>
    <t>JMBJ_VVMID25669</t>
  </si>
  <si>
    <t>JMBJ_VVMID25688</t>
  </si>
  <si>
    <t>JMBJ_VVMID25707</t>
  </si>
  <si>
    <t>JMBJ_VVMID25726</t>
  </si>
  <si>
    <t>JMBJ_VVMID25745</t>
  </si>
  <si>
    <t>JMBJ_VVMID25764</t>
  </si>
  <si>
    <t>JMBJ_VVMID25783</t>
  </si>
  <si>
    <t>JMBJ_VVMID25802</t>
  </si>
  <si>
    <t>JMBJ_VVMID25821</t>
  </si>
  <si>
    <t>JMBJ_VVMID25840</t>
  </si>
  <si>
    <t>JMBJ_VVMID25859</t>
  </si>
  <si>
    <t>JMBJ_VVMID25878</t>
  </si>
  <si>
    <t>JMBJ_VVMID25897</t>
  </si>
  <si>
    <t>JMBJ_VVMID25916</t>
  </si>
  <si>
    <t>JMBJ_VVMID25935</t>
  </si>
  <si>
    <t>JMBJ_VVMID25954</t>
  </si>
  <si>
    <t>JMBJ_VVMID25973</t>
  </si>
  <si>
    <t>JMBJ_VVMID25992</t>
  </si>
  <si>
    <t>JMBJ_VVMID26011</t>
  </si>
  <si>
    <t>JMBJ_VVMID26030</t>
  </si>
  <si>
    <t>JMBJ_VVMID26049</t>
  </si>
  <si>
    <t>JMBJ_VVMID26068</t>
  </si>
  <si>
    <t>JMBJ_VVMID26087</t>
  </si>
  <si>
    <t>JMBJ_VVMID26106</t>
  </si>
  <si>
    <t>JMBJ_VVMID26125</t>
  </si>
  <si>
    <t>JMBJ_VVMID26144</t>
  </si>
  <si>
    <t>JMBJ_VVMID26163</t>
  </si>
  <si>
    <t>JMBJ_VVMID26182</t>
  </si>
  <si>
    <t>JMBJ_VVMID26201</t>
  </si>
  <si>
    <t>JMBJ_VVMID26220</t>
  </si>
  <si>
    <t>JMBJ_VVMID26239</t>
  </si>
  <si>
    <t>JMBJ_VVMID26258</t>
  </si>
  <si>
    <t>JMBJ_VVMID26277</t>
  </si>
  <si>
    <t>JMBJ_VVMID26296</t>
  </si>
  <si>
    <t>JMBJ_VVMID26315</t>
  </si>
  <si>
    <t>JMBJ_VVMID26334</t>
  </si>
  <si>
    <t>JMBJ_VVMID26353</t>
  </si>
  <si>
    <t>JMBJ_VVMID26372</t>
  </si>
  <si>
    <t>JMBJ_VVMID26391</t>
  </si>
  <si>
    <t>JMBJ_VVMID26410</t>
  </si>
  <si>
    <t>JMBJ_VVMID26429</t>
  </si>
  <si>
    <t>JMBJ_VVMID26448</t>
  </si>
  <si>
    <t>JMBJ_VVMID26467</t>
  </si>
  <si>
    <t>JMBJ_VVMID26486</t>
  </si>
  <si>
    <t>JMBJ_VVMID26505</t>
  </si>
  <si>
    <t>JMBJ_VVMID26524</t>
  </si>
  <si>
    <t>JMBJ_VVMID26543</t>
  </si>
  <si>
    <t>JMBJ_VVMID26562</t>
  </si>
  <si>
    <t>JMBJ_VVMID26581</t>
  </si>
  <si>
    <t>JMBJ_VVMID26600</t>
  </si>
  <si>
    <t>JMBJ_VVMID26619</t>
  </si>
  <si>
    <t>JMBJ_VVMID26638</t>
  </si>
  <si>
    <t>JMBJ_VVMID26657</t>
  </si>
  <si>
    <t>JMBJ_VVMID26676</t>
  </si>
  <si>
    <t>JMBJ_VVMID26695</t>
  </si>
  <si>
    <t>JMBJ_VVMID26714</t>
  </si>
  <si>
    <t>JMBJ_VVMID26733</t>
  </si>
  <si>
    <t>JMBJ_VVMID26752</t>
  </si>
  <si>
    <t>JMBJ_VVMID26771</t>
  </si>
  <si>
    <t>JMBJ_VVMID26790</t>
  </si>
  <si>
    <t>JMBJ_VVMID26809</t>
  </si>
  <si>
    <t>JMBJ_VVMID26828</t>
  </si>
  <si>
    <t>JMBJ_VVMID26847</t>
  </si>
  <si>
    <t>JMBJ_VVMID26866</t>
  </si>
  <si>
    <t>JMBJ_VVMID26885</t>
  </si>
  <si>
    <t>JMBJ_VVMID26904</t>
  </si>
  <si>
    <t>JMBJ_VVMID26923</t>
  </si>
  <si>
    <t>JMBJ_VVMID26942</t>
  </si>
  <si>
    <t>JMBJ_VVMID26961</t>
  </si>
  <si>
    <t>JMBJ_VVMID26980</t>
  </si>
  <si>
    <t>JMBJ_VVMID26999</t>
  </si>
  <si>
    <t>JMBJ_VVMID27018</t>
  </si>
  <si>
    <t>JMBJ_VVMID27037</t>
  </si>
  <si>
    <t>JMBJ_VVMID27056</t>
  </si>
  <si>
    <t>JMBJ_VVMID27075</t>
  </si>
  <si>
    <t>JMBJ_VVMID27094</t>
  </si>
  <si>
    <t>JMBJ_VVMID27113</t>
  </si>
  <si>
    <t>JMBJ_VVMID27132</t>
  </si>
  <si>
    <t>JMBJ_VVMID27151</t>
  </si>
  <si>
    <t>JMBJ_VVMID27170</t>
  </si>
  <si>
    <t>JMBJ_VVMID27189</t>
  </si>
  <si>
    <t>JMBJ_VVMID27208</t>
  </si>
  <si>
    <t>JMBJ_VVMID27227</t>
  </si>
  <si>
    <t>JMBJ_VVMID27246</t>
  </si>
  <si>
    <t>JMBJ_VVMID27265</t>
  </si>
  <si>
    <t>JMBJ_VVMID27284</t>
  </si>
  <si>
    <t>JMBJ_VVMID27303</t>
  </si>
  <si>
    <t>JMBJ_VVMID27322</t>
  </si>
  <si>
    <t>JMBJ_VVMID27341</t>
  </si>
  <si>
    <t>JMBJ_VVMID27360</t>
  </si>
  <si>
    <t>JMBJ_VVMID27379</t>
  </si>
  <si>
    <t>JMBJ_VVMID27398</t>
  </si>
  <si>
    <t>JMBJ_VVMID27417</t>
  </si>
  <si>
    <t>JMBJ_VVMID27436</t>
  </si>
  <si>
    <t>JMBJ_VVMID27455</t>
  </si>
  <si>
    <t>JMBJ_VVMID27474</t>
  </si>
  <si>
    <t>JMBJ_VVMID27493</t>
  </si>
  <si>
    <t>JMBJ_VVMID27512</t>
  </si>
  <si>
    <t>JMBJ_VVMID27531</t>
  </si>
  <si>
    <t>JMBJ_VVMID27550</t>
  </si>
  <si>
    <t>JMBJ_VVMID27569</t>
  </si>
  <si>
    <t>JMBJ_VVMID27588</t>
  </si>
  <si>
    <t>JMBJ_VVMID27607</t>
  </si>
  <si>
    <t>JMBJ_VVMID27626</t>
  </si>
  <si>
    <t>JMBJ_VVMID27645</t>
  </si>
  <si>
    <t>JMBJ_VVMID27664</t>
  </si>
  <si>
    <t>JMBJ_VVMID27683</t>
  </si>
  <si>
    <t>JMBJ_VVMID27702</t>
  </si>
  <si>
    <t>JMBJ_VVMID27721</t>
  </si>
  <si>
    <t>JMBJ_VVMID27740</t>
  </si>
  <si>
    <t>JMBJ_VVMID27759</t>
  </si>
  <si>
    <t>JMBJ_VVMID27778</t>
  </si>
  <si>
    <t>JMBJ_VVMID27797</t>
  </si>
  <si>
    <t>JMBJ_VVMID27816</t>
  </si>
  <si>
    <t>JMBJ_VVMID27835</t>
  </si>
  <si>
    <t>MPM_VVMID27839</t>
  </si>
  <si>
    <t>MPM_VVMID27845</t>
  </si>
  <si>
    <t>MPM_VVMID27851</t>
  </si>
  <si>
    <t>MPM_VVMID27857</t>
  </si>
  <si>
    <t>MPM_VVMID27863</t>
  </si>
  <si>
    <t>MPM_VVMID27869</t>
  </si>
  <si>
    <t>MPM_VVMID27875</t>
  </si>
  <si>
    <t>MPM_VVMID27881</t>
  </si>
  <si>
    <t>MPM_VVMID27887</t>
  </si>
  <si>
    <t>MPM_VVMID27893</t>
  </si>
  <si>
    <t>MPM_VVMID27899</t>
  </si>
  <si>
    <t>MPM_VVMID27905</t>
  </si>
  <si>
    <t>MPM_VVMID27911</t>
  </si>
  <si>
    <t>MPM_VVMID27917</t>
  </si>
  <si>
    <t>MPM_VVMID27923</t>
  </si>
  <si>
    <t>MPM_VVMID27929</t>
  </si>
  <si>
    <t>MPM_VVMID27935</t>
  </si>
  <si>
    <t>MPM_VVMID27941</t>
  </si>
  <si>
    <t>MPM_VVMID27947</t>
  </si>
  <si>
    <t>MPM_VVMID27953</t>
  </si>
  <si>
    <t>MPM_VVMID27959</t>
  </si>
  <si>
    <t>MPM_VVMID27965</t>
  </si>
  <si>
    <t>MPM_VVMID27971</t>
  </si>
  <si>
    <t>MPM_VVMID27977</t>
  </si>
  <si>
    <t>MPM_VVMID27983</t>
  </si>
  <si>
    <t>MPM_VVMID27989</t>
  </si>
  <si>
    <t>MPM_VVMID27995</t>
  </si>
  <si>
    <t>MPM_VVMID28001</t>
  </si>
  <si>
    <t>MPM_VVMID28007</t>
  </si>
  <si>
    <t>MPM_VVMID28013</t>
  </si>
  <si>
    <t>MPM_VVMID28019</t>
  </si>
  <si>
    <t>MPM_VVMID28025</t>
  </si>
  <si>
    <t>MPM_VVMID28031</t>
  </si>
  <si>
    <t>MPM_VVMID28037</t>
  </si>
  <si>
    <t>MPM_VVMID28043</t>
  </si>
  <si>
    <t>MPM_VVMID28049</t>
  </si>
  <si>
    <t>MPM_VVMID28055</t>
  </si>
  <si>
    <t>MPM_VVMID28061</t>
  </si>
  <si>
    <t>MPM_VVMID28067</t>
  </si>
  <si>
    <t>MPM_VVMID28073</t>
  </si>
  <si>
    <t>MPM_VVMID28079</t>
  </si>
  <si>
    <t>MPM_VVMID28085</t>
  </si>
  <si>
    <t>MPM_VVMID28091</t>
  </si>
  <si>
    <t>MPM_VVMID28097</t>
  </si>
  <si>
    <t>MPM_VVMID28103</t>
  </si>
  <si>
    <t>MPM_VVMID28109</t>
  </si>
  <si>
    <t>MPM_VVMID28115</t>
  </si>
  <si>
    <t>MPM_VVMID28121</t>
  </si>
  <si>
    <t>MPM_VVMID28127</t>
  </si>
  <si>
    <t>MPM_VVMID28133</t>
  </si>
  <si>
    <t>MPM_VVMID28139</t>
  </si>
  <si>
    <t>MPM_VVMID28145</t>
  </si>
  <si>
    <t>MPM_VVMID28151</t>
  </si>
  <si>
    <t>MPM_VVMID28157</t>
  </si>
  <si>
    <t>MPM_VVMID28163</t>
  </si>
  <si>
    <t>MPM_VVMID28169</t>
  </si>
  <si>
    <t>MPM_VVMID28175</t>
  </si>
  <si>
    <t>MPM_VVMID28181</t>
  </si>
  <si>
    <t>MPM_VVMID28187</t>
  </si>
  <si>
    <t>MPM_VVMID28193</t>
  </si>
  <si>
    <t>MPM_VVMID28199</t>
  </si>
  <si>
    <t>MPM_VVMID28205</t>
  </si>
  <si>
    <t>MPM_VVMID28211</t>
  </si>
  <si>
    <t>MPM_VVMID28217</t>
  </si>
  <si>
    <t>MPM_VVMID28223</t>
  </si>
  <si>
    <t>MPM_VVMID28229</t>
  </si>
  <si>
    <t>MPM_VVMID28235</t>
  </si>
  <si>
    <t>MPM_VVMID28241</t>
  </si>
  <si>
    <t>MPM_VVMID28247</t>
  </si>
  <si>
    <t>MPM_VVMID28253</t>
  </si>
  <si>
    <t>MPM_VVMID28259</t>
  </si>
  <si>
    <t>MPM_VVMID28265</t>
  </si>
  <si>
    <t>MPM_VVMID28271</t>
  </si>
  <si>
    <t>MPM_VVMID28277</t>
  </si>
  <si>
    <t>MPM_VVMID28283</t>
  </si>
  <si>
    <t>MPM_VVMID28289</t>
  </si>
  <si>
    <t>MPM_VVMID28295</t>
  </si>
  <si>
    <t>MPM_VVMID28301</t>
  </si>
  <si>
    <t>MPM_VVMID28307</t>
  </si>
  <si>
    <t>MPM_VVMID28313</t>
  </si>
  <si>
    <t>MPM_VVMID28319</t>
  </si>
  <si>
    <t>MPM_VVMID28325</t>
  </si>
  <si>
    <t>MPM_VVMID28331</t>
  </si>
  <si>
    <t>MPM_VVMID28337</t>
  </si>
  <si>
    <t>MPM_VVMID28343</t>
  </si>
  <si>
    <t>MPM_VVMID28349</t>
  </si>
  <si>
    <t>MPM_VVMID28355</t>
  </si>
  <si>
    <t>MPM_VVMID28361</t>
  </si>
  <si>
    <t>MPM_VVMID28367</t>
  </si>
  <si>
    <t>MPM_VVMID28373</t>
  </si>
  <si>
    <t>MPM_VVMID28379</t>
  </si>
  <si>
    <t>MPM_VVMID28385</t>
  </si>
  <si>
    <t>MPM_VVMID28391</t>
  </si>
  <si>
    <t>MPM_VVMID28397</t>
  </si>
  <si>
    <t>MPM_VVMID28403</t>
  </si>
  <si>
    <t>MPM_VVMID28409</t>
  </si>
  <si>
    <t>MPM_VVMID28415</t>
  </si>
  <si>
    <t>MPM_VVMID28421</t>
  </si>
  <si>
    <t>MPM_VVMID28427</t>
  </si>
  <si>
    <t>MPM_VVMID28433</t>
  </si>
  <si>
    <t>MPM_VVMID28439</t>
  </si>
  <si>
    <t>MPM_VVMID28445</t>
  </si>
  <si>
    <t>MPM_VVMID28451</t>
  </si>
  <si>
    <t>MPM_VVMID28457</t>
  </si>
  <si>
    <t>MPM_VVMID28463</t>
  </si>
  <si>
    <t>MPM_VVMID28469</t>
  </si>
  <si>
    <t>MPM_VVMID28475</t>
  </si>
  <si>
    <t>MPM_VVMID28481</t>
  </si>
  <si>
    <t>MPM_VVMID28487</t>
  </si>
  <si>
    <t>MPM_VVMID28493</t>
  </si>
  <si>
    <t>MPM_VVMID28499</t>
  </si>
  <si>
    <t>MPM_VVMID28505</t>
  </si>
  <si>
    <t>MPM_VVMID28511</t>
  </si>
  <si>
    <t>MPM_VVMID28517</t>
  </si>
  <si>
    <t>MPM_VVMID28523</t>
  </si>
  <si>
    <t>MPM_VVMID28529</t>
  </si>
  <si>
    <t>MPM_VVMID28535</t>
  </si>
  <si>
    <t>MPM_VVMID28541</t>
  </si>
  <si>
    <t>MPM_VVMID28547</t>
  </si>
  <si>
    <t>MPM_VVMID28553</t>
  </si>
  <si>
    <t>MPM_VVMID28559</t>
  </si>
  <si>
    <t>MPM_VVMID28565</t>
  </si>
  <si>
    <t>MPM_VVMID28571</t>
  </si>
  <si>
    <t>MPM_VVMID28577</t>
  </si>
  <si>
    <t>MPM_VVMID28583</t>
  </si>
  <si>
    <t>MPM_VVMID28589</t>
  </si>
  <si>
    <t>MPM_VVMID28595</t>
  </si>
  <si>
    <t>MPM_VVMID28601</t>
  </si>
  <si>
    <t>MPM_VVMID28607</t>
  </si>
  <si>
    <t>MPM_VVMID28613</t>
  </si>
  <si>
    <t>MPM_VVMID28619</t>
  </si>
  <si>
    <t>MPM_VVMID28625</t>
  </si>
  <si>
    <t>MPM_VVMID28631</t>
  </si>
  <si>
    <t>MPM_VVMID28637</t>
  </si>
  <si>
    <t>MPM_VVMID28643</t>
  </si>
  <si>
    <t>MPM_VVMID28649</t>
  </si>
  <si>
    <t>MPM_VVMID28655</t>
  </si>
  <si>
    <t>MPM_VVMID28661</t>
  </si>
  <si>
    <t>MPM_VVMID28667</t>
  </si>
  <si>
    <t>MPM_VVMID28673</t>
  </si>
  <si>
    <t>MPM_VVMID28679</t>
  </si>
  <si>
    <t>MPM_VVMID28685</t>
  </si>
  <si>
    <t>MPM_VVMID28691</t>
  </si>
  <si>
    <t>MPM_VVMID28697</t>
  </si>
  <si>
    <t>MPM_VVMID28703</t>
  </si>
  <si>
    <t>MPM_VVMID28709</t>
  </si>
  <si>
    <t>MPM_VVMID28715</t>
  </si>
  <si>
    <t>MPM_VVMID28721</t>
  </si>
  <si>
    <t>MPM_VVMID28727</t>
  </si>
  <si>
    <t>MPM_VVMID28733</t>
  </si>
  <si>
    <t>MPM_VVMID28739</t>
  </si>
  <si>
    <t>MPM_VVMID28745</t>
  </si>
  <si>
    <t>MPM_VVMID28751</t>
  </si>
  <si>
    <t>MPM_VVMID28757</t>
  </si>
  <si>
    <t>MPM_VVMID28763</t>
  </si>
  <si>
    <t>MPM_VVMID28769</t>
  </si>
  <si>
    <t>MPM_VVMID28775</t>
  </si>
  <si>
    <t>MPM_VVMID28781</t>
  </si>
  <si>
    <t>MPM_VVMID28787</t>
  </si>
  <si>
    <t>MPM_VVMID28793</t>
  </si>
  <si>
    <t>MPM_VVMID28799</t>
  </si>
  <si>
    <t>MPM_VVMID28805</t>
  </si>
  <si>
    <t>MPM_VVMID28811</t>
  </si>
  <si>
    <t>MPM_VVMID28817</t>
  </si>
  <si>
    <t>MPM_VVMID28823</t>
  </si>
  <si>
    <t>MPM_VVMID28829</t>
  </si>
  <si>
    <t>MPM_VVMID28835</t>
  </si>
  <si>
    <t>MPM_VVMID28841</t>
  </si>
  <si>
    <t>MPM_VVMID28847</t>
  </si>
  <si>
    <t>MPM_VVMID28853</t>
  </si>
  <si>
    <t>MPM_VVMID28859</t>
  </si>
  <si>
    <t>MPM_VVMID28865</t>
  </si>
  <si>
    <t>MPM_VVMID28871</t>
  </si>
  <si>
    <t>MPM_VVMID28877</t>
  </si>
  <si>
    <t>MPM_VVMID28883</t>
  </si>
  <si>
    <t>MPM_VVMID28889</t>
  </si>
  <si>
    <t>MPM_VVMID28895</t>
  </si>
  <si>
    <t>MPM_VVMID28901</t>
  </si>
  <si>
    <t>MPM_VVMID28907</t>
  </si>
  <si>
    <t>MPM_VVMID28913</t>
  </si>
  <si>
    <t>MPM_VVMID28919</t>
  </si>
  <si>
    <t>MPM_VVMID28925</t>
  </si>
  <si>
    <t>MPM_VVMID28931</t>
  </si>
  <si>
    <t>MPM_VVMID28937</t>
  </si>
  <si>
    <t>MPM_VVMID28943</t>
  </si>
  <si>
    <t>MPM_VVMID28949</t>
  </si>
  <si>
    <t>MPM_VVMID28955</t>
  </si>
  <si>
    <t>MPM_VVMID28961</t>
  </si>
  <si>
    <t>MPM_VVMID28967</t>
  </si>
  <si>
    <t>MPM_VVMID28973</t>
  </si>
  <si>
    <t>MPM_VVMID28979</t>
  </si>
  <si>
    <t>MPM_VVMID28985</t>
  </si>
  <si>
    <t>MPM_VVMID28991</t>
  </si>
  <si>
    <t>MPM_VVMID28997</t>
  </si>
  <si>
    <t>MPM_VVMID29003</t>
  </si>
  <si>
    <t>MPM_VVMID29009</t>
  </si>
  <si>
    <t>MPM_VVMID29015</t>
  </si>
  <si>
    <t>MPM_VVMID29021</t>
  </si>
  <si>
    <t>MPM_VVMID29027</t>
  </si>
  <si>
    <t>MPM_VVMID29033</t>
  </si>
  <si>
    <t>MPM_VVMID29039</t>
  </si>
  <si>
    <t>MPM_VVMID29045</t>
  </si>
  <si>
    <t>MPM_VVMID29051</t>
  </si>
  <si>
    <t>MPM_VVMID29057</t>
  </si>
  <si>
    <t>MPM_VVMID29063</t>
  </si>
  <si>
    <t>MPM_VVMID29069</t>
  </si>
  <si>
    <t>MPM_VVMID29075</t>
  </si>
  <si>
    <t>MPM_VVMID29081</t>
  </si>
  <si>
    <t>MPM_VVMID29087</t>
  </si>
  <si>
    <t>MPM_VVMID29093</t>
  </si>
  <si>
    <t>MPM_VVMID29099</t>
  </si>
  <si>
    <t>MPM_VVMID29105</t>
  </si>
  <si>
    <t>MPM_VVMID29111</t>
  </si>
  <si>
    <t>MPM_VVMID29117</t>
  </si>
  <si>
    <t>MPM_VVMID29123</t>
  </si>
  <si>
    <t>MPM_VVMID29129</t>
  </si>
  <si>
    <t>MPM_VVMID29135</t>
  </si>
  <si>
    <t>MPM_VVMID29141</t>
  </si>
  <si>
    <t>MPM_VVMID29147</t>
  </si>
  <si>
    <t>MPM_VVMID29153</t>
  </si>
  <si>
    <t>MPM_VVMID29159</t>
  </si>
  <si>
    <t>MPM_VVMID29165</t>
  </si>
  <si>
    <t>MPM_VVMID29171</t>
  </si>
  <si>
    <t>MPM_VVMID29177</t>
  </si>
  <si>
    <t>MPM_VVMID29183</t>
  </si>
  <si>
    <t>MPM_VVMID29189</t>
  </si>
  <si>
    <t>MPM_VVMID29195</t>
  </si>
  <si>
    <t>MPM_VVMID29201</t>
  </si>
  <si>
    <t>MPM_VVMID29207</t>
  </si>
  <si>
    <t>MPM_VVMID29213</t>
  </si>
  <si>
    <t>MPM_VVMID29219</t>
  </si>
  <si>
    <t>MPM_VVMID29225</t>
  </si>
  <si>
    <t>MPM_VVMID29231</t>
  </si>
  <si>
    <t>MPM_VVMID29237</t>
  </si>
  <si>
    <t>MPM_VVMID29243</t>
  </si>
  <si>
    <t>MPM_VVMID29249</t>
  </si>
  <si>
    <t>MPM_VVMID29255</t>
  </si>
  <si>
    <t>MPM_VVMID29261</t>
  </si>
  <si>
    <t>MPM_VVMID29267</t>
  </si>
  <si>
    <t>MPM_VVMID29273</t>
  </si>
  <si>
    <t>MPM_VVMID29279</t>
  </si>
  <si>
    <t>MPM_VVMID29285</t>
  </si>
  <si>
    <t>MPM_VVMID29291</t>
  </si>
  <si>
    <t>MPM_VVMID29297</t>
  </si>
  <si>
    <t>MPM_VVMID29303</t>
  </si>
  <si>
    <t>MPM_VVMID29309</t>
  </si>
  <si>
    <t>MPM_VVMID29315</t>
  </si>
  <si>
    <t>MPM_VVMID29321</t>
  </si>
  <si>
    <t>MPM_VVMID29327</t>
  </si>
  <si>
    <t>MPM_VVMID29333</t>
  </si>
  <si>
    <t>MVPC_VVMID29339</t>
  </si>
  <si>
    <t>MVPC_VVMID29343</t>
  </si>
  <si>
    <t>MVPC_VVMID29347</t>
  </si>
  <si>
    <t>MVPC_VVMID29351</t>
  </si>
  <si>
    <t>MVPC_VVMID29355</t>
  </si>
  <si>
    <t>MVPC_VVMID29359</t>
  </si>
  <si>
    <t>MVPC_VVMID29363</t>
  </si>
  <si>
    <t>MVPC_VVMID29367</t>
  </si>
  <si>
    <t>MVPC_VVMID29371</t>
  </si>
  <si>
    <t>MVPC_VVMID29375</t>
  </si>
  <si>
    <t>MVPC_VVMID29379</t>
  </si>
  <si>
    <t>MVPC_VVMID29383</t>
  </si>
  <si>
    <t>MVPC_VVMID29387</t>
  </si>
  <si>
    <t>MVPC_VVMID29391</t>
  </si>
  <si>
    <t>MVPC_VVMID29395</t>
  </si>
  <si>
    <t>MVPC_VVMID29399</t>
  </si>
  <si>
    <t>MVPC_VVMID29403</t>
  </si>
  <si>
    <t>MVPC_VVMID29407</t>
  </si>
  <si>
    <t>MVPC_VVMID29411</t>
  </si>
  <si>
    <t>MVPC_VVMID29415</t>
  </si>
  <si>
    <t>MVPC_VVMID29419</t>
  </si>
  <si>
    <t>MVPC_VVMID29423</t>
  </si>
  <si>
    <t>MVPC_VVMID29427</t>
  </si>
  <si>
    <t>MVPC_VVMID29431</t>
  </si>
  <si>
    <t>MVPC_VVMID29435</t>
  </si>
  <si>
    <t>MVPC_VVMID29439</t>
  </si>
  <si>
    <t>MVPC_VVMID29443</t>
  </si>
  <si>
    <t>MVPC_VVMID29447</t>
  </si>
  <si>
    <t>MVPC_VVMID29451</t>
  </si>
  <si>
    <t>MVPC_VVMID29455</t>
  </si>
  <si>
    <t>MVPC_VVMID29459</t>
  </si>
  <si>
    <t>MVPC_VVMID29463</t>
  </si>
  <si>
    <t>MVPC_VVMID29467</t>
  </si>
  <si>
    <t>MVPC_VVMID29471</t>
  </si>
  <si>
    <t>MVPC_VVMID29475</t>
  </si>
  <si>
    <t>MVPC_VVMID29479</t>
  </si>
  <si>
    <t>MVPC_VVMID29483</t>
  </si>
  <si>
    <t>MVPC_VVMID29487</t>
  </si>
  <si>
    <t>MVPC_VVMID29491</t>
  </si>
  <si>
    <t>MVPC_VVMID29495</t>
  </si>
  <si>
    <t>MVPC_VVMID29499</t>
  </si>
  <si>
    <t>MVPC_VVMID29503</t>
  </si>
  <si>
    <t>MVPC_VVMID29507</t>
  </si>
  <si>
    <t>MVPC_VVMID29511</t>
  </si>
  <si>
    <t>MVPC_VVMID29515</t>
  </si>
  <si>
    <t>MVPC_VVMID29519</t>
  </si>
  <si>
    <t>MVPC_VVMID29523</t>
  </si>
  <si>
    <t>MVPC_VVMID29527</t>
  </si>
  <si>
    <t>MVPC_VVMID29531</t>
  </si>
  <si>
    <t>MVPC_VVMID29535</t>
  </si>
  <si>
    <t>MVPC_VVMID29539</t>
  </si>
  <si>
    <t>MVPC_VVMID29543</t>
  </si>
  <si>
    <t>MVPC_VVMID29547</t>
  </si>
  <si>
    <t>MVPC_VVMID29551</t>
  </si>
  <si>
    <t>MVPC_VVMID29555</t>
  </si>
  <si>
    <t>MVPC_VVMID29559</t>
  </si>
  <si>
    <t>MVPC_VVMID29563</t>
  </si>
  <si>
    <t>MVPC_VVMID29567</t>
  </si>
  <si>
    <t>MVPC_VVMID29571</t>
  </si>
  <si>
    <t>MVPC_VVMID29575</t>
  </si>
  <si>
    <t>MVPC_VVMID29579</t>
  </si>
  <si>
    <t>MVPC_VVMID29583</t>
  </si>
  <si>
    <t>MVPC_VVMID29587</t>
  </si>
  <si>
    <t>MVPC_VVMID29591</t>
  </si>
  <si>
    <t>MVPC_VVMID29595</t>
  </si>
  <si>
    <t>MVPC_VVMID29599</t>
  </si>
  <si>
    <t>MVPC_VVMID29603</t>
  </si>
  <si>
    <t>MVPC_VVMID29607</t>
  </si>
  <si>
    <t>MVPC_VVMID29611</t>
  </si>
  <si>
    <t>MVPC_VVMID29615</t>
  </si>
  <si>
    <t>MVPC_VVMID29619</t>
  </si>
  <si>
    <t>MVPC_VVMID29623</t>
  </si>
  <si>
    <t>MVPC_VVMID29627</t>
  </si>
  <si>
    <t>MVPC_VVMID29631</t>
  </si>
  <si>
    <t>MVPC_VVMID29635</t>
  </si>
  <si>
    <t>MVPC_VVMID29639</t>
  </si>
  <si>
    <t>MVPC_VVMID29643</t>
  </si>
  <si>
    <t>MVPC_VVMID29647</t>
  </si>
  <si>
    <t>MVPC_VVMID29651</t>
  </si>
  <si>
    <t>MVPC_VVMID29655</t>
  </si>
  <si>
    <t>MVPC_VVMID29659</t>
  </si>
  <si>
    <t>MVPC_VVMID29663</t>
  </si>
  <si>
    <t>MVPC_VVMID29667</t>
  </si>
  <si>
    <t>MVPC_VVMID29671</t>
  </si>
  <si>
    <t>MVPC_VVMID29675</t>
  </si>
  <si>
    <t>MVPC_VVMID29679</t>
  </si>
  <si>
    <t>MVPC_VVMID29683</t>
  </si>
  <si>
    <t>MVPC_VVMID29687</t>
  </si>
  <si>
    <t>MVPC_VVMID29691</t>
  </si>
  <si>
    <t>MVPC_VVMID29695</t>
  </si>
  <si>
    <t>MVPC_VVMID29699</t>
  </si>
  <si>
    <t>MVPC_VVMID29703</t>
  </si>
  <si>
    <t>MVPC_VVMID29707</t>
  </si>
  <si>
    <t>MVPC_VVMID29711</t>
  </si>
  <si>
    <t>MVPC_VVMID29715</t>
  </si>
  <si>
    <t>MVPC_VVMID29719</t>
  </si>
  <si>
    <t>MVPC_VVMID29723</t>
  </si>
  <si>
    <t>MVPC_VVMID29727</t>
  </si>
  <si>
    <t>MVPC_VVMID29731</t>
  </si>
  <si>
    <t>MVPC_VVMID29735</t>
  </si>
  <si>
    <t>MVPC_VVMID29739</t>
  </si>
  <si>
    <t>MVPC_VVMID29743</t>
  </si>
  <si>
    <t>MVPC_VVMID29747</t>
  </si>
  <si>
    <t>MVPC_VVMID29751</t>
  </si>
  <si>
    <t>MVPC_VVMID29755</t>
  </si>
  <si>
    <t>MVPC_VVMID29759</t>
  </si>
  <si>
    <t>MVPC_VVMID29763</t>
  </si>
  <si>
    <t>MVPC_VVMID29767</t>
  </si>
  <si>
    <t>MVPC_VVMID29771</t>
  </si>
  <si>
    <t>MVPC_VVMID29775</t>
  </si>
  <si>
    <t>MVPC_VVMID29779</t>
  </si>
  <si>
    <t>MVPC_VVMID29783</t>
  </si>
  <si>
    <t>MVPC_VVMID29787</t>
  </si>
  <si>
    <t>MVPC_VVMID29791</t>
  </si>
  <si>
    <t>MVPC_VVMID29795</t>
  </si>
  <si>
    <t>MVPC_VVMID29799</t>
  </si>
  <si>
    <t>MVPC_VVMID29803</t>
  </si>
  <si>
    <t>MVPC_VVMID29807</t>
  </si>
  <si>
    <t>MVPC_VVMID29811</t>
  </si>
  <si>
    <t>MVPC_VVMID29815</t>
  </si>
  <si>
    <t>MVPC_VVMID29819</t>
  </si>
  <si>
    <t>MVPC_VVMID29823</t>
  </si>
  <si>
    <t>MVPC_VVMID29827</t>
  </si>
  <si>
    <t>MVPC_VVMID29831</t>
  </si>
  <si>
    <t>MVPC_VVMID29835</t>
  </si>
  <si>
    <t>MVPC_VVMID29839</t>
  </si>
  <si>
    <t>MVPC_VVMID29843</t>
  </si>
  <si>
    <t>MVPC_VVMID29847</t>
  </si>
  <si>
    <t>MVPC_VVMID29851</t>
  </si>
  <si>
    <t>MVPC_VVMID29855</t>
  </si>
  <si>
    <t>MVPC_VVMID29859</t>
  </si>
  <si>
    <t>MVPC_VVMID29863</t>
  </si>
  <si>
    <t>MVPC_VVMID29867</t>
  </si>
  <si>
    <t>MVPC_VVMID29871</t>
  </si>
  <si>
    <t>MVPC_VVMID29875</t>
  </si>
  <si>
    <t>MVPC_VVMID29879</t>
  </si>
  <si>
    <t>MVPC_VVMID29883</t>
  </si>
  <si>
    <t>MVPC_VVMID29887</t>
  </si>
  <si>
    <t>MVPC_VVMID29891</t>
  </si>
  <si>
    <t>MVPC_VVMID29895</t>
  </si>
  <si>
    <t>MVPC_VVMID29899</t>
  </si>
  <si>
    <t>MVPC_VVMID29903</t>
  </si>
  <si>
    <t>MVPC_VVMID29907</t>
  </si>
  <si>
    <t>MVPC_VVMID29911</t>
  </si>
  <si>
    <t>MVPC_VVMID29915</t>
  </si>
  <si>
    <t>MVPC_VVMID29919</t>
  </si>
  <si>
    <t>MVPC_VVMID29923</t>
  </si>
  <si>
    <t>MVPC_VVMID29927</t>
  </si>
  <si>
    <t>MVPC_VVMID29931</t>
  </si>
  <si>
    <t>MVPC_VVMID29935</t>
  </si>
  <si>
    <t>MVPC_VVMID29939</t>
  </si>
  <si>
    <t>MVPC_VVMID29943</t>
  </si>
  <si>
    <t>MVPC_VVMID29947</t>
  </si>
  <si>
    <t>MVPC_VVMID29951</t>
  </si>
  <si>
    <t>MVPC_VVMID29955</t>
  </si>
  <si>
    <t>MVPC_VVMID29959</t>
  </si>
  <si>
    <t>MVPC_VVMID29963</t>
  </si>
  <si>
    <t>MVPC_VVMID29967</t>
  </si>
  <si>
    <t>MVPC_VVMID29971</t>
  </si>
  <si>
    <t>MVPC_VVMID29975</t>
  </si>
  <si>
    <t>MVPC_VVMID29979</t>
  </si>
  <si>
    <t>MVPC_VVMID29983</t>
  </si>
  <si>
    <t>MVPC_VVMID29987</t>
  </si>
  <si>
    <t>MVPC_VVMID29991</t>
  </si>
  <si>
    <t>MVPC_VVMID29995</t>
  </si>
  <si>
    <t>MVPC_VVMID29999</t>
  </si>
  <si>
    <t>MVPC_VVMID30003</t>
  </si>
  <si>
    <t>MVPC_VVMID30007</t>
  </si>
  <si>
    <t>MVPC_VVMID30011</t>
  </si>
  <si>
    <t>MVPC_VVMID30015</t>
  </si>
  <si>
    <t>MVPC_VVMID30019</t>
  </si>
  <si>
    <t>MVPC_VVMID30023</t>
  </si>
  <si>
    <t>MVPC_VVMID30027</t>
  </si>
  <si>
    <t>MVPC_VVMID30031</t>
  </si>
  <si>
    <t>MVPC_VVMID30035</t>
  </si>
  <si>
    <t>MVPC_VVMID30039</t>
  </si>
  <si>
    <t>MVPC_VVMID30043</t>
  </si>
  <si>
    <t>MVPC_VVMID30047</t>
  </si>
  <si>
    <t>MVPC_VVMID30051</t>
  </si>
  <si>
    <t>MVPC_VVMID30055</t>
  </si>
  <si>
    <t>MVPC_VVMID30059</t>
  </si>
  <si>
    <t>MVPC_VVMID30063</t>
  </si>
  <si>
    <t>MVPC_VVMID30067</t>
  </si>
  <si>
    <t>MVPC_VVMID30071</t>
  </si>
  <si>
    <t>MVPC_VVMID30075</t>
  </si>
  <si>
    <t>MVPC_VVMID30079</t>
  </si>
  <si>
    <t>MVPC_VVMID30083</t>
  </si>
  <si>
    <t>MVPC_VVMID30087</t>
  </si>
  <si>
    <t>MVPC_VVMID30091</t>
  </si>
  <si>
    <t>MVPC_VVMID30095</t>
  </si>
  <si>
    <t>MVPC_VVMID30099</t>
  </si>
  <si>
    <t>MVPC_VVMID30103</t>
  </si>
  <si>
    <t>MVPC_VVMID30107</t>
  </si>
  <si>
    <t>MVPC_VVMID30111</t>
  </si>
  <si>
    <t>MVPC_VVMID30115</t>
  </si>
  <si>
    <t>MVPC_VVMID30119</t>
  </si>
  <si>
    <t>MVPC_VVMID30123</t>
  </si>
  <si>
    <t>MVPC_VVMID30127</t>
  </si>
  <si>
    <t>MVPC_VVMID30131</t>
  </si>
  <si>
    <t>MVPC_VVMID30135</t>
  </si>
  <si>
    <t>MVPC_VVMID30139</t>
  </si>
  <si>
    <t>MVPC_VVMID30143</t>
  </si>
  <si>
    <t>MVPC_VVMID30147</t>
  </si>
  <si>
    <t>MVPC_VVMID30151</t>
  </si>
  <si>
    <t>MVPC_VVMID30155</t>
  </si>
  <si>
    <t>MVPC_VVMID30159</t>
  </si>
  <si>
    <t>MVPC_VVMID30163</t>
  </si>
  <si>
    <t>MVPC_VVMID30167</t>
  </si>
  <si>
    <t>MVPC_VVMID30171</t>
  </si>
  <si>
    <t>MVPC_VVMID30175</t>
  </si>
  <si>
    <t>MVPC_VVMID30179</t>
  </si>
  <si>
    <t>MVPC_VVMID30183</t>
  </si>
  <si>
    <t>MVPC_VVMID30187</t>
  </si>
  <si>
    <t>MVPC_VVMID30191</t>
  </si>
  <si>
    <t>MVPC_VVMID30195</t>
  </si>
  <si>
    <t>MVPC_VVMID30199</t>
  </si>
  <si>
    <t>MVPC_VVMID30203</t>
  </si>
  <si>
    <t>MVPC_VVMID30207</t>
  </si>
  <si>
    <t>MVPC_VVMID30211</t>
  </si>
  <si>
    <t>MVPC_VVMID30215</t>
  </si>
  <si>
    <t>MVPC_VVMID30219</t>
  </si>
  <si>
    <t>MVPC_VVMID30223</t>
  </si>
  <si>
    <t>MVPC_VVMID30227</t>
  </si>
  <si>
    <t>MVPC_VVMID30231</t>
  </si>
  <si>
    <t>MVPC_VVMID30235</t>
  </si>
  <si>
    <t>MVPC_VVMID30239</t>
  </si>
  <si>
    <t>MVPC_VVMID30243</t>
  </si>
  <si>
    <t>MVPC_VVMID30247</t>
  </si>
  <si>
    <t>MVPC_VVMID30251</t>
  </si>
  <si>
    <t>MVPC_VVMID30255</t>
  </si>
  <si>
    <t>MVPC_VVMID30259</t>
  </si>
  <si>
    <t>MVPC_VVMID30263</t>
  </si>
  <si>
    <t>MVPC_VVMID30267</t>
  </si>
  <si>
    <t>MVPC_VVMID30271</t>
  </si>
  <si>
    <t>MVPC_VVMID30275</t>
  </si>
  <si>
    <t>MVPC_VVMID30279</t>
  </si>
  <si>
    <t>MVPC_VVMID30283</t>
  </si>
  <si>
    <t>MVPC_VVMID30287</t>
  </si>
  <si>
    <t>MVPC_VVMID30291</t>
  </si>
  <si>
    <t>MVPC_VVMID30295</t>
  </si>
  <si>
    <t>MVPC_VVMID30299</t>
  </si>
  <si>
    <t>MVPC_VVMID30303</t>
  </si>
  <si>
    <t>MVPC_VVMID30307</t>
  </si>
  <si>
    <t>MVPC_VVMID30311</t>
  </si>
  <si>
    <t>MVPC_VVMID30315</t>
  </si>
  <si>
    <t>MVPC_VVMID30319</t>
  </si>
  <si>
    <t>MVPC_VVMID30323</t>
  </si>
  <si>
    <t>MVPC_VVMID30327</t>
  </si>
  <si>
    <t>MVPC_VVMID30331</t>
  </si>
  <si>
    <t>MVPC_VVMID30335</t>
  </si>
  <si>
    <t>NAD_VVMID30345</t>
  </si>
  <si>
    <t>NAD_VVMID30349</t>
  </si>
  <si>
    <t>NAD_VVMID30353</t>
  </si>
  <si>
    <t>NAD_VVMID30357</t>
  </si>
  <si>
    <t>NAD_VVMID30361</t>
  </si>
  <si>
    <t>NAD_VVMID30365</t>
  </si>
  <si>
    <t>NAD_VVMID30369</t>
  </si>
  <si>
    <t>NAD_VVMID30373</t>
  </si>
  <si>
    <t>NAD_VVMID30377</t>
  </si>
  <si>
    <t>NAD_VVMID30381</t>
  </si>
  <si>
    <t>NAD_VVMID30385</t>
  </si>
  <si>
    <t>NAD_VVMID30389</t>
  </si>
  <si>
    <t>NAD_VVMID30393</t>
  </si>
  <si>
    <t>NAD_VVMID30397</t>
  </si>
  <si>
    <t>NAD_VVMID30401</t>
  </si>
  <si>
    <t>NAD_VVMID30405</t>
  </si>
  <si>
    <t>NAD_VVMID30409</t>
  </si>
  <si>
    <t>NAD_VVMID30413</t>
  </si>
  <si>
    <t>NAD_VVMID30417</t>
  </si>
  <si>
    <t>NAD_VVMID30421</t>
  </si>
  <si>
    <t>NAD_VVMID30425</t>
  </si>
  <si>
    <t>NAD_VVMID30429</t>
  </si>
  <si>
    <t>NAD_VVMID30433</t>
  </si>
  <si>
    <t>NAD_VVMID30437</t>
  </si>
  <si>
    <t>NAD_VVMID30441</t>
  </si>
  <si>
    <t>NAD_VVMID30445</t>
  </si>
  <si>
    <t>NAD_VVMID30449</t>
  </si>
  <si>
    <t>NAD_VVMID30453</t>
  </si>
  <si>
    <t>NAD_VVMID30457</t>
  </si>
  <si>
    <t>NAD_VVMID30461</t>
  </si>
  <si>
    <t>NAD_VVMID30465</t>
  </si>
  <si>
    <t>NAD_VVMID30469</t>
  </si>
  <si>
    <t>NAD_VVMID30473</t>
  </si>
  <si>
    <t>NAD_VVMID30477</t>
  </si>
  <si>
    <t>NAD_VVMID30481</t>
  </si>
  <si>
    <t>NAD_VVMID30485</t>
  </si>
  <si>
    <t>NAD_VVMID30489</t>
  </si>
  <si>
    <t>NAD_VVMID30493</t>
  </si>
  <si>
    <t>NAD_VVMID30497</t>
  </si>
  <si>
    <t>NAD_VVMID30501</t>
  </si>
  <si>
    <t>NAD_VVMID30505</t>
  </si>
  <si>
    <t>NAD_VVMID30509</t>
  </si>
  <si>
    <t>NAD_VVMID30513</t>
  </si>
  <si>
    <t>NAD_VVMID30517</t>
  </si>
  <si>
    <t>NAD_VVMID30521</t>
  </si>
  <si>
    <t>NAD_VVMID30525</t>
  </si>
  <si>
    <t>NAD_VVMID30529</t>
  </si>
  <si>
    <t>NAD_VVMID30533</t>
  </si>
  <si>
    <t>NAD_VVMID30537</t>
  </si>
  <si>
    <t>NAD_VVMID30541</t>
  </si>
  <si>
    <t>NAD_VVMID30545</t>
  </si>
  <si>
    <t>NAD_VVMID30549</t>
  </si>
  <si>
    <t>NAD_VVMID30553</t>
  </si>
  <si>
    <t>NAD_VVMID30557</t>
  </si>
  <si>
    <t>NAD_VVMID30561</t>
  </si>
  <si>
    <t>NAD_VVMID30565</t>
  </si>
  <si>
    <t>NAD_VVMID30569</t>
  </si>
  <si>
    <t>NAD_VVMID30573</t>
  </si>
  <si>
    <t>NAD_VVMID30577</t>
  </si>
  <si>
    <t>NAD_VVMID30581</t>
  </si>
  <si>
    <t>NAD_VVMID30585</t>
  </si>
  <si>
    <t>NAD_VVMID30589</t>
  </si>
  <si>
    <t>NAD_VVMID30593</t>
  </si>
  <si>
    <t>NAD_VVMID30597</t>
  </si>
  <si>
    <t>NAD_VVMID30601</t>
  </si>
  <si>
    <t>NAD_VVMID30605</t>
  </si>
  <si>
    <t>NAD_VVMID30609</t>
  </si>
  <si>
    <t>NAD_VVMID30613</t>
  </si>
  <si>
    <t>NAD_VVMID30617</t>
  </si>
  <si>
    <t>NAD_VVMID30621</t>
  </si>
  <si>
    <t>NAD_VVMID30625</t>
  </si>
  <si>
    <t>NAD_VVMID30629</t>
  </si>
  <si>
    <t>NAD_VVMID30633</t>
  </si>
  <si>
    <t>NAD_VVMID30637</t>
  </si>
  <si>
    <t>NAD_VVMID30641</t>
  </si>
  <si>
    <t>NAD_VVMID30645</t>
  </si>
  <si>
    <t>NAD_VVMID30649</t>
  </si>
  <si>
    <t>NAD_VVMID30653</t>
  </si>
  <si>
    <t>NAD_VVMID30657</t>
  </si>
  <si>
    <t>NAD_VVMID30661</t>
  </si>
  <si>
    <t>NAD_VVMID30665</t>
  </si>
  <si>
    <t>NAD_VVMID30669</t>
  </si>
  <si>
    <t>NAD_VVMID30673</t>
  </si>
  <si>
    <t>NAD_VVMID30677</t>
  </si>
  <si>
    <t>NAD_VVMID30681</t>
  </si>
  <si>
    <t>NAD_VVMID30685</t>
  </si>
  <si>
    <t>NAD_VVMID30689</t>
  </si>
  <si>
    <t>NAD_VVMID30693</t>
  </si>
  <si>
    <t>NAD_VVMID30697</t>
  </si>
  <si>
    <t>NAD_VVMID30701</t>
  </si>
  <si>
    <t>NAD_VVMID30705</t>
  </si>
  <si>
    <t>NAD_VVMID30709</t>
  </si>
  <si>
    <t>NAD_VVMID30713</t>
  </si>
  <si>
    <t>NAD_VVMID30717</t>
  </si>
  <si>
    <t>NAD_VVMID30721</t>
  </si>
  <si>
    <t>NAD_VVMID30725</t>
  </si>
  <si>
    <t>NAD_VVMID30729</t>
  </si>
  <si>
    <t>NAD_VVMID30733</t>
  </si>
  <si>
    <t>NAD_VVMID30737</t>
  </si>
  <si>
    <t>NAD_VVMID30741</t>
  </si>
  <si>
    <t>NAD_VVMID30745</t>
  </si>
  <si>
    <t>NAD_VVMID30749</t>
  </si>
  <si>
    <t>NAD_VVMID30753</t>
  </si>
  <si>
    <t>NAD_VVMID30757</t>
  </si>
  <si>
    <t>NAD_VVMID30761</t>
  </si>
  <si>
    <t>NAD_VVMID30765</t>
  </si>
  <si>
    <t>NAD_VVMID30769</t>
  </si>
  <si>
    <t>NAD_VVMID30773</t>
  </si>
  <si>
    <t>NAD_VVMID30777</t>
  </si>
  <si>
    <t>NAD_VVMID30781</t>
  </si>
  <si>
    <t>NAD_VVMID30785</t>
  </si>
  <si>
    <t>NAD_VVMID30789</t>
  </si>
  <si>
    <t>NAD_VVMID30793</t>
  </si>
  <si>
    <t>NAD_VVMID30797</t>
  </si>
  <si>
    <t>NAD_VVMID30801</t>
  </si>
  <si>
    <t>NAD_VVMID30805</t>
  </si>
  <si>
    <t>NAD_VVMID30809</t>
  </si>
  <si>
    <t>NAD_VVMID30813</t>
  </si>
  <si>
    <t>NAD_VVMID30817</t>
  </si>
  <si>
    <t>NAD_VVMID30821</t>
  </si>
  <si>
    <t>NAD_VVMID30825</t>
  </si>
  <si>
    <t>NAD_VVMID30829</t>
  </si>
  <si>
    <t>NAD_VVMID30833</t>
  </si>
  <si>
    <t>NAD_VVMID30837</t>
  </si>
  <si>
    <t>NAD_VVMID30841</t>
  </si>
  <si>
    <t>NAD_VVMID30845</t>
  </si>
  <si>
    <t>NAD_VVMID30849</t>
  </si>
  <si>
    <t>NAD_VVMID30853</t>
  </si>
  <si>
    <t>NAD_VVMID30857</t>
  </si>
  <si>
    <t>NAD_VVMID30861</t>
  </si>
  <si>
    <t>NAD_VVMID30865</t>
  </si>
  <si>
    <t>NAD_VVMID30869</t>
  </si>
  <si>
    <t>NAD_VVMID30873</t>
  </si>
  <si>
    <t>NAD_VVMID30877</t>
  </si>
  <si>
    <t>NAD_VVMID30881</t>
  </si>
  <si>
    <t>NAD_VVMID30885</t>
  </si>
  <si>
    <t>NAD_VVMID30889</t>
  </si>
  <si>
    <t>NAD_VVMID30893</t>
  </si>
  <si>
    <t>NAD_VVMID30897</t>
  </si>
  <si>
    <t>NAD_VVMID30901</t>
  </si>
  <si>
    <t>NAD_VVMID30905</t>
  </si>
  <si>
    <t>NAD_VVMID30909</t>
  </si>
  <si>
    <t>NAD_VVMID30913</t>
  </si>
  <si>
    <t>NAD_VVMID30917</t>
  </si>
  <si>
    <t>NAD_VVMID30921</t>
  </si>
  <si>
    <t>NAD_VVMID30925</t>
  </si>
  <si>
    <t>NAD_VVMID30929</t>
  </si>
  <si>
    <t>NAD_VVMID30933</t>
  </si>
  <si>
    <t>NAD_VVMID30937</t>
  </si>
  <si>
    <t>NAD_VVMID30941</t>
  </si>
  <si>
    <t>NAD_VVMID30945</t>
  </si>
  <si>
    <t>NAD_VVMID30949</t>
  </si>
  <si>
    <t>NAD_VVMID30953</t>
  </si>
  <si>
    <t>NAD_VVMID30957</t>
  </si>
  <si>
    <t>NAD_VVMID30961</t>
  </si>
  <si>
    <t>NAD_VVMID30965</t>
  </si>
  <si>
    <t>NAD_VVMID30969</t>
  </si>
  <si>
    <t>NAD_VVMID30973</t>
  </si>
  <si>
    <t>NAD_VVMID30977</t>
  </si>
  <si>
    <t>NAD_VVMID30981</t>
  </si>
  <si>
    <t>NAD_VVMID30985</t>
  </si>
  <si>
    <t>NAD_VVMID30989</t>
  </si>
  <si>
    <t>NAD_VVMID30993</t>
  </si>
  <si>
    <t>NAD_VVMID30997</t>
  </si>
  <si>
    <t>NAD_VVMID31001</t>
  </si>
  <si>
    <t>NAD_VVMID31005</t>
  </si>
  <si>
    <t>NAD_VVMID31009</t>
  </si>
  <si>
    <t>NAD_VVMID31013</t>
  </si>
  <si>
    <t>NAD_VVMID31017</t>
  </si>
  <si>
    <t>NAD_VVMID31021</t>
  </si>
  <si>
    <t>NAD_VVMID31025</t>
  </si>
  <si>
    <t>NAD_VVMID31029</t>
  </si>
  <si>
    <t>NAD_VVMID31033</t>
  </si>
  <si>
    <t>NAD_VVMID31037</t>
  </si>
  <si>
    <t>NAD_VVMID31041</t>
  </si>
  <si>
    <t>NAD_VVMID31045</t>
  </si>
  <si>
    <t>NAD_VVMID31049</t>
  </si>
  <si>
    <t>NAD_VVMID31053</t>
  </si>
  <si>
    <t>NAD_VVMID31057</t>
  </si>
  <si>
    <t>NAD_VVMID31061</t>
  </si>
  <si>
    <t>NAD_VVMID31065</t>
  </si>
  <si>
    <t>NAD_VVMID31069</t>
  </si>
  <si>
    <t>NAD_VVMID31073</t>
  </si>
  <si>
    <t>NAD_VVMID31077</t>
  </si>
  <si>
    <t>NAD_VVMID31081</t>
  </si>
  <si>
    <t>NAD_VVMID31085</t>
  </si>
  <si>
    <t>NAD_VVMID31089</t>
  </si>
  <si>
    <t>NAD_VVMID31093</t>
  </si>
  <si>
    <t>NAD_VVMID31097</t>
  </si>
  <si>
    <t>NAD_VVMID31101</t>
  </si>
  <si>
    <t>NAD_VVMID31105</t>
  </si>
  <si>
    <t>NAD_VVMID31109</t>
  </si>
  <si>
    <t>NAD_VVMID31113</t>
  </si>
  <si>
    <t>NAD_VVMID31117</t>
  </si>
  <si>
    <t>NAD_VVMID31121</t>
  </si>
  <si>
    <t>NAD_VVMID31125</t>
  </si>
  <si>
    <t>NAD_VVMID31129</t>
  </si>
  <si>
    <t>NAD_VVMID31133</t>
  </si>
  <si>
    <t>NAD_VVMID31137</t>
  </si>
  <si>
    <t>NAD_VVMID31141</t>
  </si>
  <si>
    <t>NAD_VVMID31145</t>
  </si>
  <si>
    <t>NAD_VVMID31149</t>
  </si>
  <si>
    <t>NAD_VVMID31153</t>
  </si>
  <si>
    <t>NAD_VVMID31157</t>
  </si>
  <si>
    <t>NAD_VVMID31161</t>
  </si>
  <si>
    <t>NAD_VVMID31165</t>
  </si>
  <si>
    <t>NAD_VVMID31169</t>
  </si>
  <si>
    <t>NAD_VVMID31173</t>
  </si>
  <si>
    <t>NAD_VVMID31177</t>
  </si>
  <si>
    <t>NAD_VVMID31181</t>
  </si>
  <si>
    <t>NAD_VVMID31185</t>
  </si>
  <si>
    <t>NAD_VVMID31189</t>
  </si>
  <si>
    <t>NAD_VVMID31193</t>
  </si>
  <si>
    <t>NAD_VVMID31197</t>
  </si>
  <si>
    <t>NAD_VVMID31201</t>
  </si>
  <si>
    <t>NAD_VVMID31205</t>
  </si>
  <si>
    <t>NAD_VVMID31209</t>
  </si>
  <si>
    <t>NAD_VVMID31213</t>
  </si>
  <si>
    <t>NAD_VVMID31217</t>
  </si>
  <si>
    <t>NAD_VVMID31221</t>
  </si>
  <si>
    <t>NAD_VVMID31225</t>
  </si>
  <si>
    <t>NAD_VVMID31229</t>
  </si>
  <si>
    <t>NAD_VVMID31233</t>
  </si>
  <si>
    <t>NAD_VVMID31237</t>
  </si>
  <si>
    <t>NAD_VVMID31241</t>
  </si>
  <si>
    <t>NAD_VVMID31245</t>
  </si>
  <si>
    <t>NAD_VVMID31249</t>
  </si>
  <si>
    <t>NAD_VVMID31253</t>
  </si>
  <si>
    <t>NAD_VVMID31257</t>
  </si>
  <si>
    <t>NAD_VVMID31261</t>
  </si>
  <si>
    <t>NAD_VVMID31265</t>
  </si>
  <si>
    <t>NAD_VVMID31269</t>
  </si>
  <si>
    <t>NAD_VVMID31273</t>
  </si>
  <si>
    <t>NAD_VVMID31277</t>
  </si>
  <si>
    <t>NAD_VVMID31281</t>
  </si>
  <si>
    <t>NAD_VVMID31285</t>
  </si>
  <si>
    <t>NAD_VVMID31289</t>
  </si>
  <si>
    <t>NAD_VVMID31293</t>
  </si>
  <si>
    <t>NAD_VVMID31297</t>
  </si>
  <si>
    <t>NAD_VVMID31301</t>
  </si>
  <si>
    <t>NAD_VVMID31305</t>
  </si>
  <si>
    <t>NAD_VVMID31309</t>
  </si>
  <si>
    <t>NAD_VVMID31313</t>
  </si>
  <si>
    <t>NAD_VVMID31317</t>
  </si>
  <si>
    <t>NAD_VVMID31321</t>
  </si>
  <si>
    <t>NAD_VVMID31325</t>
  </si>
  <si>
    <t>NAD_VVMID31329</t>
  </si>
  <si>
    <t>NAD_VVMID31333</t>
  </si>
  <si>
    <t>NAD_VVMID31337</t>
  </si>
  <si>
    <t>NAD_VVMID31341</t>
  </si>
  <si>
    <t>SKLM_VVMID800800</t>
  </si>
  <si>
    <t>SKLM_VVMID800820</t>
  </si>
  <si>
    <t>SKLM_VVMID800840</t>
  </si>
  <si>
    <t>SKLM_VVMID800860</t>
  </si>
  <si>
    <t>SKLM_VVMID800880</t>
  </si>
  <si>
    <t>SKLM_VVMID800900</t>
  </si>
  <si>
    <t>SKLM_VVMID800920</t>
  </si>
  <si>
    <t>SKLM_VVMID800940</t>
  </si>
  <si>
    <t>SKLM_VVMID800960</t>
  </si>
  <si>
    <t>SKLM_VVMID800980</t>
  </si>
  <si>
    <t>SKLM_VVMID801000</t>
  </si>
  <si>
    <t>SKLM_VVMID801020</t>
  </si>
  <si>
    <t>SKLM_VVMID801040</t>
  </si>
  <si>
    <t>SKLM_VVMID801060</t>
  </si>
  <si>
    <t>SKLM_VVMID801080</t>
  </si>
  <si>
    <t>SKLM_VVMID801100</t>
  </si>
  <si>
    <t>SKLM_VVMID801120</t>
  </si>
  <si>
    <t>SKLM_VVMID801140</t>
  </si>
  <si>
    <t>SKLM_VVMID801160</t>
  </si>
  <si>
    <t>SKLM_VVMID801180</t>
  </si>
  <si>
    <t>SKLM_VVMID801200</t>
  </si>
  <si>
    <t>SKLM_VVMID801220</t>
  </si>
  <si>
    <t>SKLM_VVMID801240</t>
  </si>
  <si>
    <t>SKLM_VVMID801260</t>
  </si>
  <si>
    <t>SKLM_VVMID801280</t>
  </si>
  <si>
    <t>SKLM_VVMID801300</t>
  </si>
  <si>
    <t>SKLM_VVMID801320</t>
  </si>
  <si>
    <t>SKLM_VVMID801340</t>
  </si>
  <si>
    <t>SKLM_VVMID801360</t>
  </si>
  <si>
    <t>SKLM_VVMID801380</t>
  </si>
  <si>
    <t>SKLM_VVMID801400</t>
  </si>
  <si>
    <t>SKLM_VVMID801420</t>
  </si>
  <si>
    <t>SKLM_VVMID801440</t>
  </si>
  <si>
    <t>SKLM_VVMID801460</t>
  </si>
  <si>
    <t>SKLM_VVMID801480</t>
  </si>
  <si>
    <t>SKLM_VVMID801500</t>
  </si>
  <si>
    <t>SKLM_VVMID801520</t>
  </si>
  <si>
    <t>SKLM_VVMID801540</t>
  </si>
  <si>
    <t>SKLM_VVMID801560</t>
  </si>
  <si>
    <t>SKLM_VVMID801580</t>
  </si>
  <si>
    <t>SKLM_VVMID801600</t>
  </si>
  <si>
    <t>SKLM_VVMID801620</t>
  </si>
  <si>
    <t>SKLM_VVMID801640</t>
  </si>
  <si>
    <t>SKLM_VVMID801660</t>
  </si>
  <si>
    <t>SKLM_VVMID801680</t>
  </si>
  <si>
    <t>SKLM_VVMID801700</t>
  </si>
  <si>
    <t>SKLM_VVMID801720</t>
  </si>
  <si>
    <t>SKLM_VVMID801740</t>
  </si>
  <si>
    <t>SKLM_VVMID801760</t>
  </si>
  <si>
    <t>SKLM_VVMID801780</t>
  </si>
  <si>
    <t>SKLM_VVMID801800</t>
  </si>
  <si>
    <t>SKLM_VVMID801820</t>
  </si>
  <si>
    <t>SKLM_VVMID801840</t>
  </si>
  <si>
    <t>SKLM_VVMID801860</t>
  </si>
  <si>
    <t>SKLM_VVMID801880</t>
  </si>
  <si>
    <t>SKLM_VVMID801900</t>
  </si>
  <si>
    <t>SKLM_VVMID801920</t>
  </si>
  <si>
    <t>SKLM_VVMID801940</t>
  </si>
  <si>
    <t>SKLM_VVMID801960</t>
  </si>
  <si>
    <t>SKLM_VVMID801980</t>
  </si>
  <si>
    <t>SKLM_VVMID802000</t>
  </si>
  <si>
    <t>SKLM_VVMID802020</t>
  </si>
  <si>
    <t>SKLM_VVMID802040</t>
  </si>
  <si>
    <t>SKLM_VVMID802060</t>
  </si>
  <si>
    <t>SKLM_VVMID802080</t>
  </si>
  <si>
    <t>SKLM_VVMID802100</t>
  </si>
  <si>
    <t>SKLM_VVMID802120</t>
  </si>
  <si>
    <t>SKLM_VVMID802140</t>
  </si>
  <si>
    <t>SKLM_VVMID802160</t>
  </si>
  <si>
    <t>SKLM_VVMID802180</t>
  </si>
  <si>
    <t>SKLM_VVMID802200</t>
  </si>
  <si>
    <t>SKLM_VVMID802220</t>
  </si>
  <si>
    <t>SKLM_VVMID802240</t>
  </si>
  <si>
    <t>SKLM_VVMID802260</t>
  </si>
  <si>
    <t>SKLM_VVMID802280</t>
  </si>
  <si>
    <t>SKLM_VVMID802300</t>
  </si>
  <si>
    <t>SKLM_VVMID802320</t>
  </si>
  <si>
    <t>SKLM_VVMID802340</t>
  </si>
  <si>
    <t>SKLM_VVMID802360</t>
  </si>
  <si>
    <t>SKLM_VVMID802380</t>
  </si>
  <si>
    <t>SKLM_VVMID802400</t>
  </si>
  <si>
    <t>SKLM_VVMID802420</t>
  </si>
  <si>
    <t>SKLM_VVMID802440</t>
  </si>
  <si>
    <t>SKLM_VVMID802460</t>
  </si>
  <si>
    <t>SKLM_VVMID802480</t>
  </si>
  <si>
    <t>SKLM_VVMID802500</t>
  </si>
  <si>
    <t>SKLM_VVMID802520</t>
  </si>
  <si>
    <t>SKLM_VVMID802540</t>
  </si>
  <si>
    <t>SKLM_VVMID802560</t>
  </si>
  <si>
    <t>SKLM_VVMID802580</t>
  </si>
  <si>
    <t>SKLM_VVMID802600</t>
  </si>
  <si>
    <t>SKLM_VVMID802620</t>
  </si>
  <si>
    <t>SKLM_VVMID802640</t>
  </si>
  <si>
    <t>SKLM_VVMID802660</t>
  </si>
  <si>
    <t>SKLM_VVMID802680</t>
  </si>
  <si>
    <t>SKLM_VVMID802700</t>
  </si>
  <si>
    <t>SKLM_VVMID802720</t>
  </si>
  <si>
    <t>SKLM_VVMID802740</t>
  </si>
  <si>
    <t>SKLM_VVMID802760</t>
  </si>
  <si>
    <t>SKLM_VVMID802780</t>
  </si>
  <si>
    <t>SKLM_VVMID802800</t>
  </si>
  <si>
    <t>SKLM_VVMID802820</t>
  </si>
  <si>
    <t>SKLM_VVMID802840</t>
  </si>
  <si>
    <t>SKLM_VVMID802860</t>
  </si>
  <si>
    <t>SKLM_VVMID802880</t>
  </si>
  <si>
    <t>SKLM_VVMID802900</t>
  </si>
  <si>
    <t>SKLM_VVMID802920</t>
  </si>
  <si>
    <t>SKLM_VVMID802940</t>
  </si>
  <si>
    <t>SKLM_VVMID802960</t>
  </si>
  <si>
    <t>SKLM_VVMID802980</t>
  </si>
  <si>
    <t>SKLM_VVMID803000</t>
  </si>
  <si>
    <t>SKLM_VVMID803020</t>
  </si>
  <si>
    <t>SKLM_VVMID803040</t>
  </si>
  <si>
    <t>SKLM_VVMID803060</t>
  </si>
  <si>
    <t>SKLM_VVMID803080</t>
  </si>
  <si>
    <t>SKLM_VVMID803100</t>
  </si>
  <si>
    <t>SKLM_VVMID803120</t>
  </si>
  <si>
    <t>SKLM_VVMID803140</t>
  </si>
  <si>
    <t>SKLM_VVMID803160</t>
  </si>
  <si>
    <t>SKLM_VVMID803180</t>
  </si>
  <si>
    <t>SKLM_VVMID803200</t>
  </si>
  <si>
    <t>SKLM_VVMID803220</t>
  </si>
  <si>
    <t>SKLM_VVMID803240</t>
  </si>
  <si>
    <t>SKLM_VVMID803260</t>
  </si>
  <si>
    <t>SKLM_VVMID803280</t>
  </si>
  <si>
    <t>SKLM_VVMID803300</t>
  </si>
  <si>
    <t>SKLM_VVMID803320</t>
  </si>
  <si>
    <t>SKLM_VVMID803340</t>
  </si>
  <si>
    <t>SKLM_VVMID803360</t>
  </si>
  <si>
    <t>SKLM_VVMID803380</t>
  </si>
  <si>
    <t>SKLM_VVMID803400</t>
  </si>
  <si>
    <t>SKLM_VVMID803420</t>
  </si>
  <si>
    <t>SKLM_VVMID803440</t>
  </si>
  <si>
    <t>SKLM_VVMID803460</t>
  </si>
  <si>
    <t>SKLM_VVMID803480</t>
  </si>
  <si>
    <t>SKLM_VVMID803500</t>
  </si>
  <si>
    <t>SKLM_VVMID803520</t>
  </si>
  <si>
    <t>SKLM_VVMID803540</t>
  </si>
  <si>
    <t>SKLM_VVMID803560</t>
  </si>
  <si>
    <t>SKLM_VVMID803580</t>
  </si>
  <si>
    <t>SKLM_VVMID803600</t>
  </si>
  <si>
    <t>SKLM_VVMID803620</t>
  </si>
  <si>
    <t>SKLM_VVMID803640</t>
  </si>
  <si>
    <t>SKLM_VVMID803660</t>
  </si>
  <si>
    <t>SKLM_VVMID803680</t>
  </si>
  <si>
    <t>SKLM_VVMID803700</t>
  </si>
  <si>
    <t>SKLM_VVMID803720</t>
  </si>
  <si>
    <t>SKLM_VVMID803740</t>
  </si>
  <si>
    <t>SKLM_VVMID803760</t>
  </si>
  <si>
    <t>SKLM_VVMID803780</t>
  </si>
  <si>
    <t>SKLM_VVMID803800</t>
  </si>
  <si>
    <t>SKLM_VVMID803820</t>
  </si>
  <si>
    <t>SKLM_VVMID803840</t>
  </si>
  <si>
    <t>SKLM_VVMID803860</t>
  </si>
  <si>
    <t>SKLM_VVMID803880</t>
  </si>
  <si>
    <t>SKLM_VVMID803900</t>
  </si>
  <si>
    <t>SKLM_VVMID803920</t>
  </si>
  <si>
    <t>SKLM_VVMID803940</t>
  </si>
  <si>
    <t>SKLM_VVMID803960</t>
  </si>
  <si>
    <t>SKLM_VVMID803980</t>
  </si>
  <si>
    <t>SKLM_VVMID804000</t>
  </si>
  <si>
    <t>SKLM_VVMID804020</t>
  </si>
  <si>
    <t>SKLM_VVMID804040</t>
  </si>
  <si>
    <t>SKLM_VVMID804060</t>
  </si>
  <si>
    <t>SKLM_VVMID804080</t>
  </si>
  <si>
    <t>SKLM_VVMID804100</t>
  </si>
  <si>
    <t>SKLM_VVMID804120</t>
  </si>
  <si>
    <t>SKLM_VVMID804140</t>
  </si>
  <si>
    <t>SKLM_VVMID804160</t>
  </si>
  <si>
    <t>SKLM_VVMID804180</t>
  </si>
  <si>
    <t>SKLM_VVMID804200</t>
  </si>
  <si>
    <t>SKLM_VVMID804220</t>
  </si>
  <si>
    <t>SKLM_VVMID804240</t>
  </si>
  <si>
    <t>SKLM_VVMID804260</t>
  </si>
  <si>
    <t>SKLM_VVMID804280</t>
  </si>
  <si>
    <t>SKLM_VVMID804300</t>
  </si>
  <si>
    <t>SKLM_VVMID804320</t>
  </si>
  <si>
    <t>SKLM_VVMID804340</t>
  </si>
  <si>
    <t>SKLM_VVMID804360</t>
  </si>
  <si>
    <t>SKLM_VVMID804380</t>
  </si>
  <si>
    <t>SKLM_VVMID804400</t>
  </si>
  <si>
    <t>SKLM_VVMID804420</t>
  </si>
  <si>
    <t>SKLM_VVMID804440</t>
  </si>
  <si>
    <t>SKLM_VVMID804460</t>
  </si>
  <si>
    <t>SKLM_VVMID804480</t>
  </si>
  <si>
    <t>SKLM_VVMID804500</t>
  </si>
  <si>
    <t>SKLM_VVMID804520</t>
  </si>
  <si>
    <t>SKLM_VVMID804540</t>
  </si>
  <si>
    <t>SKLM_VVMID804560</t>
  </si>
  <si>
    <t>SKLM_VVMID804580</t>
  </si>
  <si>
    <t>SKLM_VVMID804600</t>
  </si>
  <si>
    <t>SKLM_VVMID804620</t>
  </si>
  <si>
    <t>SKLM_VVMID804640</t>
  </si>
  <si>
    <t>SKLM_VVMID804660</t>
  </si>
  <si>
    <t>SKLM_VVMID804680</t>
  </si>
  <si>
    <t>SKLM_VVMID804700</t>
  </si>
  <si>
    <t>SKLM_VVMID804720</t>
  </si>
  <si>
    <t>SKLM_VVMID804740</t>
  </si>
  <si>
    <t>SKLM_VVMID804760</t>
  </si>
  <si>
    <t>SKLM_VVMID804780</t>
  </si>
  <si>
    <t>SKLM_VVMID804800</t>
  </si>
  <si>
    <t>SKLM_VVMID804820</t>
  </si>
  <si>
    <t>SKLM_VVMID804840</t>
  </si>
  <si>
    <t>SKLM_VVMID804860</t>
  </si>
  <si>
    <t>SKLM_VVMID804880</t>
  </si>
  <si>
    <t>SKLM_VVMID804900</t>
  </si>
  <si>
    <t>SKLM_VVMID804920</t>
  </si>
  <si>
    <t>SKLM_VVMID804940</t>
  </si>
  <si>
    <t>SKLM_VVMID804960</t>
  </si>
  <si>
    <t>SKLM_VVMID804980</t>
  </si>
  <si>
    <t>SKLM_VVMID805000</t>
  </si>
  <si>
    <t>SKLM_VVMID805020</t>
  </si>
  <si>
    <t>SKLM_VVMID805040</t>
  </si>
  <si>
    <t>SKLM_VVMID805060</t>
  </si>
  <si>
    <t>SKLM_VVMID805080</t>
  </si>
  <si>
    <t>SKLM_VVMID805100</t>
  </si>
  <si>
    <t>SKLM_VVMID805120</t>
  </si>
  <si>
    <t>SKLM_VVMID805140</t>
  </si>
  <si>
    <t>SKLM_VVMID805160</t>
  </si>
  <si>
    <t>SKLM_VVMID805180</t>
  </si>
  <si>
    <t>SKLM_VVMID805200</t>
  </si>
  <si>
    <t>SKLM_VVMID805220</t>
  </si>
  <si>
    <t>SKLM_VVMID805240</t>
  </si>
  <si>
    <t>SKLM_VVMID805260</t>
  </si>
  <si>
    <t>SKLM_VVMID805280</t>
  </si>
  <si>
    <t>SKLM_VVMID805300</t>
  </si>
  <si>
    <t>SKLM_VVMID805320</t>
  </si>
  <si>
    <t>SKLM_VVMID805340</t>
  </si>
  <si>
    <t>SKLM_VVMID805360</t>
  </si>
  <si>
    <t>SKLM_VVMID805380</t>
  </si>
  <si>
    <t>SKLM_VVMID805400</t>
  </si>
  <si>
    <t>SKLM_VVMID805420</t>
  </si>
  <si>
    <t>SKLM_VVMID805440</t>
  </si>
  <si>
    <t>SKLM_VVMID805460</t>
  </si>
  <si>
    <t>SKLM_VVMID805480</t>
  </si>
  <si>
    <t>SKLM_VVMID805500</t>
  </si>
  <si>
    <t>SKLM_VVMID805520</t>
  </si>
  <si>
    <t>SKLM_VVMID805540</t>
  </si>
  <si>
    <t>SKLM_VVMID805560</t>
  </si>
  <si>
    <t>SKLM_VVMID805580</t>
  </si>
  <si>
    <t>SKLM_VVMID805600</t>
  </si>
  <si>
    <t>SKLM_VVMID805620</t>
  </si>
  <si>
    <t>SKLM_VVMID805640</t>
  </si>
  <si>
    <t>SKLM_VVMID805660</t>
  </si>
  <si>
    <t>SKLM_VVMID805680</t>
  </si>
  <si>
    <t>SKLM_VVMID805700</t>
  </si>
  <si>
    <t>SKLM_VVMID805720</t>
  </si>
  <si>
    <t>SKLM_VVMID805740</t>
  </si>
  <si>
    <t>SKLM_VVMID805760</t>
  </si>
  <si>
    <t>SKLM_VVMID805780</t>
  </si>
  <si>
    <t>VKPM_VVMID00234</t>
  </si>
  <si>
    <t>VKPM_VVMID00237</t>
  </si>
  <si>
    <t>VKPM_VVMID00240</t>
  </si>
  <si>
    <t>VKPM_VVMID00243</t>
  </si>
  <si>
    <t>VKPM_VVMID00246</t>
  </si>
  <si>
    <t>VKPM_VVMID00249</t>
  </si>
  <si>
    <t>VKPM_VVMID00252</t>
  </si>
  <si>
    <t>VKPM_VVMID00255</t>
  </si>
  <si>
    <t>VKPM_VVMID00258</t>
  </si>
  <si>
    <t>VKPM_VVMID00261</t>
  </si>
  <si>
    <t>VKPM_VVMID00264</t>
  </si>
  <si>
    <t>VKPM_VVMID00267</t>
  </si>
  <si>
    <t>VKPM_VVMID00270</t>
  </si>
  <si>
    <t>VKPM_VVMID00273</t>
  </si>
  <si>
    <t>VKPM_VVMID00276</t>
  </si>
  <si>
    <t>VKPM_VVMID00279</t>
  </si>
  <si>
    <t>VKPM_VVMID00282</t>
  </si>
  <si>
    <t>VKPM_VVMID00285</t>
  </si>
  <si>
    <t>VKPM_VVMID00288</t>
  </si>
  <si>
    <t>VKPM_VVMID00291</t>
  </si>
  <si>
    <t>VKPM_VVMID00294</t>
  </si>
  <si>
    <t>VKPM_VVMID00297</t>
  </si>
  <si>
    <t>VKPM_VVMID00300</t>
  </si>
  <si>
    <t>VKPM_VVMID00303</t>
  </si>
  <si>
    <t>VKPM_VVMID00306</t>
  </si>
  <si>
    <t>VKPM_VVMID00309</t>
  </si>
  <si>
    <t>VKPM_VVMID00312</t>
  </si>
  <si>
    <t>VKPM_VVMID00315</t>
  </si>
  <si>
    <t>VKPM_VVMID00318</t>
  </si>
  <si>
    <t>VKPM_VVMID00321</t>
  </si>
  <si>
    <t>VKPM_VVMID00324</t>
  </si>
  <si>
    <t>VKPM_VVMID00327</t>
  </si>
  <si>
    <t>VKPM_VVMID00330</t>
  </si>
  <si>
    <t>VKPM_VVMID00333</t>
  </si>
  <si>
    <t>VKPM_VVMID00336</t>
  </si>
  <si>
    <t>VKPM_VVMID00339</t>
  </si>
  <si>
    <t>VKPM_VVMID00342</t>
  </si>
  <si>
    <t>VKPM_VVMID00345</t>
  </si>
  <si>
    <t>VKPM_VVMID00348</t>
  </si>
  <si>
    <t>VKPM_VVMID00351</t>
  </si>
  <si>
    <t>VKPM_VVMID00354</t>
  </si>
  <si>
    <t>VKPM_VVMID00357</t>
  </si>
  <si>
    <t>VKPM_VVMID00360</t>
  </si>
  <si>
    <t>VKPM_VVMID00363</t>
  </si>
  <si>
    <t>VKPM_VVMID00366</t>
  </si>
  <si>
    <t>VKPM_VVMID00369</t>
  </si>
  <si>
    <t>VKPM_VVMID00372</t>
  </si>
  <si>
    <t>VKPM_VVMID00375</t>
  </si>
  <si>
    <t>VKPM_VVMID00378</t>
  </si>
  <si>
    <t>VKPM_VVMID00381</t>
  </si>
  <si>
    <t>VKPM_VVMID00384</t>
  </si>
  <si>
    <t>VKPM_VVMID00387</t>
  </si>
  <si>
    <t>VKPM_VVMID00390</t>
  </si>
  <si>
    <t>VKPM_VVMID00393</t>
  </si>
  <si>
    <t>VKPM_VVMID00396</t>
  </si>
  <si>
    <t>VKPM_VVMID00399</t>
  </si>
  <si>
    <t>VKPM_VVMID00402</t>
  </si>
  <si>
    <t>VKPM_VVMID00405</t>
  </si>
  <si>
    <t>VKPM_VVMID00408</t>
  </si>
  <si>
    <t>VKPM_VVMID00411</t>
  </si>
  <si>
    <t>VKPM_VVMID00414</t>
  </si>
  <si>
    <t>VKPM_VVMID00417</t>
  </si>
  <si>
    <t>VKPM_VVMID00420</t>
  </si>
  <si>
    <t>VKPM_VVMID00423</t>
  </si>
  <si>
    <t>VKPM_VVMID00426</t>
  </si>
  <si>
    <t>VKPM_VVMID00429</t>
  </si>
  <si>
    <t>VKPM_VVMID00432</t>
  </si>
  <si>
    <t>VKPM_VVMID00435</t>
  </si>
  <si>
    <t>VKPM_VVMID00438</t>
  </si>
  <si>
    <t>VKPM_VVMID00441</t>
  </si>
  <si>
    <t>VKPM_VVMID00444</t>
  </si>
  <si>
    <t>VKPM_VVMID00447</t>
  </si>
  <si>
    <t>VKPM_VVMID00450</t>
  </si>
  <si>
    <t>VKPM_VVMID00453</t>
  </si>
  <si>
    <t>VKPM_VVMID00456</t>
  </si>
  <si>
    <t>VKPM_VVMID00459</t>
  </si>
  <si>
    <t>VKPM_VVMID00462</t>
  </si>
  <si>
    <t>VKPM_VVMID00465</t>
  </si>
  <si>
    <t>VKPM_VVMID00468</t>
  </si>
  <si>
    <t>VKPM_VVMID00471</t>
  </si>
  <si>
    <t>VKPM_VVMID00474</t>
  </si>
  <si>
    <t>VKPM_VVMID00477</t>
  </si>
  <si>
    <t>VKPM_VVMID00480</t>
  </si>
  <si>
    <t>VKPM_VVMID00483</t>
  </si>
  <si>
    <t>VKPM_VVMID00486</t>
  </si>
  <si>
    <t>VKPM_VVMID00489</t>
  </si>
  <si>
    <t>VKPM_VVMID00492</t>
  </si>
  <si>
    <t>VKPM_VVMID00495</t>
  </si>
  <si>
    <t>VKPM_VVMID00498</t>
  </si>
  <si>
    <t>VKPM_VVMID00501</t>
  </si>
  <si>
    <t>VKPM_VVMID00504</t>
  </si>
  <si>
    <t>VKPM_VVMID00507</t>
  </si>
  <si>
    <t>VKPM_VVMID00510</t>
  </si>
  <si>
    <t>VKPM_VVMID00513</t>
  </si>
  <si>
    <t>VKPM_VVMID00516</t>
  </si>
  <si>
    <t>VKPM_VVMID00519</t>
  </si>
  <si>
    <t>VKPM_VVMID00522</t>
  </si>
  <si>
    <t>VKPM_VVMID00525</t>
  </si>
  <si>
    <t>VKPM_VVMID00528</t>
  </si>
  <si>
    <t>VKPM_VVMID00531</t>
  </si>
  <si>
    <t>VKPM_VVMID00534</t>
  </si>
  <si>
    <t>VKPM_VVMID00537</t>
  </si>
  <si>
    <t>VKPM_VVMID00540</t>
  </si>
  <si>
    <t>VKPM_VVMID00543</t>
  </si>
  <si>
    <t>VKPM_VVMID00546</t>
  </si>
  <si>
    <t>VKPM_VVMID00549</t>
  </si>
  <si>
    <t>VKPM_VVMID00552</t>
  </si>
  <si>
    <t>VKPM_VVMID00555</t>
  </si>
  <si>
    <t>VKPM_VVMID00558</t>
  </si>
  <si>
    <t>VKPM_VVMID00561</t>
  </si>
  <si>
    <t>VKPM_VVMID00564</t>
  </si>
  <si>
    <t>VKPM_VVMID00567</t>
  </si>
  <si>
    <t>VKPM_VVMID00570</t>
  </si>
  <si>
    <t>VKPM_VVMID00573</t>
  </si>
  <si>
    <t>VKPM_VVMID00576</t>
  </si>
  <si>
    <t>VKPM_VVMID00579</t>
  </si>
  <si>
    <t>VKPM_VVMID00582</t>
  </si>
  <si>
    <t>VKPM_VVMID00585</t>
  </si>
  <si>
    <t>VKPM_VVMID00588</t>
  </si>
  <si>
    <t>VKPM_VVMID00591</t>
  </si>
  <si>
    <t>VKPM_VVMID00594</t>
  </si>
  <si>
    <t>VKPM_VVMID00597</t>
  </si>
  <si>
    <t>VKPM_VVMID00600</t>
  </si>
  <si>
    <t>VKPM_VVMID00603</t>
  </si>
  <si>
    <t>VKPM_VVMID00606</t>
  </si>
  <si>
    <t>VKPM_VVMID00609</t>
  </si>
  <si>
    <t>VKPM_VVMID00612</t>
  </si>
  <si>
    <t>VKPM_VVMID00615</t>
  </si>
  <si>
    <t>VKPM_VVMID00618</t>
  </si>
  <si>
    <t>VKPM_VVMID00621</t>
  </si>
  <si>
    <t>VKPM_VVMID00624</t>
  </si>
  <si>
    <t>VKPM_VVMID00627</t>
  </si>
  <si>
    <t>VKPM_VVMID00630</t>
  </si>
  <si>
    <t>VKPM_VVMID00633</t>
  </si>
  <si>
    <t>VKPM_VVMID00636</t>
  </si>
  <si>
    <t>VKPM_VVMID00639</t>
  </si>
  <si>
    <t>VKPM_VVMID00642</t>
  </si>
  <si>
    <t>VKPM_VVMID00645</t>
  </si>
  <si>
    <t>VKPM_VVMID00648</t>
  </si>
  <si>
    <t>VKPM_VVMID00651</t>
  </si>
  <si>
    <t>VKPM_VVMID00654</t>
  </si>
  <si>
    <t>VKPM_VVMID00657</t>
  </si>
  <si>
    <t>VKPM_VVMID00660</t>
  </si>
  <si>
    <t>VKPM_VVMID00663</t>
  </si>
  <si>
    <t>VKPM_VVMID00666</t>
  </si>
  <si>
    <t>VKPM_VVMID00669</t>
  </si>
  <si>
    <t>VKPM_VVMID00672</t>
  </si>
  <si>
    <t>VKPM_VVMID00675</t>
  </si>
  <si>
    <t>VKPM_VVMID00678</t>
  </si>
  <si>
    <t>VKPM_VVMID00681</t>
  </si>
  <si>
    <t>VKPM_VVMID00684</t>
  </si>
  <si>
    <t>VKPM_VVMID00687</t>
  </si>
  <si>
    <t>VKPM_VVMID00690</t>
  </si>
  <si>
    <t>VKPM_VVMID00693</t>
  </si>
  <si>
    <t>VKPM_VVMID00696</t>
  </si>
  <si>
    <t>VKPM_VVMID00699</t>
  </si>
  <si>
    <t>VKPM_VVMID00702</t>
  </si>
  <si>
    <t>VKPM_VVMID00705</t>
  </si>
  <si>
    <t>VKPM_VVMID00708</t>
  </si>
  <si>
    <t>VKPM_VVMID00711</t>
  </si>
  <si>
    <t>VKPM_VVMID00714</t>
  </si>
  <si>
    <t>VKPM_VVMID00717</t>
  </si>
  <si>
    <t>VKPM_VVMID00720</t>
  </si>
  <si>
    <t>VKPM_VVMID00723</t>
  </si>
  <si>
    <t>VKPM_VVMID00726</t>
  </si>
  <si>
    <t>VKPM_VVMID00729</t>
  </si>
  <si>
    <t>VKPM_VVMID00732</t>
  </si>
  <si>
    <t>VKPM_VVMID00735</t>
  </si>
  <si>
    <t>VKPM_VVMID00738</t>
  </si>
  <si>
    <t>VKPM_VVMID00741</t>
  </si>
  <si>
    <t>VKPM_VVMID00744</t>
  </si>
  <si>
    <t>VKPM_VVMID00747</t>
  </si>
  <si>
    <t>VKPM_VVMID00750</t>
  </si>
  <si>
    <t>VKPM_VVMID00753</t>
  </si>
  <si>
    <t>VKPM_VVMID00756</t>
  </si>
  <si>
    <t>VKPM_VVMID00759</t>
  </si>
  <si>
    <t>VKPM_VVMID00762</t>
  </si>
  <si>
    <t>VKPM_VVMID00765</t>
  </si>
  <si>
    <t>VKPM_VVMID00768</t>
  </si>
  <si>
    <t>VKPM_VVMID00771</t>
  </si>
  <si>
    <t>VKPM_VVMID00774</t>
  </si>
  <si>
    <t>VKPM_VVMID00777</t>
  </si>
  <si>
    <t>VKPM_VVMID00780</t>
  </si>
  <si>
    <t>VKPM_VVMID00783</t>
  </si>
  <si>
    <t>VKPM_VVMID00786</t>
  </si>
  <si>
    <t>VKPM_VVMID00789</t>
  </si>
  <si>
    <t>VKPM_VVMID00792</t>
  </si>
  <si>
    <t>VKPM_VVMID00795</t>
  </si>
  <si>
    <t>VKPM_VVMID00798</t>
  </si>
  <si>
    <t>VKPM_VVMID00801</t>
  </si>
  <si>
    <t>VKPM_VVMID00804</t>
  </si>
  <si>
    <t>VKPM_VVMID00807</t>
  </si>
  <si>
    <t>VKPM_VVMID00810</t>
  </si>
  <si>
    <t>VKPM_VVMID00813</t>
  </si>
  <si>
    <t>VKPM_VVMID00816</t>
  </si>
  <si>
    <t>VKPM_VVMID00819</t>
  </si>
  <si>
    <t>VKPM_VVMID00822</t>
  </si>
  <si>
    <t>VKPM_VVMID00825</t>
  </si>
  <si>
    <t>VKPM_VVMID00828</t>
  </si>
  <si>
    <t>VKPM_VVMID00831</t>
  </si>
  <si>
    <t>VKPM_VVMID00834</t>
  </si>
  <si>
    <t>VKPM_VVMID00837</t>
  </si>
  <si>
    <t>VKPM_VVMID00840</t>
  </si>
  <si>
    <t>VKPM_VVMID00843</t>
  </si>
  <si>
    <t>VKPM_VVMID00846</t>
  </si>
  <si>
    <t>VKPM_VVMID00849</t>
  </si>
  <si>
    <t>VKPM_VVMID00852</t>
  </si>
  <si>
    <t>VKPM_VVMID00855</t>
  </si>
  <si>
    <t>VKPM_VVMID00858</t>
  </si>
  <si>
    <t>VKPM_VVMID00861</t>
  </si>
  <si>
    <t>VKPM_VVMID00864</t>
  </si>
  <si>
    <t>VKPM_VVMID00867</t>
  </si>
  <si>
    <t>VKPM_VVMID00870</t>
  </si>
  <si>
    <t>VKPM_VVMID00873</t>
  </si>
  <si>
    <t>VKPM_VVMID00876</t>
  </si>
  <si>
    <t>VKPM_VVMID00879</t>
  </si>
  <si>
    <t>VKPM_VVMID00882</t>
  </si>
  <si>
    <t>VKPM_VVMID00885</t>
  </si>
  <si>
    <t>VKPM_VVMID00888</t>
  </si>
  <si>
    <t>VKPM_VVMID00891</t>
  </si>
  <si>
    <t>VKPM_VVMID00894</t>
  </si>
  <si>
    <t>VKPM_VVMID00897</t>
  </si>
  <si>
    <t>VKPM_VVMID00900</t>
  </si>
  <si>
    <t>VKPM_VVMID00903</t>
  </si>
  <si>
    <t>VKPM_VVMID00906</t>
  </si>
  <si>
    <t>VKPM_VVMID00909</t>
  </si>
  <si>
    <t>VKPM_VVMID00912</t>
  </si>
  <si>
    <t>VKPM_VVMID00915</t>
  </si>
  <si>
    <t>VKPM_VVMID00918</t>
  </si>
  <si>
    <t>VKPM_VVMID00921</t>
  </si>
  <si>
    <t>VKPM_VVMID00924</t>
  </si>
  <si>
    <t>VKPM_VVMID00927</t>
  </si>
  <si>
    <t>VKPM_VVMID00930</t>
  </si>
  <si>
    <t>VKPM_VVMID00933</t>
  </si>
  <si>
    <t>VKPM_VVMID00936</t>
  </si>
  <si>
    <t>VKPM_VVMID00939</t>
  </si>
  <si>
    <t>VKPM_VVMID00942</t>
  </si>
  <si>
    <t>VKPM_VVMID00945</t>
  </si>
  <si>
    <t>VKPM_VVMID00948</t>
  </si>
  <si>
    <t>VKPM_VVMID00951</t>
  </si>
  <si>
    <t>VKPM_VVMID00954</t>
  </si>
  <si>
    <t>VKPM_VVMID00957</t>
  </si>
  <si>
    <t>VKPM_VVMID00960</t>
  </si>
  <si>
    <t>VKPM_VVMID00963</t>
  </si>
  <si>
    <t>VKPM_VVMID00966</t>
  </si>
  <si>
    <t>VKPM_VVMID00969</t>
  </si>
  <si>
    <t>VKPM_VVMID00972</t>
  </si>
  <si>
    <t>VKPM_VVMID00975</t>
  </si>
  <si>
    <t>VKPM_VVMID00978</t>
  </si>
  <si>
    <t>VKPM_VVMID00981</t>
  </si>
  <si>
    <t>VKPM_VVMID00984</t>
  </si>
  <si>
    <t>VKPM_VVMID00987</t>
  </si>
  <si>
    <t>VKPM_VVMID00990</t>
  </si>
  <si>
    <t>VKPM_VVMID00993</t>
  </si>
  <si>
    <t>VKPM_VVMID00996</t>
  </si>
  <si>
    <t>VKPM_VVMID00999</t>
  </si>
  <si>
    <t>VKPM_VVMID01002</t>
  </si>
  <si>
    <t>VKPM_VVMID01005</t>
  </si>
  <si>
    <t>VKPM_VVMID01008</t>
  </si>
  <si>
    <t>VKPM_VVMID01011</t>
  </si>
  <si>
    <t>VKPM_VVMID01014</t>
  </si>
  <si>
    <t>VKPM_VVMID01017</t>
  </si>
  <si>
    <t>VKPM_VVMID01020</t>
  </si>
  <si>
    <t>VKPM_VVMID01023</t>
  </si>
  <si>
    <t>VKPM_VVMID01026</t>
  </si>
  <si>
    <t>VKPM_VVMID01029</t>
  </si>
  <si>
    <t>VKPM_VVMID01032</t>
  </si>
  <si>
    <t>VKPM_VVMID01035</t>
  </si>
  <si>
    <t>VKPM_VVMID01038</t>
  </si>
  <si>
    <t>VKPM_VVMID01041</t>
  </si>
  <si>
    <t>VKPM_VVMID01044</t>
  </si>
  <si>
    <t>VKPM_VVMID01047</t>
  </si>
  <si>
    <t>VKPM_VVMID01050</t>
  </si>
  <si>
    <t>VKPM_VVMID01053</t>
  </si>
  <si>
    <t>VKPM_VVMID01056</t>
  </si>
  <si>
    <t>VKPM_VVMID01059</t>
  </si>
  <si>
    <t>VKPM_VVMID01062</t>
  </si>
  <si>
    <t>VKPM_VVMID01065</t>
  </si>
  <si>
    <t>VKPM_VVMID01068</t>
  </si>
  <si>
    <t>VKPM_VVMID01071</t>
  </si>
  <si>
    <t>VKPM_VVMID01074</t>
  </si>
  <si>
    <t>VKPM_VVMID01077</t>
  </si>
  <si>
    <t>VKPM_VVMID01080</t>
  </si>
  <si>
    <t>VKPM_VVMID01083</t>
  </si>
  <si>
    <t>VKPM_VVMID01086</t>
  </si>
  <si>
    <t>VKPM_VVMID01089</t>
  </si>
  <si>
    <t>VKPM_VVMID01092</t>
  </si>
  <si>
    <t>VKPM_VVMID01095</t>
  </si>
  <si>
    <t>VKPM_VVMID01098</t>
  </si>
  <si>
    <t>VKPM_VVMID01101</t>
  </si>
  <si>
    <t>VKPM_VVMID01104</t>
  </si>
  <si>
    <t>VKPM_VVMID01107</t>
  </si>
  <si>
    <t>VKPM_VVMID01110</t>
  </si>
  <si>
    <t>VKPM_VVMID01113</t>
  </si>
  <si>
    <t>VKPM_VVMID01116</t>
  </si>
  <si>
    <t>VKPM_VVMID01119</t>
  </si>
  <si>
    <t>VKPM_VVMID01122</t>
  </si>
  <si>
    <t>VKPM_VVMID01125</t>
  </si>
  <si>
    <t>VKPM_VVMID01128</t>
  </si>
  <si>
    <t>VKPM_VVMID01131</t>
  </si>
  <si>
    <t>VKPM_VVMID01134</t>
  </si>
  <si>
    <t>VKPM_VVMID01137</t>
  </si>
  <si>
    <t>VKPM_VVMID01140</t>
  </si>
  <si>
    <t>VKPM_VVMID01143</t>
  </si>
  <si>
    <t>VKPM_VVMID01146</t>
  </si>
  <si>
    <t>VKPM_VVMID01149</t>
  </si>
  <si>
    <t>VKPM_VVMID01152</t>
  </si>
  <si>
    <t>VKPM_VVMID01155</t>
  </si>
  <si>
    <t>VKPM_VVMID01158</t>
  </si>
  <si>
    <t>VKPM_VVMID01161</t>
  </si>
  <si>
    <t>VKPM_VVMID01164</t>
  </si>
  <si>
    <t>VKPM_VVMID01167</t>
  </si>
  <si>
    <t>VKPM_VVMID01170</t>
  </si>
  <si>
    <t>VKPM_VVMID01173</t>
  </si>
  <si>
    <t>VKPM_VVMID01176</t>
  </si>
  <si>
    <t>VKPM_VVMID01179</t>
  </si>
  <si>
    <t>VKPM_VVMID01182</t>
  </si>
  <si>
    <t>VKPM_VVMID01185</t>
  </si>
  <si>
    <t>VKPM_VVMID01188</t>
  </si>
  <si>
    <t>VKPM_VVMID01191</t>
  </si>
  <si>
    <t>VKPM_VVMID01194</t>
  </si>
  <si>
    <t>VKPM_VVMID01197</t>
  </si>
  <si>
    <t>VKPM_VVMID01200</t>
  </si>
  <si>
    <t>VKPM_VVMID01203</t>
  </si>
  <si>
    <t>VKPM_VVMID01206</t>
  </si>
  <si>
    <t>VKPM_VVMID01209</t>
  </si>
  <si>
    <t>VKPM_VVMID01212</t>
  </si>
  <si>
    <t>VKPM_VVMID01215</t>
  </si>
  <si>
    <t>VKPM_VVMID01218</t>
  </si>
  <si>
    <t>VKPM_VVMID01221</t>
  </si>
  <si>
    <t>VKPM_VVMID01224</t>
  </si>
  <si>
    <t>VKPM_VVMID01227</t>
  </si>
  <si>
    <t>VKPM_VVMID01230</t>
  </si>
  <si>
    <t>VKPM_VVMID01233</t>
  </si>
  <si>
    <t>VKPM_VVMID01236</t>
  </si>
  <si>
    <t>VKPM_VVMID01239</t>
  </si>
  <si>
    <t>VKPM_VVMID01242</t>
  </si>
  <si>
    <t>VKPM_VVMID01245</t>
  </si>
  <si>
    <t>VKPM_VVMID01248</t>
  </si>
  <si>
    <t>VKPM_VVMID01251</t>
  </si>
  <si>
    <t>VKPM_VVMID01254</t>
  </si>
  <si>
    <t>VKPM_VVMID01257</t>
  </si>
  <si>
    <t>VKPM_VVMID01260</t>
  </si>
  <si>
    <t>VKPM_VVMID01263</t>
  </si>
  <si>
    <t>VKPM_VVMID01266</t>
  </si>
  <si>
    <t>VKPM_VVMID01269</t>
  </si>
  <si>
    <t>VKPM_VVMID01272</t>
  </si>
  <si>
    <t>VKPM_VVMID01275</t>
  </si>
  <si>
    <t>VKPM_VVMID01278</t>
  </si>
  <si>
    <t>VKPM_VVMID01281</t>
  </si>
  <si>
    <t>VKPM_VVMID01284</t>
  </si>
  <si>
    <t>VKPM_VVMID01287</t>
  </si>
  <si>
    <t>VKPM_VVMID01290</t>
  </si>
  <si>
    <t>VKPM_VVMID01293</t>
  </si>
  <si>
    <t>VKPM_VVMID01296</t>
  </si>
  <si>
    <t>VKPM_VVMID01299</t>
  </si>
  <si>
    <t>VKPM_VVMID01302</t>
  </si>
  <si>
    <t>VKPM_VVMID01305</t>
  </si>
  <si>
    <t>VKPM_VVMID01308</t>
  </si>
  <si>
    <t>VKPM_VVMID01311</t>
  </si>
  <si>
    <t>VKPM_VVMID01314</t>
  </si>
  <si>
    <t>VKPM_VVMID01317</t>
  </si>
  <si>
    <t>VKPM_VVMID01320</t>
  </si>
  <si>
    <t>VKPM_VVMID01323</t>
  </si>
  <si>
    <t>VKPM_VVMID01326</t>
  </si>
  <si>
    <t>VKPM_VVMID01329</t>
  </si>
  <si>
    <t>VKPM_VVMID01332</t>
  </si>
  <si>
    <t>VKPM_VVMID01335</t>
  </si>
  <si>
    <t>VKPM_VVMID01338</t>
  </si>
  <si>
    <t>VKPM_VVMID01341</t>
  </si>
  <si>
    <t>VKPM_VVMID01344</t>
  </si>
  <si>
    <t>VKPM_VVMID01347</t>
  </si>
  <si>
    <t>VKPM_VVMID01350</t>
  </si>
  <si>
    <t>VKPM_VVMID01353</t>
  </si>
  <si>
    <t>VKPM_VVMID01356</t>
  </si>
  <si>
    <t>VKPM_VVMID01359</t>
  </si>
  <si>
    <t>VKPM_VVMID01362</t>
  </si>
  <si>
    <t>VKPM_VVMID01365</t>
  </si>
  <si>
    <t>VKPM_VVMID01368</t>
  </si>
  <si>
    <t>VKPM_VVMID01371</t>
  </si>
  <si>
    <t>VKPM_VVMID01374</t>
  </si>
  <si>
    <t>VKPM_VVMID01377</t>
  </si>
  <si>
    <t>VKPM_VVMID01380</t>
  </si>
  <si>
    <t>VKPM_VVMID01383</t>
  </si>
  <si>
    <t>VKPM_VVMID01386</t>
  </si>
  <si>
    <t>VKPM_VVMID01389</t>
  </si>
  <si>
    <t>VKPM_VVMID01392</t>
  </si>
  <si>
    <t>VKPM_VVMID01395</t>
  </si>
  <si>
    <t>VKPM_VVMID01398</t>
  </si>
  <si>
    <t>VKPM_VVMID01401</t>
  </si>
  <si>
    <t>VKPM_VVMID01404</t>
  </si>
  <si>
    <t>VKPM_VVMID01407</t>
  </si>
  <si>
    <t>VKPM_VVMID01410</t>
  </si>
  <si>
    <t>VKPM_VVMID01413</t>
  </si>
  <si>
    <t>VKPM_VVMID01416</t>
  </si>
  <si>
    <t>VKPM_VVMID01419</t>
  </si>
  <si>
    <t>VKPM_VVMID01422</t>
  </si>
  <si>
    <t>VKPM_VVMID01425</t>
  </si>
  <si>
    <t>VKPM_VVMID01428</t>
  </si>
  <si>
    <t>VKPM_VVMID01431</t>
  </si>
  <si>
    <t>VKPM_VVMID01434</t>
  </si>
  <si>
    <t>VKPM_VVMID01437</t>
  </si>
  <si>
    <t>VKPM_VVMID01440</t>
  </si>
  <si>
    <t>VKPM_VVMID01443</t>
  </si>
  <si>
    <t>VKPM_VVMID01446</t>
  </si>
  <si>
    <t>VKPM_VVMID01449</t>
  </si>
  <si>
    <t>VKPM_VVMID01452</t>
  </si>
  <si>
    <t>VKPM_VVMID01455</t>
  </si>
  <si>
    <t>VKPM_VVMID01458</t>
  </si>
  <si>
    <t>VKPM_VVMID01461</t>
  </si>
  <si>
    <t>VKPM_VVMID01464</t>
  </si>
  <si>
    <t>VKPM_VVMID01467</t>
  </si>
  <si>
    <t>VKPM_VVMID01470</t>
  </si>
  <si>
    <t>VKPM_VVMID01473</t>
  </si>
  <si>
    <t>VKPM_VVMID01476</t>
  </si>
  <si>
    <t>VKPM_VVMID01479</t>
  </si>
  <si>
    <t>VKPM_VVMID01482</t>
  </si>
  <si>
    <t>VKPM_VVMID01485</t>
  </si>
  <si>
    <t>VKPM_VVMID01488</t>
  </si>
  <si>
    <t>VKPM_VVMID01491</t>
  </si>
  <si>
    <t>VKPM_VVMID01494</t>
  </si>
  <si>
    <t>VKPM_VVMID01497</t>
  </si>
  <si>
    <t>VKPM_VVMID01500</t>
  </si>
  <si>
    <t>VKPM_VVMID01503</t>
  </si>
  <si>
    <t>VKPM_VVMID01506</t>
  </si>
  <si>
    <t>VKPM_VVMID01509</t>
  </si>
  <si>
    <t>VKPM_VVMID01512</t>
  </si>
  <si>
    <t>VKPM_VVMID01515</t>
  </si>
  <si>
    <t>VKPM_VVMID01518</t>
  </si>
  <si>
    <t>VKPM_VVMID01521</t>
  </si>
  <si>
    <t>VKPM_VVMID01524</t>
  </si>
  <si>
    <t>VKPM_VVMID01527</t>
  </si>
  <si>
    <t>VKPM_VVMID01530</t>
  </si>
  <si>
    <t>VKPM_VVMID01533</t>
  </si>
  <si>
    <t>VKPM_VVMID01536</t>
  </si>
  <si>
    <t>VKPM_VVMID01539</t>
  </si>
  <si>
    <t>VKPM_VVMID01542</t>
  </si>
  <si>
    <t>VKPM_VVMID01545</t>
  </si>
  <si>
    <t>VKPM_VVMID01548</t>
  </si>
  <si>
    <t>VKPM_VVMID01551</t>
  </si>
  <si>
    <t>VKPM_VVMID01554</t>
  </si>
  <si>
    <t>VKPM_VVMID01557</t>
  </si>
  <si>
    <t>VKPM_VVMID01560</t>
  </si>
  <si>
    <t>VKPM_VVMID01563</t>
  </si>
  <si>
    <t>VKPM_VVMID01566</t>
  </si>
  <si>
    <t>VKPM_VVMID01569</t>
  </si>
  <si>
    <t>VKPM_VVMID01572</t>
  </si>
  <si>
    <t>VKPM_VVMID01575</t>
  </si>
  <si>
    <t>VKPM_VVMID01578</t>
  </si>
  <si>
    <t>VKPM_VVMID01581</t>
  </si>
  <si>
    <t>VKPM_VVMID01584</t>
  </si>
  <si>
    <t>VKPM_VVMID01587</t>
  </si>
  <si>
    <t>VKPM_VVMID01590</t>
  </si>
  <si>
    <t>VKPM_VVMID01593</t>
  </si>
  <si>
    <t>VKPM_VVMID01596</t>
  </si>
  <si>
    <t>VKPM_VVMID01599</t>
  </si>
  <si>
    <t>VKPM_VVMID01602</t>
  </si>
  <si>
    <t>VKPM_VVMID01605</t>
  </si>
  <si>
    <t>VKPM_VVMID01608</t>
  </si>
  <si>
    <t>VKPM_VVMID01611</t>
  </si>
  <si>
    <t>VKPM_VVMID01614</t>
  </si>
  <si>
    <t>VKPM_VVMID01617</t>
  </si>
  <si>
    <t>VKPM_VVMID01620</t>
  </si>
  <si>
    <t>VKPM_VVMID01623</t>
  </si>
  <si>
    <t>VKPM_VVMID01626</t>
  </si>
  <si>
    <t>VKPM_VVMID01629</t>
  </si>
  <si>
    <t>VKPM_VVMID01632</t>
  </si>
  <si>
    <t>VKPM_VVMID01635</t>
  </si>
  <si>
    <t>VKPM_VVMID01638</t>
  </si>
  <si>
    <t>VKPM_VVMID01641</t>
  </si>
  <si>
    <t>VKPM_VVMID01644</t>
  </si>
  <si>
    <t>VKPM_VVMID01647</t>
  </si>
  <si>
    <t>VKPM_VVMID01650</t>
  </si>
  <si>
    <t>VKPM_VVMID01653</t>
  </si>
  <si>
    <t>VKPM_VVMID01656</t>
  </si>
  <si>
    <t>VKPM_VVMID01659</t>
  </si>
  <si>
    <t>VKPM_VVMID01662</t>
  </si>
  <si>
    <t>VKPM_VVMID01665</t>
  </si>
  <si>
    <t>VKPM_VVMID01668</t>
  </si>
  <si>
    <t>VKPM_VVMID01671</t>
  </si>
  <si>
    <t>VKPM_VVMID01674</t>
  </si>
  <si>
    <t>VKPM_VVMID01677</t>
  </si>
  <si>
    <t>VKPM_VVMID01680</t>
  </si>
  <si>
    <t>VKPM_VVMID01683</t>
  </si>
  <si>
    <t>VKPM_VVMID01686</t>
  </si>
  <si>
    <t>VKPM_VVMID01689</t>
  </si>
  <si>
    <t>VKPM_VVMID01692</t>
  </si>
  <si>
    <t>VKPM_VVMID01695</t>
  </si>
  <si>
    <t>VKPM_VVMID01698</t>
  </si>
  <si>
    <t>VKPM_VVMID01701</t>
  </si>
  <si>
    <t>VKPM_VVMID01704</t>
  </si>
  <si>
    <t>VKPM_VVMID01707</t>
  </si>
  <si>
    <t>VKPM_VVMID01710</t>
  </si>
  <si>
    <t>VKPM_VVMID01713</t>
  </si>
  <si>
    <t>VKPM_VVMID01716</t>
  </si>
  <si>
    <t>VKPM_VVMID01719</t>
  </si>
  <si>
    <t>VKPM_VVMID01722</t>
  </si>
  <si>
    <t>VKPM_VVMID01725</t>
  </si>
  <si>
    <t>VKPM_VVMID01728</t>
  </si>
  <si>
    <t>VKPM_VVMID01731</t>
  </si>
  <si>
    <t>VKPM_VVMID01734</t>
  </si>
  <si>
    <t>VKPM_VVMID01737</t>
  </si>
  <si>
    <t>VKPM_VVMID01740</t>
  </si>
  <si>
    <t>VKPM_VVMID01743</t>
  </si>
  <si>
    <t>VKPM_VVMID01746</t>
  </si>
  <si>
    <t>VKPM_VVMID01749</t>
  </si>
  <si>
    <t>VKPM_VVMID01752</t>
  </si>
  <si>
    <t>VKPM_VVMID01755</t>
  </si>
  <si>
    <t>VKPM_VVMID01758</t>
  </si>
  <si>
    <t>VKPM_VVMID01761</t>
  </si>
  <si>
    <t>VKPM_VVMID01764</t>
  </si>
  <si>
    <t>VKPM_VVMID01767</t>
  </si>
  <si>
    <t>VKPM_VVMID01770</t>
  </si>
  <si>
    <t>VKPM_VVMID01773</t>
  </si>
  <si>
    <t>VKPM_VVMID01776</t>
  </si>
  <si>
    <t>VKPM_VVMID01779</t>
  </si>
  <si>
    <t>VKPM_VVMID01782</t>
  </si>
  <si>
    <t>VKPM_VVMID01785</t>
  </si>
  <si>
    <t>VKPM_VVMID01788</t>
  </si>
  <si>
    <t>VKPM_VVMID01791</t>
  </si>
  <si>
    <t>VKPM_VVMID01794</t>
  </si>
  <si>
    <t>VKPM_VVMID01797</t>
  </si>
  <si>
    <t>VKPM_VVMID01800</t>
  </si>
  <si>
    <t>VKPM_VVMID01803</t>
  </si>
  <si>
    <t>VKPM_VVMID01806</t>
  </si>
  <si>
    <t>VKPM_VVMID01809</t>
  </si>
  <si>
    <t>VKPM_VVMID01812</t>
  </si>
  <si>
    <t>VKPM_VVMID01815</t>
  </si>
  <si>
    <t>VKPM_VVMID01818</t>
  </si>
  <si>
    <t>VKPM_VVMID01821</t>
  </si>
  <si>
    <t>VKPM_VVMID01824</t>
  </si>
  <si>
    <t>VKPM_VVMID01827</t>
  </si>
  <si>
    <t>VKPM_VVMID01830</t>
  </si>
  <si>
    <t>VKPM_VVMID01833</t>
  </si>
  <si>
    <t>VKPM_VVMID01836</t>
  </si>
  <si>
    <t>VKPM_VVMID01839</t>
  </si>
  <si>
    <t>VKPM_VVMID01842</t>
  </si>
  <si>
    <t>VKPM_VVMID01845</t>
  </si>
  <si>
    <t>VKPM_VVMID01848</t>
  </si>
  <si>
    <t>VKPM_VVMID01851</t>
  </si>
  <si>
    <t>VKPM_VVMID01854</t>
  </si>
  <si>
    <t>VKPM_VVMID01857</t>
  </si>
  <si>
    <t>VKPM_VVMID01860</t>
  </si>
  <si>
    <t>VKPM_VVMID01863</t>
  </si>
  <si>
    <t>VKPM_VVMID01866</t>
  </si>
  <si>
    <t>VKPM_VVMID01869</t>
  </si>
  <si>
    <t>VKPM_VVMID01872</t>
  </si>
  <si>
    <t>VKPM_VVMID01875</t>
  </si>
  <si>
    <t>VKPM_VVMID01878</t>
  </si>
  <si>
    <t>VKPM_VVMID01881</t>
  </si>
  <si>
    <t>VKPM_VVMID01884</t>
  </si>
  <si>
    <t>VKPM_VVMID01887</t>
  </si>
  <si>
    <t>VKPM_VVMID01890</t>
  </si>
  <si>
    <t>VKPM_VVMID01893</t>
  </si>
  <si>
    <t>VKPM_VVMID01896</t>
  </si>
  <si>
    <t>VKPM_VVMID01899</t>
  </si>
  <si>
    <t>VKPM_VVMID01902</t>
  </si>
  <si>
    <t>VKPM_VVMID01905</t>
  </si>
  <si>
    <t>VKPM_VVMID01908</t>
  </si>
  <si>
    <t>VKPM_VVMID01911</t>
  </si>
  <si>
    <t>VKPM_VVMID01914</t>
  </si>
  <si>
    <t>VKPM_VVMID01917</t>
  </si>
  <si>
    <t>VKPM_VVMID01920</t>
  </si>
  <si>
    <t>VKPM_VVMID01923</t>
  </si>
  <si>
    <t>VKPM_VVMID01926</t>
  </si>
  <si>
    <t>VKPM_VVMID01929</t>
  </si>
  <si>
    <t>VKPM_VVMID01932</t>
  </si>
  <si>
    <t>VKPM_VVMID01935</t>
  </si>
  <si>
    <t>VKPM_VVMID01938</t>
  </si>
  <si>
    <t>VKPM_VVMID01941</t>
  </si>
  <si>
    <t>VKPM_VVMID01944</t>
  </si>
  <si>
    <t>VKPM_VVMID01947</t>
  </si>
  <si>
    <t>VKPM_VVMID01950</t>
  </si>
  <si>
    <t>VKPM_VVMID01953</t>
  </si>
  <si>
    <t>VKPM_VVMID01956</t>
  </si>
  <si>
    <t>VKPM_VVMID01959</t>
  </si>
  <si>
    <t>VKPM_VVMID01962</t>
  </si>
  <si>
    <t>VKPM_VVMID01965</t>
  </si>
  <si>
    <t>VKPM_VVMID01968</t>
  </si>
  <si>
    <t>VKPM_VVMID01971</t>
  </si>
  <si>
    <t>VKPM_VVMID01974</t>
  </si>
  <si>
    <t>VKPM_VVMID01977</t>
  </si>
  <si>
    <t>VKPM_VVMID01980</t>
  </si>
  <si>
    <t>VKPM_VVMID01983</t>
  </si>
  <si>
    <t>VKPM_VVMID01986</t>
  </si>
  <si>
    <t>VKPM_VVMID01989</t>
  </si>
  <si>
    <t>VKPM_VVMID01992</t>
  </si>
  <si>
    <t>VKPM_VVMID01995</t>
  </si>
  <si>
    <t>VKPM_VVMID01998</t>
  </si>
  <si>
    <t>VKPM_VVMID02001</t>
  </si>
  <si>
    <t>VKPM_VVMID02004</t>
  </si>
  <si>
    <t>VKPM_VVMID02007</t>
  </si>
  <si>
    <t>VKPM_VVMID02010</t>
  </si>
  <si>
    <t>VKPM_VVMID02013</t>
  </si>
  <si>
    <t>VKPM_VVMID02016</t>
  </si>
  <si>
    <t>VKPM_VVMID02019</t>
  </si>
  <si>
    <t>VKPM_VVMID02022</t>
  </si>
  <si>
    <t>VKPM_VVMID02025</t>
  </si>
  <si>
    <t>VKPM_VVMID02028</t>
  </si>
  <si>
    <t>VKPM_VVMID02031</t>
  </si>
  <si>
    <t>VKPM_VVMID02034</t>
  </si>
  <si>
    <t>VKPM_VVMID02037</t>
  </si>
  <si>
    <t>VKPM_VVMID02040</t>
  </si>
  <si>
    <t>VKPM_VVMID02043</t>
  </si>
  <si>
    <t>VKPM_VVMID02046</t>
  </si>
  <si>
    <t>VKPM_VVMID02049</t>
  </si>
  <si>
    <t>VKPM_VVMID02052</t>
  </si>
  <si>
    <t>VKPM_VVMID02055</t>
  </si>
  <si>
    <t>VKPM_VVMID02058</t>
  </si>
  <si>
    <t>VKPM_VVMID02061</t>
  </si>
  <si>
    <t>VKPM_VVMID02064</t>
  </si>
  <si>
    <t>VKPM_VVMID02067</t>
  </si>
  <si>
    <t>VKPM_VVMID02070</t>
  </si>
  <si>
    <t>VKPM_VVMID02073</t>
  </si>
  <si>
    <t>VKPM_VVMID02076</t>
  </si>
  <si>
    <t>VKPM_VVMID02079</t>
  </si>
  <si>
    <t>VKPM_VVMID02082</t>
  </si>
  <si>
    <t>VKPM_VVMID02085</t>
  </si>
  <si>
    <t>VKPM_VVMID02088</t>
  </si>
  <si>
    <t>VKPM_VVMID02091</t>
  </si>
  <si>
    <t>VKPM_VVMID02094</t>
  </si>
  <si>
    <t>VKPM_VVMID02097</t>
  </si>
  <si>
    <t>VKPM_VVMID02100</t>
  </si>
  <si>
    <t>VKPM_VVMID02103</t>
  </si>
  <si>
    <t>VKPM_VVMID02106</t>
  </si>
  <si>
    <t>VKPM_VVMID02109</t>
  </si>
  <si>
    <t>VKPM_VVMID02112</t>
  </si>
  <si>
    <t>VKPM_VVMID02115</t>
  </si>
  <si>
    <t>VKPM_VVMID02118</t>
  </si>
  <si>
    <t>VKPM_VVMID02121</t>
  </si>
  <si>
    <t>VKPM_VVMID02124</t>
  </si>
  <si>
    <t>VKPM_VVMID02127</t>
  </si>
  <si>
    <t>VKPM_VVMID02130</t>
  </si>
  <si>
    <t>VKPM_VVMID02133</t>
  </si>
  <si>
    <t>VKPM_VVMID02136</t>
  </si>
  <si>
    <t>VKPM_VVMID02139</t>
  </si>
  <si>
    <t>VKPM_VVMID02142</t>
  </si>
  <si>
    <t>VKPM_VVMID02145</t>
  </si>
  <si>
    <t>VKPM_VVMID02148</t>
  </si>
  <si>
    <t>VKPM_VVMID02151</t>
  </si>
  <si>
    <t>VKPM_VVMID02154</t>
  </si>
  <si>
    <t>VKPM_VVMID02157</t>
  </si>
  <si>
    <t>VKPM_VVMID02160</t>
  </si>
  <si>
    <t>VKPM_VVMID02163</t>
  </si>
  <si>
    <t>VKPM_VVMID02166</t>
  </si>
  <si>
    <t>VKPM_VVMID02169</t>
  </si>
  <si>
    <t>VKPM_VVMID02172</t>
  </si>
  <si>
    <t>VKPM_VVMID02175</t>
  </si>
  <si>
    <t>VKPM_VVMID02178</t>
  </si>
  <si>
    <t>VKPM_VVMID02181</t>
  </si>
  <si>
    <t>VKPM_VVMID02184</t>
  </si>
  <si>
    <t>VKPM_VVMID02187</t>
  </si>
  <si>
    <t>VKPM_VVMID02190</t>
  </si>
  <si>
    <t>VKPM_VVMID02193</t>
  </si>
  <si>
    <t>VKPM_VVMID02196</t>
  </si>
  <si>
    <t>VKPM_VVMID02199</t>
  </si>
  <si>
    <t>VKPM_VVMID02202</t>
  </si>
  <si>
    <t>VKPM_VVMID02205</t>
  </si>
  <si>
    <t>VKPM_VVMID02208</t>
  </si>
  <si>
    <t>VKPM_VVMID02211</t>
  </si>
  <si>
    <t>VKPM_VVMID02214</t>
  </si>
  <si>
    <t>VKPM_VVMID02217</t>
  </si>
  <si>
    <t>VKPM_VVMID02220</t>
  </si>
  <si>
    <t>VKPM_VVMID02223</t>
  </si>
  <si>
    <t>VKPM_VVMID02226</t>
  </si>
  <si>
    <t>VKPM_VVMID02229</t>
  </si>
  <si>
    <t>VKPM_VVMID02232</t>
  </si>
  <si>
    <t>VKPM_VVMID02235</t>
  </si>
  <si>
    <t>VKPM_VVMID02238</t>
  </si>
  <si>
    <t>VKPM_VVMID02241</t>
  </si>
  <si>
    <t>VKPM_VVMID02244</t>
  </si>
  <si>
    <t>VKPM_VVMID02247</t>
  </si>
  <si>
    <t>VKPM_VVMID02250</t>
  </si>
  <si>
    <t>VKPM_VVMID02253</t>
  </si>
  <si>
    <t>VKPM_VVMID02256</t>
  </si>
  <si>
    <t>VKPM_VVMID02259</t>
  </si>
  <si>
    <t>VKPM_VVMID02262</t>
  </si>
  <si>
    <t>VKPM_VVMID02265</t>
  </si>
  <si>
    <t>VKPM_VVMID02268</t>
  </si>
  <si>
    <t>VKPM_VVMID02271</t>
  </si>
  <si>
    <t>VKPM_VVMID02274</t>
  </si>
  <si>
    <t>VKPM_VVMID02277</t>
  </si>
  <si>
    <t>VKPM_VVMID02280</t>
  </si>
  <si>
    <t>VKPM_VVMID02283</t>
  </si>
  <si>
    <t>VKPM_VVMID02286</t>
  </si>
  <si>
    <t>VKPM_VVMID02289</t>
  </si>
  <si>
    <t>VKPM_VVMID02292</t>
  </si>
  <si>
    <t>VKPM_VVMID02295</t>
  </si>
  <si>
    <t>VKPM_VVMID02298</t>
  </si>
  <si>
    <t>VKPM_VVMID02301</t>
  </si>
  <si>
    <t>VKPM_VVMID02304</t>
  </si>
  <si>
    <t>VKPM_VVMID02307</t>
  </si>
  <si>
    <t>VKPM_VVMID02310</t>
  </si>
  <si>
    <t>VKPM_VVMID02313</t>
  </si>
  <si>
    <t>VKPM_VVMID02316</t>
  </si>
  <si>
    <t>VKPM_VVMID02319</t>
  </si>
  <si>
    <t>VKPM_VVMID02322</t>
  </si>
  <si>
    <t>VKPM_VVMID02325</t>
  </si>
  <si>
    <t>VKPM_VVMID02328</t>
  </si>
  <si>
    <t>VKPM_VVMID02331</t>
  </si>
  <si>
    <t>VKPM_VVMID02334</t>
  </si>
  <si>
    <t>VKPM_VVMID02337</t>
  </si>
  <si>
    <t>VKPM_VVMID02340</t>
  </si>
  <si>
    <t>VKPM_VVMID02343</t>
  </si>
  <si>
    <t>VKPM_VVMID02346</t>
  </si>
  <si>
    <t>VKPM_VVMID02349</t>
  </si>
  <si>
    <t>VKPM_VVMID02352</t>
  </si>
  <si>
    <t>VKPM_VVMID02355</t>
  </si>
  <si>
    <t>VKPM_VVMID02358</t>
  </si>
  <si>
    <t>VKPM_VVMID02361</t>
  </si>
  <si>
    <t>VKPM_VVMID02364</t>
  </si>
  <si>
    <t>VKPM_VVMID02367</t>
  </si>
  <si>
    <t>VKPM_VVMID02370</t>
  </si>
  <si>
    <t>VKPM_VVMID02373</t>
  </si>
  <si>
    <t>VKPM_VVMID02376</t>
  </si>
  <si>
    <t>VKPM_VVMID02379</t>
  </si>
  <si>
    <t>VKPM_VVMID02382</t>
  </si>
  <si>
    <t>VKPM_VVMID02385</t>
  </si>
  <si>
    <t>VKPM_VVMID02388</t>
  </si>
  <si>
    <t>VKPM_VVMID02391</t>
  </si>
  <si>
    <t>VKPM_VVMID02394</t>
  </si>
  <si>
    <t>VKPM_VVMID02397</t>
  </si>
  <si>
    <t>VKPM_VVMID02400</t>
  </si>
  <si>
    <t>VKPM_VVMID02403</t>
  </si>
  <si>
    <t>VKPM_VVMID02406</t>
  </si>
  <si>
    <t>VKPM_VVMID02409</t>
  </si>
  <si>
    <t>VKPM_VVMID02412</t>
  </si>
  <si>
    <t>VKPM_VVMID02415</t>
  </si>
  <si>
    <t>VKPM_VVMID02418</t>
  </si>
  <si>
    <t>VKPM_VVMID02421</t>
  </si>
  <si>
    <t>VKPM_VVMID02424</t>
  </si>
  <si>
    <t>VKPM_VVMID02427</t>
  </si>
  <si>
    <t>VKPM_VVMID02430</t>
  </si>
  <si>
    <t>VKPM_VVMID02433</t>
  </si>
  <si>
    <t>VKPM_VVMID02436</t>
  </si>
  <si>
    <t>VKPM_VVMID02439</t>
  </si>
  <si>
    <t>VKPM_VVMID02442</t>
  </si>
  <si>
    <t>VKPM_VVMID02445</t>
  </si>
  <si>
    <t>VKPM_VVMID02448</t>
  </si>
  <si>
    <t>VKPM_VVMID02451</t>
  </si>
  <si>
    <t>VKPM_VVMID02454</t>
  </si>
  <si>
    <t>VKPM_VVMID02457</t>
  </si>
  <si>
    <t>VKPM_VVMID02460</t>
  </si>
  <si>
    <t>VKPM_VVMID02463</t>
  </si>
  <si>
    <t>VKPM_VVMID02466</t>
  </si>
  <si>
    <t>VKPM_VVMID02469</t>
  </si>
  <si>
    <t>VKPM_VVMID02472</t>
  </si>
  <si>
    <t>VKPM_VVMID02475</t>
  </si>
  <si>
    <t>VKPM_VVMID02478</t>
  </si>
  <si>
    <t>VKPM_VVMID02481</t>
  </si>
  <si>
    <t>VKPM_VVMID02484</t>
  </si>
  <si>
    <t>VKPM_VVMID02487</t>
  </si>
  <si>
    <t>VKPM_VVMID02490</t>
  </si>
  <si>
    <t>VKPM_VVMID02493</t>
  </si>
  <si>
    <t>VKPM_VVMID02496</t>
  </si>
  <si>
    <t>VKPM_VVMID02499</t>
  </si>
  <si>
    <t>VKPM_VVMID02502</t>
  </si>
  <si>
    <t>VKPM_VVMID02505</t>
  </si>
  <si>
    <t>VKPM_VVMID02508</t>
  </si>
  <si>
    <t>VKPM_VVMID02511</t>
  </si>
  <si>
    <t>VKPM_VVMID02514</t>
  </si>
  <si>
    <t>VKPM_VVMID02517</t>
  </si>
  <si>
    <t>VKPM_VVMID02520</t>
  </si>
  <si>
    <t>VKPM_VVMID02523</t>
  </si>
  <si>
    <t>VKPM_VVMID02526</t>
  </si>
  <si>
    <t>VKPM_VVMID02529</t>
  </si>
  <si>
    <t>VKPM_VVMID02532</t>
  </si>
  <si>
    <t>VKPM_VVMID02535</t>
  </si>
  <si>
    <t>VKPM_VVMID02538</t>
  </si>
  <si>
    <t>VKPM_VVMID02541</t>
  </si>
  <si>
    <t>VKPM_VVMID02544</t>
  </si>
  <si>
    <t>VKPM_VVMID02547</t>
  </si>
  <si>
    <t>VKPM_VVMID02550</t>
  </si>
  <si>
    <t>VKPM_VVMID02553</t>
  </si>
  <si>
    <t>VKPM_VVMID02556</t>
  </si>
  <si>
    <t>VKPM_VVMID02559</t>
  </si>
  <si>
    <t>VKPM_VVMID02562</t>
  </si>
  <si>
    <t>VKPM_VVMID02565</t>
  </si>
  <si>
    <t>VKPM_VVMID02568</t>
  </si>
  <si>
    <t>VKPM_VVMID02571</t>
  </si>
  <si>
    <t>VKPM_VVMID02574</t>
  </si>
  <si>
    <t>VKPM_VVMID02577</t>
  </si>
  <si>
    <t>VKPM_VVMID02580</t>
  </si>
  <si>
    <t>VKPM_VVMID02583</t>
  </si>
  <si>
    <t>VKPM_VVMID02586</t>
  </si>
  <si>
    <t>VKPM_VVMID02589</t>
  </si>
  <si>
    <t>VKPM_VVMID02592</t>
  </si>
  <si>
    <t>VKPM_VVMID02595</t>
  </si>
  <si>
    <t>VKPM_VVMID02598</t>
  </si>
  <si>
    <t>VKPM_VVMID02601</t>
  </si>
  <si>
    <t>VKPM_VVMID02604</t>
  </si>
  <si>
    <t>VKPM_VVMID02607</t>
  </si>
  <si>
    <t>VKPM_VVMID02610</t>
  </si>
  <si>
    <t>VKPM_VVMID02613</t>
  </si>
  <si>
    <t>VKPM_VVMID02616</t>
  </si>
  <si>
    <t>VKPM_VVMID02619</t>
  </si>
  <si>
    <t>VKPM_VVMID02622</t>
  </si>
  <si>
    <t>VKPM_VVMID02625</t>
  </si>
  <si>
    <t>VKPM_VVMID02628</t>
  </si>
  <si>
    <t>VKPM_VVMID02631</t>
  </si>
  <si>
    <t>VKPM_VVMID02634</t>
  </si>
  <si>
    <t>VKPM_VVMID02637</t>
  </si>
  <si>
    <t>VKPM_VVMID02640</t>
  </si>
  <si>
    <t>VKPM_VVMID02643</t>
  </si>
  <si>
    <t>VKPM_VVMID02646</t>
  </si>
  <si>
    <t>VKPM_VVMID02649</t>
  </si>
  <si>
    <t>VKPM_VVMID02652</t>
  </si>
  <si>
    <t>VKPM_VVMID02655</t>
  </si>
  <si>
    <t>VKPM_VVMID02658</t>
  </si>
  <si>
    <t>VKPM_VVMID02661</t>
  </si>
  <si>
    <t>VKPM_VVMID02664</t>
  </si>
  <si>
    <t>VKPM_VVMID02667</t>
  </si>
  <si>
    <t>VKPM_VVMID02670</t>
  </si>
  <si>
    <t>VKPM_VVMID02673</t>
  </si>
  <si>
    <t>VKPM_VVMID02676</t>
  </si>
  <si>
    <t>VKPM_VVMID02679</t>
  </si>
  <si>
    <t>VKPM_VVMID02682</t>
  </si>
  <si>
    <t>VKPM_VVMID02685</t>
  </si>
  <si>
    <t>VKPM_VVMID02688</t>
  </si>
  <si>
    <t>VKPM_VVMID02691</t>
  </si>
  <si>
    <t>VKPM_VVMID02694</t>
  </si>
  <si>
    <t>VKPM_VVMID02697</t>
  </si>
  <si>
    <t>VKPM_VVMID02700</t>
  </si>
  <si>
    <t>VKPM_VVMID02703</t>
  </si>
  <si>
    <t>VKPM_VVMID02706</t>
  </si>
  <si>
    <t>VKPM_VVMID02709</t>
  </si>
  <si>
    <t>VKPM_VVMID02712</t>
  </si>
  <si>
    <t>VKPM_VVMID02715</t>
  </si>
  <si>
    <t>VKPM_VVMID02718</t>
  </si>
  <si>
    <t>VKPM_VVMID02721</t>
  </si>
  <si>
    <t>VKPM_VVMID02724</t>
  </si>
  <si>
    <t>VKPM_VVMID02727</t>
  </si>
  <si>
    <t>VKPM_VVMID02730</t>
  </si>
  <si>
    <t>VKPM_VVMID02733</t>
  </si>
  <si>
    <t>VKPM_VVMID02736</t>
  </si>
  <si>
    <t>VKPM_VVMID02739</t>
  </si>
  <si>
    <t>VKPM_VVMID02742</t>
  </si>
  <si>
    <t>VKPM_VVMID02745</t>
  </si>
  <si>
    <t>VKPM_VVMID02748</t>
  </si>
  <si>
    <t>VKPM_VVMID02751</t>
  </si>
  <si>
    <t>VKPM_VVMID02754</t>
  </si>
  <si>
    <t>VKPM_VVMID02757</t>
  </si>
  <si>
    <t>VKPM_VVMID02760</t>
  </si>
  <si>
    <t>VKPM_VVMID02763</t>
  </si>
  <si>
    <t>VKPM_VVMID02766</t>
  </si>
  <si>
    <t>VKPM_VVMID02769</t>
  </si>
  <si>
    <t>VKPM_VVMID02772</t>
  </si>
  <si>
    <t>VKPM_VVMID02775</t>
  </si>
  <si>
    <t>VKPM_VVMID02778</t>
  </si>
  <si>
    <t>VKPM_VVMID02781</t>
  </si>
  <si>
    <t>VKPM_VVMID02784</t>
  </si>
  <si>
    <t>VKPM_VVMID02787</t>
  </si>
  <si>
    <t>VKPM_VVMID02790</t>
  </si>
  <si>
    <t>VKPM_VVMID02793</t>
  </si>
  <si>
    <t>VKPM_VVMID02796</t>
  </si>
  <si>
    <t>VKPM_VVMID02799</t>
  </si>
  <si>
    <t>VKPM_VVMID02802</t>
  </si>
  <si>
    <t>VKPM_VVMID02805</t>
  </si>
  <si>
    <t>VKPM_VVMID02808</t>
  </si>
  <si>
    <t>VKPM_VVMID02811</t>
  </si>
  <si>
    <t>VKPM_VVMID02814</t>
  </si>
  <si>
    <t>VKPM_VVMID02817</t>
  </si>
  <si>
    <t>VKPM_VVMID02820</t>
  </si>
  <si>
    <t>VKPM_VVMID02823</t>
  </si>
  <si>
    <t>VKPM_VVMID02826</t>
  </si>
  <si>
    <t>VKPM_VVMID02829</t>
  </si>
  <si>
    <t>VKPM_VVMID02832</t>
  </si>
  <si>
    <t>VKPM_VVMID02835</t>
  </si>
  <si>
    <t>VKPM_VVMID02838</t>
  </si>
  <si>
    <t>VKPM_VVMID02841</t>
  </si>
  <si>
    <t>VKPM_VVMID02844</t>
  </si>
  <si>
    <t>VKPM_VVMID02847</t>
  </si>
  <si>
    <t>VKPM_VVMID02850</t>
  </si>
  <si>
    <t>VKPM_VVMID02853</t>
  </si>
  <si>
    <t>VKPM_VVMID02856</t>
  </si>
  <si>
    <t>VKPM_VVMID02859</t>
  </si>
  <si>
    <t>VKPM_VVMID02862</t>
  </si>
  <si>
    <t>VKPM_VVMID02865</t>
  </si>
  <si>
    <t>VKPM_VVMID02868</t>
  </si>
  <si>
    <t>VKPM_VVMID02871</t>
  </si>
  <si>
    <t>VKPM_VVMID02874</t>
  </si>
  <si>
    <t>VKPM_VVMID02877</t>
  </si>
  <si>
    <t>VKPM_VVMID02880</t>
  </si>
  <si>
    <t>VKPM_VVMID02883</t>
  </si>
  <si>
    <t>VKPM_VVMID02886</t>
  </si>
  <si>
    <t>VKPM_VVMID02889</t>
  </si>
  <si>
    <t>VKPM_VVMID02892</t>
  </si>
  <si>
    <t>VKPM_VVMID02895</t>
  </si>
  <si>
    <t>VKPM_VVMID02898</t>
  </si>
  <si>
    <t>VKPM_VVMID02901</t>
  </si>
  <si>
    <t>VKPM_VVMID02904</t>
  </si>
  <si>
    <t>VKPM_VVMID02907</t>
  </si>
  <si>
    <t>VKPM_VVMID02910</t>
  </si>
  <si>
    <t>VKPM_VVMID02913</t>
  </si>
  <si>
    <t>VKPM_VVMID02916</t>
  </si>
  <si>
    <t>VKPM_VVMID02919</t>
  </si>
  <si>
    <t>VKPM_VVMID02922</t>
  </si>
  <si>
    <t>VKPM_VVMID02925</t>
  </si>
  <si>
    <t>VKPM_VVMID02928</t>
  </si>
  <si>
    <t>VKPM_VVMID02931</t>
  </si>
  <si>
    <t>VKPM_VVMID02934</t>
  </si>
  <si>
    <t>VKPM_VVMID02937</t>
  </si>
  <si>
    <t>VKPM_VVMID02940</t>
  </si>
  <si>
    <t>VKPM_VVMID02943</t>
  </si>
  <si>
    <t>VKPM_VVMID02946</t>
  </si>
  <si>
    <t>VKPM_VVMID02949</t>
  </si>
  <si>
    <t>VKPM_VVMID02952</t>
  </si>
  <si>
    <t>VKPM_VVMID02955</t>
  </si>
  <si>
    <t>VKPM_VVMID02958</t>
  </si>
  <si>
    <t>VKPM_VVMID02961</t>
  </si>
  <si>
    <t>VKPM_VVMID02964</t>
  </si>
  <si>
    <t>VKPM_VVMID02967</t>
  </si>
  <si>
    <t>VKPM_VVMID02970</t>
  </si>
  <si>
    <t>VKPM_VVMID02973</t>
  </si>
  <si>
    <t>VKPM_VVMID02976</t>
  </si>
  <si>
    <t>VKPM_VVMID02979</t>
  </si>
  <si>
    <t>VKPM_VVMID02982</t>
  </si>
  <si>
    <t>VKPM_VVMID02985</t>
  </si>
  <si>
    <t>VKPM_VVMID02988</t>
  </si>
  <si>
    <t>VKPM_VVMID02991</t>
  </si>
  <si>
    <t>VKPM_VVMID02994</t>
  </si>
  <si>
    <t>VKPM_VVMID02997</t>
  </si>
  <si>
    <t>VKPM_VVMID03000</t>
  </si>
  <si>
    <t>VKPM_VVMID03003</t>
  </si>
  <si>
    <t>VKPM_VVMID03006</t>
  </si>
  <si>
    <t>VKPM_VVMID03009</t>
  </si>
  <si>
    <t>VKPM_VVMID03012</t>
  </si>
  <si>
    <t>VKPM_VVMID03015</t>
  </si>
  <si>
    <t>VKPM_VVMID03018</t>
  </si>
  <si>
    <t>VKPM_VVMID03021</t>
  </si>
  <si>
    <t>VKPM_VVMID03024</t>
  </si>
  <si>
    <t>VKPM_VVMID03027</t>
  </si>
  <si>
    <t>VKPM_VVMID03030</t>
  </si>
  <si>
    <t>VKPM_VVMID03033</t>
  </si>
  <si>
    <t>VKPM_VVMID03036</t>
  </si>
  <si>
    <t>VKPM_VVMID03039</t>
  </si>
  <si>
    <t>VKPM_VVMID03042</t>
  </si>
  <si>
    <t>VKPM_VVMID03045</t>
  </si>
  <si>
    <t>VKPM_VVMID03048</t>
  </si>
  <si>
    <t>VKPM_VVMID03051</t>
  </si>
  <si>
    <t>VKPM_VVMID03054</t>
  </si>
  <si>
    <t>VKPM_VVMID03057</t>
  </si>
  <si>
    <t>VKPM_VVMID03060</t>
  </si>
  <si>
    <t>VKPM_VVMID03063</t>
  </si>
  <si>
    <t>VKPM_VVMID03066</t>
  </si>
  <si>
    <t>VKPM_VVMID03069</t>
  </si>
  <si>
    <t>VKPM_VVMID03072</t>
  </si>
  <si>
    <t>VKPM_VVMID03075</t>
  </si>
  <si>
    <t>VKPM_VVMID03078</t>
  </si>
  <si>
    <t>VKPM_VVMID03081</t>
  </si>
  <si>
    <t>VKPM_VVMID03084</t>
  </si>
  <si>
    <t>VKPM_VVMID03087</t>
  </si>
  <si>
    <t>VKPM_VVMID03090</t>
  </si>
  <si>
    <t>VKPM_VVMID03093</t>
  </si>
  <si>
    <t>VKPM_VVMID03096</t>
  </si>
  <si>
    <t>VKPM_VVMID03099</t>
  </si>
  <si>
    <t>VKPM_VVMID03102</t>
  </si>
  <si>
    <t>VKPM_VVMID03105</t>
  </si>
  <si>
    <t>VKPM_VVMID03108</t>
  </si>
  <si>
    <t>VKPM_VVMID03111</t>
  </si>
  <si>
    <t>VKPM_VVMID03114</t>
  </si>
  <si>
    <t>VKPM_VVMID03117</t>
  </si>
  <si>
    <t>VKPM_VVMID03120</t>
  </si>
  <si>
    <t>VKPM_VVMID03123</t>
  </si>
  <si>
    <t>VKPM_VVMID03126</t>
  </si>
  <si>
    <t>VKPM_VVMID03129</t>
  </si>
  <si>
    <t>VKPM_VVMID03132</t>
  </si>
  <si>
    <t>VKPM_VVMID03135</t>
  </si>
  <si>
    <t>VKPM_VVMID03138</t>
  </si>
  <si>
    <t>VKPM_VVMID03141</t>
  </si>
  <si>
    <t>VKPM_VVMID03144</t>
  </si>
  <si>
    <t>VKPM_VVMID03147</t>
  </si>
  <si>
    <t>VKPM_VVMID03150</t>
  </si>
  <si>
    <t>VKPM_VVMID03153</t>
  </si>
  <si>
    <t>VKPM_VVMID03156</t>
  </si>
  <si>
    <t>VKPM_VVMID03159</t>
  </si>
  <si>
    <t>VKPM_VVMID03162</t>
  </si>
  <si>
    <t>VKPM_VVMID03165</t>
  </si>
  <si>
    <t>VKPM_VVMID03168</t>
  </si>
  <si>
    <t>VKPM_VVMID03171</t>
  </si>
  <si>
    <t>VKPM_VVMID03174</t>
  </si>
  <si>
    <t>VKPM_VVMID03177</t>
  </si>
  <si>
    <t>VKPM_VVMID03180</t>
  </si>
  <si>
    <t>VKPM_VVMID03183</t>
  </si>
  <si>
    <t>VKPM_VVMID03186</t>
  </si>
  <si>
    <t>VKPM_VVMID03189</t>
  </si>
  <si>
    <t>VKPM_VVMID03192</t>
  </si>
  <si>
    <t>VKPM_VVMID03195</t>
  </si>
  <si>
    <t>VKPM_VVMID03198</t>
  </si>
  <si>
    <t>VKPM_VVMID03201</t>
  </si>
  <si>
    <t>VKPM_VVMID03204</t>
  </si>
  <si>
    <t>VKPM_VVMID03207</t>
  </si>
  <si>
    <t>VKPM_VVMID03210</t>
  </si>
  <si>
    <t>VKPM_VVMID03213</t>
  </si>
  <si>
    <t>VKPM_VVMID03216</t>
  </si>
  <si>
    <t>VKPM_VVMID03219</t>
  </si>
  <si>
    <t>VKPM_VVMID03222</t>
  </si>
  <si>
    <t>VKPM_VVMID03225</t>
  </si>
  <si>
    <t>VKPM_VVMID03228</t>
  </si>
  <si>
    <t>VKPM_VVMID03231</t>
  </si>
  <si>
    <t>VKPM_VVMID03234</t>
  </si>
  <si>
    <t>VKPM_VVMID03237</t>
  </si>
  <si>
    <t>VKPM_VVMID03240</t>
  </si>
  <si>
    <t>VKPM_VVMID03243</t>
  </si>
  <si>
    <t>VKPM_VVMID03246</t>
  </si>
  <si>
    <t>VKPM_VVMID03249</t>
  </si>
  <si>
    <t>VKPM_VVMID03252</t>
  </si>
  <si>
    <t>VKPM_VVMID03255</t>
  </si>
  <si>
    <t>VKPM_VVMID03258</t>
  </si>
  <si>
    <t>VKPM_VVMID03261</t>
  </si>
  <si>
    <t>VKPM_VVMID03264</t>
  </si>
  <si>
    <t>VKPM_VVMID03267</t>
  </si>
  <si>
    <t>VKPM_VVMID03270</t>
  </si>
  <si>
    <t>VKPM_VVMID03273</t>
  </si>
  <si>
    <t>VKPM_VVMID03276</t>
  </si>
  <si>
    <t>VKPM_VVMID03279</t>
  </si>
  <si>
    <t>VKPM_VVMID03282</t>
  </si>
  <si>
    <t>VKPM_VVMID03285</t>
  </si>
  <si>
    <t>VKPM_VVMID03288</t>
  </si>
  <si>
    <t>VKPM_VVMID03291</t>
  </si>
  <si>
    <t>VKPM_VVMID03294</t>
  </si>
  <si>
    <t>VKPM_VVMID03297</t>
  </si>
  <si>
    <t>VKPM_VVMID03300</t>
  </si>
  <si>
    <t>VKPM_VVMID03303</t>
  </si>
  <si>
    <t>VKPM_VVMID03306</t>
  </si>
  <si>
    <t>VKPM_VVMID03309</t>
  </si>
  <si>
    <t>VKPM_VVMID03312</t>
  </si>
  <si>
    <t>VKPM_VVMID03315</t>
  </si>
  <si>
    <t>VKPM_VVMID03318</t>
  </si>
  <si>
    <t>VKPM_VVMID03321</t>
  </si>
  <si>
    <t>VKPM_VVMID03324</t>
  </si>
  <si>
    <t>VKPM_VVMID03327</t>
  </si>
  <si>
    <t>VKPM_VVMID03330</t>
  </si>
  <si>
    <t>VKPM_VVMID03333</t>
  </si>
  <si>
    <t>VKPM_VVMID03336</t>
  </si>
  <si>
    <t>VKPM_VVMID03339</t>
  </si>
  <si>
    <t>VKPM_VVMID03342</t>
  </si>
  <si>
    <t>VKPM_VVMID03345</t>
  </si>
  <si>
    <t>VKPM_VVMID03348</t>
  </si>
  <si>
    <t>VKPM_VVMID03351</t>
  </si>
  <si>
    <t>VKPM_VVMID03354</t>
  </si>
  <si>
    <t>VKPM_VVMID03357</t>
  </si>
  <si>
    <t>VKPM_VVMID03360</t>
  </si>
  <si>
    <t>VKPM_VVMID03363</t>
  </si>
  <si>
    <t>VKPM_VVMID03366</t>
  </si>
  <si>
    <t>VKPM_VVMID03369</t>
  </si>
  <si>
    <t>VKPM_VVMID03372</t>
  </si>
  <si>
    <t>VKPM_VVMID03375</t>
  </si>
  <si>
    <t>VKPM_VVMID03378</t>
  </si>
  <si>
    <t>VKPM_VVMID03381</t>
  </si>
  <si>
    <t>VKPM_VVMID03384</t>
  </si>
  <si>
    <t>VKPM_VVMID03387</t>
  </si>
  <si>
    <t>VKPM_VVMID03390</t>
  </si>
  <si>
    <t>VKPM_VVMID03393</t>
  </si>
  <si>
    <t>VKPM_VVMID03396</t>
  </si>
  <si>
    <t>VKPM_VVMID03399</t>
  </si>
  <si>
    <t>VKPM_VVMID03402</t>
  </si>
  <si>
    <t>VKPM_VVMID03405</t>
  </si>
  <si>
    <t>VKPM_VVMID03408</t>
  </si>
  <si>
    <t>VKPM_VVMID03411</t>
  </si>
  <si>
    <t>VKPM_VVMID03414</t>
  </si>
  <si>
    <t>VKPM_VVMID03417</t>
  </si>
  <si>
    <t>VKPM_VVMID03420</t>
  </si>
  <si>
    <t>VKPM_VVMID03423</t>
  </si>
  <si>
    <t>VKPM_VVMID03426</t>
  </si>
  <si>
    <t>VKPM_VVMID03429</t>
  </si>
  <si>
    <t>VKPM_VVMID03432</t>
  </si>
  <si>
    <t>VKPM_VVMID03435</t>
  </si>
  <si>
    <t>VKPM_VVMID03438</t>
  </si>
  <si>
    <t>VKPM_VVMID03441</t>
  </si>
  <si>
    <t>VKPM_VVMID03444</t>
  </si>
  <si>
    <t>VKPM_VVMID03447</t>
  </si>
  <si>
    <t>VKPM_VVMID03450</t>
  </si>
  <si>
    <t>VKPM_VVMID03453</t>
  </si>
  <si>
    <t>VKPM_VVMID03456</t>
  </si>
  <si>
    <t>VKPM_VVMID03459</t>
  </si>
  <si>
    <t>VKPM_VVMID03462</t>
  </si>
  <si>
    <t>VKPM_VVMID03465</t>
  </si>
  <si>
    <t>VKPM_VVMID03468</t>
  </si>
  <si>
    <t>VKPM_VVMID03471</t>
  </si>
  <si>
    <t>VKPM_VVMID03474</t>
  </si>
  <si>
    <t>VKPM_VVMID03477</t>
  </si>
  <si>
    <t>VKPM_VVMID03480</t>
  </si>
  <si>
    <t>VKPM_VVMID03483</t>
  </si>
  <si>
    <t>VKPM_VVMID03486</t>
  </si>
  <si>
    <t>VKPM_VVMID03489</t>
  </si>
  <si>
    <t>VKPM_VVMID03492</t>
  </si>
  <si>
    <t>VKPM_VVMID03495</t>
  </si>
  <si>
    <t>VKPM_VVMID03498</t>
  </si>
  <si>
    <t>VKPM_VVMID03501</t>
  </si>
  <si>
    <t>VKPM_VVMID03504</t>
  </si>
  <si>
    <t>VKPM_VVMID03507</t>
  </si>
  <si>
    <t>VKPM_VVMID03510</t>
  </si>
  <si>
    <t>VKPM_VVMID03513</t>
  </si>
  <si>
    <t>VKPM_VVMID03516</t>
  </si>
  <si>
    <t>VKPM_VVMID03519</t>
  </si>
  <si>
    <t>VKPM_VVMID03522</t>
  </si>
  <si>
    <t>VKPM_VVMID03525</t>
  </si>
  <si>
    <t>VKPM_VVMID03528</t>
  </si>
  <si>
    <t>VKPM_VVMID03531</t>
  </si>
  <si>
    <t>VKPM_VVMID03534</t>
  </si>
  <si>
    <t>VKPM_VVMID03537</t>
  </si>
  <si>
    <t>VKPM_VVMID03540</t>
  </si>
  <si>
    <t>VKPM_VVMID03543</t>
  </si>
  <si>
    <t>VKPM_VVMID03546</t>
  </si>
  <si>
    <t>VKPM_VVMID03549</t>
  </si>
  <si>
    <t>VKPM_VVMID03552</t>
  </si>
  <si>
    <t>VKPM_VVMID03555</t>
  </si>
  <si>
    <t>VKPM_VVMID03558</t>
  </si>
  <si>
    <t>VKPM_VVMID03561</t>
  </si>
  <si>
    <t>VKPM_VVMID03564</t>
  </si>
  <si>
    <t>VKPM_VVMID03567</t>
  </si>
  <si>
    <t>VKPM_VVMID03570</t>
  </si>
  <si>
    <t>VKPM_VVMID03573</t>
  </si>
  <si>
    <t>VKPM_VVMID03576</t>
  </si>
  <si>
    <t>VKPM_VVMID03579</t>
  </si>
  <si>
    <t>VKPM_VVMID03582</t>
  </si>
  <si>
    <t>VKPM_VVMID03585</t>
  </si>
  <si>
    <t>VKPM_VVMID03588</t>
  </si>
  <si>
    <t>VKPM_VVMID03591</t>
  </si>
  <si>
    <t>VKPM_VVMID03594</t>
  </si>
  <si>
    <t>VKPM_VVMID03597</t>
  </si>
  <si>
    <t>VKPM_VVMID03600</t>
  </si>
  <si>
    <t>VKPM_VVMID03603</t>
  </si>
  <si>
    <t>VKPM_VVMID03606</t>
  </si>
  <si>
    <t>VKPM_VVMID03609</t>
  </si>
  <si>
    <t>VKPM_VVMID03612</t>
  </si>
  <si>
    <t>VKPM_VVMID03615</t>
  </si>
  <si>
    <t>VKPM_VVMID03618</t>
  </si>
  <si>
    <t>VKPM_VVMID03621</t>
  </si>
  <si>
    <t>VKPM_VVMID03624</t>
  </si>
  <si>
    <t>VKPM_VVMID03627</t>
  </si>
  <si>
    <t>VKPM_VVMID03630</t>
  </si>
  <si>
    <t>VKPM_VVMID03633</t>
  </si>
  <si>
    <t>VKPM_VVMID03636</t>
  </si>
  <si>
    <t>VKPM_VVMID03639</t>
  </si>
  <si>
    <t>VKPM_VVMID03642</t>
  </si>
  <si>
    <t>VKPM_VVMID03645</t>
  </si>
  <si>
    <t>VKPM_VVMID03648</t>
  </si>
  <si>
    <t>VKPM_VVMID03651</t>
  </si>
  <si>
    <t>VKPM_VVMID03654</t>
  </si>
  <si>
    <t>VKPM_VVMID03657</t>
  </si>
  <si>
    <t>VKPM_VVMID03660</t>
  </si>
  <si>
    <t>VKPM_VVMID03663</t>
  </si>
  <si>
    <t>VKPM_VVMID03666</t>
  </si>
  <si>
    <t>VKPM_VVMID03669</t>
  </si>
  <si>
    <t>VKPM_VVMID03672</t>
  </si>
  <si>
    <t>VKPM_VVMID03675</t>
  </si>
  <si>
    <t>VKPM_VVMID03678</t>
  </si>
  <si>
    <t>VKPM_VVMID03681</t>
  </si>
  <si>
    <t>VKPM_VVMID03684</t>
  </si>
  <si>
    <t>VKPM_VVMID03687</t>
  </si>
  <si>
    <t>VKPM_VVMID03690</t>
  </si>
  <si>
    <t>VKPM_VVMID03693</t>
  </si>
  <si>
    <t>VKPM_VVMID03696</t>
  </si>
  <si>
    <t>VKPM_VVMID03699</t>
  </si>
  <si>
    <t>VKPM_VVMID03702</t>
  </si>
  <si>
    <t>VKPM_VVMID03705</t>
  </si>
  <si>
    <t>VKPM_VVMID03708</t>
  </si>
  <si>
    <t>VKPM_VVMID03711</t>
  </si>
  <si>
    <t>VKPM_VVMID03714</t>
  </si>
  <si>
    <t>VKPM_VVMID03717</t>
  </si>
  <si>
    <t>VKPM_VVMID03720</t>
  </si>
  <si>
    <t>VKPM_VVMID03723</t>
  </si>
  <si>
    <t>VKPM_VVMID03726</t>
  </si>
  <si>
    <t>VKPM_VVMID03729</t>
  </si>
  <si>
    <t>VKPM_VVMID03732</t>
  </si>
  <si>
    <t>VKPM_VVMID03735</t>
  </si>
  <si>
    <t>VKPM_VVMID03738</t>
  </si>
  <si>
    <t>VKPM_VVMID03741</t>
  </si>
  <si>
    <t>VKPM_VVMID03744</t>
  </si>
  <si>
    <t>VKPM_VVMID03747</t>
  </si>
  <si>
    <t>VKPM_VVMID03750</t>
  </si>
  <si>
    <t>VKPM_VVMID03753</t>
  </si>
  <si>
    <t>VKPM_VVMID03756</t>
  </si>
  <si>
    <t>VKPM_VVMID03759</t>
  </si>
  <si>
    <t>VKPM_VVMID03762</t>
  </si>
  <si>
    <t>VKPM_VVMID03765</t>
  </si>
  <si>
    <t>VKPM_VVMID03768</t>
  </si>
  <si>
    <t>VKPM_VVMID03771</t>
  </si>
  <si>
    <t>VKPM_VVMID03774</t>
  </si>
  <si>
    <t>VKPM_VVMID03777</t>
  </si>
  <si>
    <t>VKPM_VVMID03780</t>
  </si>
  <si>
    <t>VKPM_VVMID03783</t>
  </si>
  <si>
    <t>VKPM_VVMID03786</t>
  </si>
  <si>
    <t>VKPM_VVMID03789</t>
  </si>
  <si>
    <t>VKPM_VVMID03792</t>
  </si>
  <si>
    <t>VKPM_VVMID03795</t>
  </si>
  <si>
    <t>VKPM_VVMID03798</t>
  </si>
  <si>
    <t>VKPM_VVMID03801</t>
  </si>
  <si>
    <t>VKPM_VVMID03804</t>
  </si>
  <si>
    <t>VKPM_VVMID03807</t>
  </si>
  <si>
    <t>VKPM_VVMID03810</t>
  </si>
  <si>
    <t>VKPM_VVMID03813</t>
  </si>
  <si>
    <t>VKPM_VVMID03816</t>
  </si>
  <si>
    <t>VKPM_VVMID03819</t>
  </si>
  <si>
    <t>VKPM_VVMID03822</t>
  </si>
  <si>
    <t>VKPM_VVMID03825</t>
  </si>
  <si>
    <t>VKPM_VVMID03828</t>
  </si>
  <si>
    <t>VKPM_VVMID03831</t>
  </si>
  <si>
    <t>VKPM_VVMID03834</t>
  </si>
  <si>
    <t>VKPM_VVMID03837</t>
  </si>
  <si>
    <t>VKPM_VVMID03840</t>
  </si>
  <si>
    <t>VKPM_VVMID03843</t>
  </si>
  <si>
    <t>VKPM_VVMID03846</t>
  </si>
  <si>
    <t>VKPM_VVMID03849</t>
  </si>
  <si>
    <t>VKPM_VVMID03852</t>
  </si>
  <si>
    <t>VKPM_VVMID03855</t>
  </si>
  <si>
    <t>VKPM_VVMID03858</t>
  </si>
  <si>
    <t>VKPM_VVMID03861</t>
  </si>
  <si>
    <t>VKPM_VVMID03864</t>
  </si>
  <si>
    <t>VKPM_VVMID03867</t>
  </si>
  <si>
    <t>VKPM_VVMID03870</t>
  </si>
  <si>
    <t>VKPM_VVMID03873</t>
  </si>
  <si>
    <t>VKPM_VVMID03876</t>
  </si>
  <si>
    <t>VKPM_VVMID03879</t>
  </si>
  <si>
    <t>VKPM_VVMID03882</t>
  </si>
  <si>
    <t>VKPM_VVMID03885</t>
  </si>
  <si>
    <t>VKPM_VVMID03888</t>
  </si>
  <si>
    <t>VKPM_VVMID03891</t>
  </si>
  <si>
    <t>VKPM_VVMID03894</t>
  </si>
  <si>
    <t>VKPM_VVMID03897</t>
  </si>
  <si>
    <t>VKPM_VVMID03900</t>
  </si>
  <si>
    <t>VKPM_VVMID03903</t>
  </si>
  <si>
    <t>VKPM_VVMID03906</t>
  </si>
  <si>
    <t>VKPM_VVMID03909</t>
  </si>
  <si>
    <t>VKPM_VVMID03912</t>
  </si>
  <si>
    <t>VKPM_VVMID03915</t>
  </si>
  <si>
    <t>VKPM_VVMID03918</t>
  </si>
  <si>
    <t>VKPM_VVMID03921</t>
  </si>
  <si>
    <t>VKPM_VVMID03924</t>
  </si>
  <si>
    <t>VKPM_VVMID03927</t>
  </si>
  <si>
    <t>VKPM_VVMID03930</t>
  </si>
  <si>
    <t>VKPM_VVMID03933</t>
  </si>
  <si>
    <t>VKPM_VVMID03936</t>
  </si>
  <si>
    <t>VKPM_VVMID03939</t>
  </si>
  <si>
    <t>VKPM_VVMID03942</t>
  </si>
  <si>
    <t>VKPM_VVMID03945</t>
  </si>
  <si>
    <t>VKPM_VVMID03948</t>
  </si>
  <si>
    <t>VKPM_VVMID03951</t>
  </si>
  <si>
    <t>VKPM_VVMID03954</t>
  </si>
  <si>
    <t>VKPM_VVMID03957</t>
  </si>
  <si>
    <t>VKPM_VVMID03960</t>
  </si>
  <si>
    <t>VKPM_VVMID03963</t>
  </si>
  <si>
    <t>VKPM_VVMID03966</t>
  </si>
  <si>
    <t>VKPM_VVMID03969</t>
  </si>
  <si>
    <t>VKPM_VVMID03972</t>
  </si>
  <si>
    <t>VKPM_VVMID03975</t>
  </si>
  <si>
    <t>VKPM_VVMID03978</t>
  </si>
  <si>
    <t>VKPM_VVMID03981</t>
  </si>
  <si>
    <t>VKPM_VVMID03984</t>
  </si>
  <si>
    <t>VKPM_VVMID03987</t>
  </si>
  <si>
    <t>VKPM_VVMID03990</t>
  </si>
  <si>
    <t>VKPM_VVMID03993</t>
  </si>
  <si>
    <t>VKPM_VVMID03996</t>
  </si>
  <si>
    <t>VKPM_VVMID03999</t>
  </si>
  <si>
    <t>VKPM_VVMID04002</t>
  </si>
  <si>
    <t>VKPM_VVMID04005</t>
  </si>
  <si>
    <t>VKPM_VVMID04008</t>
  </si>
  <si>
    <t>VKPM_VVMID04011</t>
  </si>
  <si>
    <t>VKPM_VVMID04014</t>
  </si>
  <si>
    <t>VKPM_VVMID04017</t>
  </si>
  <si>
    <t>VKPM_VVMID04020</t>
  </si>
  <si>
    <t>VKPM_VVMID04023</t>
  </si>
  <si>
    <t>VKPM_VVMID04026</t>
  </si>
  <si>
    <t>VKPM_VVMID04029</t>
  </si>
  <si>
    <t>VKPM_VVMID04032</t>
  </si>
  <si>
    <t>VKPM_VVMID04035</t>
  </si>
  <si>
    <t>VKPM_VVMID04038</t>
  </si>
  <si>
    <t>VKPM_VVMID04041</t>
  </si>
  <si>
    <t>VKPM_VVMID04044</t>
  </si>
  <si>
    <t>VKPM_VVMID04047</t>
  </si>
  <si>
    <t>VKPM_VVMID04050</t>
  </si>
  <si>
    <t>VKPM_VVMID04053</t>
  </si>
  <si>
    <t>VKPM_VVMID04056</t>
  </si>
  <si>
    <t>VKPM_VVMID04059</t>
  </si>
  <si>
    <t>VKPM_VVMID04062</t>
  </si>
  <si>
    <t>VKPM_VVMID04065</t>
  </si>
  <si>
    <t>VKPM_VVMID04068</t>
  </si>
  <si>
    <t>VKPM_VVMID04071</t>
  </si>
  <si>
    <t>VKPM_VVMID04074</t>
  </si>
  <si>
    <t>VKPM_VVMID04077</t>
  </si>
  <si>
    <t>VKPM_VVMID04080</t>
  </si>
  <si>
    <t>VKPM_VVMID04083</t>
  </si>
  <si>
    <t>VKPM_VVMID04086</t>
  </si>
  <si>
    <t>VKPM_VVMID04089</t>
  </si>
  <si>
    <t>VKPM_VVMID04092</t>
  </si>
  <si>
    <t>VKPM_VVMID04095</t>
  </si>
  <si>
    <t>VKPM_VVMID04098</t>
  </si>
  <si>
    <t>VKPM_VVMID04101</t>
  </si>
  <si>
    <t>VKPM_VVMID04104</t>
  </si>
  <si>
    <t>VKPM_VVMID04107</t>
  </si>
  <si>
    <t>VKPM_VVMID04110</t>
  </si>
  <si>
    <t>VKPM_VVMID04113</t>
  </si>
  <si>
    <t>VKPM_VVMID04116</t>
  </si>
  <si>
    <t>VKPM_VVMID04119</t>
  </si>
  <si>
    <t>VKPM_VVMID04122</t>
  </si>
  <si>
    <t>VKPM_VVMID04125</t>
  </si>
  <si>
    <t>VKPM_VVMID04128</t>
  </si>
  <si>
    <t>VKPM_VVMID04131</t>
  </si>
  <si>
    <t>VKPM_VVMID04134</t>
  </si>
  <si>
    <t>VKPM_VVMID04137</t>
  </si>
  <si>
    <t>VKPM_VVMID04140</t>
  </si>
  <si>
    <t>VKPM_VVMID04143</t>
  </si>
  <si>
    <t>VKPM_VVMID04146</t>
  </si>
  <si>
    <t>VKPM_VVMID04149</t>
  </si>
  <si>
    <t>VKPM_VVMID04152</t>
  </si>
  <si>
    <t>VKPM_VVMID04155</t>
  </si>
  <si>
    <t>VKPM_VVMID04158</t>
  </si>
  <si>
    <t>VKPM_VVMID04161</t>
  </si>
  <si>
    <t>VKPM_VVMID04164</t>
  </si>
  <si>
    <t>VKPM_VVMID04167</t>
  </si>
  <si>
    <t>VKPM_VVMID04170</t>
  </si>
  <si>
    <t>VKPM_VVMID04173</t>
  </si>
  <si>
    <t>VKPM_VVMID04176</t>
  </si>
  <si>
    <t>VKPM_VVMID04179</t>
  </si>
  <si>
    <t>VKPM_VVMID04182</t>
  </si>
  <si>
    <t>VKPM_VVMID04185</t>
  </si>
  <si>
    <t>VKPM_VVMID04188</t>
  </si>
  <si>
    <t>VKPM_VVMID04191</t>
  </si>
  <si>
    <t>VKPM_VVMID04194</t>
  </si>
  <si>
    <t>VKPM_VVMID04197</t>
  </si>
  <si>
    <t>VKPM_VVMID04200</t>
  </si>
  <si>
    <t>VKPM_VVMID04203</t>
  </si>
  <si>
    <t>VKPM_VVMID04206</t>
  </si>
  <si>
    <t>VKPM_VVMID04209</t>
  </si>
  <si>
    <t>VKPM_VVMID04212</t>
  </si>
  <si>
    <t>VKPM_VVMID04215</t>
  </si>
  <si>
    <t>VKPM_VVMID04218</t>
  </si>
  <si>
    <t>VKPM_VVMID04221</t>
  </si>
  <si>
    <t>VKPM_VVMID04224</t>
  </si>
  <si>
    <t>VKPM_VVMID04227</t>
  </si>
  <si>
    <t>VKPM_VVMID04230</t>
  </si>
  <si>
    <t>VKPM_VVMID04233</t>
  </si>
  <si>
    <t>VKPM_VVMID04236</t>
  </si>
  <si>
    <t>VKPM_VVMID04239</t>
  </si>
  <si>
    <t>VKPM_VVMID04242</t>
  </si>
  <si>
    <t>VKPM_VVMID04245</t>
  </si>
  <si>
    <t>VKPM_VVMID04248</t>
  </si>
  <si>
    <t>VKPM_VVMID04251</t>
  </si>
  <si>
    <t>VKPM_VVMID04254</t>
  </si>
  <si>
    <t>VKPM_VVMID04257</t>
  </si>
  <si>
    <t>VKPM_VVMID04260</t>
  </si>
  <si>
    <t>VKPM_VVMID04263</t>
  </si>
  <si>
    <t>VKPM_VVMID04266</t>
  </si>
  <si>
    <t>VKPM_VVMID04269</t>
  </si>
  <si>
    <t>VKPM_VVMID04272</t>
  </si>
  <si>
    <t>VKPM_VVMID04275</t>
  </si>
  <si>
    <t>VKPM_VVMID04278</t>
  </si>
  <si>
    <t>VKPM_VVMID04281</t>
  </si>
  <si>
    <t>VKPM_VVMID04284</t>
  </si>
  <si>
    <t>VKPM_VVMID04287</t>
  </si>
  <si>
    <t>VKPM_VVMID04290</t>
  </si>
  <si>
    <t>VKPM_VVMID04293</t>
  </si>
  <si>
    <t>VKPM_VVMID04296</t>
  </si>
  <si>
    <t>VKPM_VVMID04299</t>
  </si>
  <si>
    <t>VKPM_VVMID04302</t>
  </si>
  <si>
    <t>VKPM_VVMID04305</t>
  </si>
  <si>
    <t>VKPM_VVMID04308</t>
  </si>
  <si>
    <t>VKPM_VVMID04311</t>
  </si>
  <si>
    <t>VKPM_VVMID04314</t>
  </si>
  <si>
    <t>VKPM_VVMID04317</t>
  </si>
  <si>
    <t>VKPM_VVMID04320</t>
  </si>
  <si>
    <t>VKPM_VVMID04323</t>
  </si>
  <si>
    <t>VKPM_VVMID04326</t>
  </si>
  <si>
    <t>VKPM_VVMID04329</t>
  </si>
  <si>
    <t>VKPM_VVMID04332</t>
  </si>
  <si>
    <t>VKPM_VVMID04335</t>
  </si>
  <si>
    <t>VKPM_VVMID04338</t>
  </si>
  <si>
    <t>VKPM_VVMID04341</t>
  </si>
  <si>
    <t>VKPM_VVMID04344</t>
  </si>
  <si>
    <t>VKPM_VVMID04347</t>
  </si>
  <si>
    <t>VKPM_VVMID04350</t>
  </si>
  <si>
    <t>VKPM_VVMID04353</t>
  </si>
  <si>
    <t>VKPM_VVMID04356</t>
  </si>
  <si>
    <t>VKPM_VVMID04359</t>
  </si>
  <si>
    <t>VKPM_VVMID04362</t>
  </si>
  <si>
    <t>VKPM_VVMID04365</t>
  </si>
  <si>
    <t>VKPM_VVMID04368</t>
  </si>
  <si>
    <t>VKPM_VVMID04371</t>
  </si>
  <si>
    <t>VKPM_VVMID04374</t>
  </si>
  <si>
    <t>VKPM_VVMID04377</t>
  </si>
  <si>
    <t>VKPM_VVMID04380</t>
  </si>
  <si>
    <t>VKPM_VVMID04383</t>
  </si>
  <si>
    <t>VKPM_VVMID04386</t>
  </si>
  <si>
    <t>VKPM_VVMID04389</t>
  </si>
  <si>
    <t>VKPM_VVMID04392</t>
  </si>
  <si>
    <t>VKPM_VVMID04395</t>
  </si>
  <si>
    <t>VKPM_VVMID04398</t>
  </si>
  <si>
    <t>VKPM_VVMID04401</t>
  </si>
  <si>
    <t>VKPM_VVMID04404</t>
  </si>
  <si>
    <t>VKPM_VVMID04407</t>
  </si>
  <si>
    <t>VKPM_VVMID04410</t>
  </si>
  <si>
    <t>VKPM_VVMID04413</t>
  </si>
  <si>
    <t>VKPM_VVMID04416</t>
  </si>
  <si>
    <t>VKPM_VVMID04419</t>
  </si>
  <si>
    <t>VKPM_VVMID04422</t>
  </si>
  <si>
    <t>VKPM_VVMID04425</t>
  </si>
  <si>
    <t>VKPM_VVMID04428</t>
  </si>
  <si>
    <t>VKPM_VVMID04431</t>
  </si>
  <si>
    <t>VKPM_VVMID04434</t>
  </si>
  <si>
    <t>VKPM_VVMID04437</t>
  </si>
  <si>
    <t>VKPM_VVMID04440</t>
  </si>
  <si>
    <t>VKPM_VVMID04443</t>
  </si>
  <si>
    <t>VKPM_VVMID04446</t>
  </si>
  <si>
    <t>VKPM_VVMID04449</t>
  </si>
  <si>
    <t>VKPM_VVMID04452</t>
  </si>
  <si>
    <t>VKPM_VVMID04455</t>
  </si>
  <si>
    <t>VKPM_VVMID04458</t>
  </si>
  <si>
    <t>VKPM_VVMID04461</t>
  </si>
  <si>
    <t>VKPM_VVMID04464</t>
  </si>
  <si>
    <t>VKPM_VVMID04467</t>
  </si>
  <si>
    <t>VKPM_VVMID04470</t>
  </si>
  <si>
    <t>VKPM_VVMID04473</t>
  </si>
  <si>
    <t>VKPM_VVMID04476</t>
  </si>
  <si>
    <t>VKPM_VVMID04479</t>
  </si>
  <si>
    <t>VKPM_VVMID04482</t>
  </si>
  <si>
    <t>VKPM_VVMID04485</t>
  </si>
  <si>
    <t>VKPM_VVMID04488</t>
  </si>
  <si>
    <t>VKPM_VVMID04491</t>
  </si>
  <si>
    <t>VKPM_VVMID04494</t>
  </si>
  <si>
    <t>VKPM_VVMID04497</t>
  </si>
  <si>
    <t>VKPM_VVMID04500</t>
  </si>
  <si>
    <t>VKPM_VVMID04503</t>
  </si>
  <si>
    <t>VKPM_VVMID04506</t>
  </si>
  <si>
    <t>VKPM_VVMID04509</t>
  </si>
  <si>
    <t>VKPM_VVMID04512</t>
  </si>
  <si>
    <t>VKPM_VVMID04515</t>
  </si>
  <si>
    <t>VKPM_VVMID04518</t>
  </si>
  <si>
    <t>VKPM_VVMID04521</t>
  </si>
  <si>
    <t>VKPM_VVMID04524</t>
  </si>
  <si>
    <t>VKPM_VVMID04527</t>
  </si>
  <si>
    <t>VKPM_VVMID04530</t>
  </si>
  <si>
    <t>VKPM_VVMID04533</t>
  </si>
  <si>
    <t>VKPM_VVMID04536</t>
  </si>
  <si>
    <t>VKPM_VVMID04539</t>
  </si>
  <si>
    <t>VKPM_VVMID04542</t>
  </si>
  <si>
    <t>VKPM_VVMID04545</t>
  </si>
  <si>
    <t>VKPM_VVMID04548</t>
  </si>
  <si>
    <t>VKPM_VVMID04551</t>
  </si>
  <si>
    <t>VKPM_VVMID04554</t>
  </si>
  <si>
    <t>VKPM_VVMID04557</t>
  </si>
  <si>
    <t>VKPM_VVMID04560</t>
  </si>
  <si>
    <t>VKPM_VVMID04563</t>
  </si>
  <si>
    <t>VKPM_VVMID04566</t>
  </si>
  <si>
    <t>VKPM_VVMID04569</t>
  </si>
  <si>
    <t>VKPM_VVMID04572</t>
  </si>
  <si>
    <t>VKPM_VVMID04575</t>
  </si>
  <si>
    <t>VKPM_VVMID04578</t>
  </si>
  <si>
    <t>VKPM_VVMID04581</t>
  </si>
  <si>
    <t>VKPM_VVMID04584</t>
  </si>
  <si>
    <t>VKPM_VVMID04587</t>
  </si>
  <si>
    <t>VKPM_VVMID04590</t>
  </si>
  <si>
    <t>VKPM_VVMID04593</t>
  </si>
  <si>
    <t>VKPM_VVMID04596</t>
  </si>
  <si>
    <t>VKPM_VVMID04599</t>
  </si>
  <si>
    <t>VKPM_VVMID04602</t>
  </si>
  <si>
    <t>VKPM_VVMID04605</t>
  </si>
  <si>
    <t>VKPM_VVMID04608</t>
  </si>
  <si>
    <t>VKPM_VVMID04611</t>
  </si>
  <si>
    <t>VKPM_VVMID04614</t>
  </si>
  <si>
    <t>VKPM_VVMID04617</t>
  </si>
  <si>
    <t>VKPM_VVMID04620</t>
  </si>
  <si>
    <t>VKPM_VVMID04623</t>
  </si>
  <si>
    <t>VKPM_VVMID04626</t>
  </si>
  <si>
    <t>VKPM_VVMID04629</t>
  </si>
  <si>
    <t>VKPM_VVMID04632</t>
  </si>
  <si>
    <t>VKPM_VVMID04635</t>
  </si>
  <si>
    <t>VKPM_VVMID04638</t>
  </si>
  <si>
    <t>VKPM_VVMID04641</t>
  </si>
  <si>
    <t>VKPM_VVMID04644</t>
  </si>
  <si>
    <t>VKPM_VVMID04647</t>
  </si>
  <si>
    <t>VKPM_VVMID04650</t>
  </si>
  <si>
    <t>VKPM_VVMID04653</t>
  </si>
  <si>
    <t>VKPM_VVMID04656</t>
  </si>
  <si>
    <t>VKPM_VVMID04659</t>
  </si>
  <si>
    <t>VKPM_VVMID04662</t>
  </si>
  <si>
    <t>VKPM_VVMID04665</t>
  </si>
  <si>
    <t>VKPM_VVMID04668</t>
  </si>
  <si>
    <t>VKPM_VVMID04671</t>
  </si>
  <si>
    <t>VKPM_VVMID04674</t>
  </si>
  <si>
    <t>VKPM_VVMID04677</t>
  </si>
  <si>
    <t>VKPM_VVMID04680</t>
  </si>
  <si>
    <t>VKPM_VVMID04683</t>
  </si>
  <si>
    <t>VKPM_VVMID04686</t>
  </si>
  <si>
    <t>VKPM_VVMID04689</t>
  </si>
  <si>
    <t>VKPM_VVMID04692</t>
  </si>
  <si>
    <t>VKPM_VVMID04695</t>
  </si>
  <si>
    <t>VKPM_VVMID04698</t>
  </si>
  <si>
    <t>VKPM_VVMID04701</t>
  </si>
  <si>
    <t>VKPM_VVMID04704</t>
  </si>
  <si>
    <t>VKPM_VVMID04707</t>
  </si>
  <si>
    <t>VKPM_VVMID04710</t>
  </si>
  <si>
    <t>VKPM_VVMID04713</t>
  </si>
  <si>
    <t>VKPM_VVMID04716</t>
  </si>
  <si>
    <t>VKPM_VVMID04719</t>
  </si>
  <si>
    <t>VKPM_VVMID04722</t>
  </si>
  <si>
    <t>VKPM_VVMID04725</t>
  </si>
  <si>
    <t>VKPM_VVMID04728</t>
  </si>
  <si>
    <t>VKPM_VVMID04731</t>
  </si>
  <si>
    <t>VKPM_VVMID04734</t>
  </si>
  <si>
    <t>VKPM_VVMID04737</t>
  </si>
  <si>
    <t>VKPM_VVMID04740</t>
  </si>
  <si>
    <t>VKPM_VVMID04743</t>
  </si>
  <si>
    <t>VKPM_VVMID04746</t>
  </si>
  <si>
    <t>VKPM_VVMID04749</t>
  </si>
  <si>
    <t>VKPM_VVMID04752</t>
  </si>
  <si>
    <t>VKPM_VVMID04755</t>
  </si>
  <si>
    <t>VKPM_VVMID04758</t>
  </si>
  <si>
    <t>VKPM_VVMID04761</t>
  </si>
  <si>
    <t>VKPM_VVMID04764</t>
  </si>
  <si>
    <t>VKPM_VVMID04767</t>
  </si>
  <si>
    <t>VKPM_VVMID04770</t>
  </si>
  <si>
    <t>VKPM_VVMID04773</t>
  </si>
  <si>
    <t>VKPM_VVMID04776</t>
  </si>
  <si>
    <t>VKPM_VVMID04779</t>
  </si>
  <si>
    <t>VKPM_VVMID04782</t>
  </si>
  <si>
    <t>VKPM_VVMID04785</t>
  </si>
  <si>
    <t>VKPM_VVMID04788</t>
  </si>
  <si>
    <t>VKPM_VVMID04791</t>
  </si>
  <si>
    <t>VKPM_VVMID04794</t>
  </si>
  <si>
    <t>VKPM_VVMID04797</t>
  </si>
  <si>
    <t>VKPM_VVMID04800</t>
  </si>
  <si>
    <t>VKPM_VVMID04803</t>
  </si>
  <si>
    <t>VKPM_VVMID04806</t>
  </si>
  <si>
    <t>VKPM_VVMID04809</t>
  </si>
  <si>
    <t>VKPM_VVMID04812</t>
  </si>
  <si>
    <t>VKPM_VVMID04815</t>
  </si>
  <si>
    <t>VKPM_VVMID04818</t>
  </si>
  <si>
    <t>VKPM_VVMID04821</t>
  </si>
  <si>
    <t>VKPM_VVMID04824</t>
  </si>
  <si>
    <t>VKPM_VVMID04827</t>
  </si>
  <si>
    <t>VKPM_VVMID04830</t>
  </si>
  <si>
    <t>VKPM_VVMID04833</t>
  </si>
  <si>
    <t>VKPM_VVMID04836</t>
  </si>
  <si>
    <t>VKPM_VVMID04839</t>
  </si>
  <si>
    <t>VKPM_VVMID04842</t>
  </si>
  <si>
    <t>VKPM_VVMID04845</t>
  </si>
  <si>
    <t>VKPM_VVMID04848</t>
  </si>
  <si>
    <t>VKPM_VVMID04851</t>
  </si>
  <si>
    <t>VKPM_VVMID04854</t>
  </si>
  <si>
    <t>VKPM_VVMID04857</t>
  </si>
  <si>
    <t>VKPM_VVMID04860</t>
  </si>
  <si>
    <t>VKPM_VVMID04863</t>
  </si>
  <si>
    <t>VKPM_VVMID04866</t>
  </si>
  <si>
    <t>VKPM_VVMID04869</t>
  </si>
  <si>
    <t>VKPM_VVMID04872</t>
  </si>
  <si>
    <t>VKPM_VVMID04875</t>
  </si>
  <si>
    <t>VKPM_VVMID04878</t>
  </si>
  <si>
    <t>VKPM_VVMID04881</t>
  </si>
  <si>
    <t>VKPM_VVMID04884</t>
  </si>
  <si>
    <t>VKPM_VVMID04887</t>
  </si>
  <si>
    <t>VKPM_VVMID04890</t>
  </si>
  <si>
    <t>VKPM_VVMID04893</t>
  </si>
  <si>
    <t>VKPM_VVMID04896</t>
  </si>
  <si>
    <t>VKPM_VVMID04899</t>
  </si>
  <si>
    <t>VKPM_VVMID04902</t>
  </si>
  <si>
    <t>VKPM_VVMID04905</t>
  </si>
  <si>
    <t>VKPM_VVMID04908</t>
  </si>
  <si>
    <t>VKPM_VVMID04911</t>
  </si>
  <si>
    <t>VKPM_VVMID04914</t>
  </si>
  <si>
    <t>VKPM_VVMID04917</t>
  </si>
  <si>
    <t>VKPM_VVMID04920</t>
  </si>
  <si>
    <t>VKPM_VVMID04923</t>
  </si>
  <si>
    <t>VKPM_VVMID04926</t>
  </si>
  <si>
    <t>VKPM_VVMID04929</t>
  </si>
  <si>
    <t>VKPM_VVMID04932</t>
  </si>
  <si>
    <t>VKPM_VVMID04935</t>
  </si>
  <si>
    <t>VKPM_VVMID04938</t>
  </si>
  <si>
    <t>VKPM_VVMID04941</t>
  </si>
  <si>
    <t>VKPM_VVMID04944</t>
  </si>
  <si>
    <t>VKPM_VVMID04947</t>
  </si>
  <si>
    <t>VKPM_VVMID04950</t>
  </si>
  <si>
    <t>VKPM_VVMID04953</t>
  </si>
  <si>
    <t>VKPM_VVMID04956</t>
  </si>
  <si>
    <t>VKPM_VVMID04959</t>
  </si>
  <si>
    <t>VKPM_VVMID04962</t>
  </si>
  <si>
    <t>VKPM_VVMID04965</t>
  </si>
  <si>
    <t>VKPM_VVMID04968</t>
  </si>
  <si>
    <t>VKPM_VVMID04971</t>
  </si>
  <si>
    <t>VKPM_VVMID04974</t>
  </si>
  <si>
    <t>VKPM_VVMID04977</t>
  </si>
  <si>
    <t>VKPM_VVMID04980</t>
  </si>
  <si>
    <t>VKPM_VVMID04983</t>
  </si>
  <si>
    <t>VKPM_VVMID04986</t>
  </si>
  <si>
    <t>VKPM_VVMID04989</t>
  </si>
  <si>
    <t>VKPM_VVMID04992</t>
  </si>
  <si>
    <t>VKPM_VVMID04995</t>
  </si>
  <si>
    <t>VKPM_VVMID04998</t>
  </si>
  <si>
    <t>VKPM_VVMID05001</t>
  </si>
  <si>
    <t>VKPM_VVMID05004</t>
  </si>
  <si>
    <t>VKPM_VVMID05007</t>
  </si>
  <si>
    <t>VKPM_VVMID05010</t>
  </si>
  <si>
    <t>VKPM_VVMID05013</t>
  </si>
  <si>
    <t>VKPM_VVMID05016</t>
  </si>
  <si>
    <t>VKPM_VVMID05019</t>
  </si>
  <si>
    <t>VKPM_VVMID05022</t>
  </si>
  <si>
    <t>VKPM_VVMID05025</t>
  </si>
  <si>
    <t>VKPM_VVMID05028</t>
  </si>
  <si>
    <t>VKPM_VVMID05031</t>
  </si>
  <si>
    <t>VKPM_VVMID05034</t>
  </si>
  <si>
    <t>VKPM_VVMID05037</t>
  </si>
  <si>
    <t>VKPM_VVMID05040</t>
  </si>
  <si>
    <t>VKPM_VVMID05043</t>
  </si>
  <si>
    <t>VKPM_VVMID05046</t>
  </si>
  <si>
    <t>VKPM_VVMID05049</t>
  </si>
  <si>
    <t>VKPM_VVMID05052</t>
  </si>
  <si>
    <t>VKPM_VVMID05055</t>
  </si>
  <si>
    <t>VKPM_VVMID05058</t>
  </si>
  <si>
    <t>VKPM_VVMID05061</t>
  </si>
  <si>
    <t>VKPM_VVMID05064</t>
  </si>
  <si>
    <t>VKPM_VVMID05067</t>
  </si>
  <si>
    <t>VKPM_VVMID05070</t>
  </si>
  <si>
    <t>VKPM_VVMID05073</t>
  </si>
  <si>
    <t>VKPM_VVMID05076</t>
  </si>
  <si>
    <t>VKPM_VVMID05079</t>
  </si>
  <si>
    <t>VKPM_VVMID05082</t>
  </si>
  <si>
    <t>VKPM_VVMID05085</t>
  </si>
  <si>
    <t>VKPM_VVMID05088</t>
  </si>
  <si>
    <t>VKPM_VVMID05091</t>
  </si>
  <si>
    <t>VKPM_VVMID05094</t>
  </si>
  <si>
    <t>VKPM_VVMID05097</t>
  </si>
  <si>
    <t>VKPM_VVMID05100</t>
  </si>
  <si>
    <t>VKPM_VVMID05103</t>
  </si>
  <si>
    <t>VKPM_VVMID05106</t>
  </si>
  <si>
    <t>VKPM_VVMID05109</t>
  </si>
  <si>
    <t>VKPM_VVMID05112</t>
  </si>
  <si>
    <t>VKPM_VVMID05115</t>
  </si>
  <si>
    <t>VKPM_VVMID05118</t>
  </si>
  <si>
    <t>VKPM_VVMID05121</t>
  </si>
  <si>
    <t>VKPM_VVMID05124</t>
  </si>
  <si>
    <t>VKPM_VVMID05127</t>
  </si>
  <si>
    <t>VKPM_VVMID05130</t>
  </si>
  <si>
    <t>VKPM_VVMID05133</t>
  </si>
  <si>
    <t>VKPM_VVMID05136</t>
  </si>
  <si>
    <t>VKPM_VVMID05139</t>
  </si>
  <si>
    <t>VKPM_VVMID05142</t>
  </si>
  <si>
    <t>VKPM_VVMID05145</t>
  </si>
  <si>
    <t>VKPM_VVMID05148</t>
  </si>
  <si>
    <t>VKPM_VVMID05151</t>
  </si>
  <si>
    <t>VKPM_VVMID05154</t>
  </si>
  <si>
    <t>VKPM_VVMID05157</t>
  </si>
  <si>
    <t>VKPM_VVMID05160</t>
  </si>
  <si>
    <t>VKPM_VVMID05163</t>
  </si>
  <si>
    <t>VKPM_VVMID05166</t>
  </si>
  <si>
    <t>VKPM_VVMID05169</t>
  </si>
  <si>
    <t>VKPM_VVMID05172</t>
  </si>
  <si>
    <t>VKPM_VVMID05175</t>
  </si>
  <si>
    <t>VKPM_VVMID05178</t>
  </si>
  <si>
    <t>VKPM_VVMID05181</t>
  </si>
  <si>
    <t>VKPM_VVMID05184</t>
  </si>
  <si>
    <t>VKPM_VVMID05187</t>
  </si>
  <si>
    <t>VKPM_VVMID05190</t>
  </si>
  <si>
    <t>VKPM_VVMID05193</t>
  </si>
  <si>
    <t>VKPM_VVMID05196</t>
  </si>
  <si>
    <t>VKPM_VVMID05199</t>
  </si>
  <si>
    <t>VKPM_VVMID05202</t>
  </si>
  <si>
    <t>VKPM_VVMID05205</t>
  </si>
  <si>
    <t>VKPM_VVMID05208</t>
  </si>
  <si>
    <t>VKPM_VVMID05211</t>
  </si>
  <si>
    <t>VKPM_VVMID05214</t>
  </si>
  <si>
    <t>VKPM_VVMID05217</t>
  </si>
  <si>
    <t>VKPM_VVMID05220</t>
  </si>
  <si>
    <t>VKPM_VVMID05223</t>
  </si>
  <si>
    <t>VKPM_VVMID05226</t>
  </si>
  <si>
    <t>VKPM_VVMID05229</t>
  </si>
  <si>
    <t>VKPM_VVMID05232</t>
  </si>
  <si>
    <t>VKPM_VVMID05235</t>
  </si>
  <si>
    <t>VKPM_VVMID05238</t>
  </si>
  <si>
    <t>VKPM_VVMID05241</t>
  </si>
  <si>
    <t>VKPM_VVMID05244</t>
  </si>
  <si>
    <t>VKPM_VVMID05247</t>
  </si>
  <si>
    <t>VKPM_VVMID05250</t>
  </si>
  <si>
    <t>VKPM_VVMID05253</t>
  </si>
  <si>
    <t>VKPM_VVMID05256</t>
  </si>
  <si>
    <t>VKPM_VVMID05259</t>
  </si>
  <si>
    <t>VKPM_VVMID05262</t>
  </si>
  <si>
    <t>VKPM_VVMID05265</t>
  </si>
  <si>
    <t>VKPM_VVMID05268</t>
  </si>
  <si>
    <t>VKPM_VVMID05271</t>
  </si>
  <si>
    <t>VKPM_VVMID05274</t>
  </si>
  <si>
    <t>VKPM_VVMID05277</t>
  </si>
  <si>
    <t>VKPM_VVMID05280</t>
  </si>
  <si>
    <t>VKPM_VVMID05283</t>
  </si>
  <si>
    <t>VKPM_VVMID05286</t>
  </si>
  <si>
    <t>VKPM_VVMID05289</t>
  </si>
  <si>
    <t>VKPM_VVMID05292</t>
  </si>
  <si>
    <t>VKPM_VVMID05295</t>
  </si>
  <si>
    <t>VKPM_VVMID05298</t>
  </si>
  <si>
    <t>VKPM_VVMID05301</t>
  </si>
  <si>
    <t>VKPM_VVMID05304</t>
  </si>
  <si>
    <t>VKPM_VVMID05307</t>
  </si>
  <si>
    <t>VKPM_VVMID05310</t>
  </si>
  <si>
    <t>VKPM_VVMID05313</t>
  </si>
  <si>
    <t>VKPM_VVMID05316</t>
  </si>
  <si>
    <t>VKPM_VVMID05319</t>
  </si>
  <si>
    <t>VKPM_VVMID05322</t>
  </si>
  <si>
    <t>VKPM_VVMID05325</t>
  </si>
  <si>
    <t>VKPM_VVMID05328</t>
  </si>
  <si>
    <t>VKPM_VVMID05331</t>
  </si>
  <si>
    <t>VKPM_VVMID05334</t>
  </si>
  <si>
    <t>VKPM_VVMID05337</t>
  </si>
  <si>
    <t>VKPM_VVMID05340</t>
  </si>
  <si>
    <t>VKPM_VVMID05343</t>
  </si>
  <si>
    <t>VKPM_VVMID05346</t>
  </si>
  <si>
    <t>VKPM_VVMID05349</t>
  </si>
  <si>
    <t>VKPM_VVMID05352</t>
  </si>
  <si>
    <t>VKPM_VVMID05355</t>
  </si>
  <si>
    <t>VKPM_VVMID05358</t>
  </si>
  <si>
    <t>VKPM_VVMID05361</t>
  </si>
  <si>
    <t>VKPM_VVMID05364</t>
  </si>
  <si>
    <t>VKPM_VVMID05367</t>
  </si>
  <si>
    <t>VKPM_VVMID05370</t>
  </si>
  <si>
    <t>VKPM_VVMID05373</t>
  </si>
  <si>
    <t>VKPM_VVMID05376</t>
  </si>
  <si>
    <t>VKPM_VVMID05379</t>
  </si>
  <si>
    <t>VKPM_VVMID05382</t>
  </si>
  <si>
    <t>VKPM_VVMID05385</t>
  </si>
  <si>
    <t>VKPM_VVMID05388</t>
  </si>
  <si>
    <t>VKPM_VVMID05391</t>
  </si>
  <si>
    <t>VKPM_VVMID05394</t>
  </si>
  <si>
    <t>VKPM_VVMID05397</t>
  </si>
  <si>
    <t>VKPM_VVMID05400</t>
  </si>
  <si>
    <t>VKPM_VVMID05403</t>
  </si>
  <si>
    <t>VKPM_VVMID05406</t>
  </si>
  <si>
    <t>VKPM_VVMID05409</t>
  </si>
  <si>
    <t>VKPM_VVMID05412</t>
  </si>
  <si>
    <t>VKPM_VVMID05415</t>
  </si>
  <si>
    <t>VKPM_VVMID05418</t>
  </si>
  <si>
    <t>VKPM_VVMID05421</t>
  </si>
  <si>
    <t>VKPM_VVMID05424</t>
  </si>
  <si>
    <t>VKPM_VVMID05427</t>
  </si>
  <si>
    <t>VKPM_VVMID05430</t>
  </si>
  <si>
    <t>VKPM_VVMID05433</t>
  </si>
  <si>
    <t>VKPM_VVMID05436</t>
  </si>
  <si>
    <t>VKPM_VVMID05439</t>
  </si>
  <si>
    <t>VKPM_VVMID05442</t>
  </si>
  <si>
    <t>VKPM_VVMID05445</t>
  </si>
  <si>
    <t>VKPM_VVMID05448</t>
  </si>
  <si>
    <t>VKPM_VVMID05451</t>
  </si>
  <si>
    <t>VKPM_VVMID05454</t>
  </si>
  <si>
    <t>VKPM_VVMID05457</t>
  </si>
  <si>
    <t>VKPM_VVMID05460</t>
  </si>
  <si>
    <t>VKPM_VVMID05463</t>
  </si>
  <si>
    <t>VKPM_VVMID05466</t>
  </si>
  <si>
    <t>VKPM_VVMID05469</t>
  </si>
  <si>
    <t>VKPM_VVMID05472</t>
  </si>
  <si>
    <t>VKPM_VVMID05475</t>
  </si>
  <si>
    <t>VKPM_VVMID05478</t>
  </si>
  <si>
    <t>VKPM_VVMID05481</t>
  </si>
  <si>
    <t>VKPM_VVMID05484</t>
  </si>
  <si>
    <t>VKPM_VVMID05487</t>
  </si>
  <si>
    <t>VKPM_VVMID05490</t>
  </si>
  <si>
    <t>VKPM_VVMID05493</t>
  </si>
  <si>
    <t>VKPM_VVMID05496</t>
  </si>
  <si>
    <t>VKPM_VVMID05499</t>
  </si>
  <si>
    <t>VKPM_VVMID05502</t>
  </si>
  <si>
    <t>VKPM_VVMID05505</t>
  </si>
  <si>
    <t>VKPM_VVMID05508</t>
  </si>
  <si>
    <t>VKPM_VVMID05511</t>
  </si>
  <si>
    <t>VKPM_VVMID05514</t>
  </si>
  <si>
    <t>VKPM_VVMID05517</t>
  </si>
  <si>
    <t>VKPM_VVMID05520</t>
  </si>
  <si>
    <t>VKPM_VVMID05523</t>
  </si>
  <si>
    <t>VKPM_VVMID05526</t>
  </si>
  <si>
    <t>VKPM_VVMID05529</t>
  </si>
  <si>
    <t>VKPM_VVMID05532</t>
  </si>
  <si>
    <t>VKPM_VVMID05535</t>
  </si>
  <si>
    <t>VKPM_VVMID05538</t>
  </si>
  <si>
    <t>VKPM_VVMID05541</t>
  </si>
  <si>
    <t>VKPM_VVMID05544</t>
  </si>
  <si>
    <t>VKPM_VVMID05547</t>
  </si>
  <si>
    <t>VKPM_VVMID05550</t>
  </si>
  <si>
    <t>VKPM_VVMID05553</t>
  </si>
  <si>
    <t>VKPM_VVMID05556</t>
  </si>
  <si>
    <t>VKPM_VVMID05559</t>
  </si>
  <si>
    <t>VKPM_VVMID05562</t>
  </si>
  <si>
    <t>VKPM_VVMID05565</t>
  </si>
  <si>
    <t>VKPM_VVMID05568</t>
  </si>
  <si>
    <t>VKPM_VVMID05571</t>
  </si>
  <si>
    <t>VKPM_VVMID05574</t>
  </si>
  <si>
    <t>VKPM_VVMID05577</t>
  </si>
  <si>
    <t>VKPM_VVMID05580</t>
  </si>
  <si>
    <t>VKPM_VVMID05583</t>
  </si>
  <si>
    <t>VKPM_VVMID05586</t>
  </si>
  <si>
    <t>VKPM_VVMID05589</t>
  </si>
  <si>
    <t>VKPM_VVMID05592</t>
  </si>
  <si>
    <t>VKPM_VVMID05595</t>
  </si>
  <si>
    <t>VKPM_VVMID05598</t>
  </si>
  <si>
    <t>VKPM_VVMID05601</t>
  </si>
  <si>
    <t>VKPM_VVMID05604</t>
  </si>
  <si>
    <t>VKPM_VVMID05607</t>
  </si>
  <si>
    <t>VKPM_VVMID05610</t>
  </si>
  <si>
    <t>VKPM_VVMID05613</t>
  </si>
  <si>
    <t>VKPM_VVMID05616</t>
  </si>
  <si>
    <t>VKPM_VVMID05619</t>
  </si>
  <si>
    <t>VKPM_VVMID05622</t>
  </si>
  <si>
    <t>VKPM_VVMID05625</t>
  </si>
  <si>
    <t>VKPM_VVMID05628</t>
  </si>
  <si>
    <t>VKPM_VVMID05631</t>
  </si>
  <si>
    <t>VKPM_VVMID05634</t>
  </si>
  <si>
    <t>VKPM_VVMID05637</t>
  </si>
  <si>
    <t>VKPM_VVMID05640</t>
  </si>
  <si>
    <t>VKPM_VVMID05643</t>
  </si>
  <si>
    <t>VKPM_VVMID05646</t>
  </si>
  <si>
    <t>VKPM_VVMID05649</t>
  </si>
  <si>
    <t>VKPM_VVMID05652</t>
  </si>
  <si>
    <t>VKPM_VVMID05655</t>
  </si>
  <si>
    <t>VKPM_VVMID05658</t>
  </si>
  <si>
    <t>VKPM_VVMID05661</t>
  </si>
  <si>
    <t>VKPM_VVMID05664</t>
  </si>
  <si>
    <t>VKPM_VVMID05667</t>
  </si>
  <si>
    <t>VKPM_VVMID05670</t>
  </si>
  <si>
    <t>VKPM_VVMID05673</t>
  </si>
  <si>
    <t>VKPM_VVMID05676</t>
  </si>
  <si>
    <t>VKPM_VVMID05679</t>
  </si>
  <si>
    <t>VKPM_VVMID05682</t>
  </si>
  <si>
    <t>VKPM_VVMID05685</t>
  </si>
  <si>
    <t>VKPM_VVMID05688</t>
  </si>
  <si>
    <t>VKPM_VVMID05691</t>
  </si>
  <si>
    <t>VKPM_VVMID05694</t>
  </si>
  <si>
    <t>VKPM_VVMID05697</t>
  </si>
  <si>
    <t>VKPM_VVMID05700</t>
  </si>
  <si>
    <t>VKPM_VVMID05703</t>
  </si>
  <si>
    <t>VKPM_VVMID05706</t>
  </si>
  <si>
    <t>VKPM_VVMID05709</t>
  </si>
  <si>
    <t>VKPM_VVMID05712</t>
  </si>
  <si>
    <t>VKPM_VVMID05715</t>
  </si>
  <si>
    <t>VKPM_VVMID05718</t>
  </si>
  <si>
    <t>VKPM_VVMID05721</t>
  </si>
  <si>
    <t>VKPM_VVMID05724</t>
  </si>
  <si>
    <t>VKPM_VVMID05727</t>
  </si>
  <si>
    <t>VKPM_VVMID05730</t>
  </si>
  <si>
    <t>VKPM_VVMID05733</t>
  </si>
  <si>
    <t>VKPM_VVMID05736</t>
  </si>
  <si>
    <t>VKPM_VVMID05739</t>
  </si>
  <si>
    <t>VKPM_VVMID05742</t>
  </si>
  <si>
    <t>VKPM_VVMID05745</t>
  </si>
  <si>
    <t>VKPM_VVMID05748</t>
  </si>
  <si>
    <t>VKPM_VVMID05751</t>
  </si>
  <si>
    <t>VKPM_VVMID05754</t>
  </si>
  <si>
    <t>VKPM_VVMID05757</t>
  </si>
  <si>
    <t>VKPM_VVMID05760</t>
  </si>
  <si>
    <t>VKPM_VVMID05763</t>
  </si>
  <si>
    <t>VKPM_VVMID05766</t>
  </si>
  <si>
    <t>VKPM_VVMID05769</t>
  </si>
  <si>
    <t>VKPM_VVMID05772</t>
  </si>
  <si>
    <t>VKPM_VVMID05775</t>
  </si>
  <si>
    <t>VKPM_VVMID05778</t>
  </si>
  <si>
    <t>VKPM_VVMID05781</t>
  </si>
  <si>
    <t>VKPM_VVMID05784</t>
  </si>
  <si>
    <t>VKPM_VVMID05787</t>
  </si>
  <si>
    <t>VKPM_VVMID05790</t>
  </si>
  <si>
    <t>VKPM_VVMID05793</t>
  </si>
  <si>
    <t>VKPM_VVMID05796</t>
  </si>
  <si>
    <t>VKPM_VVMID05799</t>
  </si>
  <si>
    <t>VKPM_VVMID05802</t>
  </si>
  <si>
    <t>VKPM_VVMID05805</t>
  </si>
  <si>
    <t>VKPM_VVMID05808</t>
  </si>
  <si>
    <t>VKPM_VVMID05811</t>
  </si>
  <si>
    <t>VKPM_VVMID05814</t>
  </si>
  <si>
    <t>VKPM_VVMID05817</t>
  </si>
  <si>
    <t>VKPM_VVMID05820</t>
  </si>
  <si>
    <t>VKPM_VVMID05823</t>
  </si>
  <si>
    <t>VKPM_VVMID05826</t>
  </si>
  <si>
    <t>VKPM_VVMID05829</t>
  </si>
  <si>
    <t>VKPM_VVMID05832</t>
  </si>
  <si>
    <t>VKPM_VVMID05835</t>
  </si>
  <si>
    <t>VKPM_VVMID05838</t>
  </si>
  <si>
    <t>VKPM_VVMID05841</t>
  </si>
  <si>
    <t>VKPM_VVMID05844</t>
  </si>
  <si>
    <t>VKPM_VVMID05847</t>
  </si>
  <si>
    <t>VKPM_VVMID05850</t>
  </si>
  <si>
    <t>VKPM_VVMID05853</t>
  </si>
  <si>
    <t>VKPM_VVMID05856</t>
  </si>
  <si>
    <t>VKPM_VVMID05859</t>
  </si>
  <si>
    <t>VKPM_VVMID05862</t>
  </si>
  <si>
    <t>VKPM_VVMID05865</t>
  </si>
  <si>
    <t>VKPM_VVMID05868</t>
  </si>
  <si>
    <t>VKPM_VVMID05871</t>
  </si>
  <si>
    <t>VKPM_VVMID05874</t>
  </si>
  <si>
    <t>VKPM_VVMID05877</t>
  </si>
  <si>
    <t>VKPM_VVMID05880</t>
  </si>
  <si>
    <t>VKPM_VVMID05883</t>
  </si>
  <si>
    <t>VKPM_VVMID05886</t>
  </si>
  <si>
    <t>VKPM_VVMID05889</t>
  </si>
  <si>
    <t>VKPM_VVMID05892</t>
  </si>
  <si>
    <t>VKPM_VVMID05895</t>
  </si>
  <si>
    <t>VKPM_VVMID05898</t>
  </si>
  <si>
    <t>VKPM_VVMID05901</t>
  </si>
  <si>
    <t>VKPM_VVMID05904</t>
  </si>
  <si>
    <t>VKPM_VVMID05907</t>
  </si>
  <si>
    <t>VKPM_VVMID05910</t>
  </si>
  <si>
    <t>VKPM_VVMID05913</t>
  </si>
  <si>
    <t>VKPM_VVMID05916</t>
  </si>
  <si>
    <t>VKPM_VVMID05919</t>
  </si>
  <si>
    <t>VKPM_VVMID05922</t>
  </si>
  <si>
    <t>VKPM_VVMID05925</t>
  </si>
  <si>
    <t>VKPM_VVMID05928</t>
  </si>
  <si>
    <t>VKPM_VVMID05931</t>
  </si>
  <si>
    <t>VKPM_VVMID05934</t>
  </si>
  <si>
    <t>VKPM_VVMID05937</t>
  </si>
  <si>
    <t>VKPM_VVMID05940</t>
  </si>
  <si>
    <t>VKPM_VVMID05943</t>
  </si>
  <si>
    <t>VKPM_VVMID05946</t>
  </si>
  <si>
    <t>VKPM_VVMID05949</t>
  </si>
  <si>
    <t>VKPM_VVMID05952</t>
  </si>
  <si>
    <t>VKPM_VVMID05955</t>
  </si>
  <si>
    <t>VKPM_VVMID05958</t>
  </si>
  <si>
    <t>VKPM_VVMID05961</t>
  </si>
  <si>
    <t>VKPM_VVMID05964</t>
  </si>
  <si>
    <t>VKPM_VVMID05967</t>
  </si>
  <si>
    <t>VKPM_VVMID05970</t>
  </si>
  <si>
    <t>VKPM_VVMID05973</t>
  </si>
  <si>
    <t>VKPM_VVMID05976</t>
  </si>
  <si>
    <t>VKPM_VVMID05979</t>
  </si>
  <si>
    <t>VKPM_VVMID05982</t>
  </si>
  <si>
    <t>VKPM_VVMID05985</t>
  </si>
  <si>
    <t>VKPM_VVMID05988</t>
  </si>
  <si>
    <t>VKPM_VVMID05991</t>
  </si>
  <si>
    <t>VKPM_VVMID05994</t>
  </si>
  <si>
    <t>VKPM_VVMID05997</t>
  </si>
  <si>
    <t>VKPM_VVMID06000</t>
  </si>
  <si>
    <t>VKPM_VVMID06003</t>
  </si>
  <si>
    <t>VKPM_VVMID06006</t>
  </si>
  <si>
    <t>VKPM_VVMID06009</t>
  </si>
  <si>
    <t>VKPM_VVMID06012</t>
  </si>
  <si>
    <t>VKPM_VVMID06015</t>
  </si>
  <si>
    <t>VKPM_VVMID06018</t>
  </si>
  <si>
    <t>VKPM_VVMID06021</t>
  </si>
  <si>
    <t>VKPM_VVMID06024</t>
  </si>
  <si>
    <t>VKPM_VVMID06027</t>
  </si>
  <si>
    <t>VKPM_VVMID06030</t>
  </si>
  <si>
    <t>VKPM_VVMID06033</t>
  </si>
  <si>
    <t>VKPM_VVMID06036</t>
  </si>
  <si>
    <t>VKPM_VVMID06039</t>
  </si>
  <si>
    <t>VKPM_VVMID06042</t>
  </si>
  <si>
    <t>VKPM_VVMID06045</t>
  </si>
  <si>
    <t>VKPM_VVMID06048</t>
  </si>
  <si>
    <t>VKPM_VVMID06051</t>
  </si>
  <si>
    <t>VKPM_VVMID06054</t>
  </si>
  <si>
    <t>VKPM_VVMID06057</t>
  </si>
  <si>
    <t>VKPM_VVMID06060</t>
  </si>
  <si>
    <t>VKPM_VVMID06063</t>
  </si>
  <si>
    <t>VKPM_VVMID06066</t>
  </si>
  <si>
    <t>VKPM_VVMID06069</t>
  </si>
  <si>
    <t>VKPM_VVMID06072</t>
  </si>
  <si>
    <t>VKPM_VVMID06075</t>
  </si>
  <si>
    <t>VKPM_VVMID06078</t>
  </si>
  <si>
    <t>VKPM_VVMID06081</t>
  </si>
  <si>
    <t>VKPM_VVMID06084</t>
  </si>
  <si>
    <t>VKPM_VVMID06087</t>
  </si>
  <si>
    <t>VKPM_VVMID06090</t>
  </si>
  <si>
    <t>VKPM_VVMID06093</t>
  </si>
  <si>
    <t>VKPM_VVMID06096</t>
  </si>
  <si>
    <t>VKPM_VVMID06099</t>
  </si>
  <si>
    <t>VKPM_VVMID06102</t>
  </si>
  <si>
    <t>VKPM_VVMID06105</t>
  </si>
  <si>
    <t>VKPM_VVMID06108</t>
  </si>
  <si>
    <t>VKPM_VVMID06111</t>
  </si>
  <si>
    <t>VKPM_VVMID06114</t>
  </si>
  <si>
    <t>VKPM_VVMID06117</t>
  </si>
  <si>
    <t>VKPM_VVMID06120</t>
  </si>
  <si>
    <t>VKPM_VVMID06123</t>
  </si>
  <si>
    <t>VKPM_VVMID06126</t>
  </si>
  <si>
    <t>VKPM_VVMID06129</t>
  </si>
  <si>
    <t>VKPM_VVMID06132</t>
  </si>
  <si>
    <t>VKPM_VVMID06135</t>
  </si>
  <si>
    <t>VKPM_VVMID06138</t>
  </si>
  <si>
    <t>VKPM_VVMID06141</t>
  </si>
  <si>
    <t>VKPM_VVMID06144</t>
  </si>
  <si>
    <t>VKPM_VVMID06147</t>
  </si>
  <si>
    <t>VKPM_VVMID06150</t>
  </si>
  <si>
    <t>VKPM_VVMID06153</t>
  </si>
  <si>
    <t>VKPM_VVMID06156</t>
  </si>
  <si>
    <t>VKPM_VVMID06159</t>
  </si>
  <si>
    <t>VKPM_VVMID06162</t>
  </si>
  <si>
    <t>VKPM_VVMID06165</t>
  </si>
  <si>
    <t>VKPM_VVMID06168</t>
  </si>
  <si>
    <t>VKPM_VVMID06171</t>
  </si>
  <si>
    <t>VKPM_VVMID06174</t>
  </si>
  <si>
    <t>VKPM_VVMID06177</t>
  </si>
  <si>
    <t>VKPM_VVMID06180</t>
  </si>
  <si>
    <t>VKPM_VVMID06183</t>
  </si>
  <si>
    <t>VKPM_VVMID06186</t>
  </si>
  <si>
    <t>VKPM_VVMID06189</t>
  </si>
  <si>
    <t>VKPM_VVMID06192</t>
  </si>
  <si>
    <t>VKPM_VVMID06195</t>
  </si>
  <si>
    <t>VKPM_VVMID06198</t>
  </si>
  <si>
    <t>VKPM_VVMID06201</t>
  </si>
  <si>
    <t>VKPM_VVMID06204</t>
  </si>
  <si>
    <t>VKPM_VVMID06207</t>
  </si>
  <si>
    <t>VKPM_VVMID06210</t>
  </si>
  <si>
    <t>VKPM_VVMID06213</t>
  </si>
  <si>
    <t>VKPM_VVMID06216</t>
  </si>
  <si>
    <t>VKPM_VVMID06219</t>
  </si>
  <si>
    <t>VKPM_VVMID06222</t>
  </si>
  <si>
    <t>VKPM_VVMID06225</t>
  </si>
  <si>
    <t>VKPM_VVMID06228</t>
  </si>
  <si>
    <t>VKPM_VVMID06231</t>
  </si>
  <si>
    <t>VKPM_VVMID06234</t>
  </si>
  <si>
    <t>VKPM_VVMID06237</t>
  </si>
  <si>
    <t>VKPM_VVMID06240</t>
  </si>
  <si>
    <t>VKPM_VVMID06243</t>
  </si>
  <si>
    <t>VKPM_VVMID06246</t>
  </si>
  <si>
    <t>VKPM_VVMID06249</t>
  </si>
  <si>
    <t>VKPM_VVMID06252</t>
  </si>
  <si>
    <t>VKPM_VVMID06255</t>
  </si>
  <si>
    <t>VKPM_VVMID06258</t>
  </si>
  <si>
    <t>VKPM_VVMID06261</t>
  </si>
  <si>
    <t>VKPM_VVMID06264</t>
  </si>
  <si>
    <t>VKPM_VVMID06267</t>
  </si>
  <si>
    <t>VKPM_VVMID06270</t>
  </si>
  <si>
    <t>VKPM_VVMID06273</t>
  </si>
  <si>
    <t>VKPM_VVMID06276</t>
  </si>
  <si>
    <t>VKPM_VVMID06279</t>
  </si>
  <si>
    <t>VKPM_VVMID06282</t>
  </si>
  <si>
    <t>VKPM_VVMID06285</t>
  </si>
  <si>
    <t>VKPM_VVMID06288</t>
  </si>
  <si>
    <t>VKPM_VVMID06291</t>
  </si>
  <si>
    <t>VKPM_VVMID06294</t>
  </si>
  <si>
    <t>VKPM_VVMID06297</t>
  </si>
  <si>
    <t>VKPM_VVMID06300</t>
  </si>
  <si>
    <t>VKPM_VVMID06303</t>
  </si>
  <si>
    <t>VKPM_VVMID06306</t>
  </si>
  <si>
    <t>VKPM_VVMID06309</t>
  </si>
  <si>
    <t>VKPM_VVMID06312</t>
  </si>
  <si>
    <t>VKPM_VVMID06315</t>
  </si>
  <si>
    <t>VKPM_VVMID06318</t>
  </si>
  <si>
    <t>VKPM_VVMID06321</t>
  </si>
  <si>
    <t>VKPM_VVMID06324</t>
  </si>
  <si>
    <t>VKPM_VVMID06327</t>
  </si>
  <si>
    <t>VKPM_VVMID06330</t>
  </si>
  <si>
    <t>VKPM_VVMID06333</t>
  </si>
  <si>
    <t>VKPM_VVMID06336</t>
  </si>
  <si>
    <t>VKPM_VVMID06339</t>
  </si>
  <si>
    <t>VKPM_VVMID06342</t>
  </si>
  <si>
    <t>VKPM_VVMID06345</t>
  </si>
  <si>
    <t>VKPM_VVMID06348</t>
  </si>
  <si>
    <t>VKPM_VVMID06351</t>
  </si>
  <si>
    <t>VKPM_VVMID06354</t>
  </si>
  <si>
    <t>VKPM_VVMID06357</t>
  </si>
  <si>
    <t>VKPM_VVMID06360</t>
  </si>
  <si>
    <t>VKPM_VVMID06363</t>
  </si>
  <si>
    <t>VKPM_VVMID06366</t>
  </si>
  <si>
    <t>VKPM_VVMID06369</t>
  </si>
  <si>
    <t>VKPM_VVMID06372</t>
  </si>
  <si>
    <t>VKPM_VVMID06375</t>
  </si>
  <si>
    <t>VKPM_VVMID06378</t>
  </si>
  <si>
    <t>VKPM_VVMID06381</t>
  </si>
  <si>
    <t>VKPM_VVMID06384</t>
  </si>
  <si>
    <t>VKPM_VVMID06387</t>
  </si>
  <si>
    <t>VKPM_VVMID06390</t>
  </si>
  <si>
    <t>VKPM_VVMID06393</t>
  </si>
  <si>
    <t>VKPM_VVMID06396</t>
  </si>
  <si>
    <t>VKPM_VVMID06399</t>
  </si>
  <si>
    <t>VKPM_VVMID06402</t>
  </si>
  <si>
    <t>VKPM_VVMID06405</t>
  </si>
  <si>
    <t>VKPM_VVMID06408</t>
  </si>
  <si>
    <t>VKPM_VVMID06411</t>
  </si>
  <si>
    <t>VKPM_VVMID06414</t>
  </si>
  <si>
    <t>VKPM_VVMID06417</t>
  </si>
  <si>
    <t>VKPM_VVMID06420</t>
  </si>
  <si>
    <t>VKPM_VVMID06423</t>
  </si>
  <si>
    <t>VKPM_VVMID06426</t>
  </si>
  <si>
    <t>VKPM_VVMID06429</t>
  </si>
  <si>
    <t>VKPM_VVMID06432</t>
  </si>
  <si>
    <t>VKPM_VVMID06435</t>
  </si>
  <si>
    <t>VKPM_VVMID06438</t>
  </si>
  <si>
    <t>VKPM_VVMID06441</t>
  </si>
  <si>
    <t>VKPM_VVMID06444</t>
  </si>
  <si>
    <t>VKPM_VVMID06447</t>
  </si>
  <si>
    <t>VKPM_VVMID06450</t>
  </si>
  <si>
    <t>VKPM_VVMID06453</t>
  </si>
  <si>
    <t>VKPM_VVMID06456</t>
  </si>
  <si>
    <t>VKPM_VVMID06459</t>
  </si>
  <si>
    <t>VKPM_VVMID06462</t>
  </si>
  <si>
    <t>VKPM_VVMID06465</t>
  </si>
  <si>
    <t>VKPM_VVMID06468</t>
  </si>
  <si>
    <t>VKPM_VVMID06471</t>
  </si>
  <si>
    <t>VKPM_VVMID06474</t>
  </si>
  <si>
    <t>VKPM_VVMID06477</t>
  </si>
  <si>
    <t>VKPM_VVMID06480</t>
  </si>
  <si>
    <t>VKPM_VVMID06483</t>
  </si>
  <si>
    <t>VKPM_VVMID06486</t>
  </si>
  <si>
    <t>VKPM_VVMID06489</t>
  </si>
  <si>
    <t>VKPM_VVMID06492</t>
  </si>
  <si>
    <t>VKPM_VVMID06495</t>
  </si>
  <si>
    <t>VKPM_VVMID06498</t>
  </si>
  <si>
    <t>VKPM_VVMID06501</t>
  </si>
  <si>
    <t>VKPM_VVMID06504</t>
  </si>
  <si>
    <t>VKPM_VVMID06507</t>
  </si>
  <si>
    <t>VKPM_VVMID06510</t>
  </si>
  <si>
    <t>VKPM_VVMID06513</t>
  </si>
  <si>
    <t>VKPM_VVMID06516</t>
  </si>
  <si>
    <t>VKPM_VVMID06519</t>
  </si>
  <si>
    <t>VKPM_VVMID06522</t>
  </si>
  <si>
    <t>VKPM_VVMID06525</t>
  </si>
  <si>
    <t>VKPM_VVMID06528</t>
  </si>
  <si>
    <t>VKPM_VVMID06531</t>
  </si>
  <si>
    <t>VKPM_VVMID06534</t>
  </si>
  <si>
    <t>VKPM_VVMID06537</t>
  </si>
  <si>
    <t>VKPM_VVMID06540</t>
  </si>
  <si>
    <t>VKPM_VVMID06543</t>
  </si>
  <si>
    <t>VKPM_VVMID06546</t>
  </si>
  <si>
    <t>VKPM_VVMID06549</t>
  </si>
  <si>
    <t>VKPM_VVMID06552</t>
  </si>
  <si>
    <t>VKPM_VVMID06555</t>
  </si>
  <si>
    <t>VKPM_VVMID06558</t>
  </si>
  <si>
    <t>VKPM_VVMID06561</t>
  </si>
  <si>
    <t>VKPM_VVMID06564</t>
  </si>
  <si>
    <t>VKPM_VVMID06567</t>
  </si>
  <si>
    <t>VKPM_VVMID06570</t>
  </si>
  <si>
    <t>VKPM_VVMID06573</t>
  </si>
  <si>
    <t>VKPM_VVMID06576</t>
  </si>
  <si>
    <t>VKPM_VVMID06579</t>
  </si>
  <si>
    <t>VKPM_VVMID06582</t>
  </si>
  <si>
    <t>VKPM_VVMID06585</t>
  </si>
  <si>
    <t>VKPM_VVMID06588</t>
  </si>
  <si>
    <t>VKPM_VVMID06591</t>
  </si>
  <si>
    <t>VKPM_VVMID06594</t>
  </si>
  <si>
    <t>VKPM_VVMID06597</t>
  </si>
  <si>
    <t>VKPM_VVMID06600</t>
  </si>
  <si>
    <t>VKPM_VVMID06603</t>
  </si>
  <si>
    <t>VKPM_VVMID06606</t>
  </si>
  <si>
    <t>VKPM_VVMID06609</t>
  </si>
  <si>
    <t>VKPM_VVMID06612</t>
  </si>
  <si>
    <t>VKPM_VVMID06615</t>
  </si>
  <si>
    <t>VKPM_VVMID06618</t>
  </si>
  <si>
    <t>VKPM_VVMID06621</t>
  </si>
  <si>
    <t>VKPM_VVMID06624</t>
  </si>
  <si>
    <t>VKPM_VVMID06627</t>
  </si>
  <si>
    <t>VKPM_VVMID06630</t>
  </si>
  <si>
    <t>VKPM_VVMID06633</t>
  </si>
  <si>
    <t>VKPM_VVMID06636</t>
  </si>
  <si>
    <t>VKPM_VVMID06639</t>
  </si>
  <si>
    <t>VKPM_VVMID06642</t>
  </si>
  <si>
    <t>VKPM_VVMID06645</t>
  </si>
  <si>
    <t>VKPM_VVMID06648</t>
  </si>
  <si>
    <t>VKPM_VVMID06651</t>
  </si>
  <si>
    <t>VKPM_VVMID06654</t>
  </si>
  <si>
    <t>VKPM_VVMID06657</t>
  </si>
  <si>
    <t>VKPM_VVMID06660</t>
  </si>
  <si>
    <t>VKPM_VVMID06663</t>
  </si>
  <si>
    <t>VKPM_VVMID06666</t>
  </si>
  <si>
    <t>VKPM_VVMID06669</t>
  </si>
  <si>
    <t>VKPM_VVMID06672</t>
  </si>
  <si>
    <t>VKPM_VVMID06675</t>
  </si>
  <si>
    <t>VKPM_VVMID06678</t>
  </si>
  <si>
    <t>VKPM_VVMID06681</t>
  </si>
  <si>
    <t>VKPM_VVMID06684</t>
  </si>
  <si>
    <t>VKPM_VVMID06687</t>
  </si>
  <si>
    <t>VKPM_VVMID06690</t>
  </si>
  <si>
    <t>VKPM_VVMID06693</t>
  </si>
  <si>
    <t>VKPM_VVMID06696</t>
  </si>
  <si>
    <t>VKPM_VVMID06699</t>
  </si>
  <si>
    <t>VKPM_VVMID06702</t>
  </si>
  <si>
    <t>VKPM_VVMID06705</t>
  </si>
  <si>
    <t>VKPM_VVMID06708</t>
  </si>
  <si>
    <t>VKPM_VVMID06711</t>
  </si>
  <si>
    <t>VKPM_VVMID06714</t>
  </si>
  <si>
    <t>VKPM_VVMID06717</t>
  </si>
  <si>
    <t>VKPM_VVMID06720</t>
  </si>
  <si>
    <t>VKPM_VVMID06723</t>
  </si>
  <si>
    <t>VKPM_VVMID06726</t>
  </si>
  <si>
    <t>VKPM_VVMID06729</t>
  </si>
  <si>
    <t>VKPM_VVMID06732</t>
  </si>
  <si>
    <t>VKPM_VVMID06735</t>
  </si>
  <si>
    <t>VKPM_VVMID06738</t>
  </si>
  <si>
    <t>VKPM_VVMID06741</t>
  </si>
  <si>
    <t>VKPM_VVMID06744</t>
  </si>
  <si>
    <t>VKPM_VVMID06747</t>
  </si>
  <si>
    <t>VKPM_VVMID06750</t>
  </si>
  <si>
    <t>VKPM_VVMID06753</t>
  </si>
  <si>
    <t>VKPM_VVMID06756</t>
  </si>
  <si>
    <t>VKPM_VVMID06759</t>
  </si>
  <si>
    <t>VKPM_VVMID06762</t>
  </si>
  <si>
    <t>VKPM_VVMID06765</t>
  </si>
  <si>
    <t>VKPM_VVMID06768</t>
  </si>
  <si>
    <t>VKPM_VVMID06771</t>
  </si>
  <si>
    <t>VKPM_VVMID06774</t>
  </si>
  <si>
    <t>VKPM_VVMID06777</t>
  </si>
  <si>
    <t>VKPM_VVMID06780</t>
  </si>
  <si>
    <t>VKPM_VVMID06783</t>
  </si>
  <si>
    <t>VKPM_VVMID06786</t>
  </si>
  <si>
    <t>VKPM_VVMID06789</t>
  </si>
  <si>
    <t>VKPM_VVMID06792</t>
  </si>
  <si>
    <t>VKPM_VVMID06795</t>
  </si>
  <si>
    <t>VKPM_VVMID06798</t>
  </si>
  <si>
    <t>VKPM_VVMID06801</t>
  </si>
  <si>
    <t>VKPM_VVMID06804</t>
  </si>
  <si>
    <t>VKPM_VVMID06807</t>
  </si>
  <si>
    <t>VKPM_VVMID06810</t>
  </si>
  <si>
    <t>VKPM_VVMID06813</t>
  </si>
  <si>
    <t>VKPM_VVMID06816</t>
  </si>
  <si>
    <t>VKPM_VVMID06819</t>
  </si>
  <si>
    <t>VKPM_VVMID06822</t>
  </si>
  <si>
    <t>VKPM_VVMID06825</t>
  </si>
  <si>
    <t>VKPM_VVMID06828</t>
  </si>
  <si>
    <t>VKPM_VVMID06831</t>
  </si>
  <si>
    <t>VKPM_VVMID06834</t>
  </si>
  <si>
    <t>VKPM_VVMID06837</t>
  </si>
  <si>
    <t>VKPM_VVMID06840</t>
  </si>
  <si>
    <t>VKPM_VVMID06843</t>
  </si>
  <si>
    <t>VKPM_VVMID06846</t>
  </si>
  <si>
    <t>VKPM_VVMID06849</t>
  </si>
  <si>
    <t>VKPM_VVMID06852</t>
  </si>
  <si>
    <t>VKPM_VVMID06855</t>
  </si>
  <si>
    <t>VKPM_VVMID06858</t>
  </si>
  <si>
    <t>VKPM_VVMID06861</t>
  </si>
  <si>
    <t>VKPM_VVMID06864</t>
  </si>
  <si>
    <t>VKPM_VVMID06867</t>
  </si>
  <si>
    <t>VKPM_VVMID06870</t>
  </si>
  <si>
    <t>VKPM_VVMID06873</t>
  </si>
  <si>
    <t>VKPM_VVMID06876</t>
  </si>
  <si>
    <t>VKPM_VVMID06879</t>
  </si>
  <si>
    <t>VKPM_VVMID06882</t>
  </si>
  <si>
    <t>VKPM_VVMID06885</t>
  </si>
  <si>
    <t>VKPM_VVMID06888</t>
  </si>
  <si>
    <t>VKPM_VVMID06891</t>
  </si>
  <si>
    <t>VKPM_VVMID06894</t>
  </si>
  <si>
    <t>VKPM_VVMID06897</t>
  </si>
  <si>
    <t>VKPM_VVMID06900</t>
  </si>
  <si>
    <t>VKPM_VVMID06903</t>
  </si>
  <si>
    <t>VKPM_VVMID06906</t>
  </si>
  <si>
    <t>VKPM_VVMID06909</t>
  </si>
  <si>
    <t>VKPM_VVMID06912</t>
  </si>
  <si>
    <t>VKPM_VVMID06915</t>
  </si>
  <si>
    <t>VKPM_VVMID06918</t>
  </si>
  <si>
    <t>VKPM_VVMID06921</t>
  </si>
  <si>
    <t>VKPM_VVMID06924</t>
  </si>
  <si>
    <t>VKPM_VVMID06927</t>
  </si>
  <si>
    <t>VKPM_VVMID06930</t>
  </si>
  <si>
    <t>VKPM_VVMID06933</t>
  </si>
  <si>
    <t>VKPM_VVMID06936</t>
  </si>
  <si>
    <t>VKPM_VVMID06939</t>
  </si>
  <si>
    <t>VKPM_VVMID06942</t>
  </si>
  <si>
    <t>VKPM_VVMID06945</t>
  </si>
  <si>
    <t>VKPM_VVMID06948</t>
  </si>
  <si>
    <t>VKPM_VVMID06951</t>
  </si>
  <si>
    <t>VKPM_VVMID06954</t>
  </si>
  <si>
    <t>VKPM_VVMID06957</t>
  </si>
  <si>
    <t>VKPM_VVMID06960</t>
  </si>
  <si>
    <t>VKPM_VVMID06963</t>
  </si>
  <si>
    <t>VKPM_VVMID06966</t>
  </si>
  <si>
    <t>VKPM_VVMID06969</t>
  </si>
  <si>
    <t>VKPM_VVMID06972</t>
  </si>
  <si>
    <t>VKPM_VVMID06975</t>
  </si>
  <si>
    <t>VKPM_VVMID06978</t>
  </si>
  <si>
    <t>VKPM_VVMID06981</t>
  </si>
  <si>
    <t>VZNM_VVMID06985</t>
  </si>
  <si>
    <t>VZNM_VVMID06993</t>
  </si>
  <si>
    <t>VZNM_VVMID07001</t>
  </si>
  <si>
    <t>VZNM_VVMID07009</t>
  </si>
  <si>
    <t>VZNM_VVMID07017</t>
  </si>
  <si>
    <t>VZNM_VVMID07025</t>
  </si>
  <si>
    <t>VZNM_VVMID07033</t>
  </si>
  <si>
    <t>VZNM_VVMID07041</t>
  </si>
  <si>
    <t>VZNM_VVMID07049</t>
  </si>
  <si>
    <t>VZNM_VVMID07057</t>
  </si>
  <si>
    <t>VZNM_VVMID07065</t>
  </si>
  <si>
    <t>VZNM_VVMID07073</t>
  </si>
  <si>
    <t>VZNM_VVMID07081</t>
  </si>
  <si>
    <t>VZNM_VVMID07089</t>
  </si>
  <si>
    <t>VZNM_VVMID07097</t>
  </si>
  <si>
    <t>VZNM_VVMID07105</t>
  </si>
  <si>
    <t>VZNM_VVMID07113</t>
  </si>
  <si>
    <t>VZNM_VVMID07121</t>
  </si>
  <si>
    <t>VZNM_VVMID07129</t>
  </si>
  <si>
    <t>VZNM_VVMID07137</t>
  </si>
  <si>
    <t>VZNM_VVMID07145</t>
  </si>
  <si>
    <t>VZNM_VVMID07153</t>
  </si>
  <si>
    <t>VZNM_VVMID07161</t>
  </si>
  <si>
    <t>VZNM_VVMID07169</t>
  </si>
  <si>
    <t>VZNM_VVMID07177</t>
  </si>
  <si>
    <t>VZNM_VVMID07185</t>
  </si>
  <si>
    <t>VZNM_VVMID07193</t>
  </si>
  <si>
    <t>VZNM_VVMID07201</t>
  </si>
  <si>
    <t>VZNM_VVMID07209</t>
  </si>
  <si>
    <t>VZNM_VVMID07217</t>
  </si>
  <si>
    <t>VZNM_VVMID07225</t>
  </si>
  <si>
    <t>VZNM_VVMID07233</t>
  </si>
  <si>
    <t>VZNM_VVMID07241</t>
  </si>
  <si>
    <t>VZNM_VVMID07249</t>
  </si>
  <si>
    <t>VZNM_VVMID07257</t>
  </si>
  <si>
    <t>VZNM_VVMID07265</t>
  </si>
  <si>
    <t>VZNM_VVMID07273</t>
  </si>
  <si>
    <t>VZNM_VVMID07281</t>
  </si>
  <si>
    <t>VZNM_VVMID07289</t>
  </si>
  <si>
    <t>VZNM_VVMID07297</t>
  </si>
  <si>
    <t>VZNM_VVMID07305</t>
  </si>
  <si>
    <t>VZNM_VVMID07313</t>
  </si>
  <si>
    <t>VZNM_VVMID07321</t>
  </si>
  <si>
    <t>VZNM_VVMID07329</t>
  </si>
  <si>
    <t>VZNM_VVMID07337</t>
  </si>
  <si>
    <t>VZNM_VVMID07345</t>
  </si>
  <si>
    <t>VZNM_VVMID07353</t>
  </si>
  <si>
    <t>VZNM_VVMID07361</t>
  </si>
  <si>
    <t>VZNM_VVMID07369</t>
  </si>
  <si>
    <t>VZNM_VVMID07377</t>
  </si>
  <si>
    <t>VZNM_VVMID07385</t>
  </si>
  <si>
    <t>VZNM_VVMID07393</t>
  </si>
  <si>
    <t>VZNM_VVMID07401</t>
  </si>
  <si>
    <t>VZNM_VVMID07409</t>
  </si>
  <si>
    <t>VZNM_VVMID07417</t>
  </si>
  <si>
    <t>VZNM_VVMID07425</t>
  </si>
  <si>
    <t>VZNM_VVMID07433</t>
  </si>
  <si>
    <t>VZNM_VVMID07441</t>
  </si>
  <si>
    <t>VZNM_VVMID07449</t>
  </si>
  <si>
    <t>VZNM_VVMID07457</t>
  </si>
  <si>
    <t>VZNM_VVMID07465</t>
  </si>
  <si>
    <t>VZNM_VVMID07473</t>
  </si>
  <si>
    <t>VZNM_VVMID07481</t>
  </si>
  <si>
    <t>VZNM_VVMID07489</t>
  </si>
  <si>
    <t>VZNM_VVMID07497</t>
  </si>
  <si>
    <t>VZNM_VVMID07505</t>
  </si>
  <si>
    <t>VZNM_VVMID07513</t>
  </si>
  <si>
    <t>VZNM_VVMID07521</t>
  </si>
  <si>
    <t>VZNM_VVMID07529</t>
  </si>
  <si>
    <t>VZNM_VVMID07537</t>
  </si>
  <si>
    <t>VZNM_VVMID07545</t>
  </si>
  <si>
    <t>VZNM_VVMID07553</t>
  </si>
  <si>
    <t>VZNM_VVMID07561</t>
  </si>
  <si>
    <t>VZNM_VVMID07569</t>
  </si>
  <si>
    <t>VZNM_VVMID07577</t>
  </si>
  <si>
    <t>VZNM_VVMID07585</t>
  </si>
  <si>
    <t>VZNM_VVMID07593</t>
  </si>
  <si>
    <t>VZNM_VVMID07601</t>
  </si>
  <si>
    <t>VZNM_VVMID07609</t>
  </si>
  <si>
    <t>VZNM_VVMID07617</t>
  </si>
  <si>
    <t>VZNM_VVMID07625</t>
  </si>
  <si>
    <t>VZNM_VVMID07633</t>
  </si>
  <si>
    <t>VZNM_VVMID07641</t>
  </si>
  <si>
    <t>VZNM_VVMID07649</t>
  </si>
  <si>
    <t>VZNM_VVMID07657</t>
  </si>
  <si>
    <t>VZNM_VVMID07665</t>
  </si>
  <si>
    <t>VZNM_VVMID07673</t>
  </si>
  <si>
    <t>VZNM_VVMID07681</t>
  </si>
  <si>
    <t>VZNM_VVMID07689</t>
  </si>
  <si>
    <t>VZNM_VVMID07697</t>
  </si>
  <si>
    <t>VZNM_VVMID07705</t>
  </si>
  <si>
    <t>VZNM_VVMID07713</t>
  </si>
  <si>
    <t>VZNM_VVMID07721</t>
  </si>
  <si>
    <t>VZNM_VVMID07729</t>
  </si>
  <si>
    <t>VZNM_VVMID07737</t>
  </si>
  <si>
    <t>VZNM_VVMID07745</t>
  </si>
  <si>
    <t>VZNM_VVMID07753</t>
  </si>
  <si>
    <t>VZNM_VVMID07761</t>
  </si>
  <si>
    <t>VZNM_VVMID07769</t>
  </si>
  <si>
    <t>VZNM_VVMID07777</t>
  </si>
  <si>
    <t>VZNM_VVMID07785</t>
  </si>
  <si>
    <t>VZNM_VVMID07793</t>
  </si>
  <si>
    <t>VZNM_VVMID07801</t>
  </si>
  <si>
    <t>VZNM_VVMID07809</t>
  </si>
  <si>
    <t>VZNM_VVMID07817</t>
  </si>
  <si>
    <t>VZNM_VVMID07825</t>
  </si>
  <si>
    <t>VZNM_VVMID07833</t>
  </si>
  <si>
    <t>VZNM_VVMID07841</t>
  </si>
  <si>
    <t>VZNM_VVMID07849</t>
  </si>
  <si>
    <t>VZNM_VVMID07857</t>
  </si>
  <si>
    <t>VZNM_VVMID07865</t>
  </si>
  <si>
    <t>VZNM_VVMID07873</t>
  </si>
  <si>
    <t>VZNM_VVMID07881</t>
  </si>
  <si>
    <t>VZNM_VVMID07889</t>
  </si>
  <si>
    <t>VZNM_VVMID07897</t>
  </si>
  <si>
    <t>VZNM_VVMID07905</t>
  </si>
  <si>
    <t>VZNM_VVMID07913</t>
  </si>
  <si>
    <t>VZNM_VVMID07921</t>
  </si>
  <si>
    <t>VZNM_VVMID07929</t>
  </si>
  <si>
    <t>VZNM_VVMID07937</t>
  </si>
  <si>
    <t>VZNM_VVMID07945</t>
  </si>
  <si>
    <t>VZNM_VVMID07953</t>
  </si>
  <si>
    <t>VZNM_VVMID07961</t>
  </si>
  <si>
    <t>VZNM_VVMID07969</t>
  </si>
  <si>
    <t>VZNM_VVMID07977</t>
  </si>
  <si>
    <t>VZNM_VVMID07985</t>
  </si>
  <si>
    <t>VZNM_VVMID07993</t>
  </si>
  <si>
    <t>VZNM_VVMID08001</t>
  </si>
  <si>
    <t>VZNM_VVMID08009</t>
  </si>
  <si>
    <t>VZNM_VVMID08017</t>
  </si>
  <si>
    <t>VZNM_VVMID08025</t>
  </si>
  <si>
    <t>VZNM_VVMID08033</t>
  </si>
  <si>
    <t>VZNM_VVMID08041</t>
  </si>
  <si>
    <t>VZNM_VVMID08049</t>
  </si>
  <si>
    <t>VZNM_VVMID08057</t>
  </si>
  <si>
    <t>VZNM_VVMID08065</t>
  </si>
  <si>
    <t>VZNM_VVMID08073</t>
  </si>
  <si>
    <t>VZNM_VVMID08081</t>
  </si>
  <si>
    <t>VZNM_VVMID08089</t>
  </si>
  <si>
    <t>VZNM_VVMID08097</t>
  </si>
  <si>
    <t>VZNM_VVMID08105</t>
  </si>
  <si>
    <t>VZNM_VVMID08113</t>
  </si>
  <si>
    <t>VZNM_VVMID08121</t>
  </si>
  <si>
    <t>VZNM_VVMID08129</t>
  </si>
  <si>
    <t>VZNM_VVMID08137</t>
  </si>
  <si>
    <t>VZNM_VVMID08145</t>
  </si>
  <si>
    <t>VZNM_VVMID08153</t>
  </si>
  <si>
    <t>VZNM_VVMID08161</t>
  </si>
  <si>
    <t>VZNM_VVMID08169</t>
  </si>
  <si>
    <t>VZNM_VVMID08177</t>
  </si>
  <si>
    <t>VZNM_VVMID08185</t>
  </si>
  <si>
    <t>VZNM_VVMID08193</t>
  </si>
  <si>
    <t>VZNM_VVMID08201</t>
  </si>
  <si>
    <t>VZNM_VVMID08209</t>
  </si>
  <si>
    <t>VZNM_VVMID08217</t>
  </si>
  <si>
    <t>VZNM_VVMID08225</t>
  </si>
  <si>
    <t>VZNM_VVMID08233</t>
  </si>
  <si>
    <t>VZNM_VVMID08241</t>
  </si>
  <si>
    <t>VZNM_VVMID08249</t>
  </si>
  <si>
    <t>VZNM_VVMID08257</t>
  </si>
  <si>
    <t>VZNM_VVMID08265</t>
  </si>
  <si>
    <t>VZNM_VVMID08273</t>
  </si>
  <si>
    <t>VZNM_VVMID08281</t>
  </si>
  <si>
    <t>VZNM_VVMID08289</t>
  </si>
  <si>
    <t>VZNM_VVMID08297</t>
  </si>
  <si>
    <t>VZNM_VVMID08305</t>
  </si>
  <si>
    <t>VZNM_VVMID08313</t>
  </si>
  <si>
    <t>VZNM_VVMID08321</t>
  </si>
  <si>
    <t>VZNM_VVMID08329</t>
  </si>
  <si>
    <t>VZNM_VVMID08337</t>
  </si>
  <si>
    <t>VZNM_VVMID08345</t>
  </si>
  <si>
    <t>VZNM_VVMID08353</t>
  </si>
  <si>
    <t>VZNM_VVMID08361</t>
  </si>
  <si>
    <t>VZNM_VVMID08369</t>
  </si>
  <si>
    <t>VZNM_VVMID08377</t>
  </si>
  <si>
    <t>VZNM_VVMID08385</t>
  </si>
  <si>
    <t>VZNM_VVMID08393</t>
  </si>
  <si>
    <t>VZNM_VVMID08401</t>
  </si>
  <si>
    <t>VZNM_VVMID08409</t>
  </si>
  <si>
    <t>VZNM_VVMID08417</t>
  </si>
  <si>
    <t>VZNM_VVMID08425</t>
  </si>
  <si>
    <t>VZNM_VVMID08433</t>
  </si>
  <si>
    <t>VZNM_VVMID08441</t>
  </si>
  <si>
    <t>VZNM_VVMID08449</t>
  </si>
  <si>
    <t>VZNM_VVMID08457</t>
  </si>
  <si>
    <t>VZNM_VVMID08465</t>
  </si>
  <si>
    <t>VZNM_VVMID08473</t>
  </si>
  <si>
    <t>VZNM_VVMID08481</t>
  </si>
  <si>
    <t>VZNM_VVMID08489</t>
  </si>
  <si>
    <t>VZNM_VVMID08497</t>
  </si>
  <si>
    <t>VZNM_VVMID08505</t>
  </si>
  <si>
    <t>VZNM_VVMID08513</t>
  </si>
  <si>
    <t>VZNM_VVMID08521</t>
  </si>
  <si>
    <t>VZNM_VVMID08529</t>
  </si>
  <si>
    <t>VZNM_VVMID08537</t>
  </si>
  <si>
    <t>VZNM_VVMID08545</t>
  </si>
  <si>
    <t>VZNM_VVMID08553</t>
  </si>
  <si>
    <t>VZNM_VVMID08561</t>
  </si>
  <si>
    <t>VZNM_VVMID08569</t>
  </si>
  <si>
    <t>VZNM_VVMID08577</t>
  </si>
  <si>
    <t>VZNM_VVMID08585</t>
  </si>
  <si>
    <t>VZNM_VVMID08593</t>
  </si>
  <si>
    <t>VZNM_VVMID08601</t>
  </si>
  <si>
    <t>VZNM_VVMID08609</t>
  </si>
  <si>
    <t>VZNM_VVMID08617</t>
  </si>
  <si>
    <t>VZNM_VVMID08625</t>
  </si>
  <si>
    <t>VZNM_VVMID08633</t>
  </si>
  <si>
    <t>VZNM_VVMID08641</t>
  </si>
  <si>
    <t>VZNM_VVMID08649</t>
  </si>
  <si>
    <t>VZNM_VVMID08657</t>
  </si>
  <si>
    <t>VZNM_VVMID08665</t>
  </si>
  <si>
    <t>VZNM_VVMID08673</t>
  </si>
  <si>
    <t>VZNM_VVMID08681</t>
  </si>
  <si>
    <t>VZNM_VVMID08689</t>
  </si>
  <si>
    <t>VZNM_VVMID08697</t>
  </si>
  <si>
    <t>VZNM_VVMID08705</t>
  </si>
  <si>
    <t>VZNM_VVMID08713</t>
  </si>
  <si>
    <t>VZNM_VVMID08721</t>
  </si>
  <si>
    <t>VZNM_VVMID08729</t>
  </si>
  <si>
    <t>VZNM_VVMID08737</t>
  </si>
  <si>
    <t>VZNM_VVMID08745</t>
  </si>
  <si>
    <t>VZNM_VVMID08753</t>
  </si>
  <si>
    <t>VZNM_VVMID08761</t>
  </si>
  <si>
    <t>VZNM_VVMID08769</t>
  </si>
  <si>
    <t>VZNM_VVMID08777</t>
  </si>
  <si>
    <t>VZNM_VVMID08785</t>
  </si>
  <si>
    <t>VZNM_VVMID08793</t>
  </si>
  <si>
    <t>VZNM_VVMID08801</t>
  </si>
  <si>
    <t>VZNM_VVMID08809</t>
  </si>
  <si>
    <t>VZNM_VVMID08817</t>
  </si>
  <si>
    <t>VZNM_VVMID08825</t>
  </si>
  <si>
    <t>VZNM_VVMID08833</t>
  </si>
  <si>
    <t>VZNM_VVMID08841</t>
  </si>
  <si>
    <t>VZNM_VVMID08849</t>
  </si>
  <si>
    <t>VZNM_VVMID08857</t>
  </si>
  <si>
    <t>VZNM_VVMID08865</t>
  </si>
  <si>
    <t>VZNM_VVMID08873</t>
  </si>
  <si>
    <t>VZNM_VVMID08881</t>
  </si>
  <si>
    <t>VZNM_VVMID08889</t>
  </si>
  <si>
    <t>VZNM_VVMID08897</t>
  </si>
  <si>
    <t>VZNM_VVMID08905</t>
  </si>
  <si>
    <t>VZNM_VVMID08913</t>
  </si>
  <si>
    <t>VZNM_VVMID08921</t>
  </si>
  <si>
    <t>VZNM_VVMID08929</t>
  </si>
  <si>
    <t>VZNM_VVMID08937</t>
  </si>
  <si>
    <t>VZNM_VVMID08945</t>
  </si>
  <si>
    <t>VZNM_VVMID08953</t>
  </si>
  <si>
    <t>VZNM_VVMID08961</t>
  </si>
  <si>
    <t>VZNM_VVMID08969</t>
  </si>
  <si>
    <t>VZNM_VVMID08977</t>
  </si>
  <si>
    <t>Price</t>
  </si>
  <si>
    <t>Gender</t>
  </si>
  <si>
    <t>Male</t>
  </si>
  <si>
    <t>Female</t>
  </si>
  <si>
    <t>Gross Sale</t>
  </si>
  <si>
    <t>%</t>
  </si>
  <si>
    <t>Total Sales</t>
  </si>
  <si>
    <t>Week_Purchase</t>
  </si>
  <si>
    <t>Time_Bucket</t>
  </si>
  <si>
    <t>Grand Total</t>
  </si>
  <si>
    <t>SKLM_VVMID805789</t>
  </si>
  <si>
    <t>PRE_PRCS0461009</t>
  </si>
  <si>
    <t>Total_Customers</t>
  </si>
  <si>
    <t>Total_Products_Amount</t>
  </si>
  <si>
    <t>Total Items</t>
  </si>
  <si>
    <t>Total Gross Sale</t>
  </si>
  <si>
    <t>Total Net Sales</t>
  </si>
  <si>
    <t>Total Discount Amt.</t>
  </si>
  <si>
    <t>10 AM</t>
  </si>
  <si>
    <t>11 AM</t>
  </si>
  <si>
    <t>12 PM</t>
  </si>
  <si>
    <t>01 PM</t>
  </si>
  <si>
    <t>02 PM</t>
  </si>
  <si>
    <t>03 PM</t>
  </si>
  <si>
    <t>04 PM</t>
  </si>
  <si>
    <t>05 PM</t>
  </si>
  <si>
    <t>06 PM</t>
  </si>
  <si>
    <t>07 PM</t>
  </si>
  <si>
    <t>08 PM</t>
  </si>
  <si>
    <t>09 PM</t>
  </si>
  <si>
    <t>Sum of Gross Sale</t>
  </si>
  <si>
    <t>Sum of Total Sales</t>
  </si>
  <si>
    <t>District / City</t>
  </si>
  <si>
    <t>Afternoon</t>
  </si>
  <si>
    <t>Evening</t>
  </si>
  <si>
    <t>Morning</t>
  </si>
  <si>
    <t>SUN</t>
  </si>
  <si>
    <t>MON</t>
  </si>
  <si>
    <t>TUE</t>
  </si>
  <si>
    <t>WED</t>
  </si>
  <si>
    <t>THUR</t>
  </si>
  <si>
    <t>FRI</t>
  </si>
  <si>
    <t>SAT</t>
  </si>
  <si>
    <t>Week</t>
  </si>
  <si>
    <t>Category</t>
  </si>
  <si>
    <t>Payment</t>
  </si>
  <si>
    <t>Customers</t>
  </si>
  <si>
    <t>TOP 10 SOLD PRODUCTS</t>
  </si>
  <si>
    <t>2025</t>
  </si>
  <si>
    <t>2026</t>
  </si>
  <si>
    <t>Dec</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</si>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</sst>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8" formatCode="&quot;₹&quot;\ #,##0.00"/>
  </numFmts>
  <fonts count="17"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9.4"/>
      <color rgb="FFF4F0EB"/>
      <name val="Arial"/>
      <family val="2"/>
    </font>
    <font>
      <sz val="9.4"/>
      <color theme="1"/>
      <name val="Arial"/>
      <family val="2"/>
    </font>
    <font>
      <sz val="10"/>
      <color theme="1"/>
      <name val="Arial"/>
      <family val="2"/>
    </font>
    <font>
      <sz val="9"/>
      <color theme="1"/>
      <name val="Arial"/>
      <family val="2"/>
    </font>
    <font>
      <b/>
      <sz val="14"/>
      <color theme="1"/>
      <name val="Calibri"/>
      <family val="2"/>
      <scheme val="minor"/>
    </font>
    <font>
      <b/>
      <sz val="16"/>
      <color theme="1"/>
      <name val="Calibri"/>
      <family val="2"/>
      <scheme val="minor"/>
    </font>
    <font>
      <sz val="10"/>
      <color theme="1"/>
      <name val="Arial"/>
      <family val="2"/>
    </font>
    <font>
      <b/>
      <sz val="12"/>
      <color theme="0"/>
      <name val="Calibri"/>
      <family val="2"/>
      <scheme val="minor"/>
    </font>
    <font>
      <b/>
      <sz val="11"/>
      <color theme="0"/>
      <name val="Arial"/>
      <family val="2"/>
    </font>
    <font>
      <b/>
      <sz val="14"/>
      <color theme="0"/>
      <name val="Arial"/>
      <family val="2"/>
    </font>
    <font>
      <b/>
      <sz val="12"/>
      <color theme="0"/>
      <name val="Arial"/>
      <family val="2"/>
    </font>
    <font>
      <sz val="7"/>
      <color theme="1"/>
      <name val="Arial"/>
      <family val="2"/>
    </font>
    <font>
      <sz val="11"/>
      <color theme="0"/>
      <name val="Calibri"/>
      <family val="2"/>
      <scheme val="minor"/>
    </font>
  </fonts>
  <fills count="5">
    <fill>
      <patternFill patternType="none"/>
    </fill>
    <fill>
      <patternFill patternType="gray125"/>
    </fill>
    <fill>
      <patternFill patternType="solid">
        <fgColor theme="5"/>
        <bgColor indexed="64"/>
      </patternFill>
    </fill>
    <fill>
      <patternFill patternType="solid">
        <fgColor theme="1"/>
        <bgColor indexed="64"/>
      </patternFill>
    </fill>
    <fill>
      <patternFill patternType="solid">
        <fgColor theme="4"/>
        <bgColor indexed="64"/>
      </patternFill>
    </fill>
  </fills>
  <borders count="3">
    <border>
      <left/>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s>
  <cellStyleXfs count="1">
    <xf numFmtId="0" fontId="0" fillId="0" borderId="0"/>
  </cellStyleXfs>
  <cellXfs count="66">
    <xf numFmtId="0" fontId="0" fillId="0" borderId="0" xfId="0"/>
    <xf numFmtId="0" fontId="5" fillId="0" borderId="0" xfId="0" applyFont="1" applyAlignment="1">
      <alignment vertical="center" wrapText="1"/>
    </xf>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wrapText="1"/>
    </xf>
    <xf numFmtId="0" fontId="7" fillId="0" borderId="0" xfId="0" applyFont="1" applyAlignment="1">
      <alignment vertical="center" wrapText="1"/>
    </xf>
    <xf numFmtId="0" fontId="11" fillId="3" borderId="0" xfId="0" applyFont="1" applyFill="1" applyAlignment="1">
      <alignment horizontal="center" vertical="center" wrapText="1"/>
    </xf>
    <xf numFmtId="0" fontId="12" fillId="3" borderId="0" xfId="0" applyFont="1" applyFill="1" applyAlignment="1">
      <alignment horizontal="center" vertical="center"/>
    </xf>
    <xf numFmtId="0" fontId="2" fillId="3" borderId="0" xfId="0" applyFont="1" applyFill="1" applyAlignment="1">
      <alignment horizontal="left" vertical="center"/>
    </xf>
    <xf numFmtId="0" fontId="9" fillId="2" borderId="0" xfId="0" applyFont="1" applyFill="1" applyAlignment="1">
      <alignment horizontal="center" vertical="center"/>
    </xf>
    <xf numFmtId="0" fontId="5" fillId="3" borderId="0" xfId="0" applyFont="1" applyFill="1" applyAlignment="1">
      <alignment horizontal="left" vertical="center"/>
    </xf>
    <xf numFmtId="0" fontId="5" fillId="3" borderId="0" xfId="0" applyFont="1" applyFill="1" applyAlignment="1">
      <alignment vertical="center"/>
    </xf>
    <xf numFmtId="0" fontId="5" fillId="3" borderId="0" xfId="0" applyFont="1" applyFill="1" applyAlignment="1">
      <alignment vertical="center" wrapText="1"/>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 fillId="3" borderId="0" xfId="0" applyFont="1" applyFill="1" applyAlignment="1">
      <alignment horizontal="center" vertical="center"/>
    </xf>
    <xf numFmtId="0" fontId="0" fillId="3" borderId="0" xfId="0" applyFill="1"/>
    <xf numFmtId="0" fontId="6" fillId="3" borderId="0" xfId="0" applyFont="1" applyFill="1" applyAlignment="1">
      <alignment vertical="center" wrapText="1"/>
    </xf>
    <xf numFmtId="0" fontId="7" fillId="3" borderId="0" xfId="0" applyFont="1" applyFill="1" applyAlignment="1">
      <alignment vertical="center" wrapText="1"/>
    </xf>
    <xf numFmtId="0" fontId="9" fillId="3"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vertical="center" wrapText="1"/>
    </xf>
    <xf numFmtId="0" fontId="15" fillId="0" borderId="0" xfId="0" applyFont="1" applyAlignment="1">
      <alignment horizontal="left" vertical="center" wrapText="1" indent="1"/>
    </xf>
    <xf numFmtId="0" fontId="10" fillId="0" borderId="0" xfId="0" applyFont="1" applyAlignment="1">
      <alignment horizontal="left" vertical="center"/>
    </xf>
    <xf numFmtId="0" fontId="1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vertical="center"/>
    </xf>
    <xf numFmtId="0" fontId="10" fillId="0" borderId="0" xfId="0" applyFont="1" applyAlignment="1">
      <alignment vertical="center" wrapText="1"/>
    </xf>
    <xf numFmtId="0" fontId="10" fillId="0" borderId="0" xfId="0" applyFont="1" applyAlignment="1">
      <alignment vertical="center"/>
    </xf>
    <xf numFmtId="20" fontId="0" fillId="0" borderId="0" xfId="0" applyNumberFormat="1"/>
    <xf numFmtId="14" fontId="0" fillId="0" borderId="0" xfId="0" applyNumberFormat="1"/>
    <xf numFmtId="0" fontId="6" fillId="0" borderId="0" xfId="0" applyFont="1" applyAlignment="1">
      <alignment vertical="center"/>
    </xf>
    <xf numFmtId="2" fontId="0" fillId="0" borderId="0" xfId="0" applyNumberFormat="1"/>
    <xf numFmtId="0" fontId="6" fillId="0" borderId="0" xfId="0" applyFont="1" applyAlignment="1">
      <alignment horizontal="left" vertical="center"/>
    </xf>
    <xf numFmtId="20" fontId="6" fillId="0" borderId="0" xfId="0" applyNumberFormat="1" applyFont="1" applyAlignment="1">
      <alignment vertical="center"/>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0" applyNumberFormat="1" applyAlignment="1">
      <alignment horizontal="center"/>
    </xf>
    <xf numFmtId="0" fontId="16" fillId="4" borderId="0" xfId="0" applyFont="1" applyFill="1" applyAlignment="1">
      <alignment horizontal="center" vertical="center"/>
    </xf>
    <xf numFmtId="164" fontId="0" fillId="0" borderId="1" xfId="0" applyNumberFormat="1" applyBorder="1" applyAlignment="1">
      <alignment horizontal="center" vertical="center"/>
    </xf>
    <xf numFmtId="0" fontId="0" fillId="0" borderId="0" xfId="0" pivotButton="1" applyAlignment="1">
      <alignment horizontal="center" vertical="center"/>
    </xf>
    <xf numFmtId="164" fontId="0" fillId="0" borderId="0" xfId="0" applyNumberFormat="1"/>
    <xf numFmtId="0" fontId="12" fillId="3" borderId="0" xfId="0" applyFont="1" applyFill="1" applyAlignment="1">
      <alignment horizontal="center" vertical="center"/>
    </xf>
    <xf numFmtId="0" fontId="11" fillId="3" borderId="0" xfId="0" applyFont="1" applyFill="1" applyAlignment="1">
      <alignment horizontal="center" vertical="center" wrapText="1"/>
    </xf>
    <xf numFmtId="0" fontId="9" fillId="2" borderId="0" xfId="0" applyFont="1" applyFill="1" applyAlignment="1">
      <alignment horizontal="center" vertical="center"/>
    </xf>
    <xf numFmtId="0" fontId="14" fillId="3" borderId="0" xfId="0" applyFont="1" applyFill="1" applyAlignment="1">
      <alignment horizontal="center" vertical="center" wrapText="1"/>
    </xf>
    <xf numFmtId="0" fontId="13" fillId="3" borderId="0" xfId="0" applyFont="1" applyFill="1" applyAlignment="1">
      <alignment horizontal="center" vertical="center" wrapText="1"/>
    </xf>
    <xf numFmtId="0" fontId="8" fillId="2" borderId="0" xfId="0" applyFont="1" applyFill="1" applyAlignment="1">
      <alignment horizontal="center" vertical="center"/>
    </xf>
    <xf numFmtId="0" fontId="0" fillId="3" borderId="0" xfId="0" applyFill="1" applyAlignment="1">
      <alignment horizontal="center"/>
    </xf>
    <xf numFmtId="0" fontId="0" fillId="0" borderId="0" xfId="0" applyNumberFormat="1" applyAlignment="1">
      <alignment horizontal="center" vertical="center"/>
    </xf>
    <xf numFmtId="0" fontId="0" fillId="0" borderId="0" xfId="0" applyFont="1" applyAlignment="1">
      <alignment horizontal="center" vertical="center"/>
    </xf>
    <xf numFmtId="1" fontId="16" fillId="0" borderId="0" xfId="0" applyNumberFormat="1" applyFont="1" applyAlignment="1">
      <alignment horizontal="center" vertical="center"/>
    </xf>
    <xf numFmtId="164" fontId="16" fillId="0" borderId="0" xfId="0" applyNumberFormat="1" applyFont="1" applyAlignment="1">
      <alignment horizontal="right" vertical="center"/>
    </xf>
    <xf numFmtId="0" fontId="16" fillId="0" borderId="0" xfId="0" applyFont="1" applyAlignment="1">
      <alignment horizontal="center" vertical="center"/>
    </xf>
    <xf numFmtId="164" fontId="2" fillId="0" borderId="2" xfId="0" applyNumberFormat="1" applyFont="1" applyBorder="1" applyAlignment="1">
      <alignment horizontal="right" vertical="center"/>
    </xf>
    <xf numFmtId="0" fontId="0" fillId="0" borderId="0" xfId="0" pivotButton="1" applyFont="1" applyAlignment="1">
      <alignment horizontal="center" vertical="center"/>
    </xf>
    <xf numFmtId="0" fontId="0" fillId="0" borderId="0" xfId="0" applyFont="1" applyAlignment="1">
      <alignment horizontal="left" vertical="center"/>
    </xf>
    <xf numFmtId="1" fontId="0" fillId="0" borderId="0" xfId="0" applyNumberFormat="1" applyFont="1" applyAlignment="1">
      <alignment horizontal="center" vertical="center"/>
    </xf>
    <xf numFmtId="164" fontId="0" fillId="0" borderId="0" xfId="0" applyNumberFormat="1" applyFont="1" applyAlignment="1">
      <alignment horizontal="right" vertical="center"/>
    </xf>
    <xf numFmtId="0" fontId="0" fillId="0" borderId="0" xfId="0" applyAlignment="1">
      <alignment horizontal="center" vertical="center" indent="1"/>
    </xf>
    <xf numFmtId="14" fontId="0" fillId="0" borderId="0" xfId="0" applyNumberFormat="1" applyAlignment="1">
      <alignment horizontal="center" vertical="center" indent="2"/>
    </xf>
    <xf numFmtId="0" fontId="0" fillId="0" borderId="0" xfId="0" applyFont="1" applyFill="1" applyAlignment="1">
      <alignment horizontal="center" vertical="center"/>
    </xf>
    <xf numFmtId="168" fontId="0" fillId="0" borderId="0" xfId="0" applyNumberFormat="1" applyFont="1" applyFill="1"/>
  </cellXfs>
  <cellStyles count="1">
    <cellStyle name="Normal" xfId="0" builtinId="0"/>
  </cellStyles>
  <dxfs count="3892">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7" formatCode="0.0"/>
    </dxf>
    <dxf>
      <numFmt numFmtId="2" formatCode="0.0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 formatCode="0"/>
    </dxf>
    <dxf>
      <numFmt numFmtId="1" formatCode="0"/>
    </dxf>
    <dxf>
      <numFmt numFmtId="164" formatCode="&quot;₹&quot;\ #,##0"/>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numFmt numFmtId="164" formatCode="&quot;₹&quot;\ #,##0"/>
    </dxf>
    <dxf>
      <alignment horizontal="right"/>
    </dxf>
    <dxf>
      <alignment horizontal="left"/>
    </dxf>
    <dxf>
      <numFmt numFmtId="164" formatCode="&quot;₹&quot;\ #,##0"/>
    </dxf>
    <dxf>
      <alignment horizontal="right"/>
    </dxf>
    <dxf>
      <font>
        <color theme="0"/>
      </font>
    </dxf>
    <dxf>
      <font>
        <color theme="0"/>
      </font>
    </dxf>
    <dxf>
      <font>
        <color theme="1"/>
      </font>
    </dxf>
    <dxf>
      <font>
        <color theme="1"/>
      </font>
    </dxf>
    <dxf>
      <font>
        <color theme="1"/>
      </font>
    </dxf>
    <dxf>
      <font>
        <color theme="1"/>
      </font>
    </dxf>
    <dxf>
      <alignment horizontal="left"/>
    </dxf>
    <dxf>
      <font>
        <color theme="1"/>
      </font>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4" formatCode="&quot;₹&quot;\ #,##0"/>
    </dxf>
    <dxf>
      <numFmt numFmtId="164" formatCode="&quot;₹&quot;\ #,##0"/>
    </dxf>
    <dxf>
      <alignment horizontal="center"/>
    </dxf>
    <dxf>
      <alignment horizontal="center"/>
    </dxf>
    <dxf>
      <alignment horizontal="center"/>
    </dxf>
    <dxf>
      <alignment vertical="center"/>
    </dxf>
    <dxf>
      <alignment vertical="center"/>
    </dxf>
    <dxf>
      <alignment vertical="center"/>
    </dxf>
    <dxf>
      <numFmt numFmtId="167" formatCode="0.0"/>
    </dxf>
    <dxf>
      <font>
        <strike val="0"/>
        <outline val="0"/>
        <shadow val="0"/>
        <u val="none"/>
        <vertAlign val="baseline"/>
        <color theme="1"/>
      </font>
      <numFmt numFmtId="2" formatCode="0.00"/>
      <fill>
        <patternFill patternType="none">
          <bgColor auto="1"/>
        </patternFill>
      </fill>
    </dxf>
    <dxf>
      <font>
        <strike val="0"/>
        <outline val="0"/>
        <shadow val="0"/>
        <u val="none"/>
        <vertAlign val="baseline"/>
        <sz val="11"/>
        <color theme="1"/>
        <name val="Calibri"/>
        <family val="2"/>
        <scheme val="minor"/>
      </font>
      <numFmt numFmtId="19" formatCode="dd/mm/yyyy"/>
      <fill>
        <patternFill patternType="none">
          <fgColor theme="6" tint="0.59999389629810485"/>
          <bgColor auto="1"/>
        </patternFill>
      </fill>
    </dxf>
    <dxf>
      <font>
        <strike val="0"/>
        <outline val="0"/>
        <shadow val="0"/>
        <u val="none"/>
        <vertAlign val="baseline"/>
        <color theme="1"/>
      </font>
      <numFmt numFmtId="2" formatCode="0.00"/>
      <fill>
        <patternFill patternType="none">
          <bgColor auto="1"/>
        </patternFill>
      </fill>
    </dxf>
    <dxf>
      <font>
        <strike val="0"/>
        <outline val="0"/>
        <shadow val="0"/>
        <u val="none"/>
        <vertAlign val="baseline"/>
        <sz val="11"/>
        <color theme="1"/>
        <name val="Calibri"/>
        <family val="2"/>
        <scheme val="minor"/>
      </font>
      <numFmt numFmtId="2" formatCode="0.00"/>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numFmt numFmtId="25" formatCode="hh:mm"/>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numFmt numFmtId="19" formatCode="dd/mm/yyyy"/>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color theme="1"/>
      </font>
      <fill>
        <patternFill patternType="none">
          <bgColor auto="1"/>
        </patternFill>
      </fill>
    </dxf>
    <dxf>
      <font>
        <strike val="0"/>
        <outline val="0"/>
        <shadow val="0"/>
        <u val="none"/>
        <vertAlign val="baseline"/>
        <sz val="11"/>
        <color theme="1"/>
        <name val="Calibri"/>
        <family val="2"/>
        <scheme val="minor"/>
      </font>
      <fill>
        <patternFill patternType="none">
          <bgColor auto="1"/>
        </patternFill>
      </fill>
    </dxf>
  </dxfs>
  <tableStyles count="0" defaultTableStyle="TableStyleMedium2" defaultPivotStyle="PivotStyleLight16"/>
  <colors>
    <mruColors>
      <color rgb="FF4092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[Vizag_Value_Mart.xlsx]Pivot_T1!PivotTable1</c:name>
    <c:fmtId val="11"/>
  </c:pivotSource>
  <c:chart>
    <c:title>
      <c:tx>
        <c:rich>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200">
                <a:solidFill>
                  <a:schemeClr val="tx1"/>
                </a:solidFill>
                <a:latin typeface="Times New Roman" panose="02020603050405020304" pitchFamily="18" charset="0"/>
                <a:cs typeface="Times New Roman" panose="02020603050405020304" pitchFamily="18" charset="0"/>
              </a:rPr>
              <a:t>Gender_Ditribution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28610354223432"/>
              <c:y val="0.29285714285714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844686648501368E-2"/>
              <c:y val="-3.5714285714285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8564011242463901"/>
          <c:y val="0.21069178852643419"/>
          <c:w val="0.51566521487266404"/>
          <c:h val="0.67588976377952759"/>
        </c:manualLayout>
      </c:layout>
      <c:pieChart>
        <c:varyColors val="1"/>
        <c:ser>
          <c:idx val="0"/>
          <c:order val="0"/>
          <c:tx>
            <c:strRef>
              <c:f>Pivot_T1!$B$21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38-493D-A99F-8386B498DFE1}"/>
              </c:ext>
            </c:extLst>
          </c:dPt>
          <c:dPt>
            <c:idx val="1"/>
            <c:bubble3D val="0"/>
            <c:explosion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A38-493D-A99F-8386B498DFE1}"/>
              </c:ext>
            </c:extLst>
          </c:dPt>
          <c:dLbls>
            <c:dLbl>
              <c:idx val="0"/>
              <c:layout>
                <c:manualLayout>
                  <c:x val="0.18528610354223432"/>
                  <c:y val="0.2928571428571428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A38-493D-A99F-8386B498DFE1}"/>
                </c:ext>
              </c:extLst>
            </c:dLbl>
            <c:dLbl>
              <c:idx val="1"/>
              <c:layout>
                <c:manualLayout>
                  <c:x val="-7.0844686648501368E-2"/>
                  <c:y val="-3.571428571428584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A38-493D-A99F-8386B498DF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Pivot_T1!$A$22:$A$24</c:f>
              <c:strCache>
                <c:ptCount val="2"/>
                <c:pt idx="0">
                  <c:v>Female</c:v>
                </c:pt>
                <c:pt idx="1">
                  <c:v>Male</c:v>
                </c:pt>
              </c:strCache>
            </c:strRef>
          </c:cat>
          <c:val>
            <c:numRef>
              <c:f>Pivot_T1!$B$22:$B$24</c:f>
              <c:numCache>
                <c:formatCode>General</c:formatCode>
                <c:ptCount val="2"/>
                <c:pt idx="0">
                  <c:v>1111</c:v>
                </c:pt>
                <c:pt idx="1">
                  <c:v>3889</c:v>
                </c:pt>
              </c:numCache>
            </c:numRef>
          </c:val>
          <c:extLst>
            <c:ext xmlns:c16="http://schemas.microsoft.com/office/drawing/2014/chart" uri="{C3380CC4-5D6E-409C-BE32-E72D297353CC}">
              <c16:uniqueId val="{00000000-1A38-493D-A99F-8386B498DFE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glow>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[Vizag_Value_Mart.xlsx]Pivot_T1!PivotTable7</c:name>
    <c:fmtId val="46"/>
  </c:pivotSource>
  <c:chart>
    <c:autoTitleDeleted val="0"/>
    <c:pivotFmts>
      <c:pivotFmt>
        <c:idx val="0"/>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pPr>
            <a:solidFill>
              <a:schemeClr val="accent6"/>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Pivot_T1!$B$26</c:f>
              <c:strCache>
                <c:ptCount val="1"/>
                <c:pt idx="0">
                  <c:v>Sum of Gross Sale</c:v>
                </c:pt>
              </c:strCache>
            </c:strRef>
          </c:tx>
          <c:spPr>
            <a:gradFill>
              <a:gsLst>
                <a:gs pos="0">
                  <a:schemeClr val="lt1">
                    <a:alpha val="50000"/>
                  </a:schemeClr>
                </a:gs>
                <a:gs pos="100000">
                  <a:schemeClr val="lt1">
                    <a:alpha val="0"/>
                  </a:schemeClr>
                </a:gs>
              </a:gsLst>
              <a:lin ang="5400000" scaled="0"/>
            </a:gradFill>
            <a:ln>
              <a:solidFill>
                <a:schemeClr val="accent6">
                  <a:tint val="77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Pivot_T1!$A$27:$A$39</c:f>
              <c:strCache>
                <c:ptCount val="12"/>
                <c:pt idx="0">
                  <c:v>10 AM</c:v>
                </c:pt>
                <c:pt idx="1">
                  <c:v>11 AM</c:v>
                </c:pt>
                <c:pt idx="2">
                  <c:v>12 PM</c:v>
                </c:pt>
                <c:pt idx="3">
                  <c:v>01 PM</c:v>
                </c:pt>
                <c:pt idx="4">
                  <c:v>02 PM</c:v>
                </c:pt>
                <c:pt idx="5">
                  <c:v>03 PM</c:v>
                </c:pt>
                <c:pt idx="6">
                  <c:v>04 PM</c:v>
                </c:pt>
                <c:pt idx="7">
                  <c:v>05 PM</c:v>
                </c:pt>
                <c:pt idx="8">
                  <c:v>06 PM</c:v>
                </c:pt>
                <c:pt idx="9">
                  <c:v>07 PM</c:v>
                </c:pt>
                <c:pt idx="10">
                  <c:v>08 PM</c:v>
                </c:pt>
                <c:pt idx="11">
                  <c:v>09 PM</c:v>
                </c:pt>
              </c:strCache>
            </c:strRef>
          </c:cat>
          <c:val>
            <c:numRef>
              <c:f>Pivot_T1!$B$27:$B$39</c:f>
              <c:numCache>
                <c:formatCode>"₹"\ #,##0</c:formatCode>
                <c:ptCount val="12"/>
                <c:pt idx="0">
                  <c:v>327258.65999999986</c:v>
                </c:pt>
                <c:pt idx="1">
                  <c:v>384153.8499999998</c:v>
                </c:pt>
                <c:pt idx="2">
                  <c:v>439400.52999999956</c:v>
                </c:pt>
                <c:pt idx="3">
                  <c:v>339771.92666666635</c:v>
                </c:pt>
                <c:pt idx="4">
                  <c:v>319133.06333333295</c:v>
                </c:pt>
                <c:pt idx="5">
                  <c:v>366324.05</c:v>
                </c:pt>
                <c:pt idx="6">
                  <c:v>326203.51999999973</c:v>
                </c:pt>
                <c:pt idx="7">
                  <c:v>339962.77666666644</c:v>
                </c:pt>
                <c:pt idx="8">
                  <c:v>334500.26999999961</c:v>
                </c:pt>
                <c:pt idx="9">
                  <c:v>459201.96999999945</c:v>
                </c:pt>
                <c:pt idx="10">
                  <c:v>315474.25000000006</c:v>
                </c:pt>
                <c:pt idx="11">
                  <c:v>347716.07</c:v>
                </c:pt>
              </c:numCache>
            </c:numRef>
          </c:val>
          <c:extLst>
            <c:ext xmlns:c16="http://schemas.microsoft.com/office/drawing/2014/chart" uri="{C3380CC4-5D6E-409C-BE32-E72D297353CC}">
              <c16:uniqueId val="{00000002-FB44-406B-8CE1-27E2F72E562B}"/>
            </c:ext>
          </c:extLst>
        </c:ser>
        <c:ser>
          <c:idx val="1"/>
          <c:order val="1"/>
          <c:tx>
            <c:strRef>
              <c:f>Pivot_T1!$C$26</c:f>
              <c:strCache>
                <c:ptCount val="1"/>
                <c:pt idx="0">
                  <c:v>Sum of Total Sales</c:v>
                </c:pt>
              </c:strCache>
            </c:strRef>
          </c:tx>
          <c:spPr>
            <a:gradFill>
              <a:gsLst>
                <a:gs pos="0">
                  <a:schemeClr val="lt1">
                    <a:alpha val="50000"/>
                  </a:schemeClr>
                </a:gs>
                <a:gs pos="100000">
                  <a:schemeClr val="lt1">
                    <a:alpha val="0"/>
                  </a:schemeClr>
                </a:gs>
              </a:gsLst>
              <a:lin ang="5400000" scaled="0"/>
            </a:gradFill>
            <a:ln>
              <a:solidFill>
                <a:schemeClr val="accent6">
                  <a:shade val="76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Pivot_T1!$A$27:$A$39</c:f>
              <c:strCache>
                <c:ptCount val="12"/>
                <c:pt idx="0">
                  <c:v>10 AM</c:v>
                </c:pt>
                <c:pt idx="1">
                  <c:v>11 AM</c:v>
                </c:pt>
                <c:pt idx="2">
                  <c:v>12 PM</c:v>
                </c:pt>
                <c:pt idx="3">
                  <c:v>01 PM</c:v>
                </c:pt>
                <c:pt idx="4">
                  <c:v>02 PM</c:v>
                </c:pt>
                <c:pt idx="5">
                  <c:v>03 PM</c:v>
                </c:pt>
                <c:pt idx="6">
                  <c:v>04 PM</c:v>
                </c:pt>
                <c:pt idx="7">
                  <c:v>05 PM</c:v>
                </c:pt>
                <c:pt idx="8">
                  <c:v>06 PM</c:v>
                </c:pt>
                <c:pt idx="9">
                  <c:v>07 PM</c:v>
                </c:pt>
                <c:pt idx="10">
                  <c:v>08 PM</c:v>
                </c:pt>
                <c:pt idx="11">
                  <c:v>09 PM</c:v>
                </c:pt>
              </c:strCache>
            </c:strRef>
          </c:cat>
          <c:val>
            <c:numRef>
              <c:f>Pivot_T1!$C$27:$C$39</c:f>
              <c:numCache>
                <c:formatCode>"₹"\ #,##0</c:formatCode>
                <c:ptCount val="12"/>
                <c:pt idx="0">
                  <c:v>325599.13999999984</c:v>
                </c:pt>
                <c:pt idx="1">
                  <c:v>382166.3899999999</c:v>
                </c:pt>
                <c:pt idx="2">
                  <c:v>437161.28999999969</c:v>
                </c:pt>
                <c:pt idx="3">
                  <c:v>337789.52666666638</c:v>
                </c:pt>
                <c:pt idx="4">
                  <c:v>316956.76333333302</c:v>
                </c:pt>
                <c:pt idx="5">
                  <c:v>364183.45999999996</c:v>
                </c:pt>
                <c:pt idx="6">
                  <c:v>324370.04999999981</c:v>
                </c:pt>
                <c:pt idx="7">
                  <c:v>337915.67666666646</c:v>
                </c:pt>
                <c:pt idx="8">
                  <c:v>332432.16999999963</c:v>
                </c:pt>
                <c:pt idx="9">
                  <c:v>457091.46999999933</c:v>
                </c:pt>
                <c:pt idx="10">
                  <c:v>313766.91000000009</c:v>
                </c:pt>
                <c:pt idx="11">
                  <c:v>346119.60000000003</c:v>
                </c:pt>
              </c:numCache>
            </c:numRef>
          </c:val>
          <c:extLst>
            <c:ext xmlns:c16="http://schemas.microsoft.com/office/drawing/2014/chart" uri="{C3380CC4-5D6E-409C-BE32-E72D297353CC}">
              <c16:uniqueId val="{00000003-FB44-406B-8CE1-27E2F72E562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80335408"/>
        <c:axId val="1680325328"/>
      </c:areaChart>
      <c:catAx>
        <c:axId val="168033540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0325328"/>
        <c:crosses val="autoZero"/>
        <c:auto val="1"/>
        <c:lblAlgn val="ctr"/>
        <c:lblOffset val="100"/>
        <c:noMultiLvlLbl val="0"/>
      </c:catAx>
      <c:valAx>
        <c:axId val="1680325328"/>
        <c:scaling>
          <c:orientation val="minMax"/>
        </c:scaling>
        <c:delete val="1"/>
        <c:axPos val="l"/>
        <c:numFmt formatCode="&quot;₹&quot;\ #,##0" sourceLinked="1"/>
        <c:majorTickMark val="out"/>
        <c:minorTickMark val="none"/>
        <c:tickLblPos val="nextTo"/>
        <c:crossAx val="1680335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[Vizag_Value_Mart.xlsx]Pivot_T1!PivotTable8</c:name>
    <c:fmtId val="6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6">
              <a:lumMod val="20000"/>
              <a:lumOff val="80000"/>
            </a:schemeClr>
          </a:solidFill>
          <a:ln>
            <a:solidFill>
              <a:schemeClr val="accent6">
                <a:lumMod val="5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763779527559"/>
          <c:y val="0.17171296296296296"/>
          <c:w val="0.83428040244969381"/>
          <c:h val="0.49444954797317003"/>
        </c:manualLayout>
      </c:layout>
      <c:areaChart>
        <c:grouping val="stacked"/>
        <c:varyColors val="0"/>
        <c:ser>
          <c:idx val="0"/>
          <c:order val="0"/>
          <c:tx>
            <c:strRef>
              <c:f>Pivot_T1!$B$42</c:f>
              <c:strCache>
                <c:ptCount val="1"/>
                <c:pt idx="0">
                  <c:v>Total</c:v>
                </c:pt>
              </c:strCache>
            </c:strRef>
          </c:tx>
          <c:spPr>
            <a:solidFill>
              <a:schemeClr val="accent6">
                <a:lumMod val="20000"/>
                <a:lumOff val="80000"/>
              </a:schemeClr>
            </a:solidFill>
            <a:ln>
              <a:solidFill>
                <a:schemeClr val="accent6">
                  <a:lumMod val="50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Pivot_T1!$A$43:$A$53</c:f>
              <c:strCache>
                <c:ptCount val="10"/>
                <c:pt idx="0">
                  <c:v>Visakhapatnam</c:v>
                </c:pt>
                <c:pt idx="1">
                  <c:v>Auto Nagar</c:v>
                </c:pt>
                <c:pt idx="2">
                  <c:v>Gajuwaka</c:v>
                </c:pt>
                <c:pt idx="3">
                  <c:v>Srikakulam</c:v>
                </c:pt>
                <c:pt idx="4">
                  <c:v>Vizianagaram</c:v>
                </c:pt>
                <c:pt idx="5">
                  <c:v>Dwaraka Nagar</c:v>
                </c:pt>
                <c:pt idx="6">
                  <c:v>MVP Colony</c:v>
                </c:pt>
                <c:pt idx="7">
                  <c:v>NAD Junction</c:v>
                </c:pt>
                <c:pt idx="8">
                  <c:v>Maddilapalem</c:v>
                </c:pt>
                <c:pt idx="9">
                  <c:v>Jagadamba Junction</c:v>
                </c:pt>
              </c:strCache>
            </c:strRef>
          </c:cat>
          <c:val>
            <c:numRef>
              <c:f>Pivot_T1!$B$43:$B$53</c:f>
              <c:numCache>
                <c:formatCode>"₹"\ #,##0</c:formatCode>
                <c:ptCount val="10"/>
                <c:pt idx="0">
                  <c:v>2087385.9966666729</c:v>
                </c:pt>
                <c:pt idx="1">
                  <c:v>385711.82999999984</c:v>
                </c:pt>
                <c:pt idx="2">
                  <c:v>335705.22999999992</c:v>
                </c:pt>
                <c:pt idx="3">
                  <c:v>278304.45999999985</c:v>
                </c:pt>
                <c:pt idx="4">
                  <c:v>229844.01999999993</c:v>
                </c:pt>
                <c:pt idx="5">
                  <c:v>212676.50000000003</c:v>
                </c:pt>
                <c:pt idx="6">
                  <c:v>203028.24999999997</c:v>
                </c:pt>
                <c:pt idx="7">
                  <c:v>187384.37000000005</c:v>
                </c:pt>
                <c:pt idx="8">
                  <c:v>180806.09</c:v>
                </c:pt>
                <c:pt idx="9">
                  <c:v>174705.69999999998</c:v>
                </c:pt>
              </c:numCache>
            </c:numRef>
          </c:val>
          <c:extLst>
            <c:ext xmlns:c16="http://schemas.microsoft.com/office/drawing/2014/chart" uri="{C3380CC4-5D6E-409C-BE32-E72D297353CC}">
              <c16:uniqueId val="{00000000-5BBA-417D-B7EA-3B39092C637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404464"/>
        <c:axId val="102406864"/>
      </c:areaChart>
      <c:catAx>
        <c:axId val="1024044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406864"/>
        <c:crosses val="autoZero"/>
        <c:auto val="1"/>
        <c:lblAlgn val="ctr"/>
        <c:lblOffset val="100"/>
        <c:noMultiLvlLbl val="0"/>
      </c:catAx>
      <c:valAx>
        <c:axId val="102406864"/>
        <c:scaling>
          <c:orientation val="minMax"/>
        </c:scaling>
        <c:delete val="1"/>
        <c:axPos val="l"/>
        <c:numFmt formatCode="&quot;₹&quot;\ #,##0" sourceLinked="1"/>
        <c:majorTickMark val="out"/>
        <c:minorTickMark val="none"/>
        <c:tickLblPos val="nextTo"/>
        <c:crossAx val="102404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[Vizag_Value_Mart.xlsx]Pivot_T1!PivotTable9</c:name>
    <c:fmtId val="8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Pivot_T1!$B$56</c:f>
              <c:strCache>
                <c:ptCount val="1"/>
                <c:pt idx="0">
                  <c:v>Total</c:v>
                </c:pt>
              </c:strCache>
            </c:strRef>
          </c:tx>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invertIfNegative val="0"/>
          <c:dPt>
            <c:idx val="0"/>
            <c:invertIfNegative val="0"/>
            <c:bubble3D val="0"/>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extLst>
              <c:ext xmlns:c16="http://schemas.microsoft.com/office/drawing/2014/chart" uri="{C3380CC4-5D6E-409C-BE32-E72D297353CC}">
                <c16:uniqueId val="{00000003-46ED-46C4-B85B-86C4C8D0FED2}"/>
              </c:ext>
            </c:extLst>
          </c:dPt>
          <c:dLbls>
            <c:dLbl>
              <c:idx val="0"/>
              <c:layout>
                <c:manualLayout>
                  <c:x val="0"/>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ED-46C4-B85B-86C4C8D0FE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Pivot_T1!$A$57:$A$65</c:f>
              <c:strCache>
                <c:ptCount val="8"/>
                <c:pt idx="0">
                  <c:v>Apparel</c:v>
                </c:pt>
                <c:pt idx="1">
                  <c:v>Home &amp; Kitchen</c:v>
                </c:pt>
                <c:pt idx="2">
                  <c:v>General Merchandise</c:v>
                </c:pt>
                <c:pt idx="3">
                  <c:v>Personal Care</c:v>
                </c:pt>
                <c:pt idx="4">
                  <c:v>Toys &amp; Games</c:v>
                </c:pt>
                <c:pt idx="5">
                  <c:v>Grocery &amp; Staples</c:v>
                </c:pt>
                <c:pt idx="6">
                  <c:v>Fruits &amp; Vegitables</c:v>
                </c:pt>
                <c:pt idx="7">
                  <c:v>Dairy &amp; Frozen</c:v>
                </c:pt>
              </c:strCache>
            </c:strRef>
          </c:cat>
          <c:val>
            <c:numRef>
              <c:f>Pivot_T1!$B$57:$B$65</c:f>
              <c:numCache>
                <c:formatCode>"₹"\ #,##0</c:formatCode>
                <c:ptCount val="8"/>
                <c:pt idx="0">
                  <c:v>1101441.6399999985</c:v>
                </c:pt>
                <c:pt idx="1">
                  <c:v>1093221.8500000008</c:v>
                </c:pt>
                <c:pt idx="2">
                  <c:v>654023.92666666652</c:v>
                </c:pt>
                <c:pt idx="3">
                  <c:v>419608.49999999924</c:v>
                </c:pt>
                <c:pt idx="4">
                  <c:v>407348.0799999999</c:v>
                </c:pt>
                <c:pt idx="5">
                  <c:v>283404.5399999998</c:v>
                </c:pt>
                <c:pt idx="6">
                  <c:v>163272.90000000002</c:v>
                </c:pt>
                <c:pt idx="7">
                  <c:v>153231.00999999995</c:v>
                </c:pt>
              </c:numCache>
            </c:numRef>
          </c:val>
          <c:extLst>
            <c:ext xmlns:c16="http://schemas.microsoft.com/office/drawing/2014/chart" uri="{C3380CC4-5D6E-409C-BE32-E72D297353CC}">
              <c16:uniqueId val="{00000000-46ED-46C4-B85B-86C4C8D0FED2}"/>
            </c:ext>
          </c:extLst>
        </c:ser>
        <c:dLbls>
          <c:dLblPos val="outEnd"/>
          <c:showLegendKey val="0"/>
          <c:showVal val="1"/>
          <c:showCatName val="0"/>
          <c:showSerName val="0"/>
          <c:showPercent val="0"/>
          <c:showBubbleSize val="0"/>
        </c:dLbls>
        <c:gapWidth val="58"/>
        <c:overlap val="100"/>
        <c:axId val="1966540864"/>
        <c:axId val="1966557664"/>
      </c:barChart>
      <c:catAx>
        <c:axId val="1966540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7664"/>
        <c:crosses val="autoZero"/>
        <c:auto val="1"/>
        <c:lblAlgn val="ctr"/>
        <c:lblOffset val="100"/>
        <c:noMultiLvlLbl val="0"/>
      </c:catAx>
      <c:valAx>
        <c:axId val="19665576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9665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[Vizag_Value_Mart.xlsx]Pivot_T1!PivotTable9</c:name>
    <c:fmtId val="91"/>
  </c:pivotSource>
  <c:chart>
    <c:autoTitleDeleted val="1"/>
    <c:pivotFmts>
      <c:pivotFmt>
        <c:idx val="0"/>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sx="106000" sy="106000" algn="ctr" rotWithShape="0">
              <a:srgbClr val="000000">
                <a:alpha val="63000"/>
              </a:srgbClr>
            </a:outerShdw>
          </a:effectLst>
        </c:spPr>
        <c:marker>
          <c:symbol val="none"/>
        </c:marker>
      </c:pivotFmt>
    </c:pivotFmts>
    <c:plotArea>
      <c:layout>
        <c:manualLayout>
          <c:layoutTarget val="inner"/>
          <c:xMode val="edge"/>
          <c:yMode val="edge"/>
          <c:x val="0"/>
          <c:y val="4.6777542948782641E-2"/>
          <c:w val="0.93906441854936673"/>
          <c:h val="0.89708940551267824"/>
        </c:manualLayout>
      </c:layout>
      <c:lineChart>
        <c:grouping val="standard"/>
        <c:varyColors val="0"/>
        <c:ser>
          <c:idx val="0"/>
          <c:order val="0"/>
          <c:tx>
            <c:strRef>
              <c:f>Pivot_T1!$B$56</c:f>
              <c:strCache>
                <c:ptCount val="1"/>
                <c:pt idx="0">
                  <c:v>Total</c:v>
                </c:pt>
              </c:strCache>
            </c:strRef>
          </c:tx>
          <c:spPr>
            <a:ln w="34925" cap="rnd">
              <a:solidFill>
                <a:schemeClr val="accent6"/>
              </a:solidFill>
              <a:round/>
            </a:ln>
            <a:effectLst>
              <a:outerShdw blurRad="57150" dist="19050" dir="5400000" sx="106000" sy="106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Pivot_T1!$A$57:$A$65</c:f>
              <c:strCache>
                <c:ptCount val="8"/>
                <c:pt idx="0">
                  <c:v>Apparel</c:v>
                </c:pt>
                <c:pt idx="1">
                  <c:v>Home &amp; Kitchen</c:v>
                </c:pt>
                <c:pt idx="2">
                  <c:v>General Merchandise</c:v>
                </c:pt>
                <c:pt idx="3">
                  <c:v>Personal Care</c:v>
                </c:pt>
                <c:pt idx="4">
                  <c:v>Toys &amp; Games</c:v>
                </c:pt>
                <c:pt idx="5">
                  <c:v>Grocery &amp; Staples</c:v>
                </c:pt>
                <c:pt idx="6">
                  <c:v>Fruits &amp; Vegitables</c:v>
                </c:pt>
                <c:pt idx="7">
                  <c:v>Dairy &amp; Frozen</c:v>
                </c:pt>
              </c:strCache>
            </c:strRef>
          </c:cat>
          <c:val>
            <c:numRef>
              <c:f>Pivot_T1!$B$57:$B$65</c:f>
              <c:numCache>
                <c:formatCode>"₹"\ #,##0</c:formatCode>
                <c:ptCount val="8"/>
                <c:pt idx="0">
                  <c:v>1101441.6399999985</c:v>
                </c:pt>
                <c:pt idx="1">
                  <c:v>1093221.8500000008</c:v>
                </c:pt>
                <c:pt idx="2">
                  <c:v>654023.92666666652</c:v>
                </c:pt>
                <c:pt idx="3">
                  <c:v>419608.49999999924</c:v>
                </c:pt>
                <c:pt idx="4">
                  <c:v>407348.0799999999</c:v>
                </c:pt>
                <c:pt idx="5">
                  <c:v>283404.5399999998</c:v>
                </c:pt>
                <c:pt idx="6">
                  <c:v>163272.90000000002</c:v>
                </c:pt>
                <c:pt idx="7">
                  <c:v>153231.00999999995</c:v>
                </c:pt>
              </c:numCache>
            </c:numRef>
          </c:val>
          <c:smooth val="0"/>
          <c:extLst>
            <c:ext xmlns:c16="http://schemas.microsoft.com/office/drawing/2014/chart" uri="{C3380CC4-5D6E-409C-BE32-E72D297353CC}">
              <c16:uniqueId val="{00000001-59D7-41D9-9192-19D0E3F33EFE}"/>
            </c:ext>
          </c:extLst>
        </c:ser>
        <c:dLbls>
          <c:showLegendKey val="0"/>
          <c:showVal val="1"/>
          <c:showCatName val="0"/>
          <c:showSerName val="0"/>
          <c:showPercent val="0"/>
          <c:showBubbleSize val="0"/>
        </c:dLbls>
        <c:smooth val="0"/>
        <c:axId val="1966540864"/>
        <c:axId val="1966557664"/>
      </c:lineChart>
      <c:catAx>
        <c:axId val="1966540864"/>
        <c:scaling>
          <c:orientation val="minMax"/>
        </c:scaling>
        <c:delete val="1"/>
        <c:axPos val="b"/>
        <c:numFmt formatCode="General" sourceLinked="1"/>
        <c:majorTickMark val="none"/>
        <c:minorTickMark val="none"/>
        <c:tickLblPos val="nextTo"/>
        <c:crossAx val="1966557664"/>
        <c:crosses val="autoZero"/>
        <c:auto val="1"/>
        <c:lblAlgn val="ctr"/>
        <c:lblOffset val="100"/>
        <c:noMultiLvlLbl val="0"/>
      </c:catAx>
      <c:valAx>
        <c:axId val="1966557664"/>
        <c:scaling>
          <c:orientation val="minMax"/>
        </c:scaling>
        <c:delete val="1"/>
        <c:axPos val="l"/>
        <c:majorGridlines>
          <c:spPr>
            <a:ln w="9525" cap="flat" cmpd="sng" algn="ctr">
              <a:noFill/>
              <a:round/>
            </a:ln>
            <a:effectLst/>
          </c:spPr>
        </c:majorGridlines>
        <c:numFmt formatCode="&quot;₹&quot;\ #,##0" sourceLinked="1"/>
        <c:majorTickMark val="none"/>
        <c:minorTickMark val="none"/>
        <c:tickLblPos val="nextTo"/>
        <c:crossAx val="19665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[Vizag_Value_Mart.xlsx]Pivot_T1!PivotTable10</c:name>
    <c:fmtId val="9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499999999999999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61111111111111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05555555555555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Pivot_T1!$B$68</c:f>
              <c:strCache>
                <c:ptCount val="1"/>
                <c:pt idx="0">
                  <c:v>Total</c:v>
                </c:pt>
              </c:strCache>
            </c:strRef>
          </c:tx>
          <c:spPr>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plosion val="2"/>
          <c:dPt>
            <c:idx val="0"/>
            <c:bubble3D val="0"/>
            <c:explosion val="0"/>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2-D985-4DF6-85E9-781B5587DDA1}"/>
              </c:ext>
            </c:extLst>
          </c:dPt>
          <c:dPt>
            <c:idx val="1"/>
            <c:bubble3D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4-D985-4DF6-85E9-781B5587DDA1}"/>
              </c:ext>
            </c:extLst>
          </c:dPt>
          <c:dPt>
            <c:idx val="2"/>
            <c:bubble3D val="0"/>
            <c:explosion val="9"/>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3-D985-4DF6-85E9-781B5587DDA1}"/>
              </c:ext>
            </c:extLst>
          </c:dPt>
          <c:dLbls>
            <c:dLbl>
              <c:idx val="0"/>
              <c:layout>
                <c:manualLayout>
                  <c:x val="0.14999999999999991"/>
                  <c:y val="-9.722222222222222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D985-4DF6-85E9-781B5587DDA1}"/>
                </c:ext>
              </c:extLst>
            </c:dLbl>
            <c:dLbl>
              <c:idx val="1"/>
              <c:layout>
                <c:manualLayout>
                  <c:x val="-0.18055555555555555"/>
                  <c:y val="5.5555555555555552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D985-4DF6-85E9-781B5587DDA1}"/>
                </c:ext>
              </c:extLst>
            </c:dLbl>
            <c:dLbl>
              <c:idx val="2"/>
              <c:layout>
                <c:manualLayout>
                  <c:x val="-0.18611111111111114"/>
                  <c:y val="-0.12037037037037036"/>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985-4DF6-85E9-781B5587DD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Pivot_T1!$A$69:$A$72</c:f>
              <c:strCache>
                <c:ptCount val="3"/>
                <c:pt idx="0">
                  <c:v>Afternoon</c:v>
                </c:pt>
                <c:pt idx="1">
                  <c:v>Evening</c:v>
                </c:pt>
                <c:pt idx="2">
                  <c:v>Morning</c:v>
                </c:pt>
              </c:strCache>
            </c:strRef>
          </c:cat>
          <c:val>
            <c:numRef>
              <c:f>Pivot_T1!$B$69:$B$72</c:f>
              <c:numCache>
                <c:formatCode>"₹"\ #,##0</c:formatCode>
                <c:ptCount val="3"/>
                <c:pt idx="0">
                  <c:v>1780461.0900000064</c:v>
                </c:pt>
                <c:pt idx="1">
                  <c:v>1787325.8266666722</c:v>
                </c:pt>
                <c:pt idx="2">
                  <c:v>707765.52999999956</c:v>
                </c:pt>
              </c:numCache>
            </c:numRef>
          </c:val>
          <c:extLst>
            <c:ext xmlns:c16="http://schemas.microsoft.com/office/drawing/2014/chart" uri="{C3380CC4-5D6E-409C-BE32-E72D297353CC}">
              <c16:uniqueId val="{00000000-D985-4DF6-85E9-781B5587DDA1}"/>
            </c:ext>
          </c:extLst>
        </c:ser>
        <c:dLbls>
          <c:showLegendKey val="0"/>
          <c:showVal val="0"/>
          <c:showCatName val="0"/>
          <c:showSerName val="0"/>
          <c:showPercent val="1"/>
          <c:showBubbleSize val="0"/>
          <c:showLeaderLines val="0"/>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[Vizag_Value_Mart.xlsx]Pivot_T1!PivotTable11</c:name>
    <c:fmtId val="11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Pivot_T1!$B$75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Pivot_T1!$A$76:$A$83</c:f>
              <c:strCache>
                <c:ptCount val="7"/>
                <c:pt idx="0">
                  <c:v>SUN</c:v>
                </c:pt>
                <c:pt idx="1">
                  <c:v>MON</c:v>
                </c:pt>
                <c:pt idx="2">
                  <c:v>TUE</c:v>
                </c:pt>
                <c:pt idx="3">
                  <c:v>WED</c:v>
                </c:pt>
                <c:pt idx="4">
                  <c:v>THUR</c:v>
                </c:pt>
                <c:pt idx="5">
                  <c:v>FRI</c:v>
                </c:pt>
                <c:pt idx="6">
                  <c:v>SAT</c:v>
                </c:pt>
              </c:strCache>
            </c:strRef>
          </c:cat>
          <c:val>
            <c:numRef>
              <c:f>Pivot_T1!$B$76:$B$83</c:f>
              <c:numCache>
                <c:formatCode>"₹"\ #,##0</c:formatCode>
                <c:ptCount val="7"/>
                <c:pt idx="0">
                  <c:v>468968.46999999974</c:v>
                </c:pt>
                <c:pt idx="1">
                  <c:v>517271.23999999982</c:v>
                </c:pt>
                <c:pt idx="2">
                  <c:v>728296.72666666727</c:v>
                </c:pt>
                <c:pt idx="3">
                  <c:v>749717.65999999945</c:v>
                </c:pt>
                <c:pt idx="4">
                  <c:v>778709.866666666</c:v>
                </c:pt>
                <c:pt idx="5">
                  <c:v>468826.02999999939</c:v>
                </c:pt>
                <c:pt idx="6">
                  <c:v>563762.45333333279</c:v>
                </c:pt>
              </c:numCache>
            </c:numRef>
          </c:val>
          <c:extLst>
            <c:ext xmlns:c16="http://schemas.microsoft.com/office/drawing/2014/chart" uri="{C3380CC4-5D6E-409C-BE32-E72D297353CC}">
              <c16:uniqueId val="{00000000-F07B-4B76-946C-9F6DBAA06DE3}"/>
            </c:ext>
          </c:extLst>
        </c:ser>
        <c:dLbls>
          <c:showLegendKey val="0"/>
          <c:showVal val="1"/>
          <c:showCatName val="0"/>
          <c:showSerName val="0"/>
          <c:showPercent val="0"/>
          <c:showBubbleSize val="0"/>
        </c:dLbls>
        <c:gapWidth val="44"/>
        <c:shape val="box"/>
        <c:axId val="1059867184"/>
        <c:axId val="1059866224"/>
        <c:axId val="0"/>
      </c:bar3DChart>
      <c:catAx>
        <c:axId val="105986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059866224"/>
        <c:crosses val="autoZero"/>
        <c:auto val="1"/>
        <c:lblAlgn val="ctr"/>
        <c:lblOffset val="100"/>
        <c:noMultiLvlLbl val="0"/>
      </c:catAx>
      <c:valAx>
        <c:axId val="1059866224"/>
        <c:scaling>
          <c:orientation val="minMax"/>
        </c:scaling>
        <c:delete val="1"/>
        <c:axPos val="b"/>
        <c:numFmt formatCode="&quot;₹&quot;\ #,##0" sourceLinked="1"/>
        <c:majorTickMark val="none"/>
        <c:minorTickMark val="none"/>
        <c:tickLblPos val="nextTo"/>
        <c:crossAx val="105986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[Vizag_Value_Mart.xlsx]Pivot_T1!PivotTable12</c:name>
    <c:fmtId val="13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Pivot_T1!$B$86</c:f>
              <c:strCache>
                <c:ptCount val="1"/>
                <c:pt idx="0">
                  <c:v>Total</c:v>
                </c:pt>
              </c:strCache>
            </c:strRef>
          </c:tx>
          <c:spPr>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dPt>
          <c:dPt>
            <c:idx val="4"/>
            <c:bubble3D val="0"/>
            <c:explosion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44450" h="50800" prst="angle"/>
              </a:sp3d>
            </c:spPr>
            <c:extLst>
              <c:ext xmlns:c16="http://schemas.microsoft.com/office/drawing/2014/chart" uri="{C3380CC4-5D6E-409C-BE32-E72D297353CC}">
                <c16:uniqueId val="{00000002-AA94-4456-BF9E-8191CC8EB52E}"/>
              </c:ext>
            </c:extLst>
          </c:dPt>
          <c:cat>
            <c:strRef>
              <c:f>Pivot_T1!$A$87:$A$92</c:f>
              <c:strCache>
                <c:ptCount val="5"/>
                <c:pt idx="0">
                  <c:v>UPI</c:v>
                </c:pt>
                <c:pt idx="1">
                  <c:v>Cash</c:v>
                </c:pt>
                <c:pt idx="2">
                  <c:v>Debit Card</c:v>
                </c:pt>
                <c:pt idx="3">
                  <c:v>Net Banking</c:v>
                </c:pt>
                <c:pt idx="4">
                  <c:v>Credit Card</c:v>
                </c:pt>
              </c:strCache>
            </c:strRef>
          </c:cat>
          <c:val>
            <c:numRef>
              <c:f>Pivot_T1!$B$87:$B$92</c:f>
              <c:numCache>
                <c:formatCode>"₹"\ #,##0</c:formatCode>
                <c:ptCount val="5"/>
                <c:pt idx="0">
                  <c:v>1631211.4500000058</c:v>
                </c:pt>
                <c:pt idx="1">
                  <c:v>1063212.2800000005</c:v>
                </c:pt>
                <c:pt idx="2">
                  <c:v>624762.62666666636</c:v>
                </c:pt>
                <c:pt idx="3">
                  <c:v>569069.69999999972</c:v>
                </c:pt>
                <c:pt idx="4">
                  <c:v>387296.39000000007</c:v>
                </c:pt>
              </c:numCache>
            </c:numRef>
          </c:val>
          <c:extLst>
            <c:ext xmlns:c16="http://schemas.microsoft.com/office/drawing/2014/chart" uri="{C3380CC4-5D6E-409C-BE32-E72D297353CC}">
              <c16:uniqueId val="{00000000-AA94-4456-BF9E-8191CC8EB52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[Vizag_Value_Mart.xlsx]Pivot_T1!PivotTable14</c:name>
    <c:fmtId val="157"/>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803258967629046"/>
          <c:w val="0.95277777777777772"/>
          <c:h val="0.442940361621464"/>
        </c:manualLayout>
      </c:layout>
      <c:barChart>
        <c:barDir val="col"/>
        <c:grouping val="clustered"/>
        <c:varyColors val="0"/>
        <c:ser>
          <c:idx val="0"/>
          <c:order val="0"/>
          <c:tx>
            <c:strRef>
              <c:f>Pivot_T1!$B$454</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Pivot_T1!$A$455:$A$513</c:f>
              <c:multiLvlStrCache>
                <c:ptCount val="54"/>
                <c:lvl>
                  <c:pt idx="0">
                    <c:v>30-12-2025</c:v>
                  </c:pt>
                  <c:pt idx="1">
                    <c:v>31-12-2025</c:v>
                  </c:pt>
                  <c:pt idx="2">
                    <c:v>24-12-2025</c:v>
                  </c:pt>
                  <c:pt idx="3">
                    <c:v>29-12-2025</c:v>
                  </c:pt>
                  <c:pt idx="4">
                    <c:v>25-12-2025</c:v>
                  </c:pt>
                  <c:pt idx="5">
                    <c:v>27-12-2025</c:v>
                  </c:pt>
                  <c:pt idx="6">
                    <c:v>26-12-2025</c:v>
                  </c:pt>
                  <c:pt idx="7">
                    <c:v>20-12-2025</c:v>
                  </c:pt>
                  <c:pt idx="8">
                    <c:v>22-12-2025</c:v>
                  </c:pt>
                  <c:pt idx="9">
                    <c:v>23-12-2025</c:v>
                  </c:pt>
                  <c:pt idx="10">
                    <c:v>28-12-2025</c:v>
                  </c:pt>
                  <c:pt idx="11">
                    <c:v>21-12-2025</c:v>
                  </c:pt>
                  <c:pt idx="12">
                    <c:v>18-12-2025</c:v>
                  </c:pt>
                  <c:pt idx="13">
                    <c:v>16-12-2025</c:v>
                  </c:pt>
                  <c:pt idx="14">
                    <c:v>15-12-2025</c:v>
                  </c:pt>
                  <c:pt idx="15">
                    <c:v>17-12-2025</c:v>
                  </c:pt>
                  <c:pt idx="16">
                    <c:v>13-12-2025</c:v>
                  </c:pt>
                  <c:pt idx="17">
                    <c:v>12-12-2025</c:v>
                  </c:pt>
                  <c:pt idx="18">
                    <c:v>19-12-2025</c:v>
                  </c:pt>
                  <c:pt idx="19">
                    <c:v>09-12-2025</c:v>
                  </c:pt>
                  <c:pt idx="20">
                    <c:v>14-12-2025</c:v>
                  </c:pt>
                  <c:pt idx="21">
                    <c:v>10-12-2025</c:v>
                  </c:pt>
                  <c:pt idx="22">
                    <c:v>11-12-2025</c:v>
                  </c:pt>
                  <c:pt idx="23">
                    <c:v>01-01-2026</c:v>
                  </c:pt>
                  <c:pt idx="24">
                    <c:v>15-01-2026</c:v>
                  </c:pt>
                  <c:pt idx="25">
                    <c:v>21-01-2026</c:v>
                  </c:pt>
                  <c:pt idx="26">
                    <c:v>18-01-2026</c:v>
                  </c:pt>
                  <c:pt idx="27">
                    <c:v>08-01-2026</c:v>
                  </c:pt>
                  <c:pt idx="28">
                    <c:v>10-01-2026</c:v>
                  </c:pt>
                  <c:pt idx="29">
                    <c:v>02-01-2026</c:v>
                  </c:pt>
                  <c:pt idx="30">
                    <c:v>11-01-2026</c:v>
                  </c:pt>
                  <c:pt idx="31">
                    <c:v>12-01-2026</c:v>
                  </c:pt>
                  <c:pt idx="32">
                    <c:v>16-01-2026</c:v>
                  </c:pt>
                  <c:pt idx="33">
                    <c:v>20-01-2026</c:v>
                  </c:pt>
                  <c:pt idx="34">
                    <c:v>05-01-2026</c:v>
                  </c:pt>
                  <c:pt idx="35">
                    <c:v>28-01-2026</c:v>
                  </c:pt>
                  <c:pt idx="36">
                    <c:v>03-01-2026</c:v>
                  </c:pt>
                  <c:pt idx="37">
                    <c:v>04-01-2026</c:v>
                  </c:pt>
                  <c:pt idx="38">
                    <c:v>30-01-2026</c:v>
                  </c:pt>
                  <c:pt idx="39">
                    <c:v>14-01-2026</c:v>
                  </c:pt>
                  <c:pt idx="40">
                    <c:v>29-01-2026</c:v>
                  </c:pt>
                  <c:pt idx="41">
                    <c:v>17-01-2026</c:v>
                  </c:pt>
                  <c:pt idx="42">
                    <c:v>22-01-2026</c:v>
                  </c:pt>
                  <c:pt idx="43">
                    <c:v>13-01-2026</c:v>
                  </c:pt>
                  <c:pt idx="44">
                    <c:v>09-01-2026</c:v>
                  </c:pt>
                  <c:pt idx="45">
                    <c:v>27-01-2026</c:v>
                  </c:pt>
                  <c:pt idx="46">
                    <c:v>07-01-2026</c:v>
                  </c:pt>
                  <c:pt idx="47">
                    <c:v>06-01-2026</c:v>
                  </c:pt>
                  <c:pt idx="48">
                    <c:v>19-01-2026</c:v>
                  </c:pt>
                  <c:pt idx="49">
                    <c:v>31-01-2026</c:v>
                  </c:pt>
                  <c:pt idx="50">
                    <c:v>24-01-2026</c:v>
                  </c:pt>
                  <c:pt idx="51">
                    <c:v>25-01-2026</c:v>
                  </c:pt>
                  <c:pt idx="52">
                    <c:v>26-01-2026</c:v>
                  </c:pt>
                  <c:pt idx="53">
                    <c:v>23-01-2026</c:v>
                  </c:pt>
                </c:lvl>
                <c:lvl>
                  <c:pt idx="0">
                    <c:v>Dec</c:v>
                  </c:pt>
                  <c:pt idx="23">
                    <c:v>Jan</c:v>
                  </c:pt>
                </c:lvl>
                <c:lvl>
                  <c:pt idx="0">
                    <c:v>2025</c:v>
                  </c:pt>
                  <c:pt idx="23">
                    <c:v>2026</c:v>
                  </c:pt>
                </c:lvl>
              </c:multiLvlStrCache>
            </c:multiLvlStrRef>
          </c:cat>
          <c:val>
            <c:numRef>
              <c:f>Pivot_T1!$B$455:$B$513</c:f>
              <c:numCache>
                <c:formatCode>"₹"\ #,##0</c:formatCode>
                <c:ptCount val="54"/>
                <c:pt idx="0">
                  <c:v>349380.60999999975</c:v>
                </c:pt>
                <c:pt idx="1">
                  <c:v>212712.37666666659</c:v>
                </c:pt>
                <c:pt idx="2">
                  <c:v>177629.86333333331</c:v>
                </c:pt>
                <c:pt idx="3">
                  <c:v>150533.52999999997</c:v>
                </c:pt>
                <c:pt idx="4">
                  <c:v>123873.01</c:v>
                </c:pt>
                <c:pt idx="5">
                  <c:v>106304.88000000005</c:v>
                </c:pt>
                <c:pt idx="6">
                  <c:v>72847.040000000008</c:v>
                </c:pt>
                <c:pt idx="7">
                  <c:v>69119.659999999989</c:v>
                </c:pt>
                <c:pt idx="8">
                  <c:v>67643.39</c:v>
                </c:pt>
                <c:pt idx="9">
                  <c:v>63608.17</c:v>
                </c:pt>
                <c:pt idx="10">
                  <c:v>61242.599999999991</c:v>
                </c:pt>
                <c:pt idx="11">
                  <c:v>57677.5</c:v>
                </c:pt>
                <c:pt idx="12">
                  <c:v>4463.5999999999949</c:v>
                </c:pt>
                <c:pt idx="13">
                  <c:v>3925.9799999999996</c:v>
                </c:pt>
                <c:pt idx="14">
                  <c:v>2496.6</c:v>
                </c:pt>
                <c:pt idx="15">
                  <c:v>2477.1999999999998</c:v>
                </c:pt>
                <c:pt idx="16">
                  <c:v>2174.8000000000002</c:v>
                </c:pt>
                <c:pt idx="17">
                  <c:v>2070.8500000000004</c:v>
                </c:pt>
                <c:pt idx="18">
                  <c:v>1818.7</c:v>
                </c:pt>
                <c:pt idx="19">
                  <c:v>1406.05</c:v>
                </c:pt>
                <c:pt idx="20">
                  <c:v>1030.28</c:v>
                </c:pt>
                <c:pt idx="21">
                  <c:v>509.64999999999992</c:v>
                </c:pt>
                <c:pt idx="22">
                  <c:v>246.84999999999997</c:v>
                </c:pt>
                <c:pt idx="23">
                  <c:v>258634.85666666651</c:v>
                </c:pt>
                <c:pt idx="24">
                  <c:v>126791.54</c:v>
                </c:pt>
                <c:pt idx="25">
                  <c:v>121288.09</c:v>
                </c:pt>
                <c:pt idx="26">
                  <c:v>113255.53000000003</c:v>
                </c:pt>
                <c:pt idx="27">
                  <c:v>109172.35999999997</c:v>
                </c:pt>
                <c:pt idx="28">
                  <c:v>98671.499999999971</c:v>
                </c:pt>
                <c:pt idx="29">
                  <c:v>93665.790000000008</c:v>
                </c:pt>
                <c:pt idx="30">
                  <c:v>93239.409999999989</c:v>
                </c:pt>
                <c:pt idx="31">
                  <c:v>90210.47</c:v>
                </c:pt>
                <c:pt idx="32">
                  <c:v>89961.219999999972</c:v>
                </c:pt>
                <c:pt idx="33">
                  <c:v>88463.530000000013</c:v>
                </c:pt>
                <c:pt idx="34">
                  <c:v>86080.959999999948</c:v>
                </c:pt>
                <c:pt idx="35">
                  <c:v>85351.089999999982</c:v>
                </c:pt>
                <c:pt idx="36">
                  <c:v>83699.063333333339</c:v>
                </c:pt>
                <c:pt idx="37">
                  <c:v>83562.150000000009</c:v>
                </c:pt>
                <c:pt idx="38">
                  <c:v>83466.309999999983</c:v>
                </c:pt>
                <c:pt idx="39">
                  <c:v>79403.800000000017</c:v>
                </c:pt>
                <c:pt idx="40">
                  <c:v>79013.720000000016</c:v>
                </c:pt>
                <c:pt idx="41">
                  <c:v>77393.319999999992</c:v>
                </c:pt>
                <c:pt idx="42">
                  <c:v>76513.930000000008</c:v>
                </c:pt>
                <c:pt idx="43">
                  <c:v>76285.926666666652</c:v>
                </c:pt>
                <c:pt idx="44">
                  <c:v>76134.769999999975</c:v>
                </c:pt>
                <c:pt idx="45">
                  <c:v>75974.52</c:v>
                </c:pt>
                <c:pt idx="46">
                  <c:v>70345.589999999982</c:v>
                </c:pt>
                <c:pt idx="47">
                  <c:v>69251.940000000017</c:v>
                </c:pt>
                <c:pt idx="48">
                  <c:v>67645.440000000002</c:v>
                </c:pt>
                <c:pt idx="49">
                  <c:v>64000.880000000012</c:v>
                </c:pt>
                <c:pt idx="50">
                  <c:v>62398.349999999984</c:v>
                </c:pt>
                <c:pt idx="51">
                  <c:v>58960.999999999971</c:v>
                </c:pt>
                <c:pt idx="52">
                  <c:v>52660.85</c:v>
                </c:pt>
                <c:pt idx="53">
                  <c:v>48861.35</c:v>
                </c:pt>
              </c:numCache>
            </c:numRef>
          </c:val>
          <c:extLst>
            <c:ext xmlns:c16="http://schemas.microsoft.com/office/drawing/2014/chart" uri="{C3380CC4-5D6E-409C-BE32-E72D297353CC}">
              <c16:uniqueId val="{00000009-03F3-4594-BA0A-6A09285689C2}"/>
            </c:ext>
          </c:extLst>
        </c:ser>
        <c:dLbls>
          <c:showLegendKey val="0"/>
          <c:showVal val="1"/>
          <c:showCatName val="0"/>
          <c:showSerName val="0"/>
          <c:showPercent val="0"/>
          <c:showBubbleSize val="0"/>
        </c:dLbls>
        <c:gapWidth val="164"/>
        <c:overlap val="-35"/>
        <c:axId val="837106720"/>
        <c:axId val="837105280"/>
      </c:barChart>
      <c:catAx>
        <c:axId val="837106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7105280"/>
        <c:crosses val="autoZero"/>
        <c:auto val="1"/>
        <c:lblAlgn val="ctr"/>
        <c:lblOffset val="100"/>
        <c:noMultiLvlLbl val="0"/>
      </c:catAx>
      <c:valAx>
        <c:axId val="837105280"/>
        <c:scaling>
          <c:orientation val="minMax"/>
        </c:scaling>
        <c:delete val="1"/>
        <c:axPos val="l"/>
        <c:numFmt formatCode="&quot;₹&quot;\ #,##0" sourceLinked="1"/>
        <c:majorTickMark val="none"/>
        <c:minorTickMark val="none"/>
        <c:tickLblPos val="nextTo"/>
        <c:crossAx val="837106720"/>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4"/>
              <c:pt idx="0">
                <c:v>2025 Dec 30-12-2025</c:v>
              </c:pt>
              <c:pt idx="1">
                <c:v>2025 Dec 31-12-2025</c:v>
              </c:pt>
              <c:pt idx="2">
                <c:v>2025 Dec 24-12-2025</c:v>
              </c:pt>
              <c:pt idx="3">
                <c:v>2025 Dec 29-12-2025</c:v>
              </c:pt>
              <c:pt idx="4">
                <c:v>2025 Dec 25-12-2025</c:v>
              </c:pt>
              <c:pt idx="5">
                <c:v>2025 Dec 27-12-2025</c:v>
              </c:pt>
              <c:pt idx="6">
                <c:v>2025 Dec 26-12-2025</c:v>
              </c:pt>
              <c:pt idx="7">
                <c:v>2025 Dec 20-12-2025</c:v>
              </c:pt>
              <c:pt idx="8">
                <c:v>2025 Dec 22-12-2025</c:v>
              </c:pt>
              <c:pt idx="9">
                <c:v>2025 Dec 23-12-2025</c:v>
              </c:pt>
              <c:pt idx="10">
                <c:v>2025 Dec 28-12-2025</c:v>
              </c:pt>
              <c:pt idx="11">
                <c:v>2025 Dec 21-12-2025</c:v>
              </c:pt>
              <c:pt idx="12">
                <c:v>2025 Dec 18-12-2025</c:v>
              </c:pt>
              <c:pt idx="13">
                <c:v>2025 Dec 16-12-2025</c:v>
              </c:pt>
              <c:pt idx="14">
                <c:v>2025 Dec 15-12-2025</c:v>
              </c:pt>
              <c:pt idx="15">
                <c:v>2025 Dec 17-12-2025</c:v>
              </c:pt>
              <c:pt idx="16">
                <c:v>2025 Dec 13-12-2025</c:v>
              </c:pt>
              <c:pt idx="17">
                <c:v>2025 Dec 12-12-2025</c:v>
              </c:pt>
              <c:pt idx="18">
                <c:v>2025 Dec 19-12-2025</c:v>
              </c:pt>
              <c:pt idx="19">
                <c:v>2025 Dec 09-12-2025</c:v>
              </c:pt>
              <c:pt idx="20">
                <c:v>2025 Dec 14-12-2025</c:v>
              </c:pt>
              <c:pt idx="21">
                <c:v>2025 Dec 10-12-2025</c:v>
              </c:pt>
              <c:pt idx="22">
                <c:v>2025 Dec 11-12-2025</c:v>
              </c:pt>
              <c:pt idx="23">
                <c:v>2026 Jan 01-01-2026</c:v>
              </c:pt>
              <c:pt idx="24">
                <c:v>2026 Jan 15-01-2026</c:v>
              </c:pt>
              <c:pt idx="25">
                <c:v>2026 Jan 21-01-2026</c:v>
              </c:pt>
              <c:pt idx="26">
                <c:v>2026 Jan 18-01-2026</c:v>
              </c:pt>
              <c:pt idx="27">
                <c:v>2026 Jan 08-01-2026</c:v>
              </c:pt>
              <c:pt idx="28">
                <c:v>2026 Jan 10-01-2026</c:v>
              </c:pt>
              <c:pt idx="29">
                <c:v>2026 Jan 02-01-2026</c:v>
              </c:pt>
              <c:pt idx="30">
                <c:v>2026 Jan 11-01-2026</c:v>
              </c:pt>
              <c:pt idx="31">
                <c:v>2026 Jan 12-01-2026</c:v>
              </c:pt>
              <c:pt idx="32">
                <c:v>2026 Jan 16-01-2026</c:v>
              </c:pt>
              <c:pt idx="33">
                <c:v>2026 Jan 20-01-2026</c:v>
              </c:pt>
              <c:pt idx="34">
                <c:v>2026 Jan 05-01-2026</c:v>
              </c:pt>
              <c:pt idx="35">
                <c:v>2026 Jan 28-01-2026</c:v>
              </c:pt>
              <c:pt idx="36">
                <c:v>2026 Jan 03-01-2026</c:v>
              </c:pt>
              <c:pt idx="37">
                <c:v>2026 Jan 04-01-2026</c:v>
              </c:pt>
              <c:pt idx="38">
                <c:v>2026 Jan 30-01-2026</c:v>
              </c:pt>
              <c:pt idx="39">
                <c:v>2026 Jan 14-01-2026</c:v>
              </c:pt>
              <c:pt idx="40">
                <c:v>2026 Jan 29-01-2026</c:v>
              </c:pt>
              <c:pt idx="41">
                <c:v>2026 Jan 17-01-2026</c:v>
              </c:pt>
              <c:pt idx="42">
                <c:v>2026 Jan 22-01-2026</c:v>
              </c:pt>
              <c:pt idx="43">
                <c:v>2026 Jan 13-01-2026</c:v>
              </c:pt>
              <c:pt idx="44">
                <c:v>2026 Jan 09-01-2026</c:v>
              </c:pt>
              <c:pt idx="45">
                <c:v>2026 Jan 27-01-2026</c:v>
              </c:pt>
              <c:pt idx="46">
                <c:v>2026 Jan 07-01-2026</c:v>
              </c:pt>
              <c:pt idx="47">
                <c:v>2026 Jan 06-01-2026</c:v>
              </c:pt>
              <c:pt idx="48">
                <c:v>2026 Jan 19-01-2026</c:v>
              </c:pt>
              <c:pt idx="49">
                <c:v>2026 Jan 31-01-2026</c:v>
              </c:pt>
              <c:pt idx="50">
                <c:v>2026 Jan 24-01-2026</c:v>
              </c:pt>
              <c:pt idx="51">
                <c:v>2026 Jan 25-01-2026</c:v>
              </c:pt>
              <c:pt idx="52">
                <c:v>2026 Jan 26-01-2026</c:v>
              </c:pt>
              <c:pt idx="53">
                <c:v>2026 Jan 23-01-2026</c:v>
              </c:pt>
            </c:strLit>
          </c:cat>
          <c:val>
            <c:numLit>
              <c:formatCode>General</c:formatCode>
              <c:ptCount val="54"/>
              <c:pt idx="0">
                <c:v>349380.60999999975</c:v>
              </c:pt>
              <c:pt idx="1">
                <c:v>212712.37666666659</c:v>
              </c:pt>
              <c:pt idx="2">
                <c:v>177629.86333333331</c:v>
              </c:pt>
              <c:pt idx="3">
                <c:v>150533.52999999997</c:v>
              </c:pt>
              <c:pt idx="4">
                <c:v>123873.01</c:v>
              </c:pt>
              <c:pt idx="5">
                <c:v>106304.88000000005</c:v>
              </c:pt>
              <c:pt idx="6">
                <c:v>72847.040000000008</c:v>
              </c:pt>
              <c:pt idx="7">
                <c:v>69119.659999999989</c:v>
              </c:pt>
              <c:pt idx="8">
                <c:v>67643.39</c:v>
              </c:pt>
              <c:pt idx="9">
                <c:v>63608.17</c:v>
              </c:pt>
              <c:pt idx="10">
                <c:v>61242.599999999991</c:v>
              </c:pt>
              <c:pt idx="11">
                <c:v>57677.5</c:v>
              </c:pt>
              <c:pt idx="12">
                <c:v>4463.5999999999949</c:v>
              </c:pt>
              <c:pt idx="13">
                <c:v>3925.9799999999996</c:v>
              </c:pt>
              <c:pt idx="14">
                <c:v>2496.6</c:v>
              </c:pt>
              <c:pt idx="15">
                <c:v>2477.1999999999998</c:v>
              </c:pt>
              <c:pt idx="16">
                <c:v>2174.8000000000002</c:v>
              </c:pt>
              <c:pt idx="17">
                <c:v>2070.8500000000004</c:v>
              </c:pt>
              <c:pt idx="18">
                <c:v>1818.7</c:v>
              </c:pt>
              <c:pt idx="19">
                <c:v>1406.05</c:v>
              </c:pt>
              <c:pt idx="20">
                <c:v>1030.28</c:v>
              </c:pt>
              <c:pt idx="21">
                <c:v>509.64999999999992</c:v>
              </c:pt>
              <c:pt idx="22">
                <c:v>246.84999999999997</c:v>
              </c:pt>
              <c:pt idx="23">
                <c:v>258634.85666666651</c:v>
              </c:pt>
              <c:pt idx="24">
                <c:v>126791.54</c:v>
              </c:pt>
              <c:pt idx="25">
                <c:v>121288.09</c:v>
              </c:pt>
              <c:pt idx="26">
                <c:v>113255.53000000003</c:v>
              </c:pt>
              <c:pt idx="27">
                <c:v>109172.35999999997</c:v>
              </c:pt>
              <c:pt idx="28">
                <c:v>98671.499999999971</c:v>
              </c:pt>
              <c:pt idx="29">
                <c:v>93665.790000000008</c:v>
              </c:pt>
              <c:pt idx="30">
                <c:v>93239.409999999989</c:v>
              </c:pt>
              <c:pt idx="31">
                <c:v>90210.47</c:v>
              </c:pt>
              <c:pt idx="32">
                <c:v>89961.219999999972</c:v>
              </c:pt>
              <c:pt idx="33">
                <c:v>88463.530000000013</c:v>
              </c:pt>
              <c:pt idx="34">
                <c:v>86080.959999999948</c:v>
              </c:pt>
              <c:pt idx="35">
                <c:v>85351.089999999982</c:v>
              </c:pt>
              <c:pt idx="36">
                <c:v>83699.063333333339</c:v>
              </c:pt>
              <c:pt idx="37">
                <c:v>83562.150000000009</c:v>
              </c:pt>
              <c:pt idx="38">
                <c:v>83466.309999999983</c:v>
              </c:pt>
              <c:pt idx="39">
                <c:v>79403.800000000017</c:v>
              </c:pt>
              <c:pt idx="40">
                <c:v>79013.720000000016</c:v>
              </c:pt>
              <c:pt idx="41">
                <c:v>77393.319999999992</c:v>
              </c:pt>
              <c:pt idx="42">
                <c:v>76513.930000000008</c:v>
              </c:pt>
              <c:pt idx="43">
                <c:v>76285.926666666652</c:v>
              </c:pt>
              <c:pt idx="44">
                <c:v>76134.769999999975</c:v>
              </c:pt>
              <c:pt idx="45">
                <c:v>75974.52</c:v>
              </c:pt>
              <c:pt idx="46">
                <c:v>70345.589999999982</c:v>
              </c:pt>
              <c:pt idx="47">
                <c:v>69251.940000000017</c:v>
              </c:pt>
              <c:pt idx="48">
                <c:v>67645.440000000002</c:v>
              </c:pt>
              <c:pt idx="49">
                <c:v>64000.880000000012</c:v>
              </c:pt>
              <c:pt idx="50">
                <c:v>62398.349999999984</c:v>
              </c:pt>
              <c:pt idx="51">
                <c:v>58960.999999999971</c:v>
              </c:pt>
              <c:pt idx="52">
                <c:v>52660.85</c:v>
              </c:pt>
              <c:pt idx="53">
                <c:v>48861.35</c:v>
              </c:pt>
            </c:numLit>
          </c:val>
          <c:smooth val="0"/>
          <c:extLst>
            <c:ext xmlns:c16="http://schemas.microsoft.com/office/drawing/2014/chart" uri="{C3380CC4-5D6E-409C-BE32-E72D297353CC}">
              <c16:uniqueId val="{00000000-22D2-45C8-9459-76CF5FE20357}"/>
            </c:ext>
          </c:extLst>
        </c:ser>
        <c:dLbls>
          <c:showLegendKey val="0"/>
          <c:showVal val="0"/>
          <c:showCatName val="0"/>
          <c:showSerName val="0"/>
          <c:showPercent val="0"/>
          <c:showBubbleSize val="0"/>
        </c:dLbls>
        <c:marker val="1"/>
        <c:smooth val="0"/>
        <c:axId val="1439740896"/>
        <c:axId val="1439744256"/>
      </c:lineChart>
      <c:catAx>
        <c:axId val="1439740896"/>
        <c:scaling>
          <c:orientation val="minMax"/>
        </c:scaling>
        <c:delete val="1"/>
        <c:axPos val="b"/>
        <c:numFmt formatCode="General" sourceLinked="1"/>
        <c:majorTickMark val="none"/>
        <c:minorTickMark val="none"/>
        <c:tickLblPos val="nextTo"/>
        <c:crossAx val="1439744256"/>
        <c:crosses val="autoZero"/>
        <c:auto val="1"/>
        <c:lblAlgn val="ctr"/>
        <c:lblOffset val="100"/>
        <c:noMultiLvlLbl val="0"/>
      </c:catAx>
      <c:valAx>
        <c:axId val="1439744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974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c:name>
    <c:fmtId val="15"/>
  </c:pivotSource>
  <c:chart>
    <c:title>
      <c:tx>
        <c:rich>
          <a:bodyPr rot="0" spcFirstLastPara="1" vertOverflow="ellipsis" vert="horz" wrap="square" anchor="ctr" anchorCtr="1"/>
          <a:lstStyle/>
          <a:p>
            <a:pPr>
              <a:defRPr sz="1050" b="1" i="0" u="none" strike="noStrike" kern="1200" baseline="0">
                <a:gradFill>
                  <a:gsLst>
                    <a:gs pos="0">
                      <a:schemeClr val="accent6">
                        <a:lumMod val="50000"/>
                      </a:schemeClr>
                    </a:gs>
                    <a:gs pos="100000">
                      <a:schemeClr val="accent6">
                        <a:lumMod val="20000"/>
                        <a:lumOff val="80000"/>
                      </a:schemeClr>
                    </a:gs>
                  </a:gsLst>
                  <a:lin ang="5400000" scaled="1"/>
                </a:gradFill>
                <a:latin typeface="+mn-lt"/>
                <a:ea typeface="+mn-ea"/>
                <a:cs typeface="Times New Roman" panose="02020603050405020304" pitchFamily="18" charset="0"/>
              </a:defRPr>
            </a:pPr>
            <a:r>
              <a:rPr lang="en-US" sz="1050">
                <a:gradFill>
                  <a:gsLst>
                    <a:gs pos="0">
                      <a:schemeClr val="accent6">
                        <a:lumMod val="50000"/>
                      </a:schemeClr>
                    </a:gs>
                    <a:gs pos="100000">
                      <a:schemeClr val="accent6">
                        <a:lumMod val="20000"/>
                        <a:lumOff val="80000"/>
                      </a:schemeClr>
                    </a:gs>
                  </a:gsLst>
                  <a:lin ang="5400000" scaled="1"/>
                </a:gradFill>
                <a:latin typeface="+mn-lt"/>
                <a:cs typeface="Times New Roman" panose="02020603050405020304" pitchFamily="18" charset="0"/>
              </a:rPr>
              <a:t>GENDER</a:t>
            </a:r>
            <a:r>
              <a:rPr lang="en-US" sz="1050" baseline="0">
                <a:gradFill>
                  <a:gsLst>
                    <a:gs pos="0">
                      <a:schemeClr val="accent6">
                        <a:lumMod val="50000"/>
                      </a:schemeClr>
                    </a:gs>
                    <a:gs pos="100000">
                      <a:schemeClr val="accent6">
                        <a:lumMod val="20000"/>
                        <a:lumOff val="80000"/>
                      </a:schemeClr>
                    </a:gs>
                  </a:gsLst>
                  <a:lin ang="5400000" scaled="1"/>
                </a:gradFill>
                <a:latin typeface="+mn-lt"/>
                <a:cs typeface="Times New Roman" panose="02020603050405020304" pitchFamily="18" charset="0"/>
              </a:rPr>
              <a:t>   DISTIBUTION</a:t>
            </a:r>
            <a:endParaRPr lang="en-US" sz="1050">
              <a:gradFill>
                <a:gsLst>
                  <a:gs pos="0">
                    <a:schemeClr val="accent6">
                      <a:lumMod val="50000"/>
                    </a:schemeClr>
                  </a:gs>
                  <a:gs pos="100000">
                    <a:schemeClr val="accent6">
                      <a:lumMod val="20000"/>
                      <a:lumOff val="80000"/>
                    </a:schemeClr>
                  </a:gs>
                </a:gsLst>
                <a:lin ang="5400000" scaled="1"/>
              </a:gradFill>
              <a:latin typeface="+mn-lt"/>
              <a:cs typeface="Times New Roman" panose="02020603050405020304" pitchFamily="18" charset="0"/>
            </a:endParaRPr>
          </a:p>
        </c:rich>
      </c:tx>
      <c:layout>
        <c:manualLayout>
          <c:xMode val="edge"/>
          <c:yMode val="edge"/>
          <c:x val="1.9687378186637555E-2"/>
          <c:y val="5.4640276129867327E-2"/>
        </c:manualLayout>
      </c:layout>
      <c:overlay val="0"/>
      <c:spPr>
        <a:noFill/>
        <a:ln>
          <a:noFill/>
        </a:ln>
        <a:effectLst/>
      </c:spPr>
      <c:txPr>
        <a:bodyPr rot="0" spcFirstLastPara="1" vertOverflow="ellipsis" vert="horz" wrap="square" anchor="ctr" anchorCtr="1"/>
        <a:lstStyle/>
        <a:p>
          <a:pPr>
            <a:defRPr sz="1050" b="1" i="0" u="none" strike="noStrike" kern="1200" baseline="0">
              <a:gradFill>
                <a:gsLst>
                  <a:gs pos="0">
                    <a:schemeClr val="accent6">
                      <a:lumMod val="50000"/>
                    </a:schemeClr>
                  </a:gs>
                  <a:gs pos="100000">
                    <a:schemeClr val="accent6">
                      <a:lumMod val="20000"/>
                      <a:lumOff val="80000"/>
                    </a:schemeClr>
                  </a:gs>
                </a:gsLst>
                <a:lin ang="5400000" scaled="1"/>
              </a:gradFill>
              <a:latin typeface="+mn-lt"/>
              <a:ea typeface="+mn-ea"/>
              <a:cs typeface="Times New Roman" panose="02020603050405020304" pitchFamily="18" charset="0"/>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28610354223432"/>
              <c:y val="0.292857142857142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844686648501368E-2"/>
              <c:y val="-3.57142857142858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28610354223432"/>
              <c:y val="0.292857142857142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844686648501368E-2"/>
              <c:y val="-3.57142857142858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6">
              <a:lumMod val="20000"/>
              <a:lumOff val="80000"/>
            </a:schemeClr>
          </a:solidFill>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dLbl>
          <c:idx val="0"/>
          <c:layout>
            <c:manualLayout>
              <c:x val="0.19742262415217901"/>
              <c:y val="-0.183453241290044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dLbl>
          <c:idx val="0"/>
          <c:layout>
            <c:manualLayout>
              <c:x val="-0.25201099243782649"/>
              <c:y val="-0.126609319383022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8564011242463901"/>
          <c:y val="0.21069178852643419"/>
          <c:w val="0.56058899197006318"/>
          <c:h val="0.7756094272462517"/>
        </c:manualLayout>
      </c:layout>
      <c:doughnutChart>
        <c:varyColors val="1"/>
        <c:ser>
          <c:idx val="0"/>
          <c:order val="0"/>
          <c:tx>
            <c:strRef>
              <c:f>Pivot_T1!$B$21</c:f>
              <c:strCache>
                <c:ptCount val="1"/>
                <c:pt idx="0">
                  <c:v>Total</c:v>
                </c:pt>
              </c:strCache>
            </c:strRef>
          </c:tx>
          <c:spPr>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dPt>
            <c:idx val="0"/>
            <c:bubble3D val="0"/>
            <c:spPr>
              <a:solidFill>
                <a:schemeClr val="accent6">
                  <a:lumMod val="20000"/>
                  <a:lumOff val="80000"/>
                </a:schemeClr>
              </a:solidFill>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extLst>
              <c:ext xmlns:c16="http://schemas.microsoft.com/office/drawing/2014/chart" uri="{C3380CC4-5D6E-409C-BE32-E72D297353CC}">
                <c16:uniqueId val="{00000001-3780-4957-B992-32B0D038DD86}"/>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6350">
                <a:solidFill>
                  <a:schemeClr val="tx1">
                    <a:lumMod val="95000"/>
                    <a:lumOff val="5000"/>
                  </a:schemeClr>
                </a:solidFill>
              </a:ln>
              <a:effectLst>
                <a:outerShdw blurRad="50800" dist="38100" algn="l" rotWithShape="0">
                  <a:prstClr val="black">
                    <a:alpha val="40000"/>
                  </a:prstClr>
                </a:outerShdw>
              </a:effectLst>
              <a:scene3d>
                <a:camera prst="orthographicFront"/>
                <a:lightRig rig="threePt" dir="t"/>
              </a:scene3d>
              <a:sp3d>
                <a:bevelT w="31750" h="44450"/>
              </a:sp3d>
            </c:spPr>
            <c:extLst>
              <c:ext xmlns:c16="http://schemas.microsoft.com/office/drawing/2014/chart" uri="{C3380CC4-5D6E-409C-BE32-E72D297353CC}">
                <c16:uniqueId val="{00000003-3780-4957-B992-32B0D038DD86}"/>
              </c:ext>
            </c:extLst>
          </c:dPt>
          <c:dLbls>
            <c:dLbl>
              <c:idx val="0"/>
              <c:layout>
                <c:manualLayout>
                  <c:x val="0.19742262415217901"/>
                  <c:y val="-0.18345324129004426"/>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780-4957-B992-32B0D038DD86}"/>
                </c:ext>
              </c:extLst>
            </c:dLbl>
            <c:dLbl>
              <c:idx val="1"/>
              <c:layout>
                <c:manualLayout>
                  <c:x val="-0.25201099243782649"/>
                  <c:y val="-0.12660931938302233"/>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780-4957-B992-32B0D038DD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Pivot_T1!$A$22:$A$24</c:f>
              <c:strCache>
                <c:ptCount val="2"/>
                <c:pt idx="0">
                  <c:v>Female</c:v>
                </c:pt>
                <c:pt idx="1">
                  <c:v>Male</c:v>
                </c:pt>
              </c:strCache>
            </c:strRef>
          </c:cat>
          <c:val>
            <c:numRef>
              <c:f>Pivot_T1!$B$22:$B$24</c:f>
              <c:numCache>
                <c:formatCode>General</c:formatCode>
                <c:ptCount val="2"/>
                <c:pt idx="0">
                  <c:v>1111</c:v>
                </c:pt>
                <c:pt idx="1">
                  <c:v>3889</c:v>
                </c:pt>
              </c:numCache>
            </c:numRef>
          </c:val>
          <c:extLst>
            <c:ext xmlns:c16="http://schemas.microsoft.com/office/drawing/2014/chart" uri="{C3380CC4-5D6E-409C-BE32-E72D297353CC}">
              <c16:uniqueId val="{00000004-3780-4957-B992-32B0D038DD86}"/>
            </c:ext>
          </c:extLst>
        </c:ser>
        <c:dLbls>
          <c:showLegendKey val="0"/>
          <c:showVal val="1"/>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glow>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[Vizag_Value_Mart.xlsx]Pivot_T1!PivotTable7</c:name>
    <c:fmtId val="5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sz="1000">
                <a:solidFill>
                  <a:schemeClr val="dk1"/>
                </a:solidFill>
                <a:latin typeface="+mn-lt"/>
                <a:ea typeface="+mn-ea"/>
                <a:cs typeface="+mn-cs"/>
              </a:rPr>
              <a:t>Total</a:t>
            </a:r>
            <a:r>
              <a:rPr lang="en-US" sz="1000" baseline="0">
                <a:solidFill>
                  <a:schemeClr val="dk1"/>
                </a:solidFill>
                <a:latin typeface="+mn-lt"/>
                <a:ea typeface="+mn-ea"/>
                <a:cs typeface="+mn-cs"/>
              </a:rPr>
              <a:t> Gross &amp; Net sales</a:t>
            </a:r>
            <a:endParaRPr lang="en-US" sz="1000">
              <a:solidFill>
                <a:schemeClr val="bg2">
                  <a:lumMod val="10000"/>
                </a:schemeClr>
              </a:solidFill>
            </a:endParaRPr>
          </a:p>
        </c:rich>
      </c:tx>
      <c:layout>
        <c:manualLayout>
          <c:xMode val="edge"/>
          <c:yMode val="edge"/>
          <c:x val="0.34250347705146034"/>
          <c:y val="0.16422287390029325"/>
        </c:manualLayout>
      </c:layout>
      <c:overlay val="0"/>
      <c:spPr>
        <a:solidFill>
          <a:schemeClr val="lt1"/>
        </a:solidFill>
        <a:ln w="12700" cap="flat" cmpd="sng" algn="ctr">
          <a:solidFill>
            <a:schemeClr val="accent6"/>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lumMod val="5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bg2">
                <a:lumMod val="10000"/>
              </a:schemeClr>
            </a:solidFill>
            <a:round/>
          </a:ln>
          <a:effectLst>
            <a:outerShdw dist="25400" dir="2700000" algn="tl" rotWithShape="0">
              <a:schemeClr val="accent6"/>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7885952712100137E-2"/>
              <c:y val="0.152492668621700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5104311543810864E-2"/>
              <c:y val="9.97067448680350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5104311543810851E-2"/>
              <c:y val="0.234604105571847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8.0667593880389424E-2"/>
              <c:y val="5.86510263929617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5104311543810851E-2"/>
              <c:y val="0.105571847507331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7885952712100234E-2"/>
              <c:y val="0.158357771260997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5104311543810851E-2"/>
              <c:y val="8.21114369501465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5104311543810948E-2"/>
              <c:y val="0.170087976539589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7885952712100137E-2"/>
              <c:y val="0.134897360703812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5.5632823365786834E-3"/>
              <c:y val="0.111436950146627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7885952712100137E-2"/>
              <c:y val="-0.117302052785923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7885952712100137E-2"/>
              <c:y val="0.134897360703812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7885952712100137E-2"/>
              <c:y val="-6.45161290322580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5104311543810851E-2"/>
              <c:y val="7.6246334310850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7885952712100137E-2"/>
              <c:y val="-8.797653958944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5104311543810851E-2"/>
              <c:y val="0.11730205278592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7885952712100137E-2"/>
              <c:y val="0.146627565982404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5.8414464534075103E-2"/>
              <c:y val="-7.6246334310850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7.2322670375521564E-2"/>
              <c:y val="8.797653958944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bg2">
                <a:lumMod val="10000"/>
              </a:schemeClr>
            </a:solidFill>
            <a:round/>
          </a:ln>
          <a:effectLst>
            <a:outerShdw dist="25400" dir="2700000" algn="tl" rotWithShape="0">
              <a:schemeClr val="accent6"/>
            </a:outerShdw>
          </a:effectLst>
        </c:spPr>
        <c:marker>
          <c:symbol val="none"/>
        </c:marker>
        <c:dLbl>
          <c:idx val="0"/>
          <c:layout>
            <c:manualLayout>
              <c:x val="-7.7885952712100137E-2"/>
              <c:y val="0.158357771260996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3.3379694019471488E-2"/>
              <c:y val="3.5190615835777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5.0069541029207333E-2"/>
              <c:y val="-0.111436950146627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8.3449235048680768E-3"/>
              <c:y val="0.134897360703812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6"/>
            </a:outerShdw>
          </a:effectLst>
        </c:spPr>
        <c:marker>
          <c:symbol val="circle"/>
          <c:size val="5"/>
          <c:spPr>
            <a:solidFill>
              <a:schemeClr val="accent6">
                <a:shade val="76000"/>
              </a:schemeClr>
            </a:solidFill>
            <a:ln w="22225">
              <a:solidFill>
                <a:schemeClr val="lt1"/>
              </a:solidFill>
              <a:round/>
            </a:ln>
            <a:effectLst/>
          </c:spPr>
        </c:marker>
        <c:dLbl>
          <c:idx val="0"/>
          <c:layout>
            <c:manualLayout>
              <c:x val="5.5632823365785811E-3"/>
              <c:y val="-3.5190615835777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Pivot_T1!$B$26</c:f>
              <c:strCache>
                <c:ptCount val="1"/>
                <c:pt idx="0">
                  <c:v>Sum of Gross Sale</c:v>
                </c:pt>
              </c:strCache>
            </c:strRef>
          </c:tx>
          <c:spPr>
            <a:ln w="34925" cap="rnd">
              <a:solidFill>
                <a:schemeClr val="bg2">
                  <a:lumMod val="10000"/>
                </a:schemeClr>
              </a:solidFill>
              <a:round/>
            </a:ln>
            <a:effectLst>
              <a:outerShdw dist="25400" dir="2700000" algn="tl" rotWithShape="0">
                <a:schemeClr val="accent6">
                  <a:tint val="77000"/>
                </a:schemeClr>
              </a:outerShdw>
            </a:effectLst>
          </c:spPr>
          <c:marker>
            <c:symbol val="none"/>
          </c:marker>
          <c:dPt>
            <c:idx val="0"/>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3-2795-4D09-BFDC-B96C424E95B2}"/>
              </c:ext>
            </c:extLst>
          </c:dPt>
          <c:dPt>
            <c:idx val="1"/>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4-2795-4D09-BFDC-B96C424E95B2}"/>
              </c:ext>
            </c:extLst>
          </c:dPt>
          <c:dPt>
            <c:idx val="2"/>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5-2795-4D09-BFDC-B96C424E95B2}"/>
              </c:ext>
            </c:extLst>
          </c:dPt>
          <c:dPt>
            <c:idx val="3"/>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6-2795-4D09-BFDC-B96C424E95B2}"/>
              </c:ext>
            </c:extLst>
          </c:dPt>
          <c:dPt>
            <c:idx val="4"/>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14-2795-4D09-BFDC-B96C424E95B2}"/>
              </c:ext>
            </c:extLst>
          </c:dPt>
          <c:dPt>
            <c:idx val="5"/>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7-2795-4D09-BFDC-B96C424E95B2}"/>
              </c:ext>
            </c:extLst>
          </c:dPt>
          <c:dPt>
            <c:idx val="6"/>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8-2795-4D09-BFDC-B96C424E95B2}"/>
              </c:ext>
            </c:extLst>
          </c:dPt>
          <c:dPt>
            <c:idx val="7"/>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9-2795-4D09-BFDC-B96C424E95B2}"/>
              </c:ext>
            </c:extLst>
          </c:dPt>
          <c:dPt>
            <c:idx val="8"/>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A-2795-4D09-BFDC-B96C424E95B2}"/>
              </c:ext>
            </c:extLst>
          </c:dPt>
          <c:dPt>
            <c:idx val="9"/>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B-2795-4D09-BFDC-B96C424E95B2}"/>
              </c:ext>
            </c:extLst>
          </c:dPt>
          <c:dPt>
            <c:idx val="10"/>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17-2795-4D09-BFDC-B96C424E95B2}"/>
              </c:ext>
            </c:extLst>
          </c:dPt>
          <c:dPt>
            <c:idx val="11"/>
            <c:marker>
              <c:symbol val="none"/>
            </c:marker>
            <c:bubble3D val="0"/>
            <c:spPr>
              <a:ln w="34925" cap="rnd">
                <a:solidFill>
                  <a:schemeClr val="bg2">
                    <a:lumMod val="10000"/>
                  </a:schemeClr>
                </a:solidFill>
                <a:round/>
              </a:ln>
              <a:effectLst>
                <a:outerShdw dist="25400" dir="2700000" algn="tl" rotWithShape="0">
                  <a:schemeClr val="accent6">
                    <a:tint val="77000"/>
                  </a:schemeClr>
                </a:outerShdw>
              </a:effectLst>
            </c:spPr>
            <c:extLst>
              <c:ext xmlns:c16="http://schemas.microsoft.com/office/drawing/2014/chart" uri="{C3380CC4-5D6E-409C-BE32-E72D297353CC}">
                <c16:uniqueId val="{0000000C-2795-4D09-BFDC-B96C424E95B2}"/>
              </c:ext>
            </c:extLst>
          </c:dPt>
          <c:dLbls>
            <c:dLbl>
              <c:idx val="0"/>
              <c:layout>
                <c:manualLayout>
                  <c:x val="-7.7885952712100137E-2"/>
                  <c:y val="0.15249266862170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95-4D09-BFDC-B96C424E95B2}"/>
                </c:ext>
              </c:extLst>
            </c:dLbl>
            <c:dLbl>
              <c:idx val="1"/>
              <c:layout>
                <c:manualLayout>
                  <c:x val="-7.5104311543810864E-2"/>
                  <c:y val="9.97067448680350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95-4D09-BFDC-B96C424E95B2}"/>
                </c:ext>
              </c:extLst>
            </c:dLbl>
            <c:dLbl>
              <c:idx val="2"/>
              <c:layout>
                <c:manualLayout>
                  <c:x val="-7.5104311543810851E-2"/>
                  <c:y val="0.234604105571847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95-4D09-BFDC-B96C424E95B2}"/>
                </c:ext>
              </c:extLst>
            </c:dLbl>
            <c:dLbl>
              <c:idx val="3"/>
              <c:layout>
                <c:manualLayout>
                  <c:x val="-8.0667593880389424E-2"/>
                  <c:y val="5.8651026392961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95-4D09-BFDC-B96C424E95B2}"/>
                </c:ext>
              </c:extLst>
            </c:dLbl>
            <c:dLbl>
              <c:idx val="4"/>
              <c:layout>
                <c:manualLayout>
                  <c:x val="-7.7885952712100137E-2"/>
                  <c:y val="0.14662756598240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795-4D09-BFDC-B96C424E95B2}"/>
                </c:ext>
              </c:extLst>
            </c:dLbl>
            <c:dLbl>
              <c:idx val="5"/>
              <c:layout>
                <c:manualLayout>
                  <c:x val="-7.5104311543810851E-2"/>
                  <c:y val="0.105571847507331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95-4D09-BFDC-B96C424E95B2}"/>
                </c:ext>
              </c:extLst>
            </c:dLbl>
            <c:dLbl>
              <c:idx val="6"/>
              <c:layout>
                <c:manualLayout>
                  <c:x val="-7.7885952712100234E-2"/>
                  <c:y val="0.15835777126099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95-4D09-BFDC-B96C424E95B2}"/>
                </c:ext>
              </c:extLst>
            </c:dLbl>
            <c:dLbl>
              <c:idx val="7"/>
              <c:layout>
                <c:manualLayout>
                  <c:x val="-7.5104311543810851E-2"/>
                  <c:y val="8.21114369501465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95-4D09-BFDC-B96C424E95B2}"/>
                </c:ext>
              </c:extLst>
            </c:dLbl>
            <c:dLbl>
              <c:idx val="8"/>
              <c:layout>
                <c:manualLayout>
                  <c:x val="-7.5104311543810948E-2"/>
                  <c:y val="0.17008797653958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95-4D09-BFDC-B96C424E95B2}"/>
                </c:ext>
              </c:extLst>
            </c:dLbl>
            <c:dLbl>
              <c:idx val="9"/>
              <c:layout>
                <c:manualLayout>
                  <c:x val="-7.7885952712100137E-2"/>
                  <c:y val="0.13489736070381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95-4D09-BFDC-B96C424E95B2}"/>
                </c:ext>
              </c:extLst>
            </c:dLbl>
            <c:dLbl>
              <c:idx val="10"/>
              <c:layout>
                <c:manualLayout>
                  <c:x val="-7.7885952712100137E-2"/>
                  <c:y val="0.15835777126099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795-4D09-BFDC-B96C424E95B2}"/>
                </c:ext>
              </c:extLst>
            </c:dLbl>
            <c:dLbl>
              <c:idx val="11"/>
              <c:layout>
                <c:manualLayout>
                  <c:x val="-5.5632823365786834E-3"/>
                  <c:y val="0.11143695014662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95-4D09-BFDC-B96C424E95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Pivot_T1!$A$27:$A$39</c:f>
              <c:strCache>
                <c:ptCount val="12"/>
                <c:pt idx="0">
                  <c:v>10 AM</c:v>
                </c:pt>
                <c:pt idx="1">
                  <c:v>11 AM</c:v>
                </c:pt>
                <c:pt idx="2">
                  <c:v>12 PM</c:v>
                </c:pt>
                <c:pt idx="3">
                  <c:v>01 PM</c:v>
                </c:pt>
                <c:pt idx="4">
                  <c:v>02 PM</c:v>
                </c:pt>
                <c:pt idx="5">
                  <c:v>03 PM</c:v>
                </c:pt>
                <c:pt idx="6">
                  <c:v>04 PM</c:v>
                </c:pt>
                <c:pt idx="7">
                  <c:v>05 PM</c:v>
                </c:pt>
                <c:pt idx="8">
                  <c:v>06 PM</c:v>
                </c:pt>
                <c:pt idx="9">
                  <c:v>07 PM</c:v>
                </c:pt>
                <c:pt idx="10">
                  <c:v>08 PM</c:v>
                </c:pt>
                <c:pt idx="11">
                  <c:v>09 PM</c:v>
                </c:pt>
              </c:strCache>
            </c:strRef>
          </c:cat>
          <c:val>
            <c:numRef>
              <c:f>Pivot_T1!$B$27:$B$39</c:f>
              <c:numCache>
                <c:formatCode>"₹"\ #,##0</c:formatCode>
                <c:ptCount val="12"/>
                <c:pt idx="0">
                  <c:v>327258.65999999986</c:v>
                </c:pt>
                <c:pt idx="1">
                  <c:v>384153.8499999998</c:v>
                </c:pt>
                <c:pt idx="2">
                  <c:v>439400.52999999956</c:v>
                </c:pt>
                <c:pt idx="3">
                  <c:v>339771.92666666635</c:v>
                </c:pt>
                <c:pt idx="4">
                  <c:v>319133.06333333295</c:v>
                </c:pt>
                <c:pt idx="5">
                  <c:v>366324.05</c:v>
                </c:pt>
                <c:pt idx="6">
                  <c:v>326203.51999999973</c:v>
                </c:pt>
                <c:pt idx="7">
                  <c:v>339962.77666666644</c:v>
                </c:pt>
                <c:pt idx="8">
                  <c:v>334500.26999999961</c:v>
                </c:pt>
                <c:pt idx="9">
                  <c:v>459201.96999999945</c:v>
                </c:pt>
                <c:pt idx="10">
                  <c:v>315474.25000000006</c:v>
                </c:pt>
                <c:pt idx="11">
                  <c:v>347716.07</c:v>
                </c:pt>
              </c:numCache>
            </c:numRef>
          </c:val>
          <c:smooth val="0"/>
          <c:extLst>
            <c:ext xmlns:c16="http://schemas.microsoft.com/office/drawing/2014/chart" uri="{C3380CC4-5D6E-409C-BE32-E72D297353CC}">
              <c16:uniqueId val="{00000001-2795-4D09-BFDC-B96C424E95B2}"/>
            </c:ext>
          </c:extLst>
        </c:ser>
        <c:ser>
          <c:idx val="1"/>
          <c:order val="1"/>
          <c:tx>
            <c:strRef>
              <c:f>Pivot_T1!$C$26</c:f>
              <c:strCache>
                <c:ptCount val="1"/>
                <c:pt idx="0">
                  <c:v>Sum of Total Sales</c:v>
                </c:pt>
              </c:strCache>
            </c:strRef>
          </c:tx>
          <c:spPr>
            <a:ln w="34925" cap="rnd">
              <a:solidFill>
                <a:schemeClr val="lt1"/>
              </a:solidFill>
              <a:round/>
            </a:ln>
            <a:effectLst>
              <a:outerShdw dist="25400" dir="2700000" algn="tl" rotWithShape="0">
                <a:schemeClr val="accent6">
                  <a:shade val="76000"/>
                </a:schemeClr>
              </a:outerShdw>
            </a:effectLst>
          </c:spPr>
          <c:marker>
            <c:symbol val="circle"/>
            <c:size val="5"/>
            <c:spPr>
              <a:solidFill>
                <a:schemeClr val="accent6">
                  <a:shade val="76000"/>
                </a:schemeClr>
              </a:solidFill>
              <a:ln w="22225">
                <a:solidFill>
                  <a:schemeClr val="lt1"/>
                </a:solidFill>
                <a:round/>
              </a:ln>
              <a:effectLst/>
            </c:spPr>
          </c:marker>
          <c:dPt>
            <c:idx val="0"/>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0E-2795-4D09-BFDC-B96C424E95B2}"/>
              </c:ext>
            </c:extLst>
          </c:dPt>
          <c:dPt>
            <c:idx val="1"/>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0F-2795-4D09-BFDC-B96C424E95B2}"/>
              </c:ext>
            </c:extLst>
          </c:dPt>
          <c:dPt>
            <c:idx val="2"/>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0-2795-4D09-BFDC-B96C424E95B2}"/>
              </c:ext>
            </c:extLst>
          </c:dPt>
          <c:dPt>
            <c:idx val="3"/>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1-2795-4D09-BFDC-B96C424E95B2}"/>
              </c:ext>
            </c:extLst>
          </c:dPt>
          <c:dPt>
            <c:idx val="4"/>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2-2795-4D09-BFDC-B96C424E95B2}"/>
              </c:ext>
            </c:extLst>
          </c:dPt>
          <c:dPt>
            <c:idx val="5"/>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3-2795-4D09-BFDC-B96C424E95B2}"/>
              </c:ext>
            </c:extLst>
          </c:dPt>
          <c:dPt>
            <c:idx val="6"/>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5-2795-4D09-BFDC-B96C424E95B2}"/>
              </c:ext>
            </c:extLst>
          </c:dPt>
          <c:dPt>
            <c:idx val="7"/>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6-2795-4D09-BFDC-B96C424E95B2}"/>
              </c:ext>
            </c:extLst>
          </c:dPt>
          <c:dPt>
            <c:idx val="8"/>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8-2795-4D09-BFDC-B96C424E95B2}"/>
              </c:ext>
            </c:extLst>
          </c:dPt>
          <c:dPt>
            <c:idx val="9"/>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B-2795-4D09-BFDC-B96C424E95B2}"/>
              </c:ext>
            </c:extLst>
          </c:dPt>
          <c:dPt>
            <c:idx val="10"/>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9-2795-4D09-BFDC-B96C424E95B2}"/>
              </c:ext>
            </c:extLst>
          </c:dPt>
          <c:dPt>
            <c:idx val="11"/>
            <c:marker>
              <c:symbol val="circle"/>
              <c:size val="5"/>
              <c:spPr>
                <a:solidFill>
                  <a:schemeClr val="accent6">
                    <a:shade val="76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shade val="76000"/>
                  </a:schemeClr>
                </a:outerShdw>
              </a:effectLst>
            </c:spPr>
            <c:extLst>
              <c:ext xmlns:c16="http://schemas.microsoft.com/office/drawing/2014/chart" uri="{C3380CC4-5D6E-409C-BE32-E72D297353CC}">
                <c16:uniqueId val="{0000001A-2795-4D09-BFDC-B96C424E95B2}"/>
              </c:ext>
            </c:extLst>
          </c:dPt>
          <c:dLbls>
            <c:dLbl>
              <c:idx val="0"/>
              <c:layout>
                <c:manualLayout>
                  <c:x val="-7.7885952712100137E-2"/>
                  <c:y val="-0.117302052785923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95-4D09-BFDC-B96C424E95B2}"/>
                </c:ext>
              </c:extLst>
            </c:dLbl>
            <c:dLbl>
              <c:idx val="1"/>
              <c:layout>
                <c:manualLayout>
                  <c:x val="-7.7885952712100137E-2"/>
                  <c:y val="0.13489736070381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95-4D09-BFDC-B96C424E95B2}"/>
                </c:ext>
              </c:extLst>
            </c:dLbl>
            <c:dLbl>
              <c:idx val="2"/>
              <c:layout>
                <c:manualLayout>
                  <c:x val="-7.7885952712100137E-2"/>
                  <c:y val="-6.4516129032258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95-4D09-BFDC-B96C424E95B2}"/>
                </c:ext>
              </c:extLst>
            </c:dLbl>
            <c:dLbl>
              <c:idx val="3"/>
              <c:layout>
                <c:manualLayout>
                  <c:x val="-7.5104311543810851E-2"/>
                  <c:y val="7.624633431085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95-4D09-BFDC-B96C424E95B2}"/>
                </c:ext>
              </c:extLst>
            </c:dLbl>
            <c:dLbl>
              <c:idx val="4"/>
              <c:layout>
                <c:manualLayout>
                  <c:x val="-7.7885952712100137E-2"/>
                  <c:y val="-8.797653958944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795-4D09-BFDC-B96C424E95B2}"/>
                </c:ext>
              </c:extLst>
            </c:dLbl>
            <c:dLbl>
              <c:idx val="5"/>
              <c:layout>
                <c:manualLayout>
                  <c:x val="-7.5104311543810851E-2"/>
                  <c:y val="0.1173020527859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795-4D09-BFDC-B96C424E95B2}"/>
                </c:ext>
              </c:extLst>
            </c:dLbl>
            <c:dLbl>
              <c:idx val="6"/>
              <c:layout>
                <c:manualLayout>
                  <c:x val="-5.8414464534075103E-2"/>
                  <c:y val="-7.6246334310850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795-4D09-BFDC-B96C424E95B2}"/>
                </c:ext>
              </c:extLst>
            </c:dLbl>
            <c:dLbl>
              <c:idx val="7"/>
              <c:layout>
                <c:manualLayout>
                  <c:x val="-7.2322670375521564E-2"/>
                  <c:y val="8.797653958944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795-4D09-BFDC-B96C424E95B2}"/>
                </c:ext>
              </c:extLst>
            </c:dLbl>
            <c:dLbl>
              <c:idx val="8"/>
              <c:layout>
                <c:manualLayout>
                  <c:x val="-3.3379694019471488E-2"/>
                  <c:y val="3.519061583577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2795-4D09-BFDC-B96C424E95B2}"/>
                </c:ext>
              </c:extLst>
            </c:dLbl>
            <c:dLbl>
              <c:idx val="9"/>
              <c:layout>
                <c:manualLayout>
                  <c:x val="5.5632823365785811E-3"/>
                  <c:y val="-3.519061583577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795-4D09-BFDC-B96C424E95B2}"/>
                </c:ext>
              </c:extLst>
            </c:dLbl>
            <c:dLbl>
              <c:idx val="10"/>
              <c:layout>
                <c:manualLayout>
                  <c:x val="-5.0069541029207333E-2"/>
                  <c:y val="-0.11143695014662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795-4D09-BFDC-B96C424E95B2}"/>
                </c:ext>
              </c:extLst>
            </c:dLbl>
            <c:dLbl>
              <c:idx val="11"/>
              <c:layout>
                <c:manualLayout>
                  <c:x val="-8.3449235048680768E-3"/>
                  <c:y val="0.13489736070381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2795-4D09-BFDC-B96C424E95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Pivot_T1!$A$27:$A$39</c:f>
              <c:strCache>
                <c:ptCount val="12"/>
                <c:pt idx="0">
                  <c:v>10 AM</c:v>
                </c:pt>
                <c:pt idx="1">
                  <c:v>11 AM</c:v>
                </c:pt>
                <c:pt idx="2">
                  <c:v>12 PM</c:v>
                </c:pt>
                <c:pt idx="3">
                  <c:v>01 PM</c:v>
                </c:pt>
                <c:pt idx="4">
                  <c:v>02 PM</c:v>
                </c:pt>
                <c:pt idx="5">
                  <c:v>03 PM</c:v>
                </c:pt>
                <c:pt idx="6">
                  <c:v>04 PM</c:v>
                </c:pt>
                <c:pt idx="7">
                  <c:v>05 PM</c:v>
                </c:pt>
                <c:pt idx="8">
                  <c:v>06 PM</c:v>
                </c:pt>
                <c:pt idx="9">
                  <c:v>07 PM</c:v>
                </c:pt>
                <c:pt idx="10">
                  <c:v>08 PM</c:v>
                </c:pt>
                <c:pt idx="11">
                  <c:v>09 PM</c:v>
                </c:pt>
              </c:strCache>
            </c:strRef>
          </c:cat>
          <c:val>
            <c:numRef>
              <c:f>Pivot_T1!$C$27:$C$39</c:f>
              <c:numCache>
                <c:formatCode>"₹"\ #,##0</c:formatCode>
                <c:ptCount val="12"/>
                <c:pt idx="0">
                  <c:v>325599.13999999984</c:v>
                </c:pt>
                <c:pt idx="1">
                  <c:v>382166.3899999999</c:v>
                </c:pt>
                <c:pt idx="2">
                  <c:v>437161.28999999969</c:v>
                </c:pt>
                <c:pt idx="3">
                  <c:v>337789.52666666638</c:v>
                </c:pt>
                <c:pt idx="4">
                  <c:v>316956.76333333302</c:v>
                </c:pt>
                <c:pt idx="5">
                  <c:v>364183.45999999996</c:v>
                </c:pt>
                <c:pt idx="6">
                  <c:v>324370.04999999981</c:v>
                </c:pt>
                <c:pt idx="7">
                  <c:v>337915.67666666646</c:v>
                </c:pt>
                <c:pt idx="8">
                  <c:v>332432.16999999963</c:v>
                </c:pt>
                <c:pt idx="9">
                  <c:v>457091.46999999933</c:v>
                </c:pt>
                <c:pt idx="10">
                  <c:v>313766.91000000009</c:v>
                </c:pt>
                <c:pt idx="11">
                  <c:v>346119.60000000003</c:v>
                </c:pt>
              </c:numCache>
            </c:numRef>
          </c:val>
          <c:smooth val="0"/>
          <c:extLst>
            <c:ext xmlns:c16="http://schemas.microsoft.com/office/drawing/2014/chart" uri="{C3380CC4-5D6E-409C-BE32-E72D297353CC}">
              <c16:uniqueId val="{0000000D-2795-4D09-BFDC-B96C424E95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a:outerShdw blurRad="50800" dist="38100" algn="l" rotWithShape="0">
                <a:prstClr val="black">
                  <a:alpha val="40000"/>
                </a:prstClr>
              </a:outerShdw>
            </a:effectLst>
          </c:spPr>
        </c:dropLines>
        <c:smooth val="0"/>
        <c:axId val="1680335408"/>
        <c:axId val="1680325328"/>
      </c:lineChart>
      <c:catAx>
        <c:axId val="1680335408"/>
        <c:scaling>
          <c:orientation val="minMax"/>
        </c:scaling>
        <c:delete val="0"/>
        <c:axPos val="b"/>
        <c:numFmt formatCode="General" sourceLinked="1"/>
        <c:majorTickMark val="out"/>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0325328"/>
        <c:crosses val="autoZero"/>
        <c:auto val="1"/>
        <c:lblAlgn val="ctr"/>
        <c:lblOffset val="100"/>
        <c:noMultiLvlLbl val="0"/>
      </c:catAx>
      <c:valAx>
        <c:axId val="1680325328"/>
        <c:scaling>
          <c:orientation val="minMax"/>
        </c:scaling>
        <c:delete val="1"/>
        <c:axPos val="l"/>
        <c:numFmt formatCode="&quot;₹&quot;\ #,##0" sourceLinked="1"/>
        <c:majorTickMark val="out"/>
        <c:minorTickMark val="none"/>
        <c:tickLblPos val="nextTo"/>
        <c:crossAx val="168033540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no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[Vizag_Value_Mart.xlsx]Pivot_T1!PivotTable8</c:name>
    <c:fmtId val="65"/>
  </c:pivotSource>
  <c:chart>
    <c:title>
      <c:tx>
        <c:rich>
          <a:bodyPr rot="0" spcFirstLastPara="1" vertOverflow="ellipsis" vert="horz" wrap="square" anchor="ctr" anchorCtr="1"/>
          <a:lstStyle/>
          <a:p>
            <a:pPr>
              <a:defRPr sz="1050" b="1" i="0" u="none" strike="noStrike" kern="1200" cap="all" spc="100" normalizeH="0" baseline="0">
                <a:gradFill>
                  <a:gsLst>
                    <a:gs pos="0">
                      <a:schemeClr val="accent6">
                        <a:lumMod val="50000"/>
                      </a:schemeClr>
                    </a:gs>
                    <a:gs pos="100000">
                      <a:schemeClr val="accent6">
                        <a:lumMod val="20000"/>
                        <a:lumOff val="80000"/>
                      </a:schemeClr>
                    </a:gs>
                  </a:gsLst>
                  <a:lin ang="5400000" scaled="1"/>
                </a:gradFill>
                <a:latin typeface="+mn-lt"/>
                <a:ea typeface="+mn-ea"/>
                <a:cs typeface="+mn-cs"/>
              </a:defRPr>
            </a:pPr>
            <a:r>
              <a:rPr lang="en-US" sz="1050">
                <a:gradFill>
                  <a:gsLst>
                    <a:gs pos="0">
                      <a:schemeClr val="accent6">
                        <a:lumMod val="50000"/>
                      </a:schemeClr>
                    </a:gs>
                    <a:gs pos="100000">
                      <a:schemeClr val="accent6">
                        <a:lumMod val="20000"/>
                        <a:lumOff val="80000"/>
                      </a:schemeClr>
                    </a:gs>
                  </a:gsLst>
                  <a:lin ang="5400000" scaled="1"/>
                </a:gradFill>
              </a:rPr>
              <a:t>District</a:t>
            </a:r>
            <a:r>
              <a:rPr lang="en-US" sz="1050" baseline="0">
                <a:gradFill>
                  <a:gsLst>
                    <a:gs pos="0">
                      <a:schemeClr val="accent6">
                        <a:lumMod val="50000"/>
                      </a:schemeClr>
                    </a:gs>
                    <a:gs pos="100000">
                      <a:schemeClr val="accent6">
                        <a:lumMod val="20000"/>
                        <a:lumOff val="80000"/>
                      </a:schemeClr>
                    </a:gs>
                  </a:gsLst>
                  <a:lin ang="5400000" scaled="1"/>
                </a:gradFill>
              </a:rPr>
              <a:t> Wise Sales</a:t>
            </a:r>
            <a:endParaRPr lang="en-US" sz="1050">
              <a:gradFill>
                <a:gsLst>
                  <a:gs pos="0">
                    <a:schemeClr val="accent6">
                      <a:lumMod val="50000"/>
                    </a:schemeClr>
                  </a:gs>
                  <a:gs pos="100000">
                    <a:schemeClr val="accent6">
                      <a:lumMod val="20000"/>
                      <a:lumOff val="80000"/>
                    </a:schemeClr>
                  </a:gs>
                </a:gsLst>
                <a:lin ang="5400000" scaled="1"/>
              </a:gradFill>
            </a:endParaRPr>
          </a:p>
        </c:rich>
      </c:tx>
      <c:layout>
        <c:manualLayout>
          <c:xMode val="edge"/>
          <c:yMode val="edge"/>
          <c:x val="0.75147858071915075"/>
          <c:y val="8.1784386617100371E-2"/>
        </c:manualLayout>
      </c:layout>
      <c:overlay val="0"/>
      <c:spPr>
        <a:noFill/>
        <a:ln>
          <a:noFill/>
        </a:ln>
        <a:effectLst/>
      </c:spPr>
      <c:txPr>
        <a:bodyPr rot="0" spcFirstLastPara="1" vertOverflow="ellipsis" vert="horz" wrap="square" anchor="ctr" anchorCtr="1"/>
        <a:lstStyle/>
        <a:p>
          <a:pPr>
            <a:defRPr sz="1050" b="1" i="0" u="none" strike="noStrike" kern="1200" cap="all" spc="100" normalizeH="0" baseline="0">
              <a:gradFill>
                <a:gsLst>
                  <a:gs pos="0">
                    <a:schemeClr val="accent6">
                      <a:lumMod val="50000"/>
                    </a:schemeClr>
                  </a:gs>
                  <a:gs pos="100000">
                    <a:schemeClr val="accent6">
                      <a:lumMod val="20000"/>
                      <a:lumOff val="80000"/>
                    </a:schemeClr>
                  </a:gs>
                </a:gsLst>
                <a:lin ang="5400000" scaled="1"/>
              </a:gradFill>
              <a:latin typeface="+mn-lt"/>
              <a:ea typeface="+mn-ea"/>
              <a:cs typeface="+mn-cs"/>
            </a:defRPr>
          </a:pPr>
          <a:endParaRPr lang="en-US"/>
        </a:p>
      </c:txPr>
    </c:title>
    <c:autoTitleDeleted val="0"/>
    <c:pivotFmts>
      <c:pivotFmt>
        <c:idx val="0"/>
        <c:spPr>
          <a:solidFill>
            <a:schemeClr val="accent6">
              <a:lumMod val="20000"/>
              <a:lumOff val="80000"/>
            </a:schemeClr>
          </a:solidFill>
          <a:ln>
            <a:solidFill>
              <a:schemeClr val="accent6">
                <a:lumMod val="50000"/>
              </a:schemeClr>
            </a:solidFill>
          </a:ln>
          <a:effectLst>
            <a:innerShdw dist="38100" dir="16200000">
              <a:schemeClr val="lt1"/>
            </a:innerShdw>
          </a:effectLst>
        </c:spPr>
        <c:marker>
          <c:symbol val="circle"/>
          <c:size val="5"/>
          <c:spPr>
            <a:solidFill>
              <a:schemeClr val="accent6">
                <a:lumMod val="20000"/>
                <a:lumOff val="8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solidFill>
              <a:schemeClr val="accent6">
                <a:lumMod val="5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6558E-3"/>
              <c:y val="-0.27509293680297398"/>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6395E-3"/>
              <c:y val="-0.28252788104089221"/>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6395E-3"/>
              <c:y val="-0.21561323532619364"/>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6395E-3"/>
              <c:y val="-0.16356877323420074"/>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5742E-3"/>
              <c:y val="-0.14126394052044611"/>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6.5126541909587179E-17"/>
              <c:y val="-0.13382899628252795"/>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0"/>
              <c:y val="-0.1115241635687733"/>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0"/>
              <c:y val="-9.6654275092936809E-2"/>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0"/>
              <c:y val="-9.6654275092936864E-2"/>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Lbl>
          <c:idx val="0"/>
          <c:layout>
            <c:manualLayout>
              <c:x val="-1.7761989342807696E-3"/>
              <c:y val="-0.10408921933085502"/>
            </c:manualLayout>
          </c:layout>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6218934000926"/>
          <c:y val="0.17202997394842373"/>
          <c:w val="0.81829456930672295"/>
          <c:h val="0.44240494101806055"/>
        </c:manualLayout>
      </c:layout>
      <c:areaChart>
        <c:grouping val="stacked"/>
        <c:varyColors val="0"/>
        <c:ser>
          <c:idx val="0"/>
          <c:order val="0"/>
          <c:tx>
            <c:strRef>
              <c:f>Pivot_T1!$B$42</c:f>
              <c:strCache>
                <c:ptCount val="1"/>
                <c:pt idx="0">
                  <c:v>Total</c:v>
                </c:pt>
              </c:strCache>
            </c:strRef>
          </c:tx>
          <c:spPr>
            <a:gradFill>
              <a:gsLst>
                <a:gs pos="0">
                  <a:schemeClr val="accent6">
                    <a:lumMod val="50000"/>
                  </a:schemeClr>
                </a:gs>
                <a:gs pos="100000">
                  <a:schemeClr val="accent6">
                    <a:lumMod val="20000"/>
                    <a:lumOff val="80000"/>
                  </a:schemeClr>
                </a:gs>
              </a:gsLst>
              <a:lin ang="5400000" scaled="1"/>
            </a:gradFill>
            <a:ln>
              <a:solidFill>
                <a:schemeClr val="accent6">
                  <a:lumMod val="50000"/>
                </a:schemeClr>
              </a:solidFill>
            </a:ln>
            <a:effectLst>
              <a:innerShdw dist="38100" dir="16200000">
                <a:schemeClr val="lt1"/>
              </a:innerShdw>
            </a:effectLst>
          </c:spPr>
          <c:dPt>
            <c:idx val="0"/>
            <c:bubble3D val="0"/>
            <c:extLst>
              <c:ext xmlns:c16="http://schemas.microsoft.com/office/drawing/2014/chart" uri="{C3380CC4-5D6E-409C-BE32-E72D297353CC}">
                <c16:uniqueId val="{00000001-48BA-48D8-BC92-EB8826F06F8D}"/>
              </c:ext>
            </c:extLst>
          </c:dPt>
          <c:dPt>
            <c:idx val="1"/>
            <c:bubble3D val="0"/>
            <c:extLst>
              <c:ext xmlns:c16="http://schemas.microsoft.com/office/drawing/2014/chart" uri="{C3380CC4-5D6E-409C-BE32-E72D297353CC}">
                <c16:uniqueId val="{00000002-48BA-48D8-BC92-EB8826F06F8D}"/>
              </c:ext>
            </c:extLst>
          </c:dPt>
          <c:dPt>
            <c:idx val="2"/>
            <c:bubble3D val="0"/>
            <c:extLst>
              <c:ext xmlns:c16="http://schemas.microsoft.com/office/drawing/2014/chart" uri="{C3380CC4-5D6E-409C-BE32-E72D297353CC}">
                <c16:uniqueId val="{00000003-48BA-48D8-BC92-EB8826F06F8D}"/>
              </c:ext>
            </c:extLst>
          </c:dPt>
          <c:dPt>
            <c:idx val="3"/>
            <c:bubble3D val="0"/>
            <c:extLst>
              <c:ext xmlns:c16="http://schemas.microsoft.com/office/drawing/2014/chart" uri="{C3380CC4-5D6E-409C-BE32-E72D297353CC}">
                <c16:uniqueId val="{00000004-48BA-48D8-BC92-EB8826F06F8D}"/>
              </c:ext>
            </c:extLst>
          </c:dPt>
          <c:dPt>
            <c:idx val="4"/>
            <c:bubble3D val="0"/>
            <c:extLst>
              <c:ext xmlns:c16="http://schemas.microsoft.com/office/drawing/2014/chart" uri="{C3380CC4-5D6E-409C-BE32-E72D297353CC}">
                <c16:uniqueId val="{00000005-48BA-48D8-BC92-EB8826F06F8D}"/>
              </c:ext>
            </c:extLst>
          </c:dPt>
          <c:dPt>
            <c:idx val="5"/>
            <c:bubble3D val="0"/>
            <c:extLst>
              <c:ext xmlns:c16="http://schemas.microsoft.com/office/drawing/2014/chart" uri="{C3380CC4-5D6E-409C-BE32-E72D297353CC}">
                <c16:uniqueId val="{00000006-48BA-48D8-BC92-EB8826F06F8D}"/>
              </c:ext>
            </c:extLst>
          </c:dPt>
          <c:dPt>
            <c:idx val="6"/>
            <c:bubble3D val="0"/>
            <c:extLst>
              <c:ext xmlns:c16="http://schemas.microsoft.com/office/drawing/2014/chart" uri="{C3380CC4-5D6E-409C-BE32-E72D297353CC}">
                <c16:uniqueId val="{00000007-48BA-48D8-BC92-EB8826F06F8D}"/>
              </c:ext>
            </c:extLst>
          </c:dPt>
          <c:dPt>
            <c:idx val="7"/>
            <c:bubble3D val="0"/>
            <c:extLst>
              <c:ext xmlns:c16="http://schemas.microsoft.com/office/drawing/2014/chart" uri="{C3380CC4-5D6E-409C-BE32-E72D297353CC}">
                <c16:uniqueId val="{00000008-48BA-48D8-BC92-EB8826F06F8D}"/>
              </c:ext>
            </c:extLst>
          </c:dPt>
          <c:dPt>
            <c:idx val="8"/>
            <c:bubble3D val="0"/>
            <c:extLst>
              <c:ext xmlns:c16="http://schemas.microsoft.com/office/drawing/2014/chart" uri="{C3380CC4-5D6E-409C-BE32-E72D297353CC}">
                <c16:uniqueId val="{00000009-48BA-48D8-BC92-EB8826F06F8D}"/>
              </c:ext>
            </c:extLst>
          </c:dPt>
          <c:dPt>
            <c:idx val="9"/>
            <c:bubble3D val="0"/>
            <c:extLst>
              <c:ext xmlns:c16="http://schemas.microsoft.com/office/drawing/2014/chart" uri="{C3380CC4-5D6E-409C-BE32-E72D297353CC}">
                <c16:uniqueId val="{0000000A-48BA-48D8-BC92-EB8826F06F8D}"/>
              </c:ext>
            </c:extLst>
          </c:dPt>
          <c:dLbls>
            <c:dLbl>
              <c:idx val="0"/>
              <c:layout>
                <c:manualLayout>
                  <c:x val="-1.7761989342806558E-3"/>
                  <c:y val="-0.275092936802973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BA-48D8-BC92-EB8826F06F8D}"/>
                </c:ext>
              </c:extLst>
            </c:dLbl>
            <c:dLbl>
              <c:idx val="1"/>
              <c:layout>
                <c:manualLayout>
                  <c:x val="1.7761989342806395E-3"/>
                  <c:y val="-0.28252788104089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BA-48D8-BC92-EB8826F06F8D}"/>
                </c:ext>
              </c:extLst>
            </c:dLbl>
            <c:dLbl>
              <c:idx val="2"/>
              <c:layout>
                <c:manualLayout>
                  <c:x val="1.7761989342806395E-3"/>
                  <c:y val="-0.215613235326193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BA-48D8-BC92-EB8826F06F8D}"/>
                </c:ext>
              </c:extLst>
            </c:dLbl>
            <c:dLbl>
              <c:idx val="3"/>
              <c:layout>
                <c:manualLayout>
                  <c:x val="1.7761989342806395E-3"/>
                  <c:y val="-0.16356877323420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BA-48D8-BC92-EB8826F06F8D}"/>
                </c:ext>
              </c:extLst>
            </c:dLbl>
            <c:dLbl>
              <c:idx val="4"/>
              <c:layout>
                <c:manualLayout>
                  <c:x val="1.7761989342805742E-3"/>
                  <c:y val="-0.14126394052044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BA-48D8-BC92-EB8826F06F8D}"/>
                </c:ext>
              </c:extLst>
            </c:dLbl>
            <c:dLbl>
              <c:idx val="5"/>
              <c:layout>
                <c:manualLayout>
                  <c:x val="-6.5126541909587179E-17"/>
                  <c:y val="-0.13382899628252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BA-48D8-BC92-EB8826F06F8D}"/>
                </c:ext>
              </c:extLst>
            </c:dLbl>
            <c:dLbl>
              <c:idx val="6"/>
              <c:layout>
                <c:manualLayout>
                  <c:x val="0"/>
                  <c:y val="-0.1115241635687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BA-48D8-BC92-EB8826F06F8D}"/>
                </c:ext>
              </c:extLst>
            </c:dLbl>
            <c:dLbl>
              <c:idx val="7"/>
              <c:layout>
                <c:manualLayout>
                  <c:x val="0"/>
                  <c:y val="-9.6654275092936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8BA-48D8-BC92-EB8826F06F8D}"/>
                </c:ext>
              </c:extLst>
            </c:dLbl>
            <c:dLbl>
              <c:idx val="8"/>
              <c:layout>
                <c:manualLayout>
                  <c:x val="0"/>
                  <c:y val="-9.66542750929368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8BA-48D8-BC92-EB8826F06F8D}"/>
                </c:ext>
              </c:extLst>
            </c:dLbl>
            <c:dLbl>
              <c:idx val="9"/>
              <c:layout>
                <c:manualLayout>
                  <c:x val="-1.7761989342807696E-3"/>
                  <c:y val="-0.104089219330855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8BA-48D8-BC92-EB8826F06F8D}"/>
                </c:ext>
              </c:extLst>
            </c:dLbl>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gradFill>
                        <a:gsLst>
                          <a:gs pos="0">
                            <a:schemeClr val="accent6">
                              <a:lumMod val="50000"/>
                            </a:schemeClr>
                          </a:gs>
                          <a:gs pos="100000">
                            <a:schemeClr val="accent6">
                              <a:lumMod val="20000"/>
                              <a:lumOff val="80000"/>
                            </a:schemeClr>
                          </a:gs>
                        </a:gsLst>
                        <a:lin ang="5400000" scaled="1"/>
                      </a:gradFill>
                    </a:ln>
                    <a:effectLst/>
                  </c:spPr>
                </c15:leaderLines>
              </c:ext>
            </c:extLst>
          </c:dLbls>
          <c:cat>
            <c:strRef>
              <c:f>Pivot_T1!$A$43:$A$53</c:f>
              <c:strCache>
                <c:ptCount val="10"/>
                <c:pt idx="0">
                  <c:v>Visakhapatnam</c:v>
                </c:pt>
                <c:pt idx="1">
                  <c:v>Auto Nagar</c:v>
                </c:pt>
                <c:pt idx="2">
                  <c:v>Gajuwaka</c:v>
                </c:pt>
                <c:pt idx="3">
                  <c:v>Srikakulam</c:v>
                </c:pt>
                <c:pt idx="4">
                  <c:v>Vizianagaram</c:v>
                </c:pt>
                <c:pt idx="5">
                  <c:v>Dwaraka Nagar</c:v>
                </c:pt>
                <c:pt idx="6">
                  <c:v>MVP Colony</c:v>
                </c:pt>
                <c:pt idx="7">
                  <c:v>NAD Junction</c:v>
                </c:pt>
                <c:pt idx="8">
                  <c:v>Maddilapalem</c:v>
                </c:pt>
                <c:pt idx="9">
                  <c:v>Jagadamba Junction</c:v>
                </c:pt>
              </c:strCache>
            </c:strRef>
          </c:cat>
          <c:val>
            <c:numRef>
              <c:f>Pivot_T1!$B$43:$B$53</c:f>
              <c:numCache>
                <c:formatCode>"₹"\ #,##0</c:formatCode>
                <c:ptCount val="10"/>
                <c:pt idx="0">
                  <c:v>2087385.9966666729</c:v>
                </c:pt>
                <c:pt idx="1">
                  <c:v>385711.82999999984</c:v>
                </c:pt>
                <c:pt idx="2">
                  <c:v>335705.22999999992</c:v>
                </c:pt>
                <c:pt idx="3">
                  <c:v>278304.45999999985</c:v>
                </c:pt>
                <c:pt idx="4">
                  <c:v>229844.01999999993</c:v>
                </c:pt>
                <c:pt idx="5">
                  <c:v>212676.50000000003</c:v>
                </c:pt>
                <c:pt idx="6">
                  <c:v>203028.24999999997</c:v>
                </c:pt>
                <c:pt idx="7">
                  <c:v>187384.37000000005</c:v>
                </c:pt>
                <c:pt idx="8">
                  <c:v>180806.09</c:v>
                </c:pt>
                <c:pt idx="9">
                  <c:v>174705.69999999998</c:v>
                </c:pt>
              </c:numCache>
            </c:numRef>
          </c:val>
          <c:extLst>
            <c:ext xmlns:c16="http://schemas.microsoft.com/office/drawing/2014/chart" uri="{C3380CC4-5D6E-409C-BE32-E72D297353CC}">
              <c16:uniqueId val="{00000000-48BA-48D8-BC92-EB8826F06F8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404464"/>
        <c:axId val="102406864"/>
      </c:areaChart>
      <c:catAx>
        <c:axId val="102404464"/>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t" anchorCtr="0"/>
          <a:lstStyle/>
          <a:p>
            <a:pPr>
              <a:defRPr sz="900" b="0" i="0" u="none" strike="noStrike" kern="1200" baseline="0">
                <a:solidFill>
                  <a:schemeClr val="lt1"/>
                </a:solidFill>
                <a:latin typeface="+mn-lt"/>
                <a:ea typeface="+mn-ea"/>
                <a:cs typeface="+mn-cs"/>
              </a:defRPr>
            </a:pPr>
            <a:endParaRPr lang="en-US"/>
          </a:p>
        </c:txPr>
        <c:crossAx val="102406864"/>
        <c:crosses val="autoZero"/>
        <c:auto val="1"/>
        <c:lblAlgn val="ctr"/>
        <c:lblOffset val="100"/>
        <c:noMultiLvlLbl val="0"/>
      </c:catAx>
      <c:valAx>
        <c:axId val="102406864"/>
        <c:scaling>
          <c:orientation val="minMax"/>
        </c:scaling>
        <c:delete val="1"/>
        <c:axPos val="l"/>
        <c:majorGridlines>
          <c:spPr>
            <a:ln>
              <a:solidFill>
                <a:schemeClr val="accent1">
                  <a:lumMod val="40000"/>
                  <a:lumOff val="60000"/>
                  <a:alpha val="25000"/>
                </a:schemeClr>
              </a:solidFill>
            </a:ln>
            <a:effectLst/>
          </c:spPr>
        </c:majorGridlines>
        <c:numFmt formatCode="&quot;₹&quot;\ #,##0" sourceLinked="1"/>
        <c:majorTickMark val="out"/>
        <c:minorTickMark val="none"/>
        <c:tickLblPos val="nextTo"/>
        <c:crossAx val="102404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[Vizag_Value_Mart.xlsx]Pivot_T1!PivotTable9</c:name>
    <c:fmtId val="89"/>
  </c:pivotSource>
  <c:chart>
    <c:title>
      <c:tx>
        <c:rich>
          <a:bodyPr rot="0" spcFirstLastPara="1" vertOverflow="ellipsis" vert="horz" wrap="square" anchor="ctr" anchorCtr="1"/>
          <a:lstStyle/>
          <a:p>
            <a:pPr>
              <a:defRPr sz="1050" b="1" i="0" u="none" strike="noStrike" kern="1200" baseline="0">
                <a:gradFill>
                  <a:gsLst>
                    <a:gs pos="0">
                      <a:schemeClr val="accent6">
                        <a:lumMod val="50000"/>
                      </a:schemeClr>
                    </a:gs>
                    <a:gs pos="100000">
                      <a:schemeClr val="accent6">
                        <a:lumMod val="20000"/>
                        <a:lumOff val="80000"/>
                      </a:schemeClr>
                    </a:gs>
                  </a:gsLst>
                  <a:lin ang="5400000" scaled="1"/>
                </a:gradFill>
                <a:latin typeface="+mn-lt"/>
                <a:ea typeface="+mn-ea"/>
                <a:cs typeface="+mn-cs"/>
              </a:defRPr>
            </a:pPr>
            <a:r>
              <a:rPr lang="en-US" sz="1050">
                <a:gradFill>
                  <a:gsLst>
                    <a:gs pos="0">
                      <a:schemeClr val="accent6">
                        <a:lumMod val="50000"/>
                      </a:schemeClr>
                    </a:gs>
                    <a:gs pos="100000">
                      <a:schemeClr val="accent6">
                        <a:lumMod val="20000"/>
                        <a:lumOff val="80000"/>
                      </a:schemeClr>
                    </a:gs>
                  </a:gsLst>
                  <a:lin ang="5400000" scaled="1"/>
                </a:gradFill>
              </a:rPr>
              <a:t>CATEGORIES</a:t>
            </a:r>
            <a:r>
              <a:rPr lang="en-US" sz="1050" baseline="0">
                <a:gradFill>
                  <a:gsLst>
                    <a:gs pos="0">
                      <a:schemeClr val="accent6">
                        <a:lumMod val="50000"/>
                      </a:schemeClr>
                    </a:gs>
                    <a:gs pos="100000">
                      <a:schemeClr val="accent6">
                        <a:lumMod val="20000"/>
                        <a:lumOff val="80000"/>
                      </a:schemeClr>
                    </a:gs>
                  </a:gsLst>
                  <a:lin ang="5400000" scaled="1"/>
                </a:gradFill>
              </a:rPr>
              <a:t> WISE NET</a:t>
            </a:r>
            <a:endParaRPr lang="en-US" sz="1050">
              <a:gradFill>
                <a:gsLst>
                  <a:gs pos="0">
                    <a:schemeClr val="accent6">
                      <a:lumMod val="50000"/>
                    </a:schemeClr>
                  </a:gs>
                  <a:gs pos="100000">
                    <a:schemeClr val="accent6">
                      <a:lumMod val="20000"/>
                      <a:lumOff val="80000"/>
                    </a:schemeClr>
                  </a:gs>
                </a:gsLst>
                <a:lin ang="5400000" scaled="1"/>
              </a:gradFill>
            </a:endParaRPr>
          </a:p>
        </c:rich>
      </c:tx>
      <c:layout>
        <c:manualLayout>
          <c:xMode val="edge"/>
          <c:yMode val="edge"/>
          <c:x val="0.64275678040244966"/>
          <c:y val="8.0996884735202487E-2"/>
        </c:manualLayout>
      </c:layout>
      <c:overlay val="0"/>
      <c:spPr>
        <a:noFill/>
        <a:ln>
          <a:noFill/>
        </a:ln>
        <a:effectLst/>
      </c:spPr>
      <c:txPr>
        <a:bodyPr rot="0" spcFirstLastPara="1" vertOverflow="ellipsis" vert="horz" wrap="square" anchor="ctr" anchorCtr="1"/>
        <a:lstStyle/>
        <a:p>
          <a:pPr>
            <a:defRPr sz="1050" b="1" i="0" u="none" strike="noStrike" kern="1200" baseline="0">
              <a:gradFill>
                <a:gsLst>
                  <a:gs pos="0">
                    <a:schemeClr val="accent6">
                      <a:lumMod val="50000"/>
                    </a:schemeClr>
                  </a:gs>
                  <a:gs pos="100000">
                    <a:schemeClr val="accent6">
                      <a:lumMod val="20000"/>
                      <a:lumOff val="80000"/>
                    </a:schemeClr>
                  </a:gs>
                </a:gsLst>
                <a:lin ang="5400000" scaled="1"/>
              </a:gradFill>
              <a:latin typeface="+mn-lt"/>
              <a:ea typeface="+mn-ea"/>
              <a:cs typeface="+mn-cs"/>
            </a:defRPr>
          </a:pPr>
          <a:endParaRPr lang="en-US"/>
        </a:p>
      </c:txPr>
    </c:title>
    <c:autoTitleDeleted val="0"/>
    <c:pivotFmts>
      <c:pivotFmt>
        <c:idx val="0"/>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3.1828336020049982E-18"/>
              <c:y val="-7.1218387421198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0448598130841122"/>
          <c:w val="0.93888888888888888"/>
          <c:h val="0.41337356194961611"/>
        </c:manualLayout>
      </c:layout>
      <c:barChart>
        <c:barDir val="col"/>
        <c:grouping val="clustered"/>
        <c:varyColors val="0"/>
        <c:ser>
          <c:idx val="0"/>
          <c:order val="0"/>
          <c:tx>
            <c:strRef>
              <c:f>Pivot_T1!$B$56</c:f>
              <c:strCache>
                <c:ptCount val="1"/>
                <c:pt idx="0">
                  <c:v>Total</c:v>
                </c:pt>
              </c:strCache>
            </c:strRef>
          </c:tx>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100A-4578-968E-295596A16EAD}"/>
              </c:ext>
            </c:extLst>
          </c:dPt>
          <c:dLbls>
            <c:dLbl>
              <c:idx val="0"/>
              <c:layout>
                <c:manualLayout>
                  <c:x val="-3.1828336020049982E-18"/>
                  <c:y val="-7.12183874211985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0A-4578-968E-295596A16E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Pivot_T1!$A$57:$A$65</c:f>
              <c:strCache>
                <c:ptCount val="8"/>
                <c:pt idx="0">
                  <c:v>Apparel</c:v>
                </c:pt>
                <c:pt idx="1">
                  <c:v>Home &amp; Kitchen</c:v>
                </c:pt>
                <c:pt idx="2">
                  <c:v>General Merchandise</c:v>
                </c:pt>
                <c:pt idx="3">
                  <c:v>Personal Care</c:v>
                </c:pt>
                <c:pt idx="4">
                  <c:v>Toys &amp; Games</c:v>
                </c:pt>
                <c:pt idx="5">
                  <c:v>Grocery &amp; Staples</c:v>
                </c:pt>
                <c:pt idx="6">
                  <c:v>Fruits &amp; Vegitables</c:v>
                </c:pt>
                <c:pt idx="7">
                  <c:v>Dairy &amp; Frozen</c:v>
                </c:pt>
              </c:strCache>
            </c:strRef>
          </c:cat>
          <c:val>
            <c:numRef>
              <c:f>Pivot_T1!$B$57:$B$65</c:f>
              <c:numCache>
                <c:formatCode>"₹"\ #,##0</c:formatCode>
                <c:ptCount val="8"/>
                <c:pt idx="0">
                  <c:v>1101441.6399999985</c:v>
                </c:pt>
                <c:pt idx="1">
                  <c:v>1093221.8500000008</c:v>
                </c:pt>
                <c:pt idx="2">
                  <c:v>654023.92666666652</c:v>
                </c:pt>
                <c:pt idx="3">
                  <c:v>419608.49999999924</c:v>
                </c:pt>
                <c:pt idx="4">
                  <c:v>407348.0799999999</c:v>
                </c:pt>
                <c:pt idx="5">
                  <c:v>283404.5399999998</c:v>
                </c:pt>
                <c:pt idx="6">
                  <c:v>163272.90000000002</c:v>
                </c:pt>
                <c:pt idx="7">
                  <c:v>153231.00999999995</c:v>
                </c:pt>
              </c:numCache>
            </c:numRef>
          </c:val>
          <c:extLst>
            <c:ext xmlns:c16="http://schemas.microsoft.com/office/drawing/2014/chart" uri="{C3380CC4-5D6E-409C-BE32-E72D297353CC}">
              <c16:uniqueId val="{00000001-100A-4578-968E-295596A16EAD}"/>
            </c:ext>
          </c:extLst>
        </c:ser>
        <c:dLbls>
          <c:dLblPos val="outEnd"/>
          <c:showLegendKey val="0"/>
          <c:showVal val="1"/>
          <c:showCatName val="0"/>
          <c:showSerName val="0"/>
          <c:showPercent val="0"/>
          <c:showBubbleSize val="0"/>
        </c:dLbls>
        <c:gapWidth val="58"/>
        <c:overlap val="100"/>
        <c:axId val="1966540864"/>
        <c:axId val="1966557664"/>
      </c:barChart>
      <c:catAx>
        <c:axId val="1966540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2"/>
                </a:solidFill>
                <a:latin typeface="+mn-lt"/>
                <a:ea typeface="+mn-ea"/>
                <a:cs typeface="+mn-cs"/>
              </a:defRPr>
            </a:pPr>
            <a:endParaRPr lang="en-US"/>
          </a:p>
        </c:txPr>
        <c:crossAx val="1966557664"/>
        <c:crosses val="autoZero"/>
        <c:auto val="1"/>
        <c:lblAlgn val="ctr"/>
        <c:lblOffset val="100"/>
        <c:noMultiLvlLbl val="0"/>
      </c:catAx>
      <c:valAx>
        <c:axId val="1966557664"/>
        <c:scaling>
          <c:orientation val="minMax"/>
        </c:scaling>
        <c:delete val="1"/>
        <c:axPos val="l"/>
        <c:majorGridlines>
          <c:spPr>
            <a:ln w="9525" cap="flat" cmpd="sng" algn="ctr">
              <a:noFill/>
              <a:round/>
            </a:ln>
            <a:effectLst/>
          </c:spPr>
        </c:majorGridlines>
        <c:numFmt formatCode="&quot;₹&quot;\ #,##0" sourceLinked="1"/>
        <c:majorTickMark val="none"/>
        <c:minorTickMark val="none"/>
        <c:tickLblPos val="nextTo"/>
        <c:crossAx val="19665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[Vizag_Value_Mart.xlsx]Pivot_T1!PivotTable9</c:name>
    <c:fmtId val="94"/>
  </c:pivotSource>
  <c:chart>
    <c:autoTitleDeleted val="1"/>
    <c:pivotFmts>
      <c:pivotFmt>
        <c:idx val="0"/>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95000">
                <a:schemeClr val="accent6">
                  <a:lumMod val="50000"/>
                </a:schemeClr>
              </a:gs>
              <a:gs pos="0">
                <a:schemeClr val="accent6">
                  <a:lumMod val="20000"/>
                  <a:lumOff val="80000"/>
                </a:schemeClr>
              </a:gs>
            </a:gsLst>
            <a:lin ang="5400000" scaled="1"/>
          </a:gradFill>
          <a:ln>
            <a:noFill/>
          </a:ln>
          <a:effectLst>
            <a:outerShdw blurRad="57150" dist="19050" dir="5400000" sx="106000" sy="106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sx="106000" sy="106000" algn="ctr" rotWithShape="0">
              <a:srgbClr val="000000">
                <a:alpha val="63000"/>
              </a:srgbClr>
            </a:outerShdw>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sx="106000" sy="106000" algn="ctr" rotWithShape="0">
              <a:srgbClr val="000000">
                <a:alpha val="63000"/>
              </a:srgbClr>
            </a:outerShdw>
          </a:effectLst>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15875" cap="rnd">
            <a:gradFill>
              <a:gsLst>
                <a:gs pos="100000">
                  <a:schemeClr val="accent2">
                    <a:lumMod val="75000"/>
                  </a:schemeClr>
                </a:gs>
                <a:gs pos="0">
                  <a:schemeClr val="accent6">
                    <a:lumMod val="60000"/>
                    <a:lumOff val="40000"/>
                  </a:schemeClr>
                </a:gs>
              </a:gsLst>
              <a:lin ang="5400000" scaled="1"/>
            </a:gradFill>
            <a:round/>
          </a:ln>
          <a:effectLst>
            <a:outerShdw blurRad="57150" dist="19050" dir="5400000" sx="106000" sy="106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Pivot_T1!$B$56</c:f>
              <c:strCache>
                <c:ptCount val="1"/>
                <c:pt idx="0">
                  <c:v>Total</c:v>
                </c:pt>
              </c:strCache>
            </c:strRef>
          </c:tx>
          <c:spPr>
            <a:ln w="15875" cap="rnd">
              <a:gradFill>
                <a:gsLst>
                  <a:gs pos="100000">
                    <a:schemeClr val="accent2">
                      <a:lumMod val="75000"/>
                    </a:schemeClr>
                  </a:gs>
                  <a:gs pos="0">
                    <a:schemeClr val="accent6">
                      <a:lumMod val="60000"/>
                      <a:lumOff val="40000"/>
                    </a:schemeClr>
                  </a:gs>
                </a:gsLst>
                <a:lin ang="5400000" scaled="1"/>
              </a:gradFill>
              <a:round/>
            </a:ln>
            <a:effectLst>
              <a:outerShdw blurRad="57150" dist="19050" dir="5400000" sx="106000" sy="106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Pivot_T1!$A$57:$A$65</c:f>
              <c:strCache>
                <c:ptCount val="8"/>
                <c:pt idx="0">
                  <c:v>Apparel</c:v>
                </c:pt>
                <c:pt idx="1">
                  <c:v>Home &amp; Kitchen</c:v>
                </c:pt>
                <c:pt idx="2">
                  <c:v>General Merchandise</c:v>
                </c:pt>
                <c:pt idx="3">
                  <c:v>Personal Care</c:v>
                </c:pt>
                <c:pt idx="4">
                  <c:v>Toys &amp; Games</c:v>
                </c:pt>
                <c:pt idx="5">
                  <c:v>Grocery &amp; Staples</c:v>
                </c:pt>
                <c:pt idx="6">
                  <c:v>Fruits &amp; Vegitables</c:v>
                </c:pt>
                <c:pt idx="7">
                  <c:v>Dairy &amp; Frozen</c:v>
                </c:pt>
              </c:strCache>
            </c:strRef>
          </c:cat>
          <c:val>
            <c:numRef>
              <c:f>Pivot_T1!$B$57:$B$65</c:f>
              <c:numCache>
                <c:formatCode>"₹"\ #,##0</c:formatCode>
                <c:ptCount val="8"/>
                <c:pt idx="0">
                  <c:v>1101441.6399999985</c:v>
                </c:pt>
                <c:pt idx="1">
                  <c:v>1093221.8500000008</c:v>
                </c:pt>
                <c:pt idx="2">
                  <c:v>654023.92666666652</c:v>
                </c:pt>
                <c:pt idx="3">
                  <c:v>419608.49999999924</c:v>
                </c:pt>
                <c:pt idx="4">
                  <c:v>407348.0799999999</c:v>
                </c:pt>
                <c:pt idx="5">
                  <c:v>283404.5399999998</c:v>
                </c:pt>
                <c:pt idx="6">
                  <c:v>163272.90000000002</c:v>
                </c:pt>
                <c:pt idx="7">
                  <c:v>153231.00999999995</c:v>
                </c:pt>
              </c:numCache>
            </c:numRef>
          </c:val>
          <c:smooth val="0"/>
          <c:extLst>
            <c:ext xmlns:c16="http://schemas.microsoft.com/office/drawing/2014/chart" uri="{C3380CC4-5D6E-409C-BE32-E72D297353CC}">
              <c16:uniqueId val="{00000000-2969-46AB-9C5A-C35E8C5D4F30}"/>
            </c:ext>
          </c:extLst>
        </c:ser>
        <c:dLbls>
          <c:showLegendKey val="0"/>
          <c:showVal val="1"/>
          <c:showCatName val="0"/>
          <c:showSerName val="0"/>
          <c:showPercent val="0"/>
          <c:showBubbleSize val="0"/>
        </c:dLbls>
        <c:smooth val="0"/>
        <c:axId val="1966540864"/>
        <c:axId val="1966557664"/>
      </c:lineChart>
      <c:catAx>
        <c:axId val="1966540864"/>
        <c:scaling>
          <c:orientation val="minMax"/>
        </c:scaling>
        <c:delete val="1"/>
        <c:axPos val="b"/>
        <c:numFmt formatCode="General" sourceLinked="1"/>
        <c:majorTickMark val="none"/>
        <c:minorTickMark val="none"/>
        <c:tickLblPos val="nextTo"/>
        <c:crossAx val="1966557664"/>
        <c:crosses val="autoZero"/>
        <c:auto val="1"/>
        <c:lblAlgn val="ctr"/>
        <c:lblOffset val="100"/>
        <c:noMultiLvlLbl val="0"/>
      </c:catAx>
      <c:valAx>
        <c:axId val="1966557664"/>
        <c:scaling>
          <c:orientation val="minMax"/>
        </c:scaling>
        <c:delete val="1"/>
        <c:axPos val="l"/>
        <c:majorGridlines>
          <c:spPr>
            <a:ln w="9525" cap="flat" cmpd="sng" algn="ctr">
              <a:noFill/>
              <a:round/>
            </a:ln>
            <a:effectLst/>
          </c:spPr>
        </c:majorGridlines>
        <c:numFmt formatCode="&quot;₹&quot;\ #,##0" sourceLinked="1"/>
        <c:majorTickMark val="none"/>
        <c:minorTickMark val="none"/>
        <c:tickLblPos val="nextTo"/>
        <c:crossAx val="19665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[Vizag_Value_Mart.xlsx]Pivot_T1!PivotTable10</c:name>
    <c:fmtId val="104"/>
  </c:pivotSource>
  <c:chart>
    <c:title>
      <c:tx>
        <c:rich>
          <a:bodyPr rot="0" spcFirstLastPara="1" vertOverflow="ellipsis" vert="horz" wrap="square" anchor="ctr" anchorCtr="1"/>
          <a:lstStyle/>
          <a:p>
            <a:pPr>
              <a:defRPr sz="1100" b="1" i="0" u="none" strike="noStrike" kern="1200" baseline="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lin ang="18900000" scaled="1"/>
                  <a:tileRect/>
                </a:gradFill>
                <a:latin typeface="+mn-lt"/>
                <a:ea typeface="+mn-ea"/>
                <a:cs typeface="+mn-cs"/>
              </a:defRPr>
            </a:pPr>
            <a:r>
              <a:rPr lang="en-US" sz="110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lin ang="18900000" scaled="1"/>
                  <a:tileRect/>
                </a:gradFill>
              </a:rPr>
              <a:t>TIME</a:t>
            </a:r>
            <a:r>
              <a:rPr lang="en-US" sz="1100" baseline="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lin ang="18900000" scaled="1"/>
                  <a:tileRect/>
                </a:gradFill>
              </a:rPr>
              <a:t> BUCKET</a:t>
            </a:r>
            <a:endParaRPr lang="en-US" sz="110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lin ang="18900000" scaled="1"/>
                <a:tileRect/>
              </a:gradFill>
            </a:endParaRPr>
          </a:p>
        </c:rich>
      </c:tx>
      <c:layout>
        <c:manualLayout>
          <c:xMode val="edge"/>
          <c:yMode val="edge"/>
          <c:x val="0.4045812122321919"/>
          <c:y val="3.8167938931297711E-2"/>
        </c:manualLayout>
      </c:layout>
      <c:overlay val="0"/>
      <c:spPr>
        <a:noFill/>
        <a:ln>
          <a:noFill/>
        </a:ln>
        <a:effectLst/>
      </c:spPr>
      <c:txPr>
        <a:bodyPr rot="0" spcFirstLastPara="1" vertOverflow="ellipsis" vert="horz" wrap="square" anchor="ctr" anchorCtr="1"/>
        <a:lstStyle/>
        <a:p>
          <a:pPr>
            <a:defRPr sz="1100" b="1" i="0" u="none" strike="noStrike" kern="1200" baseline="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lin ang="18900000" scaled="1"/>
                <a:tileRect/>
              </a:gradFill>
              <a:latin typeface="+mn-lt"/>
              <a:ea typeface="+mn-ea"/>
              <a:cs typeface="+mn-cs"/>
            </a:defRPr>
          </a:pPr>
          <a:endParaRPr lang="en-US"/>
        </a:p>
      </c:txPr>
    </c:title>
    <c:autoTitleDeleted val="0"/>
    <c:pivotFmts>
      <c:pivotFmt>
        <c:idx val="0"/>
        <c:spPr>
          <a:solidFill>
            <a:schemeClr val="accent6"/>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499999999999999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61111111111111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05555555555555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6"/>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499999999999999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05555555555555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8611111111111114"/>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6"/>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15232539827870353"/>
              <c:y val="-0.1735583338342249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90697674418602"/>
                  <c:h val="0.35832061068702292"/>
                </c:manualLayout>
              </c15:layout>
            </c:ext>
          </c:extLst>
        </c:dLbl>
      </c:pivotFmt>
      <c:pivotFmt>
        <c:idx val="1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22009027650613441"/>
              <c:y val="7.35547274147983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120930232558136"/>
                  <c:h val="0.35626615375368154"/>
                </c:manualLayout>
              </c15:layout>
            </c:ext>
          </c:extLst>
        </c:dLbl>
      </c:pivotFmt>
      <c:pivotFmt>
        <c:idx val="1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Lbl>
          <c:idx val="0"/>
          <c:layout>
            <c:manualLayout>
              <c:x val="-0.23494817798937923"/>
              <c:y val="-0.1280038468473883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0018604651162791"/>
                  <c:h val="0.35832061068702292"/>
                </c:manualLayout>
              </c15:layout>
            </c:ext>
          </c:extLst>
        </c:dLbl>
      </c:pivotFmt>
    </c:pivotFmts>
    <c:plotArea>
      <c:layout/>
      <c:doughnutChart>
        <c:varyColors val="1"/>
        <c:ser>
          <c:idx val="0"/>
          <c:order val="0"/>
          <c:tx>
            <c:strRef>
              <c:f>Pivot_T1!$B$68</c:f>
              <c:strCache>
                <c:ptCount val="1"/>
                <c:pt idx="0">
                  <c:v>Total</c:v>
                </c:pt>
              </c:strCache>
            </c:strRef>
          </c:tx>
          <c:spPr>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dPt>
            <c:idx val="0"/>
            <c:bubble3D val="0"/>
            <c:spPr>
              <a:solidFill>
                <a:schemeClr val="accent6">
                  <a:tint val="65000"/>
                </a:schemeClr>
              </a:soli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1-7C53-4F5A-A9F4-1293D9935A7C}"/>
              </c:ext>
            </c:extLst>
          </c:dPt>
          <c:dPt>
            <c:idx val="1"/>
            <c:bubble3D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3-7C53-4F5A-A9F4-1293D9935A7C}"/>
              </c:ext>
            </c:extLst>
          </c:dPt>
          <c:dPt>
            <c:idx val="2"/>
            <c:bubble3D val="0"/>
            <c:explosion val="1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tx1"/>
                </a:solidFill>
              </a:ln>
              <a:effectLst>
                <a:outerShdw blurRad="63500" sx="102000" sy="102000" algn="ctr" rotWithShape="0">
                  <a:prstClr val="black">
                    <a:alpha val="40000"/>
                  </a:prstClr>
                </a:outerShdw>
              </a:effectLst>
              <a:scene3d>
                <a:camera prst="orthographicFront"/>
                <a:lightRig rig="threePt" dir="t"/>
              </a:scene3d>
              <a:sp3d>
                <a:bevelT w="25400" h="57150" prst="angle"/>
              </a:sp3d>
            </c:spPr>
            <c:extLst>
              <c:ext xmlns:c16="http://schemas.microsoft.com/office/drawing/2014/chart" uri="{C3380CC4-5D6E-409C-BE32-E72D297353CC}">
                <c16:uniqueId val="{00000005-7C53-4F5A-A9F4-1293D9935A7C}"/>
              </c:ext>
            </c:extLst>
          </c:dPt>
          <c:dLbls>
            <c:dLbl>
              <c:idx val="0"/>
              <c:layout>
                <c:manualLayout>
                  <c:x val="0.15232539827870353"/>
                  <c:y val="-0.1735583338342249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1190697674418602"/>
                      <c:h val="0.35832061068702292"/>
                    </c:manualLayout>
                  </c15:layout>
                </c:ext>
                <c:ext xmlns:c16="http://schemas.microsoft.com/office/drawing/2014/chart" uri="{C3380CC4-5D6E-409C-BE32-E72D297353CC}">
                  <c16:uniqueId val="{00000001-7C53-4F5A-A9F4-1293D9935A7C}"/>
                </c:ext>
              </c:extLst>
            </c:dLbl>
            <c:dLbl>
              <c:idx val="1"/>
              <c:layout>
                <c:manualLayout>
                  <c:x val="-0.22009027650613441"/>
                  <c:y val="7.3554727414798335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2120930232558136"/>
                      <c:h val="0.35626615375368154"/>
                    </c:manualLayout>
                  </c15:layout>
                </c:ext>
                <c:ext xmlns:c16="http://schemas.microsoft.com/office/drawing/2014/chart" uri="{C3380CC4-5D6E-409C-BE32-E72D297353CC}">
                  <c16:uniqueId val="{00000003-7C53-4F5A-A9F4-1293D9935A7C}"/>
                </c:ext>
              </c:extLst>
            </c:dLbl>
            <c:dLbl>
              <c:idx val="2"/>
              <c:layout>
                <c:manualLayout>
                  <c:x val="-0.23494817798937923"/>
                  <c:y val="-0.12800384684738836"/>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0018604651162791"/>
                      <c:h val="0.35832061068702292"/>
                    </c:manualLayout>
                  </c15:layout>
                </c:ext>
                <c:ext xmlns:c16="http://schemas.microsoft.com/office/drawing/2014/chart" uri="{C3380CC4-5D6E-409C-BE32-E72D297353CC}">
                  <c16:uniqueId val="{00000005-7C53-4F5A-A9F4-1293D9935A7C}"/>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Pivot_T1!$A$69:$A$72</c:f>
              <c:strCache>
                <c:ptCount val="3"/>
                <c:pt idx="0">
                  <c:v>Afternoon</c:v>
                </c:pt>
                <c:pt idx="1">
                  <c:v>Evening</c:v>
                </c:pt>
                <c:pt idx="2">
                  <c:v>Morning</c:v>
                </c:pt>
              </c:strCache>
            </c:strRef>
          </c:cat>
          <c:val>
            <c:numRef>
              <c:f>Pivot_T1!$B$69:$B$72</c:f>
              <c:numCache>
                <c:formatCode>"₹"\ #,##0</c:formatCode>
                <c:ptCount val="3"/>
                <c:pt idx="0">
                  <c:v>1780461.0900000064</c:v>
                </c:pt>
                <c:pt idx="1">
                  <c:v>1787325.8266666722</c:v>
                </c:pt>
                <c:pt idx="2">
                  <c:v>707765.52999999956</c:v>
                </c:pt>
              </c:numCache>
            </c:numRef>
          </c:val>
          <c:extLst>
            <c:ext xmlns:c16="http://schemas.microsoft.com/office/drawing/2014/chart" uri="{C3380CC4-5D6E-409C-BE32-E72D297353CC}">
              <c16:uniqueId val="{00000006-7C53-4F5A-A9F4-1293D9935A7C}"/>
            </c:ext>
          </c:extLst>
        </c:ser>
        <c:dLbls>
          <c:showLegendKey val="0"/>
          <c:showVal val="0"/>
          <c:showCatName val="0"/>
          <c:showSerName val="0"/>
          <c:showPercent val="1"/>
          <c:showBubbleSize val="0"/>
          <c:showLeaderLines val="0"/>
        </c:dLbls>
        <c:firstSliceAng val="1"/>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[Vizag_Value_Mart.xlsx]Pivot_T1!PivotTable11</c:name>
    <c:fmtId val="120"/>
  </c:pivotSource>
  <c:chart>
    <c:title>
      <c:tx>
        <c:rich>
          <a:bodyPr rot="0" spcFirstLastPara="1" vertOverflow="ellipsis" vert="horz" wrap="square" anchor="ctr" anchorCtr="1"/>
          <a:lstStyle/>
          <a:p>
            <a:pPr>
              <a:defRPr sz="1000" b="1" i="0" u="none" strike="noStrike" kern="1200" cap="all" spc="120" normalizeH="0" baseline="0">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mn-lt"/>
                <a:ea typeface="+mn-ea"/>
                <a:cs typeface="+mn-cs"/>
              </a:defRPr>
            </a:pPr>
            <a:r>
              <a:rPr lang="en-US" sz="1000">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rPr>
              <a:t>Week</a:t>
            </a:r>
            <a:r>
              <a:rPr lang="en-US" sz="1000" baseline="0">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rPr>
              <a:t> Wise Sales</a:t>
            </a:r>
            <a:endParaRPr lang="en-US" sz="1000">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endParaRPr>
          </a:p>
        </c:rich>
      </c:tx>
      <c:layout>
        <c:manualLayout>
          <c:xMode val="edge"/>
          <c:yMode val="edge"/>
          <c:x val="0.31709244677748616"/>
          <c:y val="6.2717770034843204E-2"/>
        </c:manualLayout>
      </c:layout>
      <c:overlay val="0"/>
      <c:spPr>
        <a:noFill/>
        <a:ln>
          <a:noFill/>
        </a:ln>
        <a:effectLst/>
      </c:spPr>
      <c:txPr>
        <a:bodyPr rot="0" spcFirstLastPara="1" vertOverflow="ellipsis" vert="horz" wrap="square" anchor="ctr" anchorCtr="1"/>
        <a:lstStyle/>
        <a:p>
          <a:pPr>
            <a:defRPr sz="1000" b="1" i="0" u="none" strike="noStrike" kern="1200" cap="all" spc="120" normalizeH="0" baseline="0">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atin typeface="+mn-lt"/>
              <a:ea typeface="+mn-ea"/>
              <a:cs typeface="+mn-cs"/>
            </a:defRPr>
          </a:pPr>
          <a:endParaRPr lang="en-US"/>
        </a:p>
      </c:txPr>
    </c:title>
    <c:autoTitleDeleted val="0"/>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horzOverflow="clip" vert="horz" wrap="square" lIns="72000" tIns="36000" rIns="720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horzOverflow="clip" vert="horz" wrap="square" lIns="72000" tIns="36000" rIns="720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flip="none" rotWithShape="1">
            <a:gsLst>
              <a:gs pos="96000">
                <a:schemeClr val="accent6">
                  <a:lumMod val="50000"/>
                </a:schemeClr>
              </a:gs>
              <a:gs pos="0">
                <a:schemeClr val="accent6">
                  <a:lumMod val="40000"/>
                  <a:lumOff val="60000"/>
                </a:schemeClr>
              </a:gs>
            </a:gsLst>
            <a:path path="circle">
              <a:fillToRect l="100000" t="100000"/>
            </a:path>
            <a:tileRect r="-100000" b="-100000"/>
          </a:gradFill>
          <a:ln w="0">
            <a:solidFill>
              <a:schemeClr val="tx1"/>
            </a:solidFill>
          </a:ln>
          <a:effectLst>
            <a:outerShdw blurRad="63500" sx="102000" sy="102000" algn="ctr" rotWithShape="0">
              <a:prstClr val="black">
                <a:alpha val="40000"/>
              </a:prstClr>
            </a:outerShdw>
          </a:effectLst>
          <a:scene3d>
            <a:camera prst="orthographicFront"/>
            <a:lightRig rig="threePt" dir="t"/>
          </a:scene3d>
          <a:sp3d>
            <a:bevelT w="31750" h="57150" prst="angle"/>
          </a:sp3d>
        </c:spPr>
        <c:marker>
          <c:symbol val="none"/>
        </c:marker>
        <c:dLbl>
          <c:idx val="0"/>
          <c:spPr>
            <a:noFill/>
            <a:ln>
              <a:noFill/>
            </a:ln>
            <a:effectLst/>
          </c:spPr>
          <c:txPr>
            <a:bodyPr rot="0" spcFirstLastPara="1" vertOverflow="ellipsis" horzOverflow="clip" vert="horz" wrap="square" lIns="72000" tIns="36000" rIns="720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3735491396908719"/>
          <c:y val="0.19386759581881532"/>
          <c:w val="0.71820064158646846"/>
          <c:h val="0.7294773519163763"/>
        </c:manualLayout>
      </c:layout>
      <c:barChart>
        <c:barDir val="bar"/>
        <c:grouping val="clustered"/>
        <c:varyColors val="0"/>
        <c:ser>
          <c:idx val="0"/>
          <c:order val="0"/>
          <c:tx>
            <c:strRef>
              <c:f>Pivot_T1!$B$75</c:f>
              <c:strCache>
                <c:ptCount val="1"/>
                <c:pt idx="0">
                  <c:v>Total</c:v>
                </c:pt>
              </c:strCache>
            </c:strRef>
          </c:tx>
          <c:spPr>
            <a:gradFill flip="none" rotWithShape="1">
              <a:gsLst>
                <a:gs pos="96000">
                  <a:schemeClr val="accent6">
                    <a:lumMod val="50000"/>
                  </a:schemeClr>
                </a:gs>
                <a:gs pos="0">
                  <a:schemeClr val="accent6">
                    <a:lumMod val="40000"/>
                    <a:lumOff val="60000"/>
                  </a:schemeClr>
                </a:gs>
              </a:gsLst>
              <a:path path="circle">
                <a:fillToRect l="100000" t="100000"/>
              </a:path>
              <a:tileRect r="-100000" b="-100000"/>
            </a:gradFill>
            <a:ln w="0">
              <a:solidFill>
                <a:schemeClr val="tx1"/>
              </a:solidFill>
            </a:ln>
            <a:effectLst>
              <a:outerShdw blurRad="63500" sx="102000" sy="102000" algn="ctr" rotWithShape="0">
                <a:prstClr val="black">
                  <a:alpha val="40000"/>
                </a:prstClr>
              </a:outerShdw>
            </a:effectLst>
            <a:scene3d>
              <a:camera prst="orthographicFront"/>
              <a:lightRig rig="threePt" dir="t"/>
            </a:scene3d>
            <a:sp3d>
              <a:bevelT w="31750" h="57150" prst="angle"/>
            </a:sp3d>
          </c:spPr>
          <c:invertIfNegative val="0"/>
          <c:dLbls>
            <c:spPr>
              <a:noFill/>
              <a:ln>
                <a:noFill/>
              </a:ln>
              <a:effectLst/>
            </c:spPr>
            <c:txPr>
              <a:bodyPr rot="0" spcFirstLastPara="1" vertOverflow="ellipsis" horzOverflow="clip" vert="horz" wrap="square" lIns="72000" tIns="36000" rIns="720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Pivot_T1!$A$76:$A$83</c:f>
              <c:strCache>
                <c:ptCount val="7"/>
                <c:pt idx="0">
                  <c:v>SUN</c:v>
                </c:pt>
                <c:pt idx="1">
                  <c:v>MON</c:v>
                </c:pt>
                <c:pt idx="2">
                  <c:v>TUE</c:v>
                </c:pt>
                <c:pt idx="3">
                  <c:v>WED</c:v>
                </c:pt>
                <c:pt idx="4">
                  <c:v>THUR</c:v>
                </c:pt>
                <c:pt idx="5">
                  <c:v>FRI</c:v>
                </c:pt>
                <c:pt idx="6">
                  <c:v>SAT</c:v>
                </c:pt>
              </c:strCache>
            </c:strRef>
          </c:cat>
          <c:val>
            <c:numRef>
              <c:f>Pivot_T1!$B$76:$B$83</c:f>
              <c:numCache>
                <c:formatCode>"₹"\ #,##0</c:formatCode>
                <c:ptCount val="7"/>
                <c:pt idx="0">
                  <c:v>468968.46999999974</c:v>
                </c:pt>
                <c:pt idx="1">
                  <c:v>517271.23999999982</c:v>
                </c:pt>
                <c:pt idx="2">
                  <c:v>728296.72666666727</c:v>
                </c:pt>
                <c:pt idx="3">
                  <c:v>749717.65999999945</c:v>
                </c:pt>
                <c:pt idx="4">
                  <c:v>778709.866666666</c:v>
                </c:pt>
                <c:pt idx="5">
                  <c:v>468826.02999999939</c:v>
                </c:pt>
                <c:pt idx="6">
                  <c:v>563762.45333333279</c:v>
                </c:pt>
              </c:numCache>
            </c:numRef>
          </c:val>
          <c:extLst>
            <c:ext xmlns:c16="http://schemas.microsoft.com/office/drawing/2014/chart" uri="{C3380CC4-5D6E-409C-BE32-E72D297353CC}">
              <c16:uniqueId val="{00000000-A210-4B56-B60E-06B97A741C31}"/>
            </c:ext>
          </c:extLst>
        </c:ser>
        <c:dLbls>
          <c:showLegendKey val="0"/>
          <c:showVal val="1"/>
          <c:showCatName val="0"/>
          <c:showSerName val="0"/>
          <c:showPercent val="0"/>
          <c:showBubbleSize val="0"/>
        </c:dLbls>
        <c:gapWidth val="44"/>
        <c:axId val="1059867184"/>
        <c:axId val="1059866224"/>
      </c:barChart>
      <c:catAx>
        <c:axId val="10598671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059866224"/>
        <c:crosses val="autoZero"/>
        <c:auto val="1"/>
        <c:lblAlgn val="ctr"/>
        <c:lblOffset val="100"/>
        <c:noMultiLvlLbl val="0"/>
      </c:catAx>
      <c:valAx>
        <c:axId val="1059866224"/>
        <c:scaling>
          <c:orientation val="minMax"/>
        </c:scaling>
        <c:delete val="1"/>
        <c:axPos val="b"/>
        <c:numFmt formatCode="&quot;₹&quot;\ #,##0" sourceLinked="1"/>
        <c:majorTickMark val="none"/>
        <c:minorTickMark val="none"/>
        <c:tickLblPos val="nextTo"/>
        <c:crossAx val="105986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[Vizag_Value_Mart.xlsx]Pivot_T1!PivotTable12</c:name>
    <c:fmtId val="142"/>
  </c:pivotSource>
  <c:chart>
    <c:title>
      <c:layout>
        <c:manualLayout>
          <c:xMode val="edge"/>
          <c:yMode val="edge"/>
          <c:x val="0.73236569205073154"/>
          <c:y val="4.1811846689895474E-2"/>
        </c:manualLayout>
      </c:layout>
      <c:overlay val="0"/>
      <c:spPr>
        <a:noFill/>
        <a:ln>
          <a:noFill/>
        </a:ln>
        <a:effectLst/>
      </c:spPr>
      <c:txPr>
        <a:bodyPr rot="0" spcFirstLastPara="1" vertOverflow="ellipsis" vert="horz" wrap="square" anchor="ctr" anchorCtr="1"/>
        <a:lstStyle/>
        <a:p>
          <a:pPr>
            <a:defRPr sz="1200" b="1" i="0" u="none" strike="noStrike" kern="1200" baseline="0">
              <a:gradFill flip="none" rotWithShape="1">
                <a:gsLst>
                  <a:gs pos="0">
                    <a:sysClr val="windowText" lastClr="000000">
                      <a:lumMod val="65000"/>
                      <a:lumOff val="35000"/>
                      <a:tint val="66000"/>
                      <a:satMod val="160000"/>
                    </a:sysClr>
                  </a:gs>
                  <a:gs pos="50000">
                    <a:sysClr val="windowText" lastClr="000000">
                      <a:lumMod val="65000"/>
                      <a:lumOff val="35000"/>
                      <a:tint val="44500"/>
                      <a:satMod val="160000"/>
                    </a:sysClr>
                  </a:gs>
                  <a:gs pos="100000">
                    <a:sysClr val="windowText" lastClr="000000">
                      <a:lumMod val="65000"/>
                      <a:lumOff val="35000"/>
                      <a:tint val="23500"/>
                      <a:satMod val="160000"/>
                    </a:sysClr>
                  </a:gs>
                </a:gsLst>
                <a:path path="circle">
                  <a:fillToRect l="50000" t="50000" r="50000" b="50000"/>
                </a:path>
                <a:tileRect/>
              </a:gra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w="44450" h="50800" prst="angle"/>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dLbl>
          <c:idx val="0"/>
          <c:layout>
            <c:manualLayout>
              <c:x val="-1.6476882697355224E-2"/>
              <c:y val="-2.78745644599303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230769230769225"/>
                  <c:h val="0.17400696864111498"/>
                </c:manualLayout>
              </c15:layout>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dLbl>
          <c:idx val="0"/>
          <c:layout>
            <c:manualLayout>
              <c:x val="0.26806526806526809"/>
              <c:y val="-3.484320557491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358974358974357"/>
                  <c:h val="0.17400696864111498"/>
                </c:manualLayout>
              </c15:layout>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dLbl>
          <c:idx val="0"/>
          <c:layout>
            <c:manualLayout>
              <c:x val="0"/>
              <c:y val="0.15331010452961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172494172494172"/>
                  <c:h val="0.17400696864111498"/>
                </c:manualLayout>
              </c15:layout>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dLbl>
          <c:idx val="0"/>
          <c:layout>
            <c:manualLayout>
              <c:x val="-5.1282051282051266E-2"/>
              <c:y val="0.18118466898954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07692307692309"/>
                  <c:h val="0.27156794425087111"/>
                </c:manualLayout>
              </c15:layout>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dLbl>
          <c:idx val="0"/>
          <c:layout>
            <c:manualLayout>
              <c:x val="-7.9254079254079249E-2"/>
              <c:y val="5.57491289198606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38694638694639"/>
                  <c:h val="0.17400696864111498"/>
                </c:manualLayout>
              </c15:layout>
            </c:ext>
          </c:extLst>
        </c:dLbl>
      </c:pivotFmt>
    </c:pivotFmts>
    <c:view3D>
      <c:rotX val="75"/>
      <c:rotY val="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93957748288456"/>
          <c:y val="0.15783972125435541"/>
          <c:w val="0.55874125874125879"/>
          <c:h val="0.83519163763066206"/>
        </c:manualLayout>
      </c:layout>
      <c:pie3DChart>
        <c:varyColors val="1"/>
        <c:ser>
          <c:idx val="0"/>
          <c:order val="0"/>
          <c:tx>
            <c:strRef>
              <c:f>Pivot_T1!$B$86</c:f>
              <c:strCache>
                <c:ptCount val="1"/>
                <c:pt idx="0">
                  <c:v>Total</c:v>
                </c:pt>
              </c:strCache>
            </c:strRef>
          </c:tx>
          <c:spPr>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sp3d>
          </c:spPr>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extLst>
              <c:ext xmlns:c16="http://schemas.microsoft.com/office/drawing/2014/chart" uri="{C3380CC4-5D6E-409C-BE32-E72D297353CC}">
                <c16:uniqueId val="{00000001-3116-4944-BBB2-595026C40FED}"/>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extLst>
              <c:ext xmlns:c16="http://schemas.microsoft.com/office/drawing/2014/chart" uri="{C3380CC4-5D6E-409C-BE32-E72D297353CC}">
                <c16:uniqueId val="{00000003-3116-4944-BBB2-595026C40FE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extLst>
              <c:ext xmlns:c16="http://schemas.microsoft.com/office/drawing/2014/chart" uri="{C3380CC4-5D6E-409C-BE32-E72D297353CC}">
                <c16:uniqueId val="{00000005-3116-4944-BBB2-595026C40FED}"/>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extLst>
              <c:ext xmlns:c16="http://schemas.microsoft.com/office/drawing/2014/chart" uri="{C3380CC4-5D6E-409C-BE32-E72D297353CC}">
                <c16:uniqueId val="{00000007-3116-4944-BBB2-595026C40FED}"/>
              </c:ext>
            </c:extLst>
          </c:dPt>
          <c:dPt>
            <c:idx val="4"/>
            <c:bubble3D val="0"/>
            <c:explosion val="19"/>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solidFill>
                  <a:schemeClr val="tx1"/>
                </a:solidFill>
              </a:ln>
              <a:effectLst>
                <a:outerShdw blurRad="63500" dist="63500" sx="102000" sy="102000" algn="ctr" rotWithShape="0">
                  <a:prstClr val="black">
                    <a:alpha val="40000"/>
                  </a:prstClr>
                </a:outerShdw>
              </a:effectLst>
              <a:scene3d>
                <a:camera prst="orthographicFront"/>
                <a:lightRig rig="threePt" dir="t"/>
              </a:scene3d>
              <a:sp3d>
                <a:bevelT w="12700" h="25400" prst="angle"/>
                <a:contourClr>
                  <a:schemeClr val="tx1"/>
                </a:contourClr>
              </a:sp3d>
            </c:spPr>
            <c:extLst>
              <c:ext xmlns:c16="http://schemas.microsoft.com/office/drawing/2014/chart" uri="{C3380CC4-5D6E-409C-BE32-E72D297353CC}">
                <c16:uniqueId val="{00000009-3116-4944-BBB2-595026C40FED}"/>
              </c:ext>
            </c:extLst>
          </c:dPt>
          <c:dLbls>
            <c:dLbl>
              <c:idx val="0"/>
              <c:layout>
                <c:manualLayout>
                  <c:x val="-1.6476882697355224E-2"/>
                  <c:y val="-2.787456445993034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230769230769225"/>
                      <c:h val="0.17400696864111498"/>
                    </c:manualLayout>
                  </c15:layout>
                </c:ext>
                <c:ext xmlns:c16="http://schemas.microsoft.com/office/drawing/2014/chart" uri="{C3380CC4-5D6E-409C-BE32-E72D297353CC}">
                  <c16:uniqueId val="{00000001-3116-4944-BBB2-595026C40FED}"/>
                </c:ext>
              </c:extLst>
            </c:dLbl>
            <c:dLbl>
              <c:idx val="1"/>
              <c:layout>
                <c:manualLayout>
                  <c:x val="0.26806526806526809"/>
                  <c:y val="-3.48432055749128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2358974358974357"/>
                      <c:h val="0.17400696864111498"/>
                    </c:manualLayout>
                  </c15:layout>
                </c:ext>
                <c:ext xmlns:c16="http://schemas.microsoft.com/office/drawing/2014/chart" uri="{C3380CC4-5D6E-409C-BE32-E72D297353CC}">
                  <c16:uniqueId val="{00000003-3116-4944-BBB2-595026C40FED}"/>
                </c:ext>
              </c:extLst>
            </c:dLbl>
            <c:dLbl>
              <c:idx val="2"/>
              <c:layout>
                <c:manualLayout>
                  <c:x val="0"/>
                  <c:y val="0.1533101045296167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172494172494172"/>
                      <c:h val="0.17400696864111498"/>
                    </c:manualLayout>
                  </c15:layout>
                </c:ext>
                <c:ext xmlns:c16="http://schemas.microsoft.com/office/drawing/2014/chart" uri="{C3380CC4-5D6E-409C-BE32-E72D297353CC}">
                  <c16:uniqueId val="{00000005-3116-4944-BBB2-595026C40FED}"/>
                </c:ext>
              </c:extLst>
            </c:dLbl>
            <c:dLbl>
              <c:idx val="3"/>
              <c:layout>
                <c:manualLayout>
                  <c:x val="-5.1282051282051266E-2"/>
                  <c:y val="0.18118466898954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07692307692309"/>
                      <c:h val="0.27156794425087111"/>
                    </c:manualLayout>
                  </c15:layout>
                </c:ext>
                <c:ext xmlns:c16="http://schemas.microsoft.com/office/drawing/2014/chart" uri="{C3380CC4-5D6E-409C-BE32-E72D297353CC}">
                  <c16:uniqueId val="{00000007-3116-4944-BBB2-595026C40FED}"/>
                </c:ext>
              </c:extLst>
            </c:dLbl>
            <c:dLbl>
              <c:idx val="4"/>
              <c:layout>
                <c:manualLayout>
                  <c:x val="-7.9254079254079249E-2"/>
                  <c:y val="5.574912891986062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638694638694639"/>
                      <c:h val="0.17400696864111498"/>
                    </c:manualLayout>
                  </c15:layout>
                </c:ext>
                <c:ext xmlns:c16="http://schemas.microsoft.com/office/drawing/2014/chart" uri="{C3380CC4-5D6E-409C-BE32-E72D297353CC}">
                  <c16:uniqueId val="{00000009-3116-4944-BBB2-595026C40F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accent6"/>
                  </a:solidFill>
                  <a:round/>
                </a:ln>
                <a:effectLst/>
              </c:spPr>
            </c:leaderLines>
            <c:extLst>
              <c:ext xmlns:c15="http://schemas.microsoft.com/office/drawing/2012/chart" uri="{CE6537A1-D6FC-4f65-9D91-7224C49458BB}"/>
            </c:extLst>
          </c:dLbls>
          <c:cat>
            <c:strRef>
              <c:f>Pivot_T1!$A$87:$A$92</c:f>
              <c:strCache>
                <c:ptCount val="5"/>
                <c:pt idx="0">
                  <c:v>UPI</c:v>
                </c:pt>
                <c:pt idx="1">
                  <c:v>Cash</c:v>
                </c:pt>
                <c:pt idx="2">
                  <c:v>Debit Card</c:v>
                </c:pt>
                <c:pt idx="3">
                  <c:v>Net Banking</c:v>
                </c:pt>
                <c:pt idx="4">
                  <c:v>Credit Card</c:v>
                </c:pt>
              </c:strCache>
            </c:strRef>
          </c:cat>
          <c:val>
            <c:numRef>
              <c:f>Pivot_T1!$B$87:$B$92</c:f>
              <c:numCache>
                <c:formatCode>"₹"\ #,##0</c:formatCode>
                <c:ptCount val="5"/>
                <c:pt idx="0">
                  <c:v>1631211.4500000058</c:v>
                </c:pt>
                <c:pt idx="1">
                  <c:v>1063212.2800000005</c:v>
                </c:pt>
                <c:pt idx="2">
                  <c:v>624762.62666666636</c:v>
                </c:pt>
                <c:pt idx="3">
                  <c:v>569069.69999999972</c:v>
                </c:pt>
                <c:pt idx="4">
                  <c:v>387296.39000000007</c:v>
                </c:pt>
              </c:numCache>
            </c:numRef>
          </c:val>
          <c:extLst>
            <c:ext xmlns:c16="http://schemas.microsoft.com/office/drawing/2014/chart" uri="{C3380CC4-5D6E-409C-BE32-E72D297353CC}">
              <c16:uniqueId val="{0000000A-3116-4944-BBB2-595026C40FED}"/>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[Vizag_Value_Mart.xlsx]Pivot_T1!PivotTable14</c:name>
    <c:fmtId val="16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DATE WISE SALES</a:t>
            </a:r>
          </a:p>
        </c:rich>
      </c:tx>
      <c:layout>
        <c:manualLayout>
          <c:xMode val="edge"/>
          <c:yMode val="edge"/>
          <c:x val="0.24099137931034478"/>
          <c:y val="1.4184397163120567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108000" tIns="72000" rIns="10800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0555555555555555E-2"/>
          <c:y val="0.14803258967629046"/>
          <c:w val="0.95277777777777772"/>
          <c:h val="0.442940361621464"/>
        </c:manualLayout>
      </c:layout>
      <c:barChart>
        <c:barDir val="col"/>
        <c:grouping val="clustered"/>
        <c:varyColors val="0"/>
        <c:ser>
          <c:idx val="0"/>
          <c:order val="0"/>
          <c:tx>
            <c:strRef>
              <c:f>Pivot_T1!$B$454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vert="horz" wrap="square" lIns="108000" tIns="72000" rIns="10800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95000"/>
                          <a:alpha val="54000"/>
                        </a:schemeClr>
                      </a:solidFill>
                    </a:ln>
                    <a:effectLst/>
                  </c:spPr>
                </c15:leaderLines>
              </c:ext>
            </c:extLst>
          </c:dLbls>
          <c:cat>
            <c:multiLvlStrRef>
              <c:f>Pivot_T1!$A$455:$A$513</c:f>
              <c:multiLvlStrCache>
                <c:ptCount val="54"/>
                <c:lvl>
                  <c:pt idx="0">
                    <c:v>30-12-2025</c:v>
                  </c:pt>
                  <c:pt idx="1">
                    <c:v>31-12-2025</c:v>
                  </c:pt>
                  <c:pt idx="2">
                    <c:v>24-12-2025</c:v>
                  </c:pt>
                  <c:pt idx="3">
                    <c:v>29-12-2025</c:v>
                  </c:pt>
                  <c:pt idx="4">
                    <c:v>25-12-2025</c:v>
                  </c:pt>
                  <c:pt idx="5">
                    <c:v>27-12-2025</c:v>
                  </c:pt>
                  <c:pt idx="6">
                    <c:v>26-12-2025</c:v>
                  </c:pt>
                  <c:pt idx="7">
                    <c:v>20-12-2025</c:v>
                  </c:pt>
                  <c:pt idx="8">
                    <c:v>22-12-2025</c:v>
                  </c:pt>
                  <c:pt idx="9">
                    <c:v>23-12-2025</c:v>
                  </c:pt>
                  <c:pt idx="10">
                    <c:v>28-12-2025</c:v>
                  </c:pt>
                  <c:pt idx="11">
                    <c:v>21-12-2025</c:v>
                  </c:pt>
                  <c:pt idx="12">
                    <c:v>18-12-2025</c:v>
                  </c:pt>
                  <c:pt idx="13">
                    <c:v>16-12-2025</c:v>
                  </c:pt>
                  <c:pt idx="14">
                    <c:v>15-12-2025</c:v>
                  </c:pt>
                  <c:pt idx="15">
                    <c:v>17-12-2025</c:v>
                  </c:pt>
                  <c:pt idx="16">
                    <c:v>13-12-2025</c:v>
                  </c:pt>
                  <c:pt idx="17">
                    <c:v>12-12-2025</c:v>
                  </c:pt>
                  <c:pt idx="18">
                    <c:v>19-12-2025</c:v>
                  </c:pt>
                  <c:pt idx="19">
                    <c:v>09-12-2025</c:v>
                  </c:pt>
                  <c:pt idx="20">
                    <c:v>14-12-2025</c:v>
                  </c:pt>
                  <c:pt idx="21">
                    <c:v>10-12-2025</c:v>
                  </c:pt>
                  <c:pt idx="22">
                    <c:v>11-12-2025</c:v>
                  </c:pt>
                  <c:pt idx="23">
                    <c:v>01-01-2026</c:v>
                  </c:pt>
                  <c:pt idx="24">
                    <c:v>15-01-2026</c:v>
                  </c:pt>
                  <c:pt idx="25">
                    <c:v>21-01-2026</c:v>
                  </c:pt>
                  <c:pt idx="26">
                    <c:v>18-01-2026</c:v>
                  </c:pt>
                  <c:pt idx="27">
                    <c:v>08-01-2026</c:v>
                  </c:pt>
                  <c:pt idx="28">
                    <c:v>10-01-2026</c:v>
                  </c:pt>
                  <c:pt idx="29">
                    <c:v>02-01-2026</c:v>
                  </c:pt>
                  <c:pt idx="30">
                    <c:v>11-01-2026</c:v>
                  </c:pt>
                  <c:pt idx="31">
                    <c:v>12-01-2026</c:v>
                  </c:pt>
                  <c:pt idx="32">
                    <c:v>16-01-2026</c:v>
                  </c:pt>
                  <c:pt idx="33">
                    <c:v>20-01-2026</c:v>
                  </c:pt>
                  <c:pt idx="34">
                    <c:v>05-01-2026</c:v>
                  </c:pt>
                  <c:pt idx="35">
                    <c:v>28-01-2026</c:v>
                  </c:pt>
                  <c:pt idx="36">
                    <c:v>03-01-2026</c:v>
                  </c:pt>
                  <c:pt idx="37">
                    <c:v>04-01-2026</c:v>
                  </c:pt>
                  <c:pt idx="38">
                    <c:v>30-01-2026</c:v>
                  </c:pt>
                  <c:pt idx="39">
                    <c:v>14-01-2026</c:v>
                  </c:pt>
                  <c:pt idx="40">
                    <c:v>29-01-2026</c:v>
                  </c:pt>
                  <c:pt idx="41">
                    <c:v>17-01-2026</c:v>
                  </c:pt>
                  <c:pt idx="42">
                    <c:v>22-01-2026</c:v>
                  </c:pt>
                  <c:pt idx="43">
                    <c:v>13-01-2026</c:v>
                  </c:pt>
                  <c:pt idx="44">
                    <c:v>09-01-2026</c:v>
                  </c:pt>
                  <c:pt idx="45">
                    <c:v>27-01-2026</c:v>
                  </c:pt>
                  <c:pt idx="46">
                    <c:v>07-01-2026</c:v>
                  </c:pt>
                  <c:pt idx="47">
                    <c:v>06-01-2026</c:v>
                  </c:pt>
                  <c:pt idx="48">
                    <c:v>19-01-2026</c:v>
                  </c:pt>
                  <c:pt idx="49">
                    <c:v>31-01-2026</c:v>
                  </c:pt>
                  <c:pt idx="50">
                    <c:v>24-01-2026</c:v>
                  </c:pt>
                  <c:pt idx="51">
                    <c:v>25-01-2026</c:v>
                  </c:pt>
                  <c:pt idx="52">
                    <c:v>26-01-2026</c:v>
                  </c:pt>
                  <c:pt idx="53">
                    <c:v>23-01-2026</c:v>
                  </c:pt>
                </c:lvl>
                <c:lvl>
                  <c:pt idx="0">
                    <c:v>Dec</c:v>
                  </c:pt>
                  <c:pt idx="23">
                    <c:v>Jan</c:v>
                  </c:pt>
                </c:lvl>
                <c:lvl>
                  <c:pt idx="0">
                    <c:v>2025</c:v>
                  </c:pt>
                  <c:pt idx="23">
                    <c:v>2026</c:v>
                  </c:pt>
                </c:lvl>
              </c:multiLvlStrCache>
            </c:multiLvlStrRef>
          </c:cat>
          <c:val>
            <c:numRef>
              <c:f>Pivot_T1!$B$455:$B$513</c:f>
              <c:numCache>
                <c:formatCode>"₹"\ #,##0</c:formatCode>
                <c:ptCount val="54"/>
                <c:pt idx="0">
                  <c:v>349380.60999999975</c:v>
                </c:pt>
                <c:pt idx="1">
                  <c:v>212712.37666666659</c:v>
                </c:pt>
                <c:pt idx="2">
                  <c:v>177629.86333333331</c:v>
                </c:pt>
                <c:pt idx="3">
                  <c:v>150533.52999999997</c:v>
                </c:pt>
                <c:pt idx="4">
                  <c:v>123873.01</c:v>
                </c:pt>
                <c:pt idx="5">
                  <c:v>106304.88000000005</c:v>
                </c:pt>
                <c:pt idx="6">
                  <c:v>72847.040000000008</c:v>
                </c:pt>
                <c:pt idx="7">
                  <c:v>69119.659999999989</c:v>
                </c:pt>
                <c:pt idx="8">
                  <c:v>67643.39</c:v>
                </c:pt>
                <c:pt idx="9">
                  <c:v>63608.17</c:v>
                </c:pt>
                <c:pt idx="10">
                  <c:v>61242.599999999991</c:v>
                </c:pt>
                <c:pt idx="11">
                  <c:v>57677.5</c:v>
                </c:pt>
                <c:pt idx="12">
                  <c:v>4463.5999999999949</c:v>
                </c:pt>
                <c:pt idx="13">
                  <c:v>3925.9799999999996</c:v>
                </c:pt>
                <c:pt idx="14">
                  <c:v>2496.6</c:v>
                </c:pt>
                <c:pt idx="15">
                  <c:v>2477.1999999999998</c:v>
                </c:pt>
                <c:pt idx="16">
                  <c:v>2174.8000000000002</c:v>
                </c:pt>
                <c:pt idx="17">
                  <c:v>2070.8500000000004</c:v>
                </c:pt>
                <c:pt idx="18">
                  <c:v>1818.7</c:v>
                </c:pt>
                <c:pt idx="19">
                  <c:v>1406.05</c:v>
                </c:pt>
                <c:pt idx="20">
                  <c:v>1030.28</c:v>
                </c:pt>
                <c:pt idx="21">
                  <c:v>509.64999999999992</c:v>
                </c:pt>
                <c:pt idx="22">
                  <c:v>246.84999999999997</c:v>
                </c:pt>
                <c:pt idx="23">
                  <c:v>258634.85666666651</c:v>
                </c:pt>
                <c:pt idx="24">
                  <c:v>126791.54</c:v>
                </c:pt>
                <c:pt idx="25">
                  <c:v>121288.09</c:v>
                </c:pt>
                <c:pt idx="26">
                  <c:v>113255.53000000003</c:v>
                </c:pt>
                <c:pt idx="27">
                  <c:v>109172.35999999997</c:v>
                </c:pt>
                <c:pt idx="28">
                  <c:v>98671.499999999971</c:v>
                </c:pt>
                <c:pt idx="29">
                  <c:v>93665.790000000008</c:v>
                </c:pt>
                <c:pt idx="30">
                  <c:v>93239.409999999989</c:v>
                </c:pt>
                <c:pt idx="31">
                  <c:v>90210.47</c:v>
                </c:pt>
                <c:pt idx="32">
                  <c:v>89961.219999999972</c:v>
                </c:pt>
                <c:pt idx="33">
                  <c:v>88463.530000000013</c:v>
                </c:pt>
                <c:pt idx="34">
                  <c:v>86080.959999999948</c:v>
                </c:pt>
                <c:pt idx="35">
                  <c:v>85351.089999999982</c:v>
                </c:pt>
                <c:pt idx="36">
                  <c:v>83699.063333333339</c:v>
                </c:pt>
                <c:pt idx="37">
                  <c:v>83562.150000000009</c:v>
                </c:pt>
                <c:pt idx="38">
                  <c:v>83466.309999999983</c:v>
                </c:pt>
                <c:pt idx="39">
                  <c:v>79403.800000000017</c:v>
                </c:pt>
                <c:pt idx="40">
                  <c:v>79013.720000000016</c:v>
                </c:pt>
                <c:pt idx="41">
                  <c:v>77393.319999999992</c:v>
                </c:pt>
                <c:pt idx="42">
                  <c:v>76513.930000000008</c:v>
                </c:pt>
                <c:pt idx="43">
                  <c:v>76285.926666666652</c:v>
                </c:pt>
                <c:pt idx="44">
                  <c:v>76134.769999999975</c:v>
                </c:pt>
                <c:pt idx="45">
                  <c:v>75974.52</c:v>
                </c:pt>
                <c:pt idx="46">
                  <c:v>70345.589999999982</c:v>
                </c:pt>
                <c:pt idx="47">
                  <c:v>69251.940000000017</c:v>
                </c:pt>
                <c:pt idx="48">
                  <c:v>67645.440000000002</c:v>
                </c:pt>
                <c:pt idx="49">
                  <c:v>64000.880000000012</c:v>
                </c:pt>
                <c:pt idx="50">
                  <c:v>62398.349999999984</c:v>
                </c:pt>
                <c:pt idx="51">
                  <c:v>58960.999999999971</c:v>
                </c:pt>
                <c:pt idx="52">
                  <c:v>52660.85</c:v>
                </c:pt>
                <c:pt idx="53">
                  <c:v>48861.35</c:v>
                </c:pt>
              </c:numCache>
            </c:numRef>
          </c:val>
          <c:extLst>
            <c:ext xmlns:c16="http://schemas.microsoft.com/office/drawing/2014/chart" uri="{C3380CC4-5D6E-409C-BE32-E72D297353CC}">
              <c16:uniqueId val="{00000000-9052-4B13-8F44-ED68ABA9D19C}"/>
            </c:ext>
          </c:extLst>
        </c:ser>
        <c:dLbls>
          <c:dLblPos val="outEnd"/>
          <c:showLegendKey val="0"/>
          <c:showVal val="1"/>
          <c:showCatName val="0"/>
          <c:showSerName val="0"/>
          <c:showPercent val="0"/>
          <c:showBubbleSize val="0"/>
        </c:dLbls>
        <c:gapWidth val="100"/>
        <c:overlap val="-24"/>
        <c:axId val="837106720"/>
        <c:axId val="837105280"/>
      </c:barChart>
      <c:catAx>
        <c:axId val="837106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105280"/>
        <c:crosses val="autoZero"/>
        <c:auto val="1"/>
        <c:lblAlgn val="ctr"/>
        <c:lblOffset val="100"/>
        <c:noMultiLvlLbl val="0"/>
      </c:catAx>
      <c:valAx>
        <c:axId val="837105280"/>
        <c:scaling>
          <c:orientation val="minMax"/>
        </c:scaling>
        <c:delete val="1"/>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83710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9525" cap="rnd">
            <a:solidFill>
              <a:schemeClr val="accent6">
                <a:lumMod val="40000"/>
                <a:lumOff val="60000"/>
              </a:schemeClr>
            </a:solidFill>
            <a:round/>
          </a:ln>
          <a:effectLst/>
        </c:spPr>
        <c:marker>
          <c:symbol val="triangle"/>
          <c:size val="3"/>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439740896"/>
        <c:axId val="1439744256"/>
      </c:lineChart>
      <c:catAx>
        <c:axId val="1439740896"/>
        <c:scaling>
          <c:orientation val="minMax"/>
        </c:scaling>
        <c:delete val="1"/>
        <c:axPos val="b"/>
        <c:numFmt formatCode="General" sourceLinked="1"/>
        <c:majorTickMark val="none"/>
        <c:minorTickMark val="none"/>
        <c:tickLblPos val="nextTo"/>
        <c:crossAx val="1439744256"/>
        <c:crosses val="autoZero"/>
        <c:auto val="1"/>
        <c:lblAlgn val="ctr"/>
        <c:lblOffset val="100"/>
        <c:noMultiLvlLbl val="0"/>
      </c:catAx>
      <c:valAx>
        <c:axId val="14397442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3974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chart" Target="../charts/chart12.xml"/><Relationship Id="rId16" Type="http://schemas.openxmlformats.org/officeDocument/2006/relationships/image" Target="../media/image6.svg"/><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png"/><Relationship Id="rId5" Type="http://schemas.openxmlformats.org/officeDocument/2006/relationships/chart" Target="../charts/chart15.xml"/><Relationship Id="rId15" Type="http://schemas.openxmlformats.org/officeDocument/2006/relationships/image" Target="../media/image5.png"/><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127000</xdr:colOff>
      <xdr:row>1</xdr:row>
      <xdr:rowOff>76200</xdr:rowOff>
    </xdr:from>
    <xdr:to>
      <xdr:col>4</xdr:col>
      <xdr:colOff>292100</xdr:colOff>
      <xdr:row>11</xdr:row>
      <xdr:rowOff>12700</xdr:rowOff>
    </xdr:to>
    <xdr:graphicFrame macro="">
      <xdr:nvGraphicFramePr>
        <xdr:cNvPr id="2" name="Chart 1">
          <a:extLst>
            <a:ext uri="{FF2B5EF4-FFF2-40B4-BE49-F238E27FC236}">
              <a16:creationId xmlns:a16="http://schemas.microsoft.com/office/drawing/2014/main" id="{40BDA0C0-FD8D-AC7C-0140-F03629E80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101600</xdr:colOff>
      <xdr:row>25</xdr:row>
      <xdr:rowOff>0</xdr:rowOff>
    </xdr:from>
    <xdr:to>
      <xdr:col>8</xdr:col>
      <xdr:colOff>463550</xdr:colOff>
      <xdr:row>38</xdr:row>
      <xdr:rowOff>31750</xdr:rowOff>
    </xdr:to>
    <xdr:graphicFrame macro="">
      <xdr:nvGraphicFramePr>
        <xdr:cNvPr id="3" name="Chart 2">
          <a:extLst>
            <a:ext uri="{FF2B5EF4-FFF2-40B4-BE49-F238E27FC236}">
              <a16:creationId xmlns:a16="http://schemas.microsoft.com/office/drawing/2014/main" id="{03107DAE-40F9-AB86-681F-CB2799633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796925</xdr:colOff>
      <xdr:row>38</xdr:row>
      <xdr:rowOff>136525</xdr:rowOff>
    </xdr:from>
    <xdr:to>
      <xdr:col>6</xdr:col>
      <xdr:colOff>523875</xdr:colOff>
      <xdr:row>53</xdr:row>
      <xdr:rowOff>117475</xdr:rowOff>
    </xdr:to>
    <xdr:graphicFrame macro="">
      <xdr:nvGraphicFramePr>
        <xdr:cNvPr id="8" name="Chart 7">
          <a:extLst>
            <a:ext uri="{FF2B5EF4-FFF2-40B4-BE49-F238E27FC236}">
              <a16:creationId xmlns:a16="http://schemas.microsoft.com/office/drawing/2014/main" id="{D09F829B-F9AD-E10E-5951-67F58B5F6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425450</xdr:colOff>
      <xdr:row>51</xdr:row>
      <xdr:rowOff>79375</xdr:rowOff>
    </xdr:from>
    <xdr:to>
      <xdr:col>8</xdr:col>
      <xdr:colOff>50800</xdr:colOff>
      <xdr:row>66</xdr:row>
      <xdr:rowOff>60325</xdr:rowOff>
    </xdr:to>
    <xdr:graphicFrame macro="">
      <xdr:nvGraphicFramePr>
        <xdr:cNvPr id="9" name="Chart 8">
          <a:extLst>
            <a:ext uri="{FF2B5EF4-FFF2-40B4-BE49-F238E27FC236}">
              <a16:creationId xmlns:a16="http://schemas.microsoft.com/office/drawing/2014/main" id="{A9297526-0CAA-EBC5-41CD-32C5CD2F1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366654</xdr:colOff>
      <xdr:row>51</xdr:row>
      <xdr:rowOff>942</xdr:rowOff>
    </xdr:from>
    <xdr:to>
      <xdr:col>15</xdr:col>
      <xdr:colOff>59972</xdr:colOff>
      <xdr:row>65</xdr:row>
      <xdr:rowOff>164160</xdr:rowOff>
    </xdr:to>
    <xdr:graphicFrame macro="">
      <xdr:nvGraphicFramePr>
        <xdr:cNvPr id="10" name="Chart 9">
          <a:extLst>
            <a:ext uri="{FF2B5EF4-FFF2-40B4-BE49-F238E27FC236}">
              <a16:creationId xmlns:a16="http://schemas.microsoft.com/office/drawing/2014/main" id="{2ECBCE7E-3DB5-4296-A559-C2E821E08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254000</xdr:colOff>
      <xdr:row>66</xdr:row>
      <xdr:rowOff>31750</xdr:rowOff>
    </xdr:from>
    <xdr:to>
      <xdr:col>5</xdr:col>
      <xdr:colOff>406400</xdr:colOff>
      <xdr:row>75</xdr:row>
      <xdr:rowOff>146050</xdr:rowOff>
    </xdr:to>
    <xdr:graphicFrame macro="">
      <xdr:nvGraphicFramePr>
        <xdr:cNvPr id="4" name="Chart 3">
          <a:extLst>
            <a:ext uri="{FF2B5EF4-FFF2-40B4-BE49-F238E27FC236}">
              <a16:creationId xmlns:a16="http://schemas.microsoft.com/office/drawing/2014/main" id="{837852CF-4709-E509-5E2F-16CDD1618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368300</xdr:colOff>
      <xdr:row>65</xdr:row>
      <xdr:rowOff>57150</xdr:rowOff>
    </xdr:from>
    <xdr:to>
      <xdr:col>11</xdr:col>
      <xdr:colOff>139700</xdr:colOff>
      <xdr:row>76</xdr:row>
      <xdr:rowOff>171450</xdr:rowOff>
    </xdr:to>
    <xdr:graphicFrame macro="">
      <xdr:nvGraphicFramePr>
        <xdr:cNvPr id="5" name="Chart 4">
          <a:extLst>
            <a:ext uri="{FF2B5EF4-FFF2-40B4-BE49-F238E27FC236}">
              <a16:creationId xmlns:a16="http://schemas.microsoft.com/office/drawing/2014/main" id="{E1388A0C-CBBC-5685-B01E-71F6DBF8F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571500</xdr:colOff>
      <xdr:row>83</xdr:row>
      <xdr:rowOff>146050</xdr:rowOff>
    </xdr:from>
    <xdr:to>
      <xdr:col>9</xdr:col>
      <xdr:colOff>292100</xdr:colOff>
      <xdr:row>94</xdr:row>
      <xdr:rowOff>107950</xdr:rowOff>
    </xdr:to>
    <xdr:graphicFrame macro="">
      <xdr:nvGraphicFramePr>
        <xdr:cNvPr id="6" name="Chart 5">
          <a:extLst>
            <a:ext uri="{FF2B5EF4-FFF2-40B4-BE49-F238E27FC236}">
              <a16:creationId xmlns:a16="http://schemas.microsoft.com/office/drawing/2014/main" id="{A168F5AF-A5DC-5179-724E-5ACB13293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152400</xdr:colOff>
      <xdr:row>93</xdr:row>
      <xdr:rowOff>41275</xdr:rowOff>
    </xdr:from>
    <xdr:to>
      <xdr:col>12</xdr:col>
      <xdr:colOff>457200</xdr:colOff>
      <xdr:row>108</xdr:row>
      <xdr:rowOff>9525</xdr:rowOff>
    </xdr:to>
    <xdr:graphicFrame macro="">
      <xdr:nvGraphicFramePr>
        <xdr:cNvPr id="7" name="Chart 6">
          <a:extLst>
            <a:ext uri="{FF2B5EF4-FFF2-40B4-BE49-F238E27FC236}">
              <a16:creationId xmlns:a16="http://schemas.microsoft.com/office/drawing/2014/main" id="{674E6432-811E-86F7-26B1-48B76DDB3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422275</xdr:colOff>
      <xdr:row>161</xdr:row>
      <xdr:rowOff>168275</xdr:rowOff>
    </xdr:from>
    <xdr:to>
      <xdr:col>8</xdr:col>
      <xdr:colOff>434975</xdr:colOff>
      <xdr:row>166</xdr:row>
      <xdr:rowOff>139700</xdr:rowOff>
    </xdr:to>
    <xdr:graphicFrame macro="">
      <xdr:nvGraphicFramePr>
        <xdr:cNvPr id="11" name="Chart 10">
          <a:extLst>
            <a:ext uri="{FF2B5EF4-FFF2-40B4-BE49-F238E27FC236}">
              <a16:creationId xmlns:a16="http://schemas.microsoft.com/office/drawing/2014/main" id="{B6E26879-1129-8EA8-6D77-B85F1FDD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457200</xdr:colOff>
      <xdr:row>0</xdr:row>
      <xdr:rowOff>69850</xdr:rowOff>
    </xdr:from>
    <xdr:to>
      <xdr:col>26</xdr:col>
      <xdr:colOff>114300</xdr:colOff>
      <xdr:row>49</xdr:row>
      <xdr:rowOff>19050</xdr:rowOff>
    </xdr:to>
    <xdr:sp macro="" textlink="">
      <xdr:nvSpPr>
        <xdr:cNvPr id="79" name="Rectangle: Rounded Corners 78">
          <a:extLst>
            <a:ext uri="{FF2B5EF4-FFF2-40B4-BE49-F238E27FC236}">
              <a16:creationId xmlns:a16="http://schemas.microsoft.com/office/drawing/2014/main" id="{3F9D98BE-D1A9-4DDB-8172-4DE0BDEDD536}"/>
            </a:ext>
          </a:extLst>
        </xdr:cNvPr>
        <xdr:cNvSpPr/>
      </xdr:nvSpPr>
      <xdr:spPr>
        <a:xfrm>
          <a:off x="12039600" y="69850"/>
          <a:ext cx="3924300" cy="8972550"/>
        </a:xfrm>
        <a:prstGeom prst="roundRect">
          <a:avLst>
            <a:gd name="adj" fmla="val 1801"/>
          </a:avLst>
        </a:prstGeom>
        <a:solidFill>
          <a:schemeClr val="accent6">
            <a:lumMod val="50000"/>
          </a:schemeClr>
        </a:solidFill>
        <a:ln w="28575">
          <a:solidFill>
            <a:schemeClr val="accent6">
              <a:lumMod val="75000"/>
            </a:schemeClr>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57150</xdr:colOff>
      <xdr:row>0</xdr:row>
      <xdr:rowOff>82550</xdr:rowOff>
    </xdr:from>
    <xdr:to>
      <xdr:col>7</xdr:col>
      <xdr:colOff>285750</xdr:colOff>
      <xdr:row>15</xdr:row>
      <xdr:rowOff>146050</xdr:rowOff>
    </xdr:to>
    <xdr:sp macro="" textlink="">
      <xdr:nvSpPr>
        <xdr:cNvPr id="5" name="Rectangle: Rounded Corners 4">
          <a:extLst>
            <a:ext uri="{FF2B5EF4-FFF2-40B4-BE49-F238E27FC236}">
              <a16:creationId xmlns:a16="http://schemas.microsoft.com/office/drawing/2014/main" id="{B4765FFB-D5D4-C4CE-AD31-1A50BE0F2106}"/>
            </a:ext>
          </a:extLst>
        </xdr:cNvPr>
        <xdr:cNvSpPr/>
      </xdr:nvSpPr>
      <xdr:spPr>
        <a:xfrm>
          <a:off x="57150" y="82550"/>
          <a:ext cx="4495800" cy="2825750"/>
        </a:xfrm>
        <a:prstGeom prst="roundRect">
          <a:avLst>
            <a:gd name="adj" fmla="val 4704"/>
          </a:avLst>
        </a:prstGeom>
        <a:ln w="28575">
          <a:solidFill>
            <a:schemeClr val="accent6">
              <a:lumMod val="75000"/>
            </a:schemeClr>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88900</xdr:colOff>
      <xdr:row>1</xdr:row>
      <xdr:rowOff>82550</xdr:rowOff>
    </xdr:from>
    <xdr:ext cx="4406900" cy="838115"/>
    <xdr:sp macro="" textlink="">
      <xdr:nvSpPr>
        <xdr:cNvPr id="2" name="Rectangle 1">
          <a:extLst>
            <a:ext uri="{FF2B5EF4-FFF2-40B4-BE49-F238E27FC236}">
              <a16:creationId xmlns:a16="http://schemas.microsoft.com/office/drawing/2014/main" id="{DD4DE2FC-FFDD-215B-AEE7-3B7058E11897}"/>
            </a:ext>
          </a:extLst>
        </xdr:cNvPr>
        <xdr:cNvSpPr/>
      </xdr:nvSpPr>
      <xdr:spPr>
        <a:xfrm>
          <a:off x="88900" y="266700"/>
          <a:ext cx="4406900" cy="838115"/>
        </a:xfrm>
        <a:prstGeom prst="rect">
          <a:avLst/>
        </a:prstGeom>
        <a:noFill/>
      </xdr:spPr>
      <xdr:txBody>
        <a:bodyPr wrap="square" lIns="91440" tIns="45720" rIns="91440" bIns="45720">
          <a:spAutoFit/>
        </a:bodyPr>
        <a:lstStyle/>
        <a:p>
          <a:pPr algn="ctr"/>
          <a:r>
            <a:rPr lang="en-US" sz="3200" b="1" cap="none" spc="50">
              <a:ln w="0"/>
              <a:solidFill>
                <a:schemeClr val="accent6">
                  <a:lumMod val="75000"/>
                </a:schemeClr>
              </a:solidFill>
              <a:effectLst>
                <a:innerShdw blurRad="63500" dist="50800" dir="13500000">
                  <a:srgbClr val="000000">
                    <a:alpha val="50000"/>
                  </a:srgbClr>
                </a:innerShdw>
              </a:effectLst>
              <a:latin typeface="Goudy Old Style" panose="02020502050305020303" pitchFamily="18" charset="0"/>
              <a:cs typeface="Times New Roman" panose="02020603050405020304" pitchFamily="18" charset="0"/>
            </a:rPr>
            <a:t>VIZAG</a:t>
          </a:r>
          <a:r>
            <a:rPr lang="en-US" sz="3200" b="1" cap="none" spc="50" baseline="0">
              <a:ln w="0"/>
              <a:solidFill>
                <a:schemeClr val="accent6">
                  <a:lumMod val="75000"/>
                </a:schemeClr>
              </a:solidFill>
              <a:effectLst>
                <a:innerShdw blurRad="63500" dist="50800" dir="13500000">
                  <a:srgbClr val="000000">
                    <a:alpha val="50000"/>
                  </a:srgbClr>
                </a:innerShdw>
              </a:effectLst>
              <a:latin typeface="Goudy Old Style" panose="02020502050305020303" pitchFamily="18" charset="0"/>
              <a:cs typeface="Times New Roman" panose="02020603050405020304" pitchFamily="18" charset="0"/>
            </a:rPr>
            <a:t> VALUE MART</a:t>
          </a:r>
        </a:p>
        <a:p>
          <a:pPr algn="ctr"/>
          <a:r>
            <a:rPr lang="en-US" sz="1400" b="1" cap="none" spc="50" baseline="0">
              <a:ln w="0"/>
              <a:solidFill>
                <a:schemeClr val="tx1"/>
              </a:solidFill>
              <a:effectLst>
                <a:innerShdw blurRad="63500" dist="50800" dir="13500000">
                  <a:srgbClr val="000000">
                    <a:alpha val="50000"/>
                  </a:srgbClr>
                </a:innerShdw>
              </a:effectLst>
              <a:latin typeface="Arial Black" panose="020B0A04020102020204" pitchFamily="34" charset="0"/>
              <a:cs typeface="Times New Roman" panose="02020603050405020304" pitchFamily="18" charset="0"/>
            </a:rPr>
            <a:t>( </a:t>
          </a:r>
          <a:r>
            <a:rPr lang="en-US" sz="1400" b="1" cap="none" spc="50" baseline="0">
              <a:ln w="0"/>
              <a:solidFill>
                <a:schemeClr val="accent6">
                  <a:lumMod val="50000"/>
                </a:schemeClr>
              </a:solidFill>
              <a:effectLst>
                <a:innerShdw blurRad="63500" dist="50800" dir="13500000">
                  <a:srgbClr val="000000">
                    <a:alpha val="50000"/>
                  </a:srgbClr>
                </a:innerShdw>
              </a:effectLst>
              <a:latin typeface="Batang" panose="02030600000101010101" pitchFamily="18" charset="-127"/>
              <a:ea typeface="Batang" panose="02030600000101010101" pitchFamily="18" charset="-127"/>
              <a:cs typeface="Times New Roman" panose="02020603050405020304" pitchFamily="18" charset="0"/>
            </a:rPr>
            <a:t>2- MONTHs</a:t>
          </a:r>
          <a:r>
            <a:rPr lang="en-US" sz="1400" b="1" cap="none" spc="50" baseline="0">
              <a:ln w="0"/>
              <a:solidFill>
                <a:schemeClr val="tx1"/>
              </a:solidFill>
              <a:effectLst>
                <a:innerShdw blurRad="63500" dist="50800" dir="13500000">
                  <a:srgbClr val="000000">
                    <a:alpha val="50000"/>
                  </a:srgbClr>
                </a:innerShdw>
              </a:effectLst>
              <a:latin typeface="Arial Black" panose="020B0A04020102020204" pitchFamily="34" charset="0"/>
              <a:cs typeface="Times New Roman" panose="02020603050405020304" pitchFamily="18" charset="0"/>
            </a:rPr>
            <a:t> ) D  A  S  H _ B  O  A  R  D</a:t>
          </a:r>
          <a:endParaRPr lang="en-US" sz="1400" b="1" cap="none" spc="50">
            <a:ln w="0"/>
            <a:solidFill>
              <a:schemeClr val="tx1"/>
            </a:solidFill>
            <a:effectLst>
              <a:innerShdw blurRad="63500" dist="50800" dir="13500000">
                <a:srgbClr val="000000">
                  <a:alpha val="50000"/>
                </a:srgbClr>
              </a:innerShdw>
            </a:effectLst>
            <a:latin typeface="Arial Black" panose="020B0A04020102020204" pitchFamily="34" charset="0"/>
            <a:cs typeface="Times New Roman" panose="02020603050405020304" pitchFamily="18" charset="0"/>
          </a:endParaRPr>
        </a:p>
      </xdr:txBody>
    </xdr:sp>
    <xdr:clientData/>
  </xdr:oneCellAnchor>
  <xdr:twoCellAnchor>
    <xdr:from>
      <xdr:col>7</xdr:col>
      <xdr:colOff>400050</xdr:colOff>
      <xdr:row>0</xdr:row>
      <xdr:rowOff>69850</xdr:rowOff>
    </xdr:from>
    <xdr:to>
      <xdr:col>19</xdr:col>
      <xdr:colOff>349250</xdr:colOff>
      <xdr:row>15</xdr:row>
      <xdr:rowOff>139700</xdr:rowOff>
    </xdr:to>
    <xdr:sp macro="" textlink="">
      <xdr:nvSpPr>
        <xdr:cNvPr id="6" name="Rectangle: Rounded Corners 5">
          <a:extLst>
            <a:ext uri="{FF2B5EF4-FFF2-40B4-BE49-F238E27FC236}">
              <a16:creationId xmlns:a16="http://schemas.microsoft.com/office/drawing/2014/main" id="{0CF334AA-847F-4FB1-9CA4-A201CBC06928}"/>
            </a:ext>
          </a:extLst>
        </xdr:cNvPr>
        <xdr:cNvSpPr/>
      </xdr:nvSpPr>
      <xdr:spPr>
        <a:xfrm>
          <a:off x="4667250" y="69850"/>
          <a:ext cx="7264400" cy="2832100"/>
        </a:xfrm>
        <a:prstGeom prst="roundRect">
          <a:avLst>
            <a:gd name="adj" fmla="val 4714"/>
          </a:avLst>
        </a:prstGeom>
        <a:solidFill>
          <a:schemeClr val="accent6">
            <a:lumMod val="50000"/>
          </a:schemeClr>
        </a:solidFill>
        <a:ln w="28575">
          <a:solidFill>
            <a:schemeClr val="accent6">
              <a:lumMod val="75000"/>
            </a:schemeClr>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69850</xdr:colOff>
      <xdr:row>28</xdr:row>
      <xdr:rowOff>44450</xdr:rowOff>
    </xdr:from>
    <xdr:to>
      <xdr:col>4</xdr:col>
      <xdr:colOff>50800</xdr:colOff>
      <xdr:row>38</xdr:row>
      <xdr:rowOff>63500</xdr:rowOff>
    </xdr:to>
    <xdr:sp macro="" textlink="">
      <xdr:nvSpPr>
        <xdr:cNvPr id="7" name="Rectangle: Rounded Corners 6">
          <a:extLst>
            <a:ext uri="{FF2B5EF4-FFF2-40B4-BE49-F238E27FC236}">
              <a16:creationId xmlns:a16="http://schemas.microsoft.com/office/drawing/2014/main" id="{B2777BBE-AC8E-49C9-9238-825EB7A2B07D}"/>
            </a:ext>
          </a:extLst>
        </xdr:cNvPr>
        <xdr:cNvSpPr/>
      </xdr:nvSpPr>
      <xdr:spPr>
        <a:xfrm>
          <a:off x="69850" y="5200650"/>
          <a:ext cx="2419350" cy="1860550"/>
        </a:xfrm>
        <a:prstGeom prst="roundRect">
          <a:avLst>
            <a:gd name="adj" fmla="val 5835"/>
          </a:avLst>
        </a:prstGeom>
        <a:solidFill>
          <a:schemeClr val="accent6">
            <a:lumMod val="50000"/>
          </a:schemeClr>
        </a:solidFill>
        <a:ln w="28575">
          <a:solidFill>
            <a:schemeClr val="accent6"/>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571500</xdr:colOff>
      <xdr:row>4</xdr:row>
      <xdr:rowOff>95250</xdr:rowOff>
    </xdr:from>
    <xdr:to>
      <xdr:col>12</xdr:col>
      <xdr:colOff>88900</xdr:colOff>
      <xdr:row>14</xdr:row>
      <xdr:rowOff>107950</xdr:rowOff>
    </xdr:to>
    <xdr:graphicFrame macro="">
      <xdr:nvGraphicFramePr>
        <xdr:cNvPr id="3" name="Chart 2">
          <a:extLst>
            <a:ext uri="{FF2B5EF4-FFF2-40B4-BE49-F238E27FC236}">
              <a16:creationId xmlns:a16="http://schemas.microsoft.com/office/drawing/2014/main" id="{E2614FBB-3028-4D55-BA31-8B8AC3B83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482600</xdr:colOff>
      <xdr:row>3</xdr:row>
      <xdr:rowOff>44450</xdr:rowOff>
    </xdr:from>
    <xdr:to>
      <xdr:col>19</xdr:col>
      <xdr:colOff>234950</xdr:colOff>
      <xdr:row>15</xdr:row>
      <xdr:rowOff>0</xdr:rowOff>
    </xdr:to>
    <xdr:graphicFrame macro="">
      <xdr:nvGraphicFramePr>
        <xdr:cNvPr id="4" name="Chart 3">
          <a:extLst>
            <a:ext uri="{FF2B5EF4-FFF2-40B4-BE49-F238E27FC236}">
              <a16:creationId xmlns:a16="http://schemas.microsoft.com/office/drawing/2014/main" id="{E5C10C34-BE03-414B-9FE0-73185B996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590550</xdr:colOff>
      <xdr:row>1</xdr:row>
      <xdr:rowOff>57150</xdr:rowOff>
    </xdr:from>
    <xdr:to>
      <xdr:col>11</xdr:col>
      <xdr:colOff>304800</xdr:colOff>
      <xdr:row>3</xdr:row>
      <xdr:rowOff>165100</xdr:rowOff>
    </xdr:to>
    <xdr:sp macro="" textlink="">
      <xdr:nvSpPr>
        <xdr:cNvPr id="8" name="Rectangle: Rounded Corners 7">
          <a:extLst>
            <a:ext uri="{FF2B5EF4-FFF2-40B4-BE49-F238E27FC236}">
              <a16:creationId xmlns:a16="http://schemas.microsoft.com/office/drawing/2014/main" id="{34620423-B778-4073-9ED0-0FBFF2351099}"/>
            </a:ext>
          </a:extLst>
        </xdr:cNvPr>
        <xdr:cNvSpPr/>
      </xdr:nvSpPr>
      <xdr:spPr>
        <a:xfrm>
          <a:off x="4857750" y="241300"/>
          <a:ext cx="2152650" cy="476250"/>
        </a:xfrm>
        <a:prstGeom prst="roundRect">
          <a:avLst>
            <a:gd name="adj" fmla="val 1264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     </a:t>
          </a:r>
          <a:r>
            <a:rPr lang="en-IN" sz="1400" b="1">
              <a:solidFill>
                <a:schemeClr val="bg1">
                  <a:lumMod val="50000"/>
                </a:schemeClr>
              </a:solidFill>
            </a:rPr>
            <a:t>CUSTOMERS</a:t>
          </a:r>
          <a:endParaRPr lang="en-IN" sz="1100" b="1">
            <a:solidFill>
              <a:schemeClr val="bg1">
                <a:lumMod val="50000"/>
              </a:schemeClr>
            </a:solidFill>
          </a:endParaRPr>
        </a:p>
      </xdr:txBody>
    </xdr:sp>
    <xdr:clientData/>
  </xdr:twoCellAnchor>
  <xdr:twoCellAnchor>
    <xdr:from>
      <xdr:col>8</xdr:col>
      <xdr:colOff>0</xdr:colOff>
      <xdr:row>1</xdr:row>
      <xdr:rowOff>82550</xdr:rowOff>
    </xdr:from>
    <xdr:to>
      <xdr:col>8</xdr:col>
      <xdr:colOff>133350</xdr:colOff>
      <xdr:row>3</xdr:row>
      <xdr:rowOff>139700</xdr:rowOff>
    </xdr:to>
    <xdr:sp macro="" textlink="">
      <xdr:nvSpPr>
        <xdr:cNvPr id="9" name="Rectangle: Rounded Corners 8">
          <a:extLst>
            <a:ext uri="{FF2B5EF4-FFF2-40B4-BE49-F238E27FC236}">
              <a16:creationId xmlns:a16="http://schemas.microsoft.com/office/drawing/2014/main" id="{7CB5264A-B71B-4D7C-A532-5F6419D0453A}"/>
            </a:ext>
          </a:extLst>
        </xdr:cNvPr>
        <xdr:cNvSpPr/>
      </xdr:nvSpPr>
      <xdr:spPr>
        <a:xfrm>
          <a:off x="4876800" y="266700"/>
          <a:ext cx="133350" cy="425450"/>
        </a:xfrm>
        <a:prstGeom prst="roundRect">
          <a:avLst>
            <a:gd name="adj" fmla="val 24586"/>
          </a:avLst>
        </a:prstGeom>
        <a:solidFill>
          <a:schemeClr val="tx1">
            <a:lumMod val="85000"/>
            <a:lumOff val="15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469900</xdr:colOff>
      <xdr:row>1</xdr:row>
      <xdr:rowOff>57150</xdr:rowOff>
    </xdr:from>
    <xdr:to>
      <xdr:col>19</xdr:col>
      <xdr:colOff>133350</xdr:colOff>
      <xdr:row>3</xdr:row>
      <xdr:rowOff>165100</xdr:rowOff>
    </xdr:to>
    <xdr:sp macro="" textlink="">
      <xdr:nvSpPr>
        <xdr:cNvPr id="14" name="Rectangle: Rounded Corners 13">
          <a:extLst>
            <a:ext uri="{FF2B5EF4-FFF2-40B4-BE49-F238E27FC236}">
              <a16:creationId xmlns:a16="http://schemas.microsoft.com/office/drawing/2014/main" id="{0CF7BC29-2808-4BBE-B720-A28294B40BBA}"/>
            </a:ext>
          </a:extLst>
        </xdr:cNvPr>
        <xdr:cNvSpPr/>
      </xdr:nvSpPr>
      <xdr:spPr>
        <a:xfrm>
          <a:off x="7175500" y="241300"/>
          <a:ext cx="4540250" cy="476250"/>
        </a:xfrm>
        <a:prstGeom prst="roundRect">
          <a:avLst>
            <a:gd name="adj" fmla="val 1264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    </a:t>
          </a:r>
          <a:r>
            <a:rPr lang="en-IN" sz="1100" baseline="0"/>
            <a:t> </a:t>
          </a:r>
          <a:r>
            <a:rPr lang="en-IN" sz="1400" b="1">
              <a:solidFill>
                <a:schemeClr val="bg1">
                  <a:lumMod val="50000"/>
                </a:schemeClr>
              </a:solidFill>
            </a:rPr>
            <a:t>GROSS SALES</a:t>
          </a:r>
          <a:endParaRPr lang="en-IN" sz="1100" b="1">
            <a:solidFill>
              <a:schemeClr val="bg1">
                <a:lumMod val="50000"/>
              </a:schemeClr>
            </a:solidFill>
          </a:endParaRPr>
        </a:p>
      </xdr:txBody>
    </xdr:sp>
    <xdr:clientData/>
  </xdr:twoCellAnchor>
  <xdr:twoCellAnchor>
    <xdr:from>
      <xdr:col>11</xdr:col>
      <xdr:colOff>488950</xdr:colOff>
      <xdr:row>1</xdr:row>
      <xdr:rowOff>82550</xdr:rowOff>
    </xdr:from>
    <xdr:to>
      <xdr:col>12</xdr:col>
      <xdr:colOff>19050</xdr:colOff>
      <xdr:row>3</xdr:row>
      <xdr:rowOff>139700</xdr:rowOff>
    </xdr:to>
    <xdr:sp macro="" textlink="">
      <xdr:nvSpPr>
        <xdr:cNvPr id="15" name="Rectangle: Rounded Corners 14">
          <a:extLst>
            <a:ext uri="{FF2B5EF4-FFF2-40B4-BE49-F238E27FC236}">
              <a16:creationId xmlns:a16="http://schemas.microsoft.com/office/drawing/2014/main" id="{85EBE0F9-3D2A-4D73-91F3-FE57E0001607}"/>
            </a:ext>
          </a:extLst>
        </xdr:cNvPr>
        <xdr:cNvSpPr/>
      </xdr:nvSpPr>
      <xdr:spPr>
        <a:xfrm>
          <a:off x="7194550" y="266700"/>
          <a:ext cx="139700" cy="425450"/>
        </a:xfrm>
        <a:prstGeom prst="roundRect">
          <a:avLst>
            <a:gd name="adj" fmla="val 24586"/>
          </a:avLst>
        </a:prstGeom>
        <a:solidFill>
          <a:schemeClr val="tx1">
            <a:lumMod val="85000"/>
            <a:lumOff val="15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476250</xdr:colOff>
      <xdr:row>1</xdr:row>
      <xdr:rowOff>139700</xdr:rowOff>
    </xdr:from>
    <xdr:to>
      <xdr:col>15</xdr:col>
      <xdr:colOff>476250</xdr:colOff>
      <xdr:row>3</xdr:row>
      <xdr:rowOff>88900</xdr:rowOff>
    </xdr:to>
    <xdr:cxnSp macro="">
      <xdr:nvCxnSpPr>
        <xdr:cNvPr id="17" name="Straight Connector 16">
          <a:extLst>
            <a:ext uri="{FF2B5EF4-FFF2-40B4-BE49-F238E27FC236}">
              <a16:creationId xmlns:a16="http://schemas.microsoft.com/office/drawing/2014/main" id="{E41DF075-75BD-E4D2-FA7F-2352322F5E81}"/>
            </a:ext>
          </a:extLst>
        </xdr:cNvPr>
        <xdr:cNvCxnSpPr/>
      </xdr:nvCxnSpPr>
      <xdr:spPr>
        <a:xfrm>
          <a:off x="9620250" y="323850"/>
          <a:ext cx="0" cy="317500"/>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596900</xdr:colOff>
      <xdr:row>1</xdr:row>
      <xdr:rowOff>107950</xdr:rowOff>
    </xdr:from>
    <xdr:to>
      <xdr:col>11</xdr:col>
      <xdr:colOff>209550</xdr:colOff>
      <xdr:row>3</xdr:row>
      <xdr:rowOff>120650</xdr:rowOff>
    </xdr:to>
    <xdr:sp macro="" textlink="Pivot_T1!$A$4">
      <xdr:nvSpPr>
        <xdr:cNvPr id="18" name="TextBox 17">
          <a:extLst>
            <a:ext uri="{FF2B5EF4-FFF2-40B4-BE49-F238E27FC236}">
              <a16:creationId xmlns:a16="http://schemas.microsoft.com/office/drawing/2014/main" id="{EF2D5080-DF85-A29B-74B4-4BC0CCF68850}"/>
            </a:ext>
          </a:extLst>
        </xdr:cNvPr>
        <xdr:cNvSpPr txBox="1"/>
      </xdr:nvSpPr>
      <xdr:spPr>
        <a:xfrm>
          <a:off x="6083300" y="292100"/>
          <a:ext cx="8318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D68F92-9797-4D07-80E9-582CC3F4A6AA}" type="TxLink">
            <a:rPr lang="en-US" sz="1800" b="1" i="0" u="none" strike="noStrike">
              <a:solidFill>
                <a:srgbClr val="000000"/>
              </a:solidFill>
              <a:latin typeface="Calibri"/>
              <a:ea typeface="Calibri"/>
              <a:cs typeface="Calibri"/>
            </a:rPr>
            <a:pPr algn="ctr"/>
            <a:t>5000</a:t>
          </a:fld>
          <a:endParaRPr lang="en-IN" sz="1800" b="1"/>
        </a:p>
      </xdr:txBody>
    </xdr:sp>
    <xdr:clientData/>
  </xdr:twoCellAnchor>
  <xdr:twoCellAnchor>
    <xdr:from>
      <xdr:col>13</xdr:col>
      <xdr:colOff>482600</xdr:colOff>
      <xdr:row>1</xdr:row>
      <xdr:rowOff>114300</xdr:rowOff>
    </xdr:from>
    <xdr:to>
      <xdr:col>15</xdr:col>
      <xdr:colOff>438150</xdr:colOff>
      <xdr:row>3</xdr:row>
      <xdr:rowOff>127000</xdr:rowOff>
    </xdr:to>
    <xdr:sp macro="" textlink="Pivot_T1!$A$13">
      <xdr:nvSpPr>
        <xdr:cNvPr id="19" name="TextBox 18">
          <a:extLst>
            <a:ext uri="{FF2B5EF4-FFF2-40B4-BE49-F238E27FC236}">
              <a16:creationId xmlns:a16="http://schemas.microsoft.com/office/drawing/2014/main" id="{06CC714E-FA1A-4034-ACB1-F1A768C14321}"/>
            </a:ext>
          </a:extLst>
        </xdr:cNvPr>
        <xdr:cNvSpPr txBox="1"/>
      </xdr:nvSpPr>
      <xdr:spPr>
        <a:xfrm>
          <a:off x="8407400" y="298450"/>
          <a:ext cx="1174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B09337-B06D-4E79-BF9D-5481B68FFD9C}" type="TxLink">
            <a:rPr lang="en-US" sz="1600" b="1" i="0" u="none" strike="noStrike">
              <a:solidFill>
                <a:srgbClr val="000000"/>
              </a:solidFill>
              <a:latin typeface="Calibri"/>
              <a:ea typeface="Calibri"/>
              <a:cs typeface="Calibri"/>
            </a:rPr>
            <a:pPr algn="ctr"/>
            <a:t>₹ 42,99,101</a:t>
          </a:fld>
          <a:endParaRPr lang="en-IN" sz="1600" b="1"/>
        </a:p>
      </xdr:txBody>
    </xdr:sp>
    <xdr:clientData/>
  </xdr:twoCellAnchor>
  <xdr:twoCellAnchor>
    <xdr:from>
      <xdr:col>17</xdr:col>
      <xdr:colOff>107950</xdr:colOff>
      <xdr:row>1</xdr:row>
      <xdr:rowOff>107950</xdr:rowOff>
    </xdr:from>
    <xdr:to>
      <xdr:col>19</xdr:col>
      <xdr:colOff>127000</xdr:colOff>
      <xdr:row>3</xdr:row>
      <xdr:rowOff>120650</xdr:rowOff>
    </xdr:to>
    <xdr:sp macro="" textlink="Pivot_T1!$A$16">
      <xdr:nvSpPr>
        <xdr:cNvPr id="20" name="TextBox 19">
          <a:extLst>
            <a:ext uri="{FF2B5EF4-FFF2-40B4-BE49-F238E27FC236}">
              <a16:creationId xmlns:a16="http://schemas.microsoft.com/office/drawing/2014/main" id="{AACC99C8-F92D-4A05-A3F4-09D474F394EF}"/>
            </a:ext>
          </a:extLst>
        </xdr:cNvPr>
        <xdr:cNvSpPr txBox="1"/>
      </xdr:nvSpPr>
      <xdr:spPr>
        <a:xfrm>
          <a:off x="10471150" y="292100"/>
          <a:ext cx="1238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6C736B-0628-4E41-9C91-7A2D6BCFA65B}" type="TxLink">
            <a:rPr lang="en-US" sz="1600" b="1" i="0" u="none" strike="noStrike">
              <a:solidFill>
                <a:srgbClr val="000000"/>
              </a:solidFill>
              <a:latin typeface="Calibri"/>
              <a:ea typeface="Calibri"/>
              <a:cs typeface="Calibri"/>
            </a:rPr>
            <a:pPr algn="ctr"/>
            <a:t>₹ 42,75,552</a:t>
          </a:fld>
          <a:endParaRPr lang="en-IN" sz="2000" b="1"/>
        </a:p>
      </xdr:txBody>
    </xdr:sp>
    <xdr:clientData/>
  </xdr:twoCellAnchor>
  <xdr:twoCellAnchor>
    <xdr:from>
      <xdr:col>15</xdr:col>
      <xdr:colOff>514350</xdr:colOff>
      <xdr:row>1</xdr:row>
      <xdr:rowOff>107950</xdr:rowOff>
    </xdr:from>
    <xdr:to>
      <xdr:col>17</xdr:col>
      <xdr:colOff>266700</xdr:colOff>
      <xdr:row>3</xdr:row>
      <xdr:rowOff>120650</xdr:rowOff>
    </xdr:to>
    <xdr:sp macro="" textlink="">
      <xdr:nvSpPr>
        <xdr:cNvPr id="21" name="TextBox 20">
          <a:extLst>
            <a:ext uri="{FF2B5EF4-FFF2-40B4-BE49-F238E27FC236}">
              <a16:creationId xmlns:a16="http://schemas.microsoft.com/office/drawing/2014/main" id="{1C7C40AA-92BC-4001-A1E1-763B7BEB3165}"/>
            </a:ext>
          </a:extLst>
        </xdr:cNvPr>
        <xdr:cNvSpPr txBox="1"/>
      </xdr:nvSpPr>
      <xdr:spPr>
        <a:xfrm>
          <a:off x="9658350" y="292100"/>
          <a:ext cx="9715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lumMod val="50000"/>
                </a:schemeClr>
              </a:solidFill>
              <a:latin typeface="Calibri"/>
              <a:ea typeface="Calibri"/>
              <a:cs typeface="Calibri"/>
            </a:rPr>
            <a:t>NET</a:t>
          </a:r>
          <a:r>
            <a:rPr lang="en-US" sz="1400" b="1" i="0" u="none" strike="noStrike" baseline="0">
              <a:solidFill>
                <a:schemeClr val="bg1">
                  <a:lumMod val="50000"/>
                </a:schemeClr>
              </a:solidFill>
              <a:latin typeface="Calibri"/>
              <a:ea typeface="Calibri"/>
              <a:cs typeface="Calibri"/>
            </a:rPr>
            <a:t> SALES</a:t>
          </a:r>
          <a:endParaRPr lang="en-US" sz="1400" b="1" i="0" u="none" strike="noStrike">
            <a:solidFill>
              <a:schemeClr val="bg1">
                <a:lumMod val="50000"/>
              </a:schemeClr>
            </a:solidFill>
            <a:latin typeface="Calibri"/>
            <a:ea typeface="Calibri"/>
            <a:cs typeface="Calibri"/>
          </a:endParaRPr>
        </a:p>
      </xdr:txBody>
    </xdr:sp>
    <xdr:clientData/>
  </xdr:twoCellAnchor>
  <xdr:twoCellAnchor>
    <xdr:from>
      <xdr:col>7</xdr:col>
      <xdr:colOff>387350</xdr:colOff>
      <xdr:row>16</xdr:row>
      <xdr:rowOff>69850</xdr:rowOff>
    </xdr:from>
    <xdr:to>
      <xdr:col>19</xdr:col>
      <xdr:colOff>355600</xdr:colOff>
      <xdr:row>27</xdr:row>
      <xdr:rowOff>114300</xdr:rowOff>
    </xdr:to>
    <xdr:sp macro="" textlink="">
      <xdr:nvSpPr>
        <xdr:cNvPr id="22" name="Rectangle: Rounded Corners 21">
          <a:extLst>
            <a:ext uri="{FF2B5EF4-FFF2-40B4-BE49-F238E27FC236}">
              <a16:creationId xmlns:a16="http://schemas.microsoft.com/office/drawing/2014/main" id="{CF3E92A4-9181-414A-965B-1B43A9552BCA}"/>
            </a:ext>
          </a:extLst>
        </xdr:cNvPr>
        <xdr:cNvSpPr/>
      </xdr:nvSpPr>
      <xdr:spPr>
        <a:xfrm>
          <a:off x="4654550" y="3016250"/>
          <a:ext cx="7283450" cy="2070100"/>
        </a:xfrm>
        <a:prstGeom prst="roundRect">
          <a:avLst>
            <a:gd name="adj" fmla="val 5835"/>
          </a:avLst>
        </a:prstGeom>
        <a:solidFill>
          <a:schemeClr val="accent6">
            <a:lumMod val="50000"/>
          </a:schemeClr>
        </a:solidFill>
        <a:ln w="28575">
          <a:solidFill>
            <a:schemeClr val="accent6">
              <a:lumMod val="75000"/>
            </a:schemeClr>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387350</xdr:colOff>
      <xdr:row>15</xdr:row>
      <xdr:rowOff>114300</xdr:rowOff>
    </xdr:from>
    <xdr:to>
      <xdr:col>19</xdr:col>
      <xdr:colOff>222250</xdr:colOff>
      <xdr:row>28</xdr:row>
      <xdr:rowOff>12700</xdr:rowOff>
    </xdr:to>
    <xdr:graphicFrame macro="">
      <xdr:nvGraphicFramePr>
        <xdr:cNvPr id="24" name="Chart 23">
          <a:extLst>
            <a:ext uri="{FF2B5EF4-FFF2-40B4-BE49-F238E27FC236}">
              <a16:creationId xmlns:a16="http://schemas.microsoft.com/office/drawing/2014/main" id="{B19C9B27-8C78-4423-870E-318D53B8A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16</xdr:row>
      <xdr:rowOff>82550</xdr:rowOff>
    </xdr:from>
    <xdr:to>
      <xdr:col>7</xdr:col>
      <xdr:colOff>266700</xdr:colOff>
      <xdr:row>27</xdr:row>
      <xdr:rowOff>127000</xdr:rowOff>
    </xdr:to>
    <xdr:sp macro="" textlink="">
      <xdr:nvSpPr>
        <xdr:cNvPr id="25" name="Rectangle: Rounded Corners 24">
          <a:extLst>
            <a:ext uri="{FF2B5EF4-FFF2-40B4-BE49-F238E27FC236}">
              <a16:creationId xmlns:a16="http://schemas.microsoft.com/office/drawing/2014/main" id="{299E8764-7080-4B31-AC34-9D322F4AACA0}"/>
            </a:ext>
          </a:extLst>
        </xdr:cNvPr>
        <xdr:cNvSpPr/>
      </xdr:nvSpPr>
      <xdr:spPr>
        <a:xfrm>
          <a:off x="50800" y="3028950"/>
          <a:ext cx="4483100" cy="2070100"/>
        </a:xfrm>
        <a:prstGeom prst="roundRect">
          <a:avLst>
            <a:gd name="adj" fmla="val 6142"/>
          </a:avLst>
        </a:prstGeom>
        <a:solidFill>
          <a:schemeClr val="accent6">
            <a:lumMod val="50000"/>
          </a:schemeClr>
        </a:solidFill>
        <a:ln w="28575">
          <a:solidFill>
            <a:schemeClr val="accent6">
              <a:lumMod val="75000"/>
            </a:schemeClr>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50800</xdr:colOff>
      <xdr:row>16</xdr:row>
      <xdr:rowOff>82550</xdr:rowOff>
    </xdr:from>
    <xdr:to>
      <xdr:col>7</xdr:col>
      <xdr:colOff>355600</xdr:colOff>
      <xdr:row>27</xdr:row>
      <xdr:rowOff>95250</xdr:rowOff>
    </xdr:to>
    <xdr:graphicFrame macro="">
      <xdr:nvGraphicFramePr>
        <xdr:cNvPr id="26" name="Chart 25">
          <a:extLst>
            <a:ext uri="{FF2B5EF4-FFF2-40B4-BE49-F238E27FC236}">
              <a16:creationId xmlns:a16="http://schemas.microsoft.com/office/drawing/2014/main" id="{83FE3ED4-C4A6-4020-BA90-2524EFED0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xdr:colOff>
      <xdr:row>17</xdr:row>
      <xdr:rowOff>38100</xdr:rowOff>
    </xdr:from>
    <xdr:to>
      <xdr:col>7</xdr:col>
      <xdr:colOff>317500</xdr:colOff>
      <xdr:row>23</xdr:row>
      <xdr:rowOff>171450</xdr:rowOff>
    </xdr:to>
    <xdr:graphicFrame macro="">
      <xdr:nvGraphicFramePr>
        <xdr:cNvPr id="27" name="Chart 26">
          <a:extLst>
            <a:ext uri="{FF2B5EF4-FFF2-40B4-BE49-F238E27FC236}">
              <a16:creationId xmlns:a16="http://schemas.microsoft.com/office/drawing/2014/main" id="{C2689FAF-ECF1-4BA6-8FA6-44F2EEF4C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28</xdr:row>
      <xdr:rowOff>127000</xdr:rowOff>
    </xdr:from>
    <xdr:to>
      <xdr:col>4</xdr:col>
      <xdr:colOff>88900</xdr:colOff>
      <xdr:row>38</xdr:row>
      <xdr:rowOff>101600</xdr:rowOff>
    </xdr:to>
    <xdr:graphicFrame macro="">
      <xdr:nvGraphicFramePr>
        <xdr:cNvPr id="10" name="Chart 9">
          <a:extLst>
            <a:ext uri="{FF2B5EF4-FFF2-40B4-BE49-F238E27FC236}">
              <a16:creationId xmlns:a16="http://schemas.microsoft.com/office/drawing/2014/main" id="{F965376D-EF9A-48E2-BA37-98F12D338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165100</xdr:colOff>
      <xdr:row>28</xdr:row>
      <xdr:rowOff>31750</xdr:rowOff>
    </xdr:from>
    <xdr:to>
      <xdr:col>9</xdr:col>
      <xdr:colOff>438150</xdr:colOff>
      <xdr:row>38</xdr:row>
      <xdr:rowOff>50800</xdr:rowOff>
    </xdr:to>
    <xdr:sp macro="" textlink="">
      <xdr:nvSpPr>
        <xdr:cNvPr id="12" name="Rectangle: Rounded Corners 11">
          <a:extLst>
            <a:ext uri="{FF2B5EF4-FFF2-40B4-BE49-F238E27FC236}">
              <a16:creationId xmlns:a16="http://schemas.microsoft.com/office/drawing/2014/main" id="{1A4E8EF9-3CFE-4C7B-A803-EC4612E87CF0}"/>
            </a:ext>
          </a:extLst>
        </xdr:cNvPr>
        <xdr:cNvSpPr/>
      </xdr:nvSpPr>
      <xdr:spPr>
        <a:xfrm>
          <a:off x="2603500" y="5187950"/>
          <a:ext cx="3321050" cy="1860550"/>
        </a:xfrm>
        <a:prstGeom prst="roundRect">
          <a:avLst>
            <a:gd name="adj" fmla="val 5835"/>
          </a:avLst>
        </a:prstGeom>
        <a:solidFill>
          <a:schemeClr val="accent6">
            <a:lumMod val="50000"/>
          </a:schemeClr>
        </a:solidFill>
        <a:ln w="28575">
          <a:solidFill>
            <a:schemeClr val="accent6"/>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171450</xdr:colOff>
      <xdr:row>28</xdr:row>
      <xdr:rowOff>44450</xdr:rowOff>
    </xdr:from>
    <xdr:to>
      <xdr:col>9</xdr:col>
      <xdr:colOff>552450</xdr:colOff>
      <xdr:row>38</xdr:row>
      <xdr:rowOff>25400</xdr:rowOff>
    </xdr:to>
    <xdr:graphicFrame macro="">
      <xdr:nvGraphicFramePr>
        <xdr:cNvPr id="11" name="Chart 10">
          <a:extLst>
            <a:ext uri="{FF2B5EF4-FFF2-40B4-BE49-F238E27FC236}">
              <a16:creationId xmlns:a16="http://schemas.microsoft.com/office/drawing/2014/main" id="{5122D3DF-876D-4269-AA48-B1F3B8E58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565150</xdr:colOff>
      <xdr:row>28</xdr:row>
      <xdr:rowOff>25400</xdr:rowOff>
    </xdr:from>
    <xdr:to>
      <xdr:col>14</xdr:col>
      <xdr:colOff>330200</xdr:colOff>
      <xdr:row>38</xdr:row>
      <xdr:rowOff>44450</xdr:rowOff>
    </xdr:to>
    <xdr:sp macro="" textlink="">
      <xdr:nvSpPr>
        <xdr:cNvPr id="13" name="Rectangle: Rounded Corners 12">
          <a:extLst>
            <a:ext uri="{FF2B5EF4-FFF2-40B4-BE49-F238E27FC236}">
              <a16:creationId xmlns:a16="http://schemas.microsoft.com/office/drawing/2014/main" id="{00263D87-A7DC-4FE2-A9D8-734FEF56AA09}"/>
            </a:ext>
          </a:extLst>
        </xdr:cNvPr>
        <xdr:cNvSpPr/>
      </xdr:nvSpPr>
      <xdr:spPr>
        <a:xfrm>
          <a:off x="6051550" y="5181600"/>
          <a:ext cx="2813050" cy="1860550"/>
        </a:xfrm>
        <a:prstGeom prst="roundRect">
          <a:avLst>
            <a:gd name="adj" fmla="val 5835"/>
          </a:avLst>
        </a:prstGeom>
        <a:solidFill>
          <a:schemeClr val="accent6">
            <a:lumMod val="50000"/>
          </a:schemeClr>
        </a:solidFill>
        <a:ln w="28575">
          <a:solidFill>
            <a:schemeClr val="accent6"/>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565150</xdr:colOff>
      <xdr:row>28</xdr:row>
      <xdr:rowOff>44450</xdr:rowOff>
    </xdr:from>
    <xdr:to>
      <xdr:col>14</xdr:col>
      <xdr:colOff>241300</xdr:colOff>
      <xdr:row>38</xdr:row>
      <xdr:rowOff>25400</xdr:rowOff>
    </xdr:to>
    <xdr:graphicFrame macro="">
      <xdr:nvGraphicFramePr>
        <xdr:cNvPr id="16" name="Chart 15">
          <a:extLst>
            <a:ext uri="{FF2B5EF4-FFF2-40B4-BE49-F238E27FC236}">
              <a16:creationId xmlns:a16="http://schemas.microsoft.com/office/drawing/2014/main" id="{05A29E99-C23B-49AF-A379-D6A41F8AB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438150</xdr:colOff>
      <xdr:row>28</xdr:row>
      <xdr:rowOff>31750</xdr:rowOff>
    </xdr:from>
    <xdr:to>
      <xdr:col>19</xdr:col>
      <xdr:colOff>374650</xdr:colOff>
      <xdr:row>38</xdr:row>
      <xdr:rowOff>50800</xdr:rowOff>
    </xdr:to>
    <xdr:sp macro="" textlink="">
      <xdr:nvSpPr>
        <xdr:cNvPr id="23" name="Rectangle: Rounded Corners 22">
          <a:extLst>
            <a:ext uri="{FF2B5EF4-FFF2-40B4-BE49-F238E27FC236}">
              <a16:creationId xmlns:a16="http://schemas.microsoft.com/office/drawing/2014/main" id="{5645CE65-E48D-4CBD-A057-164E06513C52}"/>
            </a:ext>
          </a:extLst>
        </xdr:cNvPr>
        <xdr:cNvSpPr/>
      </xdr:nvSpPr>
      <xdr:spPr>
        <a:xfrm>
          <a:off x="8972550" y="5187950"/>
          <a:ext cx="2984500" cy="1860550"/>
        </a:xfrm>
        <a:prstGeom prst="roundRect">
          <a:avLst>
            <a:gd name="adj" fmla="val 5835"/>
          </a:avLst>
        </a:prstGeom>
        <a:solidFill>
          <a:schemeClr val="accent6">
            <a:lumMod val="50000"/>
          </a:schemeClr>
        </a:solidFill>
        <a:ln w="28575">
          <a:solidFill>
            <a:schemeClr val="accent6"/>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508000</xdr:colOff>
      <xdr:row>28</xdr:row>
      <xdr:rowOff>139700</xdr:rowOff>
    </xdr:from>
    <xdr:to>
      <xdr:col>17</xdr:col>
      <xdr:colOff>457200</xdr:colOff>
      <xdr:row>30</xdr:row>
      <xdr:rowOff>50800</xdr:rowOff>
    </xdr:to>
    <xdr:sp macro="" textlink="Pivot_T1!$A$96">
      <xdr:nvSpPr>
        <xdr:cNvPr id="32" name="TextBox 31">
          <a:extLst>
            <a:ext uri="{FF2B5EF4-FFF2-40B4-BE49-F238E27FC236}">
              <a16:creationId xmlns:a16="http://schemas.microsoft.com/office/drawing/2014/main" id="{83C6DDB0-28B4-B4E4-F931-009419B5D0C2}"/>
            </a:ext>
          </a:extLst>
        </xdr:cNvPr>
        <xdr:cNvSpPr txBox="1"/>
      </xdr:nvSpPr>
      <xdr:spPr>
        <a:xfrm>
          <a:off x="9042400" y="529590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71607E-E55C-4C1F-AA09-C7BA74E7C909}" type="TxLink">
            <a:rPr lang="en-US" sz="800" b="0" i="0" u="none" strike="noStrike">
              <a:solidFill>
                <a:srgbClr val="FFFFFF"/>
              </a:solidFill>
              <a:latin typeface="Calibri"/>
              <a:ea typeface="Calibri"/>
              <a:cs typeface="Calibri"/>
            </a:rPr>
            <a:t>Innerwear (Vests, Briefs, Bras, Panties)</a:t>
          </a:fld>
          <a:endParaRPr lang="en-IN" sz="400">
            <a:solidFill>
              <a:schemeClr val="bg1"/>
            </a:solidFill>
          </a:endParaRPr>
        </a:p>
      </xdr:txBody>
    </xdr:sp>
    <xdr:clientData/>
  </xdr:twoCellAnchor>
  <xdr:twoCellAnchor>
    <xdr:from>
      <xdr:col>14</xdr:col>
      <xdr:colOff>508000</xdr:colOff>
      <xdr:row>29</xdr:row>
      <xdr:rowOff>114300</xdr:rowOff>
    </xdr:from>
    <xdr:to>
      <xdr:col>17</xdr:col>
      <xdr:colOff>457200</xdr:colOff>
      <xdr:row>30</xdr:row>
      <xdr:rowOff>152400</xdr:rowOff>
    </xdr:to>
    <xdr:sp macro="" textlink="Pivot_T1!$A$97">
      <xdr:nvSpPr>
        <xdr:cNvPr id="33" name="TextBox 32">
          <a:extLst>
            <a:ext uri="{FF2B5EF4-FFF2-40B4-BE49-F238E27FC236}">
              <a16:creationId xmlns:a16="http://schemas.microsoft.com/office/drawing/2014/main" id="{AD49B049-9F01-43AD-8708-E210AD39005B}"/>
            </a:ext>
          </a:extLst>
        </xdr:cNvPr>
        <xdr:cNvSpPr txBox="1"/>
      </xdr:nvSpPr>
      <xdr:spPr>
        <a:xfrm>
          <a:off x="9042400" y="5454650"/>
          <a:ext cx="17780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538D9B-8D76-45E9-A7DF-1709A56CC2F6}" type="TxLink">
            <a:rPr lang="en-US" sz="800" b="0" i="0" u="none" strike="noStrike">
              <a:solidFill>
                <a:srgbClr val="FFFFFF"/>
              </a:solidFill>
              <a:latin typeface="Calibri"/>
              <a:ea typeface="Calibri"/>
              <a:cs typeface="Calibri"/>
            </a:rPr>
            <a:t>Cardigans</a:t>
          </a:fld>
          <a:endParaRPr lang="en-IN" sz="200">
            <a:solidFill>
              <a:schemeClr val="bg1"/>
            </a:solidFill>
          </a:endParaRPr>
        </a:p>
      </xdr:txBody>
    </xdr:sp>
    <xdr:clientData/>
  </xdr:twoCellAnchor>
  <xdr:twoCellAnchor>
    <xdr:from>
      <xdr:col>14</xdr:col>
      <xdr:colOff>508000</xdr:colOff>
      <xdr:row>30</xdr:row>
      <xdr:rowOff>88900</xdr:rowOff>
    </xdr:from>
    <xdr:to>
      <xdr:col>17</xdr:col>
      <xdr:colOff>457200</xdr:colOff>
      <xdr:row>32</xdr:row>
      <xdr:rowOff>0</xdr:rowOff>
    </xdr:to>
    <xdr:sp macro="" textlink="Pivot_T1!$A$98">
      <xdr:nvSpPr>
        <xdr:cNvPr id="34" name="TextBox 33">
          <a:extLst>
            <a:ext uri="{FF2B5EF4-FFF2-40B4-BE49-F238E27FC236}">
              <a16:creationId xmlns:a16="http://schemas.microsoft.com/office/drawing/2014/main" id="{A596790C-5F42-483F-823D-5814989FABCB}"/>
            </a:ext>
          </a:extLst>
        </xdr:cNvPr>
        <xdr:cNvSpPr txBox="1"/>
      </xdr:nvSpPr>
      <xdr:spPr>
        <a:xfrm>
          <a:off x="9042400" y="561340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8D227B-8D4D-4FAA-8B7C-861D0F97ACDE}" type="TxLink">
            <a:rPr lang="en-US" sz="800" b="0" i="0" u="none" strike="noStrike">
              <a:solidFill>
                <a:srgbClr val="FFFFFF"/>
              </a:solidFill>
              <a:latin typeface="Calibri"/>
              <a:ea typeface="Calibri"/>
              <a:cs typeface="Calibri"/>
            </a:rPr>
            <a:t>Thermal Wear (Upper &amp; Lower)</a:t>
          </a:fld>
          <a:endParaRPr lang="en-IN" sz="100">
            <a:solidFill>
              <a:schemeClr val="bg1"/>
            </a:solidFill>
          </a:endParaRPr>
        </a:p>
      </xdr:txBody>
    </xdr:sp>
    <xdr:clientData/>
  </xdr:twoCellAnchor>
  <xdr:twoCellAnchor>
    <xdr:from>
      <xdr:col>14</xdr:col>
      <xdr:colOff>514350</xdr:colOff>
      <xdr:row>31</xdr:row>
      <xdr:rowOff>63500</xdr:rowOff>
    </xdr:from>
    <xdr:to>
      <xdr:col>17</xdr:col>
      <xdr:colOff>463550</xdr:colOff>
      <xdr:row>32</xdr:row>
      <xdr:rowOff>158750</xdr:rowOff>
    </xdr:to>
    <xdr:sp macro="" textlink="Pivot_T1!$A$99">
      <xdr:nvSpPr>
        <xdr:cNvPr id="35" name="TextBox 34">
          <a:extLst>
            <a:ext uri="{FF2B5EF4-FFF2-40B4-BE49-F238E27FC236}">
              <a16:creationId xmlns:a16="http://schemas.microsoft.com/office/drawing/2014/main" id="{61434962-3986-43CA-B271-EC8ED4B9B16A}"/>
            </a:ext>
          </a:extLst>
        </xdr:cNvPr>
        <xdr:cNvSpPr txBox="1"/>
      </xdr:nvSpPr>
      <xdr:spPr>
        <a:xfrm>
          <a:off x="9048750" y="57721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5C2CCD-DC60-430C-BBAB-FEF926E52DBD}" type="TxLink">
            <a:rPr lang="en-US" sz="800" b="0" i="0" u="none" strike="noStrike">
              <a:solidFill>
                <a:srgbClr val="FFFFFF"/>
              </a:solidFill>
              <a:latin typeface="Calibri"/>
              <a:ea typeface="Calibri"/>
              <a:cs typeface="Calibri"/>
            </a:rPr>
            <a:t>Shoe Racks</a:t>
          </a:fld>
          <a:endParaRPr lang="en-IN" sz="100">
            <a:solidFill>
              <a:schemeClr val="bg1"/>
            </a:solidFill>
          </a:endParaRPr>
        </a:p>
      </xdr:txBody>
    </xdr:sp>
    <xdr:clientData/>
  </xdr:twoCellAnchor>
  <xdr:twoCellAnchor>
    <xdr:from>
      <xdr:col>14</xdr:col>
      <xdr:colOff>520700</xdr:colOff>
      <xdr:row>32</xdr:row>
      <xdr:rowOff>25400</xdr:rowOff>
    </xdr:from>
    <xdr:to>
      <xdr:col>17</xdr:col>
      <xdr:colOff>469900</xdr:colOff>
      <xdr:row>33</xdr:row>
      <xdr:rowOff>120650</xdr:rowOff>
    </xdr:to>
    <xdr:sp macro="" textlink="Pivot_T1!$A$100">
      <xdr:nvSpPr>
        <xdr:cNvPr id="36" name="TextBox 35">
          <a:extLst>
            <a:ext uri="{FF2B5EF4-FFF2-40B4-BE49-F238E27FC236}">
              <a16:creationId xmlns:a16="http://schemas.microsoft.com/office/drawing/2014/main" id="{6D31A1D2-EAF8-4031-BAE2-4325DD670D2B}"/>
            </a:ext>
          </a:extLst>
        </xdr:cNvPr>
        <xdr:cNvSpPr txBox="1"/>
      </xdr:nvSpPr>
      <xdr:spPr>
        <a:xfrm>
          <a:off x="9055100" y="591820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D070CD-F037-4679-9FDC-CCD205314324}" type="TxLink">
            <a:rPr lang="en-US" sz="800" b="0" i="0" u="none" strike="noStrike">
              <a:solidFill>
                <a:srgbClr val="FFFFFF"/>
              </a:solidFill>
              <a:latin typeface="Calibri"/>
              <a:ea typeface="Calibri"/>
              <a:cs typeface="Calibri"/>
            </a:rPr>
            <a:t>Sandals</a:t>
          </a:fld>
          <a:endParaRPr lang="en-IN" sz="100">
            <a:solidFill>
              <a:schemeClr val="bg1"/>
            </a:solidFill>
          </a:endParaRPr>
        </a:p>
      </xdr:txBody>
    </xdr:sp>
    <xdr:clientData/>
  </xdr:twoCellAnchor>
  <xdr:twoCellAnchor>
    <xdr:from>
      <xdr:col>14</xdr:col>
      <xdr:colOff>520700</xdr:colOff>
      <xdr:row>32</xdr:row>
      <xdr:rowOff>152400</xdr:rowOff>
    </xdr:from>
    <xdr:to>
      <xdr:col>17</xdr:col>
      <xdr:colOff>469900</xdr:colOff>
      <xdr:row>34</xdr:row>
      <xdr:rowOff>63500</xdr:rowOff>
    </xdr:to>
    <xdr:sp macro="" textlink="Pivot_T1!$A$101">
      <xdr:nvSpPr>
        <xdr:cNvPr id="37" name="TextBox 36">
          <a:extLst>
            <a:ext uri="{FF2B5EF4-FFF2-40B4-BE49-F238E27FC236}">
              <a16:creationId xmlns:a16="http://schemas.microsoft.com/office/drawing/2014/main" id="{5F2D9DCE-422E-49A3-8F30-8D6EF5520FCF}"/>
            </a:ext>
          </a:extLst>
        </xdr:cNvPr>
        <xdr:cNvSpPr txBox="1"/>
      </xdr:nvSpPr>
      <xdr:spPr>
        <a:xfrm>
          <a:off x="9055100" y="604520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E22A6F-28BA-438F-9213-3C1D991B169F}" type="TxLink">
            <a:rPr lang="en-US" sz="800" b="0" i="0" u="none" strike="noStrike">
              <a:solidFill>
                <a:srgbClr val="FFFFFF"/>
              </a:solidFill>
              <a:latin typeface="Calibri"/>
              <a:ea typeface="Calibri"/>
              <a:cs typeface="Calibri"/>
            </a:rPr>
            <a:t>Tamarind</a:t>
          </a:fld>
          <a:endParaRPr lang="en-IN" sz="100">
            <a:solidFill>
              <a:schemeClr val="bg1"/>
            </a:solidFill>
          </a:endParaRPr>
        </a:p>
      </xdr:txBody>
    </xdr:sp>
    <xdr:clientData/>
  </xdr:twoCellAnchor>
  <xdr:twoCellAnchor>
    <xdr:from>
      <xdr:col>14</xdr:col>
      <xdr:colOff>520700</xdr:colOff>
      <xdr:row>33</xdr:row>
      <xdr:rowOff>101600</xdr:rowOff>
    </xdr:from>
    <xdr:to>
      <xdr:col>17</xdr:col>
      <xdr:colOff>469900</xdr:colOff>
      <xdr:row>35</xdr:row>
      <xdr:rowOff>12700</xdr:rowOff>
    </xdr:to>
    <xdr:sp macro="" textlink="Pivot_T1!$A$102">
      <xdr:nvSpPr>
        <xdr:cNvPr id="38" name="TextBox 37">
          <a:extLst>
            <a:ext uri="{FF2B5EF4-FFF2-40B4-BE49-F238E27FC236}">
              <a16:creationId xmlns:a16="http://schemas.microsoft.com/office/drawing/2014/main" id="{4B3DB481-6228-4E9C-9A9D-ADD3A642C1CA}"/>
            </a:ext>
          </a:extLst>
        </xdr:cNvPr>
        <xdr:cNvSpPr txBox="1"/>
      </xdr:nvSpPr>
      <xdr:spPr>
        <a:xfrm>
          <a:off x="9055100" y="61785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6D89CC-CB17-4C8F-A671-965BB18EEDF7}" type="TxLink">
            <a:rPr lang="en-US" sz="800" b="0" i="0" u="none" strike="noStrike">
              <a:solidFill>
                <a:srgbClr val="FFFFFF"/>
              </a:solidFill>
              <a:latin typeface="Calibri"/>
              <a:ea typeface="Calibri"/>
              <a:cs typeface="Calibri"/>
            </a:rPr>
            <a:t>Curry Leaves</a:t>
          </a:fld>
          <a:endParaRPr lang="en-IN" sz="200">
            <a:solidFill>
              <a:schemeClr val="bg1"/>
            </a:solidFill>
          </a:endParaRPr>
        </a:p>
      </xdr:txBody>
    </xdr:sp>
    <xdr:clientData/>
  </xdr:twoCellAnchor>
  <xdr:twoCellAnchor>
    <xdr:from>
      <xdr:col>14</xdr:col>
      <xdr:colOff>520700</xdr:colOff>
      <xdr:row>34</xdr:row>
      <xdr:rowOff>69850</xdr:rowOff>
    </xdr:from>
    <xdr:to>
      <xdr:col>17</xdr:col>
      <xdr:colOff>469900</xdr:colOff>
      <xdr:row>35</xdr:row>
      <xdr:rowOff>165100</xdr:rowOff>
    </xdr:to>
    <xdr:sp macro="" textlink="Pivot_T1!$A$103">
      <xdr:nvSpPr>
        <xdr:cNvPr id="39" name="TextBox 38">
          <a:extLst>
            <a:ext uri="{FF2B5EF4-FFF2-40B4-BE49-F238E27FC236}">
              <a16:creationId xmlns:a16="http://schemas.microsoft.com/office/drawing/2014/main" id="{E4540EF1-ADE2-4F47-8254-EFC97F3358D2}"/>
            </a:ext>
          </a:extLst>
        </xdr:cNvPr>
        <xdr:cNvSpPr txBox="1"/>
      </xdr:nvSpPr>
      <xdr:spPr>
        <a:xfrm>
          <a:off x="9055100" y="63309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D70552-258B-4BF6-8298-B9DF700B370D}" type="TxLink">
            <a:rPr lang="en-US" sz="800" b="0" i="0" u="none" strike="noStrike">
              <a:solidFill>
                <a:srgbClr val="FFFFFF"/>
              </a:solidFill>
              <a:latin typeface="Calibri"/>
              <a:ea typeface="Calibri"/>
              <a:cs typeface="Calibri"/>
            </a:rPr>
            <a:t>Wall Shelves</a:t>
          </a:fld>
          <a:endParaRPr lang="en-IN" sz="100">
            <a:solidFill>
              <a:schemeClr val="bg1"/>
            </a:solidFill>
          </a:endParaRPr>
        </a:p>
      </xdr:txBody>
    </xdr:sp>
    <xdr:clientData/>
  </xdr:twoCellAnchor>
  <xdr:twoCellAnchor>
    <xdr:from>
      <xdr:col>14</xdr:col>
      <xdr:colOff>527050</xdr:colOff>
      <xdr:row>35</xdr:row>
      <xdr:rowOff>31750</xdr:rowOff>
    </xdr:from>
    <xdr:to>
      <xdr:col>17</xdr:col>
      <xdr:colOff>476250</xdr:colOff>
      <xdr:row>36</xdr:row>
      <xdr:rowOff>127000</xdr:rowOff>
    </xdr:to>
    <xdr:sp macro="" textlink="Pivot_T1!$A$104">
      <xdr:nvSpPr>
        <xdr:cNvPr id="40" name="TextBox 39">
          <a:extLst>
            <a:ext uri="{FF2B5EF4-FFF2-40B4-BE49-F238E27FC236}">
              <a16:creationId xmlns:a16="http://schemas.microsoft.com/office/drawing/2014/main" id="{1B76CBA1-374A-40AC-A192-44EA53C5B63C}"/>
            </a:ext>
          </a:extLst>
        </xdr:cNvPr>
        <xdr:cNvSpPr txBox="1"/>
      </xdr:nvSpPr>
      <xdr:spPr>
        <a:xfrm>
          <a:off x="9061450" y="647700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FB9079-E699-4AA1-AE3D-E9C2C199D306}" type="TxLink">
            <a:rPr lang="en-US" sz="800" b="0" i="0" u="none" strike="noStrike">
              <a:solidFill>
                <a:srgbClr val="FFFFFF"/>
              </a:solidFill>
              <a:latin typeface="Calibri"/>
              <a:ea typeface="Calibri"/>
              <a:cs typeface="Calibri"/>
            </a:rPr>
            <a:t>Cycling Shorts</a:t>
          </a:fld>
          <a:endParaRPr lang="en-IN" sz="100">
            <a:solidFill>
              <a:schemeClr val="bg1"/>
            </a:solidFill>
          </a:endParaRPr>
        </a:p>
      </xdr:txBody>
    </xdr:sp>
    <xdr:clientData/>
  </xdr:twoCellAnchor>
  <xdr:twoCellAnchor>
    <xdr:from>
      <xdr:col>14</xdr:col>
      <xdr:colOff>527050</xdr:colOff>
      <xdr:row>36</xdr:row>
      <xdr:rowOff>6350</xdr:rowOff>
    </xdr:from>
    <xdr:to>
      <xdr:col>17</xdr:col>
      <xdr:colOff>476250</xdr:colOff>
      <xdr:row>37</xdr:row>
      <xdr:rowOff>101600</xdr:rowOff>
    </xdr:to>
    <xdr:sp macro="" textlink="Pivot_T1!$A$105">
      <xdr:nvSpPr>
        <xdr:cNvPr id="41" name="TextBox 40">
          <a:extLst>
            <a:ext uri="{FF2B5EF4-FFF2-40B4-BE49-F238E27FC236}">
              <a16:creationId xmlns:a16="http://schemas.microsoft.com/office/drawing/2014/main" id="{B99473F5-E49E-4EFB-BB09-F991BDA54DB3}"/>
            </a:ext>
          </a:extLst>
        </xdr:cNvPr>
        <xdr:cNvSpPr txBox="1"/>
      </xdr:nvSpPr>
      <xdr:spPr>
        <a:xfrm>
          <a:off x="9061450" y="66357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6F88A9-D246-45B9-A481-7C25B89BCCCD}" type="TxLink">
            <a:rPr lang="en-US" sz="800" b="0" i="0" u="none" strike="noStrike">
              <a:solidFill>
                <a:srgbClr val="FFFFFF"/>
              </a:solidFill>
              <a:latin typeface="Calibri"/>
              <a:ea typeface="Calibri"/>
              <a:cs typeface="Calibri"/>
            </a:rPr>
            <a:t>Bibs</a:t>
          </a:fld>
          <a:endParaRPr lang="en-IN" sz="100">
            <a:solidFill>
              <a:schemeClr val="bg1"/>
            </a:solidFill>
          </a:endParaRPr>
        </a:p>
      </xdr:txBody>
    </xdr:sp>
    <xdr:clientData/>
  </xdr:twoCellAnchor>
  <xdr:twoCellAnchor>
    <xdr:from>
      <xdr:col>14</xdr:col>
      <xdr:colOff>533400</xdr:colOff>
      <xdr:row>36</xdr:row>
      <xdr:rowOff>158750</xdr:rowOff>
    </xdr:from>
    <xdr:to>
      <xdr:col>17</xdr:col>
      <xdr:colOff>482600</xdr:colOff>
      <xdr:row>38</xdr:row>
      <xdr:rowOff>69850</xdr:rowOff>
    </xdr:to>
    <xdr:sp macro="" textlink="Pivot_T1!$A$106">
      <xdr:nvSpPr>
        <xdr:cNvPr id="42" name="TextBox 41">
          <a:extLst>
            <a:ext uri="{FF2B5EF4-FFF2-40B4-BE49-F238E27FC236}">
              <a16:creationId xmlns:a16="http://schemas.microsoft.com/office/drawing/2014/main" id="{810AC605-2B81-4EC1-A2A6-053511FEEBEF}"/>
            </a:ext>
          </a:extLst>
        </xdr:cNvPr>
        <xdr:cNvSpPr txBox="1"/>
      </xdr:nvSpPr>
      <xdr:spPr>
        <a:xfrm>
          <a:off x="9067800" y="67881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F3D619-F817-4D92-BEBB-BC5EACDFBD6F}" type="TxLink">
            <a:rPr lang="en-US" sz="800" b="0" i="0" u="none" strike="noStrike">
              <a:solidFill>
                <a:srgbClr val="FFFFFF"/>
              </a:solidFill>
              <a:latin typeface="Calibri"/>
              <a:ea typeface="Calibri"/>
              <a:cs typeface="Calibri"/>
            </a:rPr>
            <a:t>Leggings</a:t>
          </a:fld>
          <a:endParaRPr lang="en-IN" sz="100">
            <a:solidFill>
              <a:schemeClr val="bg1"/>
            </a:solidFill>
          </a:endParaRPr>
        </a:p>
      </xdr:txBody>
    </xdr:sp>
    <xdr:clientData/>
  </xdr:twoCellAnchor>
  <xdr:twoCellAnchor>
    <xdr:from>
      <xdr:col>17</xdr:col>
      <xdr:colOff>406400</xdr:colOff>
      <xdr:row>28</xdr:row>
      <xdr:rowOff>95250</xdr:rowOff>
    </xdr:from>
    <xdr:to>
      <xdr:col>18</xdr:col>
      <xdr:colOff>127000</xdr:colOff>
      <xdr:row>29</xdr:row>
      <xdr:rowOff>152400</xdr:rowOff>
    </xdr:to>
    <xdr:sp macro="" textlink="Pivot_T1!$B$96">
      <xdr:nvSpPr>
        <xdr:cNvPr id="43" name="TextBox 42">
          <a:extLst>
            <a:ext uri="{FF2B5EF4-FFF2-40B4-BE49-F238E27FC236}">
              <a16:creationId xmlns:a16="http://schemas.microsoft.com/office/drawing/2014/main" id="{71FA331B-D44E-435C-972E-C57690541EF4}"/>
            </a:ext>
          </a:extLst>
        </xdr:cNvPr>
        <xdr:cNvSpPr txBox="1"/>
      </xdr:nvSpPr>
      <xdr:spPr>
        <a:xfrm>
          <a:off x="10769600" y="525145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D93697-9C36-4BCA-ACF3-9422CD650748}" type="TxLink">
            <a:rPr lang="en-US" sz="1050" b="0" i="0" u="none" strike="noStrike">
              <a:solidFill>
                <a:srgbClr val="FFFFFF"/>
              </a:solidFill>
              <a:latin typeface="Calibri"/>
              <a:ea typeface="Calibri"/>
              <a:cs typeface="Calibri"/>
            </a:rPr>
            <a:t>18</a:t>
          </a:fld>
          <a:endParaRPr lang="en-IN" sz="200">
            <a:solidFill>
              <a:schemeClr val="bg1"/>
            </a:solidFill>
          </a:endParaRPr>
        </a:p>
      </xdr:txBody>
    </xdr:sp>
    <xdr:clientData/>
  </xdr:twoCellAnchor>
  <xdr:twoCellAnchor>
    <xdr:from>
      <xdr:col>17</xdr:col>
      <xdr:colOff>406400</xdr:colOff>
      <xdr:row>29</xdr:row>
      <xdr:rowOff>57150</xdr:rowOff>
    </xdr:from>
    <xdr:to>
      <xdr:col>18</xdr:col>
      <xdr:colOff>127000</xdr:colOff>
      <xdr:row>30</xdr:row>
      <xdr:rowOff>114300</xdr:rowOff>
    </xdr:to>
    <xdr:sp macro="" textlink="Pivot_T1!$B$97">
      <xdr:nvSpPr>
        <xdr:cNvPr id="44" name="TextBox 43">
          <a:extLst>
            <a:ext uri="{FF2B5EF4-FFF2-40B4-BE49-F238E27FC236}">
              <a16:creationId xmlns:a16="http://schemas.microsoft.com/office/drawing/2014/main" id="{00E204BD-3E1E-47D5-9658-0E232DEA09AF}"/>
            </a:ext>
          </a:extLst>
        </xdr:cNvPr>
        <xdr:cNvSpPr txBox="1"/>
      </xdr:nvSpPr>
      <xdr:spPr>
        <a:xfrm>
          <a:off x="10769600" y="53975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F2FD98-1335-4074-9552-8E8E2EACBD83}" type="TxLink">
            <a:rPr lang="en-US" sz="1100" b="0" i="0" u="none" strike="noStrike">
              <a:solidFill>
                <a:srgbClr val="FFFFFF"/>
              </a:solidFill>
              <a:latin typeface="Calibri"/>
              <a:ea typeface="Calibri"/>
              <a:cs typeface="Calibri"/>
            </a:rPr>
            <a:t>13</a:t>
          </a:fld>
          <a:endParaRPr lang="en-IN" sz="200">
            <a:solidFill>
              <a:schemeClr val="bg1"/>
            </a:solidFill>
          </a:endParaRPr>
        </a:p>
      </xdr:txBody>
    </xdr:sp>
    <xdr:clientData/>
  </xdr:twoCellAnchor>
  <xdr:twoCellAnchor>
    <xdr:from>
      <xdr:col>17</xdr:col>
      <xdr:colOff>406400</xdr:colOff>
      <xdr:row>30</xdr:row>
      <xdr:rowOff>31750</xdr:rowOff>
    </xdr:from>
    <xdr:to>
      <xdr:col>18</xdr:col>
      <xdr:colOff>127000</xdr:colOff>
      <xdr:row>31</xdr:row>
      <xdr:rowOff>88900</xdr:rowOff>
    </xdr:to>
    <xdr:sp macro="" textlink="Pivot_T1!$B$98">
      <xdr:nvSpPr>
        <xdr:cNvPr id="45" name="TextBox 44">
          <a:extLst>
            <a:ext uri="{FF2B5EF4-FFF2-40B4-BE49-F238E27FC236}">
              <a16:creationId xmlns:a16="http://schemas.microsoft.com/office/drawing/2014/main" id="{DC6CF0FF-E1F7-43FA-9EE4-C71BF6D00179}"/>
            </a:ext>
          </a:extLst>
        </xdr:cNvPr>
        <xdr:cNvSpPr txBox="1"/>
      </xdr:nvSpPr>
      <xdr:spPr>
        <a:xfrm>
          <a:off x="10769600" y="555625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936632-BA5A-41CC-8CF9-CF598109A412}" type="TxLink">
            <a:rPr lang="en-US" sz="1100" b="0" i="0" u="none" strike="noStrike">
              <a:solidFill>
                <a:srgbClr val="FFFFFF"/>
              </a:solidFill>
              <a:latin typeface="Calibri"/>
              <a:ea typeface="Calibri"/>
              <a:cs typeface="Calibri"/>
            </a:rPr>
            <a:t>13</a:t>
          </a:fld>
          <a:endParaRPr lang="en-IN" sz="200">
            <a:solidFill>
              <a:schemeClr val="bg1"/>
            </a:solidFill>
          </a:endParaRPr>
        </a:p>
      </xdr:txBody>
    </xdr:sp>
    <xdr:clientData/>
  </xdr:twoCellAnchor>
  <xdr:twoCellAnchor>
    <xdr:from>
      <xdr:col>17</xdr:col>
      <xdr:colOff>406400</xdr:colOff>
      <xdr:row>31</xdr:row>
      <xdr:rowOff>6350</xdr:rowOff>
    </xdr:from>
    <xdr:to>
      <xdr:col>18</xdr:col>
      <xdr:colOff>127000</xdr:colOff>
      <xdr:row>32</xdr:row>
      <xdr:rowOff>63500</xdr:rowOff>
    </xdr:to>
    <xdr:sp macro="" textlink="Pivot_T1!$B$99">
      <xdr:nvSpPr>
        <xdr:cNvPr id="46" name="TextBox 45">
          <a:extLst>
            <a:ext uri="{FF2B5EF4-FFF2-40B4-BE49-F238E27FC236}">
              <a16:creationId xmlns:a16="http://schemas.microsoft.com/office/drawing/2014/main" id="{751F351A-E817-495C-B86A-5C843588C059}"/>
            </a:ext>
          </a:extLst>
        </xdr:cNvPr>
        <xdr:cNvSpPr txBox="1"/>
      </xdr:nvSpPr>
      <xdr:spPr>
        <a:xfrm>
          <a:off x="10769600" y="57150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F3D325-9770-44A3-ADB7-093F6AFFBC16}" type="TxLink">
            <a:rPr lang="en-US" sz="1100" b="0" i="0" u="none" strike="noStrike">
              <a:solidFill>
                <a:srgbClr val="FFFFFF"/>
              </a:solidFill>
              <a:latin typeface="Calibri"/>
              <a:ea typeface="Calibri"/>
              <a:cs typeface="Calibri"/>
            </a:rPr>
            <a:t>12</a:t>
          </a:fld>
          <a:endParaRPr lang="en-IN" sz="200">
            <a:solidFill>
              <a:schemeClr val="bg1"/>
            </a:solidFill>
          </a:endParaRPr>
        </a:p>
      </xdr:txBody>
    </xdr:sp>
    <xdr:clientData/>
  </xdr:twoCellAnchor>
  <xdr:twoCellAnchor>
    <xdr:from>
      <xdr:col>17</xdr:col>
      <xdr:colOff>406400</xdr:colOff>
      <xdr:row>31</xdr:row>
      <xdr:rowOff>146050</xdr:rowOff>
    </xdr:from>
    <xdr:to>
      <xdr:col>18</xdr:col>
      <xdr:colOff>127000</xdr:colOff>
      <xdr:row>33</xdr:row>
      <xdr:rowOff>19050</xdr:rowOff>
    </xdr:to>
    <xdr:sp macro="" textlink="Pivot_T1!$B$100">
      <xdr:nvSpPr>
        <xdr:cNvPr id="48" name="TextBox 47">
          <a:extLst>
            <a:ext uri="{FF2B5EF4-FFF2-40B4-BE49-F238E27FC236}">
              <a16:creationId xmlns:a16="http://schemas.microsoft.com/office/drawing/2014/main" id="{BD5C22BF-F314-4241-B36A-964074F897FD}"/>
            </a:ext>
          </a:extLst>
        </xdr:cNvPr>
        <xdr:cNvSpPr txBox="1"/>
      </xdr:nvSpPr>
      <xdr:spPr>
        <a:xfrm>
          <a:off x="10769600" y="58547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B8DFF2-D728-467A-B752-EB96BE7EB445}" type="TxLink">
            <a:rPr lang="en-US" sz="1100" b="0" i="0" u="none" strike="noStrike">
              <a:solidFill>
                <a:srgbClr val="FFFFFF"/>
              </a:solidFill>
              <a:latin typeface="Calibri"/>
              <a:ea typeface="Calibri"/>
              <a:cs typeface="Calibri"/>
            </a:rPr>
            <a:t>12</a:t>
          </a:fld>
          <a:endParaRPr lang="en-IN" sz="200">
            <a:solidFill>
              <a:schemeClr val="bg1"/>
            </a:solidFill>
          </a:endParaRPr>
        </a:p>
      </xdr:txBody>
    </xdr:sp>
    <xdr:clientData/>
  </xdr:twoCellAnchor>
  <xdr:twoCellAnchor>
    <xdr:from>
      <xdr:col>17</xdr:col>
      <xdr:colOff>406400</xdr:colOff>
      <xdr:row>32</xdr:row>
      <xdr:rowOff>101600</xdr:rowOff>
    </xdr:from>
    <xdr:to>
      <xdr:col>18</xdr:col>
      <xdr:colOff>127000</xdr:colOff>
      <xdr:row>33</xdr:row>
      <xdr:rowOff>158750</xdr:rowOff>
    </xdr:to>
    <xdr:sp macro="" textlink="Pivot_T1!$B$101">
      <xdr:nvSpPr>
        <xdr:cNvPr id="49" name="TextBox 48">
          <a:extLst>
            <a:ext uri="{FF2B5EF4-FFF2-40B4-BE49-F238E27FC236}">
              <a16:creationId xmlns:a16="http://schemas.microsoft.com/office/drawing/2014/main" id="{8A4C4EA4-069A-4164-B72D-85BDC8CE4811}"/>
            </a:ext>
          </a:extLst>
        </xdr:cNvPr>
        <xdr:cNvSpPr txBox="1"/>
      </xdr:nvSpPr>
      <xdr:spPr>
        <a:xfrm>
          <a:off x="10769600" y="59944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EB909E-5D10-4680-81E7-9BF62CF3C77D}" type="TxLink">
            <a:rPr lang="en-US" sz="1100" b="0" i="0" u="none" strike="noStrike">
              <a:solidFill>
                <a:srgbClr val="FFFFFF"/>
              </a:solidFill>
              <a:latin typeface="Calibri"/>
              <a:ea typeface="Calibri"/>
              <a:cs typeface="Calibri"/>
            </a:rPr>
            <a:t>12</a:t>
          </a:fld>
          <a:endParaRPr lang="en-IN" sz="200">
            <a:solidFill>
              <a:schemeClr val="bg1"/>
            </a:solidFill>
          </a:endParaRPr>
        </a:p>
      </xdr:txBody>
    </xdr:sp>
    <xdr:clientData/>
  </xdr:twoCellAnchor>
  <xdr:twoCellAnchor>
    <xdr:from>
      <xdr:col>17</xdr:col>
      <xdr:colOff>406400</xdr:colOff>
      <xdr:row>33</xdr:row>
      <xdr:rowOff>63500</xdr:rowOff>
    </xdr:from>
    <xdr:to>
      <xdr:col>18</xdr:col>
      <xdr:colOff>127000</xdr:colOff>
      <xdr:row>34</xdr:row>
      <xdr:rowOff>120650</xdr:rowOff>
    </xdr:to>
    <xdr:sp macro="" textlink="Pivot_T1!$B$102">
      <xdr:nvSpPr>
        <xdr:cNvPr id="50" name="TextBox 49">
          <a:extLst>
            <a:ext uri="{FF2B5EF4-FFF2-40B4-BE49-F238E27FC236}">
              <a16:creationId xmlns:a16="http://schemas.microsoft.com/office/drawing/2014/main" id="{D1237976-191C-487B-B9CC-4B9771E7B905}"/>
            </a:ext>
          </a:extLst>
        </xdr:cNvPr>
        <xdr:cNvSpPr txBox="1"/>
      </xdr:nvSpPr>
      <xdr:spPr>
        <a:xfrm>
          <a:off x="10769600" y="614045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257B9C-F9FD-4962-B0DF-11252F2D6936}" type="TxLink">
            <a:rPr lang="en-US" sz="1100" b="0" i="0" u="none" strike="noStrike">
              <a:solidFill>
                <a:srgbClr val="FFFFFF"/>
              </a:solidFill>
              <a:latin typeface="Calibri"/>
              <a:ea typeface="Calibri"/>
              <a:cs typeface="Calibri"/>
            </a:rPr>
            <a:t>12</a:t>
          </a:fld>
          <a:endParaRPr lang="en-IN" sz="200">
            <a:solidFill>
              <a:schemeClr val="bg1"/>
            </a:solidFill>
          </a:endParaRPr>
        </a:p>
      </xdr:txBody>
    </xdr:sp>
    <xdr:clientData/>
  </xdr:twoCellAnchor>
  <xdr:twoCellAnchor>
    <xdr:from>
      <xdr:col>17</xdr:col>
      <xdr:colOff>406400</xdr:colOff>
      <xdr:row>34</xdr:row>
      <xdr:rowOff>38100</xdr:rowOff>
    </xdr:from>
    <xdr:to>
      <xdr:col>18</xdr:col>
      <xdr:colOff>127000</xdr:colOff>
      <xdr:row>35</xdr:row>
      <xdr:rowOff>95250</xdr:rowOff>
    </xdr:to>
    <xdr:sp macro="" textlink="Pivot_T1!$B$103">
      <xdr:nvSpPr>
        <xdr:cNvPr id="51" name="TextBox 50">
          <a:extLst>
            <a:ext uri="{FF2B5EF4-FFF2-40B4-BE49-F238E27FC236}">
              <a16:creationId xmlns:a16="http://schemas.microsoft.com/office/drawing/2014/main" id="{C7F458C1-A55F-4540-9C9D-97B3FA27C602}"/>
            </a:ext>
          </a:extLst>
        </xdr:cNvPr>
        <xdr:cNvSpPr txBox="1"/>
      </xdr:nvSpPr>
      <xdr:spPr>
        <a:xfrm>
          <a:off x="10769600" y="62992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CE0966-C0AC-4F92-9E32-B932D2F93DB7}" type="TxLink">
            <a:rPr lang="en-US" sz="1100" b="0" i="0" u="none" strike="noStrike">
              <a:solidFill>
                <a:srgbClr val="FFFFFF"/>
              </a:solidFill>
              <a:latin typeface="Calibri"/>
              <a:ea typeface="Calibri"/>
              <a:cs typeface="Calibri"/>
            </a:rPr>
            <a:t>12</a:t>
          </a:fld>
          <a:endParaRPr lang="en-IN" sz="200">
            <a:solidFill>
              <a:schemeClr val="bg1"/>
            </a:solidFill>
          </a:endParaRPr>
        </a:p>
      </xdr:txBody>
    </xdr:sp>
    <xdr:clientData/>
  </xdr:twoCellAnchor>
  <xdr:twoCellAnchor>
    <xdr:from>
      <xdr:col>17</xdr:col>
      <xdr:colOff>412750</xdr:colOff>
      <xdr:row>35</xdr:row>
      <xdr:rowOff>0</xdr:rowOff>
    </xdr:from>
    <xdr:to>
      <xdr:col>18</xdr:col>
      <xdr:colOff>133350</xdr:colOff>
      <xdr:row>36</xdr:row>
      <xdr:rowOff>57150</xdr:rowOff>
    </xdr:to>
    <xdr:sp macro="" textlink="Pivot_T1!$B$104">
      <xdr:nvSpPr>
        <xdr:cNvPr id="52" name="TextBox 51">
          <a:extLst>
            <a:ext uri="{FF2B5EF4-FFF2-40B4-BE49-F238E27FC236}">
              <a16:creationId xmlns:a16="http://schemas.microsoft.com/office/drawing/2014/main" id="{85599C20-DDB8-46A2-9E41-45C67028644B}"/>
            </a:ext>
          </a:extLst>
        </xdr:cNvPr>
        <xdr:cNvSpPr txBox="1"/>
      </xdr:nvSpPr>
      <xdr:spPr>
        <a:xfrm>
          <a:off x="10775950" y="644525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FF037B-6C61-4C88-8836-E498C06A86B5}" type="TxLink">
            <a:rPr lang="en-US" sz="1100" b="0" i="0" u="none" strike="noStrike">
              <a:solidFill>
                <a:srgbClr val="FFFFFF"/>
              </a:solidFill>
              <a:latin typeface="Calibri"/>
              <a:ea typeface="Calibri"/>
              <a:cs typeface="Calibri"/>
            </a:rPr>
            <a:t>11</a:t>
          </a:fld>
          <a:endParaRPr lang="en-IN" sz="200">
            <a:solidFill>
              <a:schemeClr val="bg1"/>
            </a:solidFill>
          </a:endParaRPr>
        </a:p>
      </xdr:txBody>
    </xdr:sp>
    <xdr:clientData/>
  </xdr:twoCellAnchor>
  <xdr:twoCellAnchor>
    <xdr:from>
      <xdr:col>17</xdr:col>
      <xdr:colOff>412750</xdr:colOff>
      <xdr:row>35</xdr:row>
      <xdr:rowOff>158750</xdr:rowOff>
    </xdr:from>
    <xdr:to>
      <xdr:col>18</xdr:col>
      <xdr:colOff>133350</xdr:colOff>
      <xdr:row>37</xdr:row>
      <xdr:rowOff>31750</xdr:rowOff>
    </xdr:to>
    <xdr:sp macro="" textlink="Pivot_T1!$B$105">
      <xdr:nvSpPr>
        <xdr:cNvPr id="53" name="TextBox 52">
          <a:extLst>
            <a:ext uri="{FF2B5EF4-FFF2-40B4-BE49-F238E27FC236}">
              <a16:creationId xmlns:a16="http://schemas.microsoft.com/office/drawing/2014/main" id="{B24B5546-9DDF-4D80-A434-44E425FC2C86}"/>
            </a:ext>
          </a:extLst>
        </xdr:cNvPr>
        <xdr:cNvSpPr txBox="1"/>
      </xdr:nvSpPr>
      <xdr:spPr>
        <a:xfrm>
          <a:off x="10775950" y="66040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FBABED-44CC-40DE-A6F5-885410735072}" type="TxLink">
            <a:rPr lang="en-US" sz="1100" b="0" i="0" u="none" strike="noStrike">
              <a:solidFill>
                <a:srgbClr val="FFFFFF"/>
              </a:solidFill>
              <a:latin typeface="Calibri"/>
              <a:ea typeface="Calibri"/>
              <a:cs typeface="Calibri"/>
            </a:rPr>
            <a:t>11</a:t>
          </a:fld>
          <a:endParaRPr lang="en-IN" sz="200">
            <a:solidFill>
              <a:schemeClr val="bg1"/>
            </a:solidFill>
          </a:endParaRPr>
        </a:p>
      </xdr:txBody>
    </xdr:sp>
    <xdr:clientData/>
  </xdr:twoCellAnchor>
  <xdr:twoCellAnchor>
    <xdr:from>
      <xdr:col>17</xdr:col>
      <xdr:colOff>412750</xdr:colOff>
      <xdr:row>36</xdr:row>
      <xdr:rowOff>139700</xdr:rowOff>
    </xdr:from>
    <xdr:to>
      <xdr:col>18</xdr:col>
      <xdr:colOff>133350</xdr:colOff>
      <xdr:row>38</xdr:row>
      <xdr:rowOff>12700</xdr:rowOff>
    </xdr:to>
    <xdr:sp macro="" textlink="Pivot_T1!$B$106">
      <xdr:nvSpPr>
        <xdr:cNvPr id="54" name="TextBox 53">
          <a:extLst>
            <a:ext uri="{FF2B5EF4-FFF2-40B4-BE49-F238E27FC236}">
              <a16:creationId xmlns:a16="http://schemas.microsoft.com/office/drawing/2014/main" id="{672CD779-D993-40F5-BD17-BDF1FE797DDA}"/>
            </a:ext>
          </a:extLst>
        </xdr:cNvPr>
        <xdr:cNvSpPr txBox="1"/>
      </xdr:nvSpPr>
      <xdr:spPr>
        <a:xfrm>
          <a:off x="10775950" y="6769100"/>
          <a:ext cx="330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2BE5EF-EB6A-40FB-BF02-FBE47D3FB2FC}" type="TxLink">
            <a:rPr lang="en-US" sz="1100" b="0" i="0" u="none" strike="noStrike">
              <a:solidFill>
                <a:srgbClr val="FFFFFF"/>
              </a:solidFill>
              <a:latin typeface="Calibri"/>
              <a:ea typeface="Calibri"/>
              <a:cs typeface="Calibri"/>
            </a:rPr>
            <a:t>11</a:t>
          </a:fld>
          <a:endParaRPr lang="en-IN" sz="200">
            <a:solidFill>
              <a:schemeClr val="bg1"/>
            </a:solidFill>
          </a:endParaRPr>
        </a:p>
      </xdr:txBody>
    </xdr:sp>
    <xdr:clientData/>
  </xdr:twoCellAnchor>
  <xdr:twoCellAnchor>
    <xdr:from>
      <xdr:col>18</xdr:col>
      <xdr:colOff>133350</xdr:colOff>
      <xdr:row>28</xdr:row>
      <xdr:rowOff>107950</xdr:rowOff>
    </xdr:from>
    <xdr:to>
      <xdr:col>19</xdr:col>
      <xdr:colOff>215900</xdr:colOff>
      <xdr:row>29</xdr:row>
      <xdr:rowOff>139700</xdr:rowOff>
    </xdr:to>
    <xdr:sp macro="" textlink="Pivot_T1!$D$96">
      <xdr:nvSpPr>
        <xdr:cNvPr id="55" name="TextBox 54">
          <a:extLst>
            <a:ext uri="{FF2B5EF4-FFF2-40B4-BE49-F238E27FC236}">
              <a16:creationId xmlns:a16="http://schemas.microsoft.com/office/drawing/2014/main" id="{9D12A8B2-3585-449E-A2C3-9E7BF052D068}"/>
            </a:ext>
          </a:extLst>
        </xdr:cNvPr>
        <xdr:cNvSpPr txBox="1"/>
      </xdr:nvSpPr>
      <xdr:spPr>
        <a:xfrm>
          <a:off x="11106150" y="52641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1856DFC-6830-49B7-9E5D-F52129135903}" type="TxLink">
            <a:rPr lang="en-US" sz="1100" b="0" i="0" u="none" strike="noStrike">
              <a:solidFill>
                <a:srgbClr val="FFFFFF"/>
              </a:solidFill>
              <a:latin typeface="Calibri"/>
              <a:ea typeface="Calibri"/>
              <a:cs typeface="Calibri"/>
            </a:rPr>
            <a:t>₹ 38,139</a:t>
          </a:fld>
          <a:endParaRPr lang="en-IN" sz="200">
            <a:solidFill>
              <a:schemeClr val="bg1"/>
            </a:solidFill>
          </a:endParaRPr>
        </a:p>
      </xdr:txBody>
    </xdr:sp>
    <xdr:clientData/>
  </xdr:twoCellAnchor>
  <xdr:twoCellAnchor>
    <xdr:from>
      <xdr:col>18</xdr:col>
      <xdr:colOff>133350</xdr:colOff>
      <xdr:row>29</xdr:row>
      <xdr:rowOff>76200</xdr:rowOff>
    </xdr:from>
    <xdr:to>
      <xdr:col>19</xdr:col>
      <xdr:colOff>215900</xdr:colOff>
      <xdr:row>30</xdr:row>
      <xdr:rowOff>107950</xdr:rowOff>
    </xdr:to>
    <xdr:sp macro="" textlink="Pivot_T1!$D$97">
      <xdr:nvSpPr>
        <xdr:cNvPr id="56" name="TextBox 55">
          <a:extLst>
            <a:ext uri="{FF2B5EF4-FFF2-40B4-BE49-F238E27FC236}">
              <a16:creationId xmlns:a16="http://schemas.microsoft.com/office/drawing/2014/main" id="{4F665361-1628-45B0-BE9C-5CDF31C46F38}"/>
            </a:ext>
          </a:extLst>
        </xdr:cNvPr>
        <xdr:cNvSpPr txBox="1"/>
      </xdr:nvSpPr>
      <xdr:spPr>
        <a:xfrm>
          <a:off x="11106150" y="54165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96B0F1D-6C68-417B-97E0-7804313DD306}" type="TxLink">
            <a:rPr lang="en-US" sz="1100" b="0" i="0" u="none" strike="noStrike">
              <a:solidFill>
                <a:schemeClr val="bg1"/>
              </a:solidFill>
              <a:latin typeface="Calibri"/>
              <a:ea typeface="Calibri"/>
              <a:cs typeface="Calibri"/>
            </a:rPr>
            <a:t>₹ 7,071</a:t>
          </a:fld>
          <a:endParaRPr lang="en-IN" sz="200">
            <a:solidFill>
              <a:schemeClr val="bg1"/>
            </a:solidFill>
          </a:endParaRPr>
        </a:p>
      </xdr:txBody>
    </xdr:sp>
    <xdr:clientData/>
  </xdr:twoCellAnchor>
  <xdr:twoCellAnchor>
    <xdr:from>
      <xdr:col>18</xdr:col>
      <xdr:colOff>133350</xdr:colOff>
      <xdr:row>30</xdr:row>
      <xdr:rowOff>44450</xdr:rowOff>
    </xdr:from>
    <xdr:to>
      <xdr:col>19</xdr:col>
      <xdr:colOff>215900</xdr:colOff>
      <xdr:row>31</xdr:row>
      <xdr:rowOff>76200</xdr:rowOff>
    </xdr:to>
    <xdr:sp macro="" textlink="Pivot_T1!$D$98">
      <xdr:nvSpPr>
        <xdr:cNvPr id="57" name="TextBox 56">
          <a:extLst>
            <a:ext uri="{FF2B5EF4-FFF2-40B4-BE49-F238E27FC236}">
              <a16:creationId xmlns:a16="http://schemas.microsoft.com/office/drawing/2014/main" id="{12946536-3C34-40FD-BB06-47B6CD6F844C}"/>
            </a:ext>
          </a:extLst>
        </xdr:cNvPr>
        <xdr:cNvSpPr txBox="1"/>
      </xdr:nvSpPr>
      <xdr:spPr>
        <a:xfrm>
          <a:off x="11106150" y="55689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F35DD7A-682E-450D-AF70-C8C74B31F8DB}" type="TxLink">
            <a:rPr lang="en-US" sz="1100" b="0" i="0" u="none" strike="noStrike">
              <a:solidFill>
                <a:schemeClr val="bg1"/>
              </a:solidFill>
              <a:latin typeface="Calibri"/>
              <a:ea typeface="Calibri"/>
              <a:cs typeface="Calibri"/>
            </a:rPr>
            <a:t>₹ 3,258</a:t>
          </a:fld>
          <a:endParaRPr lang="en-IN" sz="200">
            <a:solidFill>
              <a:schemeClr val="bg1"/>
            </a:solidFill>
          </a:endParaRPr>
        </a:p>
      </xdr:txBody>
    </xdr:sp>
    <xdr:clientData/>
  </xdr:twoCellAnchor>
  <xdr:twoCellAnchor>
    <xdr:from>
      <xdr:col>18</xdr:col>
      <xdr:colOff>133350</xdr:colOff>
      <xdr:row>31</xdr:row>
      <xdr:rowOff>12700</xdr:rowOff>
    </xdr:from>
    <xdr:to>
      <xdr:col>19</xdr:col>
      <xdr:colOff>215900</xdr:colOff>
      <xdr:row>32</xdr:row>
      <xdr:rowOff>44450</xdr:rowOff>
    </xdr:to>
    <xdr:sp macro="" textlink="Pivot_T1!$D$99">
      <xdr:nvSpPr>
        <xdr:cNvPr id="58" name="TextBox 57">
          <a:extLst>
            <a:ext uri="{FF2B5EF4-FFF2-40B4-BE49-F238E27FC236}">
              <a16:creationId xmlns:a16="http://schemas.microsoft.com/office/drawing/2014/main" id="{93BE9CBA-D497-4703-BA09-E431CC4FCB8E}"/>
            </a:ext>
          </a:extLst>
        </xdr:cNvPr>
        <xdr:cNvSpPr txBox="1"/>
      </xdr:nvSpPr>
      <xdr:spPr>
        <a:xfrm>
          <a:off x="11106150" y="57213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B7D186-30F8-455A-A7F9-3B3F33659B15}" type="TxLink">
            <a:rPr lang="en-US" sz="1100" b="0" i="0" u="none" strike="noStrike">
              <a:solidFill>
                <a:schemeClr val="bg1"/>
              </a:solidFill>
              <a:latin typeface="Calibri"/>
              <a:ea typeface="Calibri"/>
              <a:cs typeface="Calibri"/>
            </a:rPr>
            <a:t>₹ 25,194</a:t>
          </a:fld>
          <a:endParaRPr lang="en-IN" sz="200">
            <a:solidFill>
              <a:schemeClr val="bg1"/>
            </a:solidFill>
          </a:endParaRPr>
        </a:p>
      </xdr:txBody>
    </xdr:sp>
    <xdr:clientData/>
  </xdr:twoCellAnchor>
  <xdr:twoCellAnchor>
    <xdr:from>
      <xdr:col>18</xdr:col>
      <xdr:colOff>139700</xdr:colOff>
      <xdr:row>31</xdr:row>
      <xdr:rowOff>165100</xdr:rowOff>
    </xdr:from>
    <xdr:to>
      <xdr:col>19</xdr:col>
      <xdr:colOff>222250</xdr:colOff>
      <xdr:row>33</xdr:row>
      <xdr:rowOff>12700</xdr:rowOff>
    </xdr:to>
    <xdr:sp macro="" textlink="Pivot_T1!$D$100">
      <xdr:nvSpPr>
        <xdr:cNvPr id="59" name="TextBox 58">
          <a:extLst>
            <a:ext uri="{FF2B5EF4-FFF2-40B4-BE49-F238E27FC236}">
              <a16:creationId xmlns:a16="http://schemas.microsoft.com/office/drawing/2014/main" id="{5FCF49AC-4DC9-47D1-8486-B8F469DCDF73}"/>
            </a:ext>
          </a:extLst>
        </xdr:cNvPr>
        <xdr:cNvSpPr txBox="1"/>
      </xdr:nvSpPr>
      <xdr:spPr>
        <a:xfrm>
          <a:off x="11112500" y="58737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B1CA58E-FEDB-4AA2-879F-CE8DA7A24152}" type="TxLink">
            <a:rPr lang="en-US" sz="1100" b="0" i="0" u="none" strike="noStrike">
              <a:solidFill>
                <a:schemeClr val="bg1"/>
              </a:solidFill>
              <a:latin typeface="Calibri"/>
              <a:ea typeface="Calibri"/>
              <a:cs typeface="Calibri"/>
            </a:rPr>
            <a:t>₹ 2,133</a:t>
          </a:fld>
          <a:endParaRPr lang="en-IN" sz="200">
            <a:solidFill>
              <a:schemeClr val="bg1"/>
            </a:solidFill>
          </a:endParaRPr>
        </a:p>
      </xdr:txBody>
    </xdr:sp>
    <xdr:clientData/>
  </xdr:twoCellAnchor>
  <xdr:twoCellAnchor>
    <xdr:from>
      <xdr:col>18</xdr:col>
      <xdr:colOff>139700</xdr:colOff>
      <xdr:row>32</xdr:row>
      <xdr:rowOff>133350</xdr:rowOff>
    </xdr:from>
    <xdr:to>
      <xdr:col>19</xdr:col>
      <xdr:colOff>222250</xdr:colOff>
      <xdr:row>33</xdr:row>
      <xdr:rowOff>165100</xdr:rowOff>
    </xdr:to>
    <xdr:sp macro="" textlink="Pivot_T1!$D$101">
      <xdr:nvSpPr>
        <xdr:cNvPr id="60" name="TextBox 59">
          <a:extLst>
            <a:ext uri="{FF2B5EF4-FFF2-40B4-BE49-F238E27FC236}">
              <a16:creationId xmlns:a16="http://schemas.microsoft.com/office/drawing/2014/main" id="{CAE2B60A-470B-4DE6-A7DB-B49528C6F450}"/>
            </a:ext>
          </a:extLst>
        </xdr:cNvPr>
        <xdr:cNvSpPr txBox="1"/>
      </xdr:nvSpPr>
      <xdr:spPr>
        <a:xfrm>
          <a:off x="11112500" y="60261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AFE006E-2CA5-4BB0-86C4-6FFEAE045C47}" type="TxLink">
            <a:rPr lang="en-US" sz="1100" b="0" i="0" u="none" strike="noStrike">
              <a:solidFill>
                <a:schemeClr val="bg1"/>
              </a:solidFill>
              <a:latin typeface="Calibri"/>
              <a:ea typeface="Calibri"/>
              <a:cs typeface="Calibri"/>
            </a:rPr>
            <a:t>₹ 3,148</a:t>
          </a:fld>
          <a:endParaRPr lang="en-IN" sz="200">
            <a:solidFill>
              <a:schemeClr val="bg1"/>
            </a:solidFill>
          </a:endParaRPr>
        </a:p>
      </xdr:txBody>
    </xdr:sp>
    <xdr:clientData/>
  </xdr:twoCellAnchor>
  <xdr:twoCellAnchor>
    <xdr:from>
      <xdr:col>18</xdr:col>
      <xdr:colOff>139700</xdr:colOff>
      <xdr:row>33</xdr:row>
      <xdr:rowOff>88900</xdr:rowOff>
    </xdr:from>
    <xdr:to>
      <xdr:col>19</xdr:col>
      <xdr:colOff>222250</xdr:colOff>
      <xdr:row>34</xdr:row>
      <xdr:rowOff>120650</xdr:rowOff>
    </xdr:to>
    <xdr:sp macro="" textlink="Pivot_T1!$D$102">
      <xdr:nvSpPr>
        <xdr:cNvPr id="61" name="TextBox 60">
          <a:extLst>
            <a:ext uri="{FF2B5EF4-FFF2-40B4-BE49-F238E27FC236}">
              <a16:creationId xmlns:a16="http://schemas.microsoft.com/office/drawing/2014/main" id="{1FCC9497-7A75-44A6-BCA7-15F34877F6E3}"/>
            </a:ext>
          </a:extLst>
        </xdr:cNvPr>
        <xdr:cNvSpPr txBox="1"/>
      </xdr:nvSpPr>
      <xdr:spPr>
        <a:xfrm>
          <a:off x="11112500" y="6165850"/>
          <a:ext cx="6921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0F5C713-7914-45A8-B8EC-2869BF69BD30}" type="TxLink">
            <a:rPr lang="en-US" sz="1100" b="0" i="0" u="none" strike="noStrike">
              <a:solidFill>
                <a:schemeClr val="bg1"/>
              </a:solidFill>
              <a:latin typeface="Calibri"/>
              <a:ea typeface="Calibri"/>
              <a:cs typeface="Calibri"/>
            </a:rPr>
            <a:t>₹ 2,719</a:t>
          </a:fld>
          <a:endParaRPr lang="en-IN" sz="200">
            <a:solidFill>
              <a:schemeClr val="bg1"/>
            </a:solidFill>
          </a:endParaRPr>
        </a:p>
      </xdr:txBody>
    </xdr:sp>
    <xdr:clientData/>
  </xdr:twoCellAnchor>
  <xdr:twoCellAnchor>
    <xdr:from>
      <xdr:col>18</xdr:col>
      <xdr:colOff>139700</xdr:colOff>
      <xdr:row>34</xdr:row>
      <xdr:rowOff>76200</xdr:rowOff>
    </xdr:from>
    <xdr:to>
      <xdr:col>19</xdr:col>
      <xdr:colOff>311150</xdr:colOff>
      <xdr:row>35</xdr:row>
      <xdr:rowOff>88900</xdr:rowOff>
    </xdr:to>
    <xdr:sp macro="" textlink="Pivot_T1!$D$103">
      <xdr:nvSpPr>
        <xdr:cNvPr id="62" name="TextBox 61">
          <a:extLst>
            <a:ext uri="{FF2B5EF4-FFF2-40B4-BE49-F238E27FC236}">
              <a16:creationId xmlns:a16="http://schemas.microsoft.com/office/drawing/2014/main" id="{5262FFF4-F45D-4D64-A960-1E3569A7CDF8}"/>
            </a:ext>
          </a:extLst>
        </xdr:cNvPr>
        <xdr:cNvSpPr txBox="1"/>
      </xdr:nvSpPr>
      <xdr:spPr>
        <a:xfrm>
          <a:off x="11112500" y="6337300"/>
          <a:ext cx="781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BFD4A1D-7B40-4F69-A8AB-E17E8DF4EB75}" type="TxLink">
            <a:rPr lang="en-US" sz="1100" b="0" i="0" u="none" strike="noStrike">
              <a:solidFill>
                <a:schemeClr val="bg1"/>
              </a:solidFill>
              <a:latin typeface="Calibri"/>
              <a:ea typeface="Calibri"/>
              <a:cs typeface="Calibri"/>
            </a:rPr>
            <a:t>₹ 1,26,995</a:t>
          </a:fld>
          <a:endParaRPr lang="en-IN" sz="200">
            <a:solidFill>
              <a:schemeClr val="bg1"/>
            </a:solidFill>
          </a:endParaRPr>
        </a:p>
      </xdr:txBody>
    </xdr:sp>
    <xdr:clientData/>
  </xdr:twoCellAnchor>
  <xdr:twoCellAnchor>
    <xdr:from>
      <xdr:col>18</xdr:col>
      <xdr:colOff>146050</xdr:colOff>
      <xdr:row>35</xdr:row>
      <xdr:rowOff>44450</xdr:rowOff>
    </xdr:from>
    <xdr:to>
      <xdr:col>19</xdr:col>
      <xdr:colOff>317500</xdr:colOff>
      <xdr:row>36</xdr:row>
      <xdr:rowOff>57150</xdr:rowOff>
    </xdr:to>
    <xdr:sp macro="" textlink="Pivot_T1!$D$104">
      <xdr:nvSpPr>
        <xdr:cNvPr id="63" name="TextBox 62">
          <a:extLst>
            <a:ext uri="{FF2B5EF4-FFF2-40B4-BE49-F238E27FC236}">
              <a16:creationId xmlns:a16="http://schemas.microsoft.com/office/drawing/2014/main" id="{542D928F-9F98-4A9D-907E-5A0BF22E0C6E}"/>
            </a:ext>
          </a:extLst>
        </xdr:cNvPr>
        <xdr:cNvSpPr txBox="1"/>
      </xdr:nvSpPr>
      <xdr:spPr>
        <a:xfrm>
          <a:off x="11118850" y="6489700"/>
          <a:ext cx="781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B7E8373-6F17-4F70-880E-EC294FC721FC}" type="TxLink">
            <a:rPr lang="en-US" sz="1100" b="0" i="0" u="none" strike="noStrike">
              <a:solidFill>
                <a:schemeClr val="bg1"/>
              </a:solidFill>
              <a:latin typeface="Calibri"/>
              <a:ea typeface="Calibri"/>
              <a:cs typeface="Calibri"/>
            </a:rPr>
            <a:t>₹ 5,635</a:t>
          </a:fld>
          <a:endParaRPr lang="en-IN" sz="200">
            <a:solidFill>
              <a:schemeClr val="bg1"/>
            </a:solidFill>
          </a:endParaRPr>
        </a:p>
      </xdr:txBody>
    </xdr:sp>
    <xdr:clientData/>
  </xdr:twoCellAnchor>
  <xdr:twoCellAnchor>
    <xdr:from>
      <xdr:col>18</xdr:col>
      <xdr:colOff>146050</xdr:colOff>
      <xdr:row>36</xdr:row>
      <xdr:rowOff>12700</xdr:rowOff>
    </xdr:from>
    <xdr:to>
      <xdr:col>19</xdr:col>
      <xdr:colOff>317500</xdr:colOff>
      <xdr:row>37</xdr:row>
      <xdr:rowOff>25400</xdr:rowOff>
    </xdr:to>
    <xdr:sp macro="" textlink="Pivot_T1!$D$105">
      <xdr:nvSpPr>
        <xdr:cNvPr id="64" name="TextBox 63">
          <a:extLst>
            <a:ext uri="{FF2B5EF4-FFF2-40B4-BE49-F238E27FC236}">
              <a16:creationId xmlns:a16="http://schemas.microsoft.com/office/drawing/2014/main" id="{43D2B159-5A79-4DB2-A2AD-9CAF3D32C6AB}"/>
            </a:ext>
          </a:extLst>
        </xdr:cNvPr>
        <xdr:cNvSpPr txBox="1"/>
      </xdr:nvSpPr>
      <xdr:spPr>
        <a:xfrm>
          <a:off x="11118850" y="6642100"/>
          <a:ext cx="781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F53238-CD2D-4428-B525-80741AE720F6}" type="TxLink">
            <a:rPr lang="en-US" sz="1100" b="0" i="0" u="none" strike="noStrike">
              <a:solidFill>
                <a:schemeClr val="bg1"/>
              </a:solidFill>
              <a:latin typeface="Calibri"/>
              <a:ea typeface="Calibri"/>
              <a:cs typeface="Calibri"/>
            </a:rPr>
            <a:t>₹ 2,988</a:t>
          </a:fld>
          <a:endParaRPr lang="en-IN" sz="200">
            <a:solidFill>
              <a:schemeClr val="bg1"/>
            </a:solidFill>
          </a:endParaRPr>
        </a:p>
      </xdr:txBody>
    </xdr:sp>
    <xdr:clientData/>
  </xdr:twoCellAnchor>
  <xdr:twoCellAnchor>
    <xdr:from>
      <xdr:col>18</xdr:col>
      <xdr:colOff>146050</xdr:colOff>
      <xdr:row>36</xdr:row>
      <xdr:rowOff>165100</xdr:rowOff>
    </xdr:from>
    <xdr:to>
      <xdr:col>19</xdr:col>
      <xdr:colOff>317500</xdr:colOff>
      <xdr:row>37</xdr:row>
      <xdr:rowOff>177800</xdr:rowOff>
    </xdr:to>
    <xdr:sp macro="" textlink="Pivot_T1!$D$106">
      <xdr:nvSpPr>
        <xdr:cNvPr id="65" name="TextBox 64">
          <a:extLst>
            <a:ext uri="{FF2B5EF4-FFF2-40B4-BE49-F238E27FC236}">
              <a16:creationId xmlns:a16="http://schemas.microsoft.com/office/drawing/2014/main" id="{93D55FBE-5BDD-4910-AD60-EBAFE5C53A16}"/>
            </a:ext>
          </a:extLst>
        </xdr:cNvPr>
        <xdr:cNvSpPr txBox="1"/>
      </xdr:nvSpPr>
      <xdr:spPr>
        <a:xfrm>
          <a:off x="11118850" y="6794500"/>
          <a:ext cx="781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EEAC842-BB9D-4CE6-A466-0910681AC024}" type="TxLink">
            <a:rPr lang="en-US" sz="1100" b="0" i="0" u="none" strike="noStrike">
              <a:solidFill>
                <a:schemeClr val="bg1"/>
              </a:solidFill>
              <a:latin typeface="Calibri"/>
              <a:ea typeface="Calibri"/>
              <a:cs typeface="Calibri"/>
            </a:rPr>
            <a:t>₹ 8,236</a:t>
          </a:fld>
          <a:endParaRPr lang="en-IN" sz="200">
            <a:solidFill>
              <a:schemeClr val="bg1"/>
            </a:solidFill>
          </a:endParaRPr>
        </a:p>
      </xdr:txBody>
    </xdr:sp>
    <xdr:clientData/>
  </xdr:twoCellAnchor>
  <xdr:twoCellAnchor>
    <xdr:from>
      <xdr:col>0</xdr:col>
      <xdr:colOff>69850</xdr:colOff>
      <xdr:row>38</xdr:row>
      <xdr:rowOff>165100</xdr:rowOff>
    </xdr:from>
    <xdr:to>
      <xdr:col>19</xdr:col>
      <xdr:colOff>387350</xdr:colOff>
      <xdr:row>49</xdr:row>
      <xdr:rowOff>0</xdr:rowOff>
    </xdr:to>
    <xdr:sp macro="" textlink="">
      <xdr:nvSpPr>
        <xdr:cNvPr id="66" name="Rectangle: Rounded Corners 65">
          <a:extLst>
            <a:ext uri="{FF2B5EF4-FFF2-40B4-BE49-F238E27FC236}">
              <a16:creationId xmlns:a16="http://schemas.microsoft.com/office/drawing/2014/main" id="{E6D3A378-4187-42F7-9A36-999B8946947D}"/>
            </a:ext>
          </a:extLst>
        </xdr:cNvPr>
        <xdr:cNvSpPr/>
      </xdr:nvSpPr>
      <xdr:spPr>
        <a:xfrm>
          <a:off x="69850" y="7162800"/>
          <a:ext cx="11899900" cy="1860550"/>
        </a:xfrm>
        <a:prstGeom prst="roundRect">
          <a:avLst>
            <a:gd name="adj" fmla="val 5835"/>
          </a:avLst>
        </a:prstGeom>
        <a:solidFill>
          <a:schemeClr val="accent6">
            <a:lumMod val="50000"/>
          </a:schemeClr>
        </a:solidFill>
        <a:ln w="28575">
          <a:solidFill>
            <a:schemeClr val="accent6"/>
          </a:solidFill>
        </a:ln>
        <a:effectLst/>
        <a:scene3d>
          <a:camera prst="orthographicFront"/>
          <a:lightRig rig="threePt" dir="t"/>
        </a:scene3d>
        <a:sp3d>
          <a:bevelT w="139700" prst="cross"/>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xdr:colOff>
      <xdr:row>38</xdr:row>
      <xdr:rowOff>165100</xdr:rowOff>
    </xdr:from>
    <xdr:to>
      <xdr:col>19</xdr:col>
      <xdr:colOff>273050</xdr:colOff>
      <xdr:row>48</xdr:row>
      <xdr:rowOff>114300</xdr:rowOff>
    </xdr:to>
    <xdr:graphicFrame macro="">
      <xdr:nvGraphicFramePr>
        <xdr:cNvPr id="67" name="Chart 66">
          <a:extLst>
            <a:ext uri="{FF2B5EF4-FFF2-40B4-BE49-F238E27FC236}">
              <a16:creationId xmlns:a16="http://schemas.microsoft.com/office/drawing/2014/main" id="{33F382D6-CC14-4A00-92D4-4D2604BB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304800</xdr:colOff>
      <xdr:row>40</xdr:row>
      <xdr:rowOff>69851</xdr:rowOff>
    </xdr:from>
    <xdr:to>
      <xdr:col>19</xdr:col>
      <xdr:colOff>190500</xdr:colOff>
      <xdr:row>45</xdr:row>
      <xdr:rowOff>6350</xdr:rowOff>
    </xdr:to>
    <xdr:graphicFrame macro="">
      <xdr:nvGraphicFramePr>
        <xdr:cNvPr id="68" name="Chart 67">
          <a:extLst>
            <a:ext uri="{FF2B5EF4-FFF2-40B4-BE49-F238E27FC236}">
              <a16:creationId xmlns:a16="http://schemas.microsoft.com/office/drawing/2014/main" id="{3A215320-5CCB-4843-9FB0-13A3CB6EE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385300</xdr:colOff>
      <xdr:row>43</xdr:row>
      <xdr:rowOff>6850</xdr:rowOff>
    </xdr:from>
    <xdr:to>
      <xdr:col>26</xdr:col>
      <xdr:colOff>57150</xdr:colOff>
      <xdr:row>48</xdr:row>
      <xdr:rowOff>95250</xdr:rowOff>
    </xdr:to>
    <mc:AlternateContent xmlns:mc="http://schemas.openxmlformats.org/markup-compatibility/2006">
      <mc:Choice xmlns:a14="http://schemas.microsoft.com/office/drawing/2010/main" Requires="a14">
        <xdr:graphicFrame macro="">
          <xdr:nvGraphicFramePr>
            <xdr:cNvPr id="69" name="Gender">
              <a:extLst>
                <a:ext uri="{FF2B5EF4-FFF2-40B4-BE49-F238E27FC236}">
                  <a16:creationId xmlns:a16="http://schemas.microsoft.com/office/drawing/2014/main" id="{74E3E117-EE9D-D1FE-D75F-1117A513C7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015700" y="7925300"/>
              <a:ext cx="891050" cy="100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7</xdr:row>
      <xdr:rowOff>120650</xdr:rowOff>
    </xdr:from>
    <xdr:to>
      <xdr:col>26</xdr:col>
      <xdr:colOff>38100</xdr:colOff>
      <xdr:row>14</xdr:row>
      <xdr:rowOff>82550</xdr:rowOff>
    </xdr:to>
    <mc:AlternateContent xmlns:mc="http://schemas.openxmlformats.org/markup-compatibility/2006">
      <mc:Choice xmlns:a14="http://schemas.microsoft.com/office/drawing/2010/main" Requires="a14">
        <xdr:graphicFrame macro="">
          <xdr:nvGraphicFramePr>
            <xdr:cNvPr id="70" name="Customer_Location">
              <a:extLst>
                <a:ext uri="{FF2B5EF4-FFF2-40B4-BE49-F238E27FC236}">
                  <a16:creationId xmlns:a16="http://schemas.microsoft.com/office/drawing/2014/main" id="{12319E16-F917-7A5A-54ED-9E4DE8A2A88C}"/>
                </a:ext>
              </a:extLst>
            </xdr:cNvPr>
            <xdr:cNvGraphicFramePr/>
          </xdr:nvGraphicFramePr>
          <xdr:xfrm>
            <a:off x="0" y="0"/>
            <a:ext cx="0" cy="0"/>
          </xdr:xfrm>
          <a:graphic>
            <a:graphicData uri="http://schemas.microsoft.com/office/drawing/2010/slicer">
              <sle:slicer xmlns:sle="http://schemas.microsoft.com/office/drawing/2010/slicer" name="Customer_Location"/>
            </a:graphicData>
          </a:graphic>
        </xdr:graphicFrame>
      </mc:Choice>
      <mc:Fallback>
        <xdr:sp macro="" textlink="">
          <xdr:nvSpPr>
            <xdr:cNvPr id="0" name=""/>
            <xdr:cNvSpPr>
              <a:spLocks noTextEdit="1"/>
            </xdr:cNvSpPr>
          </xdr:nvSpPr>
          <xdr:spPr>
            <a:xfrm>
              <a:off x="12115800" y="1409700"/>
              <a:ext cx="3771900"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546100</xdr:colOff>
      <xdr:row>0</xdr:row>
      <xdr:rowOff>152400</xdr:rowOff>
    </xdr:from>
    <xdr:to>
      <xdr:col>26</xdr:col>
      <xdr:colOff>22900</xdr:colOff>
      <xdr:row>7</xdr:row>
      <xdr:rowOff>51350</xdr:rowOff>
    </xdr:to>
    <mc:AlternateContent xmlns:mc="http://schemas.openxmlformats.org/markup-compatibility/2006">
      <mc:Choice xmlns:a14="http://schemas.microsoft.com/office/drawing/2010/main" Requires="a14">
        <xdr:graphicFrame macro="">
          <xdr:nvGraphicFramePr>
            <xdr:cNvPr id="71" name="Date_Purchase">
              <a:extLst>
                <a:ext uri="{FF2B5EF4-FFF2-40B4-BE49-F238E27FC236}">
                  <a16:creationId xmlns:a16="http://schemas.microsoft.com/office/drawing/2014/main" id="{62A3F9E1-189C-A7AA-3818-F4DC9159A1F3}"/>
                </a:ext>
              </a:extLst>
            </xdr:cNvPr>
            <xdr:cNvGraphicFramePr/>
          </xdr:nvGraphicFramePr>
          <xdr:xfrm>
            <a:off x="0" y="0"/>
            <a:ext cx="0" cy="0"/>
          </xdr:xfrm>
          <a:graphic>
            <a:graphicData uri="http://schemas.microsoft.com/office/drawing/2010/slicer">
              <sle:slicer xmlns:sle="http://schemas.microsoft.com/office/drawing/2010/slicer" name="Date_Purchase"/>
            </a:graphicData>
          </a:graphic>
        </xdr:graphicFrame>
      </mc:Choice>
      <mc:Fallback>
        <xdr:sp macro="" textlink="">
          <xdr:nvSpPr>
            <xdr:cNvPr id="0" name=""/>
            <xdr:cNvSpPr>
              <a:spLocks noTextEdit="1"/>
            </xdr:cNvSpPr>
          </xdr:nvSpPr>
          <xdr:spPr>
            <a:xfrm>
              <a:off x="12128500" y="152400"/>
              <a:ext cx="3744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520700</xdr:colOff>
      <xdr:row>14</xdr:row>
      <xdr:rowOff>152401</xdr:rowOff>
    </xdr:from>
    <xdr:to>
      <xdr:col>22</xdr:col>
      <xdr:colOff>539750</xdr:colOff>
      <xdr:row>27</xdr:row>
      <xdr:rowOff>44450</xdr:rowOff>
    </xdr:to>
    <mc:AlternateContent xmlns:mc="http://schemas.openxmlformats.org/markup-compatibility/2006">
      <mc:Choice xmlns:a14="http://schemas.microsoft.com/office/drawing/2010/main" Requires="a14">
        <xdr:graphicFrame macro="">
          <xdr:nvGraphicFramePr>
            <xdr:cNvPr id="72" name="Week_Purchase">
              <a:extLst>
                <a:ext uri="{FF2B5EF4-FFF2-40B4-BE49-F238E27FC236}">
                  <a16:creationId xmlns:a16="http://schemas.microsoft.com/office/drawing/2014/main" id="{AC5C1419-76EC-7F86-B930-36A5E191ECA1}"/>
                </a:ext>
              </a:extLst>
            </xdr:cNvPr>
            <xdr:cNvGraphicFramePr/>
          </xdr:nvGraphicFramePr>
          <xdr:xfrm>
            <a:off x="0" y="0"/>
            <a:ext cx="0" cy="0"/>
          </xdr:xfrm>
          <a:graphic>
            <a:graphicData uri="http://schemas.microsoft.com/office/drawing/2010/slicer">
              <sle:slicer xmlns:sle="http://schemas.microsoft.com/office/drawing/2010/slicer" name="Week_Purchase"/>
            </a:graphicData>
          </a:graphic>
        </xdr:graphicFrame>
      </mc:Choice>
      <mc:Fallback>
        <xdr:sp macro="" textlink="">
          <xdr:nvSpPr>
            <xdr:cNvPr id="0" name=""/>
            <xdr:cNvSpPr>
              <a:spLocks noTextEdit="1"/>
            </xdr:cNvSpPr>
          </xdr:nvSpPr>
          <xdr:spPr>
            <a:xfrm>
              <a:off x="12103100" y="2730501"/>
              <a:ext cx="184785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603250</xdr:colOff>
      <xdr:row>27</xdr:row>
      <xdr:rowOff>101600</xdr:rowOff>
    </xdr:from>
    <xdr:to>
      <xdr:col>24</xdr:col>
      <xdr:colOff>323850</xdr:colOff>
      <xdr:row>48</xdr:row>
      <xdr:rowOff>107950</xdr:rowOff>
    </xdr:to>
    <mc:AlternateContent xmlns:mc="http://schemas.openxmlformats.org/markup-compatibility/2006">
      <mc:Choice xmlns:a14="http://schemas.microsoft.com/office/drawing/2010/main" Requires="a14">
        <xdr:graphicFrame macro="">
          <xdr:nvGraphicFramePr>
            <xdr:cNvPr id="73" name="Time">
              <a:extLst>
                <a:ext uri="{FF2B5EF4-FFF2-40B4-BE49-F238E27FC236}">
                  <a16:creationId xmlns:a16="http://schemas.microsoft.com/office/drawing/2014/main" id="{D84B160D-1B7F-C11E-1AB2-EF75C1FA2D71}"/>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14014450" y="5073650"/>
              <a:ext cx="939800" cy="387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596900</xdr:colOff>
      <xdr:row>21</xdr:row>
      <xdr:rowOff>1</xdr:rowOff>
    </xdr:from>
    <xdr:to>
      <xdr:col>26</xdr:col>
      <xdr:colOff>44450</xdr:colOff>
      <xdr:row>27</xdr:row>
      <xdr:rowOff>25401</xdr:rowOff>
    </xdr:to>
    <mc:AlternateContent xmlns:mc="http://schemas.openxmlformats.org/markup-compatibility/2006">
      <mc:Choice xmlns:a14="http://schemas.microsoft.com/office/drawing/2010/main" Requires="a14">
        <xdr:graphicFrame macro="">
          <xdr:nvGraphicFramePr>
            <xdr:cNvPr id="74" name="Time_Bucket">
              <a:extLst>
                <a:ext uri="{FF2B5EF4-FFF2-40B4-BE49-F238E27FC236}">
                  <a16:creationId xmlns:a16="http://schemas.microsoft.com/office/drawing/2014/main" id="{19B1B8F8-C29D-2FE6-E9A7-107A09A1CE8F}"/>
                </a:ext>
              </a:extLst>
            </xdr:cNvPr>
            <xdr:cNvGraphicFramePr/>
          </xdr:nvGraphicFramePr>
          <xdr:xfrm>
            <a:off x="0" y="0"/>
            <a:ext cx="0" cy="0"/>
          </xdr:xfrm>
          <a:graphic>
            <a:graphicData uri="http://schemas.microsoft.com/office/drawing/2010/slicer">
              <sle:slicer xmlns:sle="http://schemas.microsoft.com/office/drawing/2010/slicer" name="Time_Bucket"/>
            </a:graphicData>
          </a:graphic>
        </xdr:graphicFrame>
      </mc:Choice>
      <mc:Fallback>
        <xdr:sp macro="" textlink="">
          <xdr:nvSpPr>
            <xdr:cNvPr id="0" name=""/>
            <xdr:cNvSpPr>
              <a:spLocks noTextEdit="1"/>
            </xdr:cNvSpPr>
          </xdr:nvSpPr>
          <xdr:spPr>
            <a:xfrm>
              <a:off x="14008100" y="3867151"/>
              <a:ext cx="1885950" cy="113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590550</xdr:colOff>
      <xdr:row>14</xdr:row>
      <xdr:rowOff>152400</xdr:rowOff>
    </xdr:from>
    <xdr:to>
      <xdr:col>26</xdr:col>
      <xdr:colOff>44450</xdr:colOff>
      <xdr:row>20</xdr:row>
      <xdr:rowOff>114300</xdr:rowOff>
    </xdr:to>
    <mc:AlternateContent xmlns:mc="http://schemas.openxmlformats.org/markup-compatibility/2006">
      <mc:Choice xmlns:a14="http://schemas.microsoft.com/office/drawing/2010/main" Requires="a14">
        <xdr:graphicFrame macro="">
          <xdr:nvGraphicFramePr>
            <xdr:cNvPr id="75" name="Categories">
              <a:extLst>
                <a:ext uri="{FF2B5EF4-FFF2-40B4-BE49-F238E27FC236}">
                  <a16:creationId xmlns:a16="http://schemas.microsoft.com/office/drawing/2014/main" id="{576D526B-9C6B-3F3E-788C-46D213EC4CF4}"/>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14001750" y="2730500"/>
              <a:ext cx="18923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527050</xdr:colOff>
      <xdr:row>27</xdr:row>
      <xdr:rowOff>107950</xdr:rowOff>
    </xdr:from>
    <xdr:to>
      <xdr:col>22</xdr:col>
      <xdr:colOff>534250</xdr:colOff>
      <xdr:row>48</xdr:row>
      <xdr:rowOff>120650</xdr:rowOff>
    </xdr:to>
    <mc:AlternateContent xmlns:mc="http://schemas.openxmlformats.org/markup-compatibility/2006">
      <mc:Choice xmlns:a14="http://schemas.microsoft.com/office/drawing/2010/main" Requires="a14">
        <xdr:graphicFrame macro="">
          <xdr:nvGraphicFramePr>
            <xdr:cNvPr id="76" name="Purchase_Item">
              <a:extLst>
                <a:ext uri="{FF2B5EF4-FFF2-40B4-BE49-F238E27FC236}">
                  <a16:creationId xmlns:a16="http://schemas.microsoft.com/office/drawing/2014/main" id="{BE1A0C20-20CD-90C6-7BD4-5C64AA686570}"/>
                </a:ext>
              </a:extLst>
            </xdr:cNvPr>
            <xdr:cNvGraphicFramePr/>
          </xdr:nvGraphicFramePr>
          <xdr:xfrm>
            <a:off x="0" y="0"/>
            <a:ext cx="0" cy="0"/>
          </xdr:xfrm>
          <a:graphic>
            <a:graphicData uri="http://schemas.microsoft.com/office/drawing/2010/slicer">
              <sle:slicer xmlns:sle="http://schemas.microsoft.com/office/drawing/2010/slicer" name="Purchase_Item"/>
            </a:graphicData>
          </a:graphic>
        </xdr:graphicFrame>
      </mc:Choice>
      <mc:Fallback>
        <xdr:sp macro="" textlink="">
          <xdr:nvSpPr>
            <xdr:cNvPr id="0" name=""/>
            <xdr:cNvSpPr>
              <a:spLocks noTextEdit="1"/>
            </xdr:cNvSpPr>
          </xdr:nvSpPr>
          <xdr:spPr>
            <a:xfrm>
              <a:off x="12109450" y="5080000"/>
              <a:ext cx="1836000" cy="387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381000</xdr:colOff>
      <xdr:row>27</xdr:row>
      <xdr:rowOff>95250</xdr:rowOff>
    </xdr:from>
    <xdr:to>
      <xdr:col>26</xdr:col>
      <xdr:colOff>50800</xdr:colOff>
      <xdr:row>42</xdr:row>
      <xdr:rowOff>152400</xdr:rowOff>
    </xdr:to>
    <mc:AlternateContent xmlns:mc="http://schemas.openxmlformats.org/markup-compatibility/2006">
      <mc:Choice xmlns:a14="http://schemas.microsoft.com/office/drawing/2010/main" Requires="a14">
        <xdr:graphicFrame macro="">
          <xdr:nvGraphicFramePr>
            <xdr:cNvPr id="77" name="Purchase_Qty (kg,ltre)">
              <a:extLst>
                <a:ext uri="{FF2B5EF4-FFF2-40B4-BE49-F238E27FC236}">
                  <a16:creationId xmlns:a16="http://schemas.microsoft.com/office/drawing/2014/main" id="{27D8D631-65B9-0DAA-F4C3-8E2A48C46520}"/>
                </a:ext>
              </a:extLst>
            </xdr:cNvPr>
            <xdr:cNvGraphicFramePr/>
          </xdr:nvGraphicFramePr>
          <xdr:xfrm>
            <a:off x="0" y="0"/>
            <a:ext cx="0" cy="0"/>
          </xdr:xfrm>
          <a:graphic>
            <a:graphicData uri="http://schemas.microsoft.com/office/drawing/2010/slicer">
              <sle:slicer xmlns:sle="http://schemas.microsoft.com/office/drawing/2010/slicer" name="Purchase_Qty (kg,ltre)"/>
            </a:graphicData>
          </a:graphic>
        </xdr:graphicFrame>
      </mc:Choice>
      <mc:Fallback>
        <xdr:sp macro="" textlink="">
          <xdr:nvSpPr>
            <xdr:cNvPr id="0" name=""/>
            <xdr:cNvSpPr>
              <a:spLocks noTextEdit="1"/>
            </xdr:cNvSpPr>
          </xdr:nvSpPr>
          <xdr:spPr>
            <a:xfrm>
              <a:off x="15011400" y="5067300"/>
              <a:ext cx="88900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6</xdr:row>
      <xdr:rowOff>152401</xdr:rowOff>
    </xdr:from>
    <xdr:to>
      <xdr:col>7</xdr:col>
      <xdr:colOff>139700</xdr:colOff>
      <xdr:row>11</xdr:row>
      <xdr:rowOff>23651</xdr:rowOff>
    </xdr:to>
    <mc:AlternateContent xmlns:mc="http://schemas.openxmlformats.org/markup-compatibility/2006">
      <mc:Choice xmlns:a14="http://schemas.microsoft.com/office/drawing/2010/main" Requires="a14">
        <xdr:graphicFrame macro="">
          <xdr:nvGraphicFramePr>
            <xdr:cNvPr id="78" name="Payment_Mode">
              <a:extLst>
                <a:ext uri="{FF2B5EF4-FFF2-40B4-BE49-F238E27FC236}">
                  <a16:creationId xmlns:a16="http://schemas.microsoft.com/office/drawing/2014/main" id="{45D5F714-87D9-E79F-AF7C-EA72800846C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33350" y="1257301"/>
              <a:ext cx="427355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12</xdr:row>
      <xdr:rowOff>6350</xdr:rowOff>
    </xdr:from>
    <xdr:to>
      <xdr:col>3</xdr:col>
      <xdr:colOff>133350</xdr:colOff>
      <xdr:row>14</xdr:row>
      <xdr:rowOff>114300</xdr:rowOff>
    </xdr:to>
    <xdr:sp macro="" textlink="">
      <xdr:nvSpPr>
        <xdr:cNvPr id="80" name="Rectangle: Rounded Corners 79">
          <a:extLst>
            <a:ext uri="{FF2B5EF4-FFF2-40B4-BE49-F238E27FC236}">
              <a16:creationId xmlns:a16="http://schemas.microsoft.com/office/drawing/2014/main" id="{6006209F-0C22-4F2E-B310-5D0C89BB5BA1}"/>
            </a:ext>
          </a:extLst>
        </xdr:cNvPr>
        <xdr:cNvSpPr/>
      </xdr:nvSpPr>
      <xdr:spPr>
        <a:xfrm>
          <a:off x="158750" y="2216150"/>
          <a:ext cx="1803400" cy="476250"/>
        </a:xfrm>
        <a:prstGeom prst="roundRect">
          <a:avLst>
            <a:gd name="adj" fmla="val 1264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     </a:t>
          </a:r>
          <a:r>
            <a:rPr lang="en-IN" sz="1400" b="1">
              <a:solidFill>
                <a:schemeClr val="bg1">
                  <a:lumMod val="50000"/>
                </a:schemeClr>
              </a:solidFill>
            </a:rPr>
            <a:t>PRODUCTS</a:t>
          </a:r>
          <a:endParaRPr lang="en-IN" sz="1100" b="1">
            <a:solidFill>
              <a:schemeClr val="bg1">
                <a:lumMod val="50000"/>
              </a:schemeClr>
            </a:solidFill>
          </a:endParaRPr>
        </a:p>
      </xdr:txBody>
    </xdr:sp>
    <xdr:clientData/>
  </xdr:twoCellAnchor>
  <xdr:twoCellAnchor>
    <xdr:from>
      <xdr:col>0</xdr:col>
      <xdr:colOff>177800</xdr:colOff>
      <xdr:row>12</xdr:row>
      <xdr:rowOff>31750</xdr:rowOff>
    </xdr:from>
    <xdr:to>
      <xdr:col>0</xdr:col>
      <xdr:colOff>311150</xdr:colOff>
      <xdr:row>14</xdr:row>
      <xdr:rowOff>88900</xdr:rowOff>
    </xdr:to>
    <xdr:sp macro="" textlink="">
      <xdr:nvSpPr>
        <xdr:cNvPr id="81" name="Rectangle: Rounded Corners 80">
          <a:extLst>
            <a:ext uri="{FF2B5EF4-FFF2-40B4-BE49-F238E27FC236}">
              <a16:creationId xmlns:a16="http://schemas.microsoft.com/office/drawing/2014/main" id="{D1355329-E7F9-47DA-AB85-57C15615DD33}"/>
            </a:ext>
          </a:extLst>
        </xdr:cNvPr>
        <xdr:cNvSpPr/>
      </xdr:nvSpPr>
      <xdr:spPr>
        <a:xfrm>
          <a:off x="177800" y="2241550"/>
          <a:ext cx="133350" cy="425450"/>
        </a:xfrm>
        <a:prstGeom prst="roundRect">
          <a:avLst>
            <a:gd name="adj" fmla="val 24586"/>
          </a:avLst>
        </a:prstGeom>
        <a:solidFill>
          <a:schemeClr val="tx1">
            <a:lumMod val="85000"/>
            <a:lumOff val="15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565150</xdr:colOff>
      <xdr:row>12</xdr:row>
      <xdr:rowOff>57150</xdr:rowOff>
    </xdr:from>
    <xdr:to>
      <xdr:col>3</xdr:col>
      <xdr:colOff>177800</xdr:colOff>
      <xdr:row>14</xdr:row>
      <xdr:rowOff>69850</xdr:rowOff>
    </xdr:to>
    <xdr:sp macro="" textlink="Pivot_T1!$A$10">
      <xdr:nvSpPr>
        <xdr:cNvPr id="82" name="TextBox 81">
          <a:extLst>
            <a:ext uri="{FF2B5EF4-FFF2-40B4-BE49-F238E27FC236}">
              <a16:creationId xmlns:a16="http://schemas.microsoft.com/office/drawing/2014/main" id="{0D068F47-182C-4227-BB96-0001EB868453}"/>
            </a:ext>
          </a:extLst>
        </xdr:cNvPr>
        <xdr:cNvSpPr txBox="1"/>
      </xdr:nvSpPr>
      <xdr:spPr>
        <a:xfrm>
          <a:off x="1174750" y="2266950"/>
          <a:ext cx="8318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FBB55F-5092-4AD0-8A25-B96A76D3AB51}" type="TxLink">
            <a:rPr lang="en-US" sz="1800" b="1" i="0" u="none" strike="noStrike">
              <a:solidFill>
                <a:srgbClr val="000000"/>
              </a:solidFill>
              <a:latin typeface="Calibri"/>
              <a:ea typeface="Calibri"/>
              <a:cs typeface="Calibri"/>
            </a:rPr>
            <a:t>9084</a:t>
          </a:fld>
          <a:endParaRPr lang="en-IN" sz="3200" b="1"/>
        </a:p>
      </xdr:txBody>
    </xdr:sp>
    <xdr:clientData/>
  </xdr:twoCellAnchor>
  <xdr:twoCellAnchor>
    <xdr:from>
      <xdr:col>3</xdr:col>
      <xdr:colOff>234950</xdr:colOff>
      <xdr:row>12</xdr:row>
      <xdr:rowOff>0</xdr:rowOff>
    </xdr:from>
    <xdr:to>
      <xdr:col>7</xdr:col>
      <xdr:colOff>127000</xdr:colOff>
      <xdr:row>14</xdr:row>
      <xdr:rowOff>107950</xdr:rowOff>
    </xdr:to>
    <xdr:sp macro="" textlink="">
      <xdr:nvSpPr>
        <xdr:cNvPr id="83" name="Rectangle: Rounded Corners 82">
          <a:extLst>
            <a:ext uri="{FF2B5EF4-FFF2-40B4-BE49-F238E27FC236}">
              <a16:creationId xmlns:a16="http://schemas.microsoft.com/office/drawing/2014/main" id="{A6E78137-D66B-4FA3-8BEC-0A1ACE577625}"/>
            </a:ext>
          </a:extLst>
        </xdr:cNvPr>
        <xdr:cNvSpPr/>
      </xdr:nvSpPr>
      <xdr:spPr>
        <a:xfrm>
          <a:off x="2063750" y="2209800"/>
          <a:ext cx="2330450" cy="476250"/>
        </a:xfrm>
        <a:prstGeom prst="roundRect">
          <a:avLst>
            <a:gd name="adj" fmla="val 1264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     </a:t>
          </a:r>
          <a:r>
            <a:rPr lang="en-IN" sz="1400" b="1">
              <a:solidFill>
                <a:schemeClr val="bg1">
                  <a:lumMod val="50000"/>
                </a:schemeClr>
              </a:solidFill>
            </a:rPr>
            <a:t>DIS</a:t>
          </a:r>
          <a:r>
            <a:rPr lang="en-IN" sz="1400" b="1" baseline="0">
              <a:solidFill>
                <a:schemeClr val="bg1">
                  <a:lumMod val="50000"/>
                </a:schemeClr>
              </a:solidFill>
            </a:rPr>
            <a:t> % AMOUNT</a:t>
          </a:r>
          <a:endParaRPr lang="en-IN" sz="1100" b="1">
            <a:solidFill>
              <a:schemeClr val="bg1">
                <a:lumMod val="50000"/>
              </a:schemeClr>
            </a:solidFill>
          </a:endParaRPr>
        </a:p>
      </xdr:txBody>
    </xdr:sp>
    <xdr:clientData/>
  </xdr:twoCellAnchor>
  <xdr:twoCellAnchor>
    <xdr:from>
      <xdr:col>3</xdr:col>
      <xdr:colOff>254000</xdr:colOff>
      <xdr:row>12</xdr:row>
      <xdr:rowOff>25400</xdr:rowOff>
    </xdr:from>
    <xdr:to>
      <xdr:col>3</xdr:col>
      <xdr:colOff>387350</xdr:colOff>
      <xdr:row>14</xdr:row>
      <xdr:rowOff>82550</xdr:rowOff>
    </xdr:to>
    <xdr:sp macro="" textlink="">
      <xdr:nvSpPr>
        <xdr:cNvPr id="84" name="Rectangle: Rounded Corners 83">
          <a:extLst>
            <a:ext uri="{FF2B5EF4-FFF2-40B4-BE49-F238E27FC236}">
              <a16:creationId xmlns:a16="http://schemas.microsoft.com/office/drawing/2014/main" id="{C328BCFF-E1B9-4537-97EE-018B09E962F4}"/>
            </a:ext>
          </a:extLst>
        </xdr:cNvPr>
        <xdr:cNvSpPr/>
      </xdr:nvSpPr>
      <xdr:spPr>
        <a:xfrm>
          <a:off x="2082800" y="2235200"/>
          <a:ext cx="133350" cy="425450"/>
        </a:xfrm>
        <a:prstGeom prst="roundRect">
          <a:avLst>
            <a:gd name="adj" fmla="val 24586"/>
          </a:avLst>
        </a:prstGeom>
        <a:solidFill>
          <a:schemeClr val="tx1">
            <a:lumMod val="85000"/>
            <a:lumOff val="15000"/>
          </a:schemeClr>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419100</xdr:colOff>
      <xdr:row>12</xdr:row>
      <xdr:rowOff>50800</xdr:rowOff>
    </xdr:from>
    <xdr:to>
      <xdr:col>7</xdr:col>
      <xdr:colOff>120650</xdr:colOff>
      <xdr:row>14</xdr:row>
      <xdr:rowOff>63500</xdr:rowOff>
    </xdr:to>
    <xdr:sp macro="" textlink="Pivot_T1!$A$19">
      <xdr:nvSpPr>
        <xdr:cNvPr id="85" name="TextBox 84">
          <a:extLst>
            <a:ext uri="{FF2B5EF4-FFF2-40B4-BE49-F238E27FC236}">
              <a16:creationId xmlns:a16="http://schemas.microsoft.com/office/drawing/2014/main" id="{6E3CE81B-4F0A-4384-BC5C-B55E8BC2DAFC}"/>
            </a:ext>
          </a:extLst>
        </xdr:cNvPr>
        <xdr:cNvSpPr txBox="1"/>
      </xdr:nvSpPr>
      <xdr:spPr>
        <a:xfrm>
          <a:off x="3467100" y="2260600"/>
          <a:ext cx="920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8A2B40-9CAC-44C0-8A5E-60AFCD6C7C16}" type="TxLink">
            <a:rPr lang="en-US" sz="1600" b="1" i="0" u="none" strike="noStrike">
              <a:solidFill>
                <a:srgbClr val="000000"/>
              </a:solidFill>
              <a:latin typeface="Calibri"/>
              <a:ea typeface="Calibri"/>
              <a:cs typeface="Calibri"/>
            </a:rPr>
            <a:t>₹ 23,548</a:t>
          </a:fld>
          <a:endParaRPr lang="en-IN" sz="2800" b="1"/>
        </a:p>
      </xdr:txBody>
    </xdr:sp>
    <xdr:clientData/>
  </xdr:twoCellAnchor>
  <xdr:twoCellAnchor editAs="oneCell">
    <xdr:from>
      <xdr:col>7</xdr:col>
      <xdr:colOff>431800</xdr:colOff>
      <xdr:row>18</xdr:row>
      <xdr:rowOff>12700</xdr:rowOff>
    </xdr:from>
    <xdr:to>
      <xdr:col>9</xdr:col>
      <xdr:colOff>127000</xdr:colOff>
      <xdr:row>23</xdr:row>
      <xdr:rowOff>6350</xdr:rowOff>
    </xdr:to>
    <xdr:pic>
      <xdr:nvPicPr>
        <xdr:cNvPr id="87" name="Graphic 86" descr="Marker with solid fill">
          <a:extLst>
            <a:ext uri="{FF2B5EF4-FFF2-40B4-BE49-F238E27FC236}">
              <a16:creationId xmlns:a16="http://schemas.microsoft.com/office/drawing/2014/main" id="{BC5FCBB9-F81F-3241-57F4-9F250EEF567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99000" y="3327400"/>
          <a:ext cx="914400" cy="914400"/>
        </a:xfrm>
        <a:prstGeom prst="rect">
          <a:avLst/>
        </a:prstGeom>
      </xdr:spPr>
    </xdr:pic>
    <xdr:clientData/>
  </xdr:twoCellAnchor>
  <xdr:twoCellAnchor editAs="oneCell">
    <xdr:from>
      <xdr:col>7</xdr:col>
      <xdr:colOff>503200</xdr:colOff>
      <xdr:row>22</xdr:row>
      <xdr:rowOff>122200</xdr:rowOff>
    </xdr:from>
    <xdr:to>
      <xdr:col>9</xdr:col>
      <xdr:colOff>31750</xdr:colOff>
      <xdr:row>26</xdr:row>
      <xdr:rowOff>133350</xdr:rowOff>
    </xdr:to>
    <xdr:pic>
      <xdr:nvPicPr>
        <xdr:cNvPr id="91" name="Graphic 90" descr="City with solid fill">
          <a:extLst>
            <a:ext uri="{FF2B5EF4-FFF2-40B4-BE49-F238E27FC236}">
              <a16:creationId xmlns:a16="http://schemas.microsoft.com/office/drawing/2014/main" id="{7148224D-DDCE-FDD5-C2F7-C08D2AB253C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770400" y="4173500"/>
          <a:ext cx="747750" cy="747750"/>
        </a:xfrm>
        <a:prstGeom prst="rect">
          <a:avLst/>
        </a:prstGeom>
      </xdr:spPr>
    </xdr:pic>
    <xdr:clientData/>
  </xdr:twoCellAnchor>
  <xdr:twoCellAnchor editAs="oneCell">
    <xdr:from>
      <xdr:col>8</xdr:col>
      <xdr:colOff>596900</xdr:colOff>
      <xdr:row>10</xdr:row>
      <xdr:rowOff>57150</xdr:rowOff>
    </xdr:from>
    <xdr:to>
      <xdr:col>9</xdr:col>
      <xdr:colOff>419100</xdr:colOff>
      <xdr:row>12</xdr:row>
      <xdr:rowOff>120650</xdr:rowOff>
    </xdr:to>
    <xdr:pic>
      <xdr:nvPicPr>
        <xdr:cNvPr id="93" name="Graphic 92" descr="Male profile with solid fill">
          <a:extLst>
            <a:ext uri="{FF2B5EF4-FFF2-40B4-BE49-F238E27FC236}">
              <a16:creationId xmlns:a16="http://schemas.microsoft.com/office/drawing/2014/main" id="{104A7FB8-D037-5CA0-72F5-1FA0C0B6EB4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473700" y="1898650"/>
          <a:ext cx="431800" cy="431800"/>
        </a:xfrm>
        <a:prstGeom prst="rect">
          <a:avLst/>
        </a:prstGeom>
      </xdr:spPr>
    </xdr:pic>
    <xdr:clientData/>
  </xdr:twoCellAnchor>
  <xdr:twoCellAnchor editAs="oneCell">
    <xdr:from>
      <xdr:col>10</xdr:col>
      <xdr:colOff>0</xdr:colOff>
      <xdr:row>7</xdr:row>
      <xdr:rowOff>69850</xdr:rowOff>
    </xdr:from>
    <xdr:to>
      <xdr:col>10</xdr:col>
      <xdr:colOff>374650</xdr:colOff>
      <xdr:row>9</xdr:row>
      <xdr:rowOff>76200</xdr:rowOff>
    </xdr:to>
    <xdr:pic>
      <xdr:nvPicPr>
        <xdr:cNvPr id="95" name="Graphic 94" descr="Female Profile with solid fill">
          <a:extLst>
            <a:ext uri="{FF2B5EF4-FFF2-40B4-BE49-F238E27FC236}">
              <a16:creationId xmlns:a16="http://schemas.microsoft.com/office/drawing/2014/main" id="{B980B467-107C-2981-BE0E-09C96473629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96000" y="1358900"/>
          <a:ext cx="374650" cy="374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refreshedDate="46084.787003240737" createdVersion="8" refreshedVersion="8" minRefreshableVersion="3" recordCount="5000" xr:uid="{4A6CDD09-C9C3-44C2-BF1F-D917D74F0EE7}">
  <cacheSource type="worksheet">
    <worksheetSource name="Table1"/>
  </cacheSource>
  <cacheFields count="22">
    <cacheField name="Bill_No" numFmtId="0">
      <sharedItems containsSemiMixedTypes="0" containsString="0" containsNumber="1" containsInteger="1" minValue="1" maxValue="5000"/>
    </cacheField>
    <cacheField name="Customer_ID" numFmtId="0">
      <sharedItems count="5000">
        <s v="VKPM_VVMID00234"/>
        <s v="AN-VVMID007609"/>
        <s v="GJA_VVMID18105"/>
        <s v="GJA_VVMID18115"/>
        <s v="VKPM_VVMID00237"/>
        <s v="VKPM_VVMID00240"/>
        <s v="SKLM_VVMID800800"/>
        <s v="VKPM_VVMID00243"/>
        <s v="NAD_VVMID30345"/>
        <s v="DN_VVMID014599"/>
        <s v="GJA_VVMID18125"/>
        <s v="MPM_VVMID27839"/>
        <s v="VKPM_VVMID00246"/>
        <s v="MVPC_VVMID29339"/>
        <s v="VKPM_VVMID00249"/>
        <s v="VKPM_VVMID00252"/>
        <s v="JMBJ_VVMID23123"/>
        <s v="VKPM_VVMID00255"/>
        <s v="VKPM_VVMID00258"/>
        <s v="VKPM_VVMID00261"/>
        <s v="VKPM_VVMID00264"/>
        <s v="VZNM_VVMID06985"/>
        <s v="AN-VVMID007623"/>
        <s v="GJA_VVMID18135"/>
        <s v="AN-VVMID007637"/>
        <s v="VKPM_VVMID00267"/>
        <s v="GJA_VVMID18145"/>
        <s v="SKLM_VVMID800820"/>
        <s v="AN-VVMID007651"/>
        <s v="VKPM_VVMID00270"/>
        <s v="VKPM_VVMID00273"/>
        <s v="VKPM_VVMID00276"/>
        <s v="NAD_VVMID30349"/>
        <s v="DN_VVMID014613"/>
        <s v="AN-VVMID007665"/>
        <s v="VKPM_VVMID00279"/>
        <s v="VKPM_VVMID00282"/>
        <s v="NAD_VVMID30353"/>
        <s v="DN_VVMID014627"/>
        <s v="MPM_VVMID27845"/>
        <s v="MVPC_VVMID29343"/>
        <s v="JMBJ_VVMID23142"/>
        <s v="VKPM_VVMID00285"/>
        <s v="GJA_VVMID18155"/>
        <s v="VKPM_VVMID00288"/>
        <s v="NAD_VVMID30357"/>
        <s v="VKPM_VVMID00291"/>
        <s v="MPM_VVMID27851"/>
        <s v="VKPM_VVMID00294"/>
        <s v="DN_VVMID014641"/>
        <s v="AN-VVMID007679"/>
        <s v="VKPM_VVMID00297"/>
        <s v="AN-VVMID007693"/>
        <s v="VKPM_VVMID00300"/>
        <s v="MPM_VVMID27857"/>
        <s v="MVPC_VVMID29347"/>
        <s v="MVPC_VVMID29351"/>
        <s v="VKPM_VVMID00303"/>
        <s v="JMBJ_VVMID23161"/>
        <s v="JMBJ_VVMID23180"/>
        <s v="VKPM_VVMID00306"/>
        <s v="VZNM_VVMID06993"/>
        <s v="VKPM_VVMID00309"/>
        <s v="VKPM_VVMID00312"/>
        <s v="VKPM_VVMID00315"/>
        <s v="VKPM_VVMID00318"/>
        <s v="VKPM_VVMID00321"/>
        <s v="VKPM_VVMID00324"/>
        <s v="VKPM_VVMID00327"/>
        <s v="VKPM_VVMID00330"/>
        <s v="VKPM_VVMID00333"/>
        <s v="VKPM_VVMID00336"/>
        <s v="GJA_VVMID18165"/>
        <s v="VKPM_VVMID00339"/>
        <s v="GJA_VVMID18175"/>
        <s v="VZNM_VVMID07001"/>
        <s v="AN-VVMID007707"/>
        <s v="SKLM_VVMID800840"/>
        <s v="SKLM_VVMID800860"/>
        <s v="GJA_VVMID18185"/>
        <s v="GJA_VVMID18195"/>
        <s v="AN-VVMID007721"/>
        <s v="VKPM_VVMID00342"/>
        <s v="AN-VVMID007735"/>
        <s v="VKPM_VVMID00345"/>
        <s v="VKPM_VVMID00348"/>
        <s v="VKPM_VVMID00351"/>
        <s v="VKPM_VVMID00354"/>
        <s v="GJA_VVMID18205"/>
        <s v="VKPM_VVMID00357"/>
        <s v="VKPM_VVMID00360"/>
        <s v="VKPM_VVMID00363"/>
        <s v="AN-VVMID007749"/>
        <s v="GJA_VVMID18215"/>
        <s v="VKPM_VVMID00366"/>
        <s v="NAD_VVMID30361"/>
        <s v="DN_VVMID014655"/>
        <s v="MPM_VVMID27863"/>
        <s v="AN-VVMID007763"/>
        <s v="VZNM_VVMID07009"/>
        <s v="VZNM_VVMID07017"/>
        <s v="VKPM_VVMID00369"/>
        <s v="VKPM_VVMID00372"/>
        <s v="AN-VVMID007777"/>
        <s v="MVPC_VVMID29355"/>
        <s v="VKPM_VVMID00375"/>
        <s v="VKPM_VVMID00378"/>
        <s v="VKPM_VVMID00381"/>
        <s v="SKLM_VVMID800880"/>
        <s v="SKLM_VVMID800900"/>
        <s v="VKPM_VVMID00384"/>
        <s v="VKPM_VVMID00387"/>
        <s v="NAD_VVMID30365"/>
        <s v="JMBJ_VVMID23199"/>
        <s v="VKPM_VVMID00390"/>
        <s v="VKPM_VVMID00393"/>
        <s v="GJA_VVMID18225"/>
        <s v="GJA_VVMID18235"/>
        <s v="VKPM_VVMID00396"/>
        <s v="NAD_VVMID30369"/>
        <s v="DN_VVMID014669"/>
        <s v="VKPM_VVMID00399"/>
        <s v="NAD_VVMID30373"/>
        <s v="DN_VVMID014683"/>
        <s v="VKPM_VVMID00402"/>
        <s v="AN-VVMID007791"/>
        <s v="AN-VVMID007805"/>
        <s v="VKPM_VVMID00405"/>
        <s v="DN_VVMID014697"/>
        <s v="MPM_VVMID27869"/>
        <s v="VKPM_VVMID00408"/>
        <s v="VKPM_VVMID00411"/>
        <s v="MPM_VVMID27875"/>
        <s v="MVPC_VVMID29359"/>
        <s v="GJA_VVMID18245"/>
        <s v="GJA_VVMID18255"/>
        <s v="VZNM_VVMID07025"/>
        <s v="MPM_VVMID27881"/>
        <s v="MVPC_VVMID29363"/>
        <s v="VKPM_VVMID00414"/>
        <s v="JMBJ_VVMID23218"/>
        <s v="JMBJ_VVMID23237"/>
        <s v="VKPM_VVMID00417"/>
        <s v="VKPM_VVMID00420"/>
        <s v="AN-VVMID007819"/>
        <s v="AN-VVMID007833"/>
        <s v="SKLM_VVMID800920"/>
        <s v="MVPC_VVMID29367"/>
        <s v="VKPM_VVMID00423"/>
        <s v="VKPM_VVMID00426"/>
        <s v="VKPM_VVMID00429"/>
        <s v="VKPM_VVMID00432"/>
        <s v="VKPM_VVMID00435"/>
        <s v="VKPM_VVMID00438"/>
        <s v="GJA_VVMID18265"/>
        <s v="JMBJ_VVMID23256"/>
        <s v="VKPM_VVMID00441"/>
        <s v="VKPM_VVMID00444"/>
        <s v="AN-VVMID007847"/>
        <s v="GJA_VVMID18275"/>
        <s v="AN-VVMID007861"/>
        <s v="VKPM_VVMID00447"/>
        <s v="VKPM_VVMID00450"/>
        <s v="VKPM_VVMID00453"/>
        <s v="VKPM_VVMID00456"/>
        <s v="VKPM_VVMID00459"/>
        <s v="VKPM_VVMID00462"/>
        <s v="VZNM_VVMID07033"/>
        <s v="VKPM_VVMID00465"/>
        <s v="VKPM_VVMID00468"/>
        <s v="VZNM_VVMID07041"/>
        <s v="VKPM_VVMID00471"/>
        <s v="NAD_VVMID30377"/>
        <s v="DN_VVMID014711"/>
        <s v="NAD_VVMID30381"/>
        <s v="NAD_VVMID30385"/>
        <s v="VKPM_VVMID00474"/>
        <s v="VKPM_VVMID00477"/>
        <s v="SKLM_VVMID800940"/>
        <s v="VKPM_VVMID00480"/>
        <s v="VKPM_VVMID00483"/>
        <s v="DN_VVMID014725"/>
        <s v="MPM_VVMID27887"/>
        <s v="MVPC_VVMID29371"/>
        <s v="JMBJ_VVMID23275"/>
        <s v="VKPM_VVMID00486"/>
        <s v="MPM_VVMID27893"/>
        <s v="DN_VVMID014739"/>
        <s v="VKPM_VVMID00489"/>
        <s v="VKPM_VVMID00492"/>
        <s v="VZNM_VVMID07049"/>
        <s v="GJA_VVMID18285"/>
        <s v="VKPM_VVMID00495"/>
        <s v="VKPM_VVMID00498"/>
        <s v="VKPM_VVMID00501"/>
        <s v="VKPM_VVMID00504"/>
        <s v="VKPM_VVMID00507"/>
        <s v="SKLM_VVMID800960"/>
        <s v="GJA_VVMID18295"/>
        <s v="VKPM_VVMID00510"/>
        <s v="MVPC_VVMID29375"/>
        <s v="MPM_VVMID27899"/>
        <s v="VKPM_VVMID00513"/>
        <s v="VKPM_VVMID00516"/>
        <s v="AN-VVMID007875"/>
        <s v="SKLM_VVMID800980"/>
        <s v="GJA_VVMID18305"/>
        <s v="AN-VVMID007889"/>
        <s v="GJA_VVMID18315"/>
        <s v="AN-VVMID007903"/>
        <s v="VKPM_VVMID00519"/>
        <s v="VKPM_VVMID00522"/>
        <s v="NAD_VVMID30389"/>
        <s v="DN_VVMID014753"/>
        <s v="MPM_VVMID27905"/>
        <s v="MVPC_VVMID29379"/>
        <s v="JMBJ_VVMID23294"/>
        <s v="VKPM_VVMID00525"/>
        <s v="VKPM_VVMID00528"/>
        <s v="VKPM_VVMID00531"/>
        <s v="VKPM_VVMID00534"/>
        <s v="VKPM_VVMID00537"/>
        <s v="VKPM_VVMID00540"/>
        <s v="VKPM_VVMID00543"/>
        <s v="VZNM_VVMID07057"/>
        <s v="SKLM_VVMID801000"/>
        <s v="GJA_VVMID18325"/>
        <s v="AN-VVMID007917"/>
        <s v="GJA_VVMID18335"/>
        <s v="AN-VVMID007931"/>
        <s v="VKPM_VVMID00546"/>
        <s v="VKPM_VVMID00549"/>
        <s v="NAD_VVMID30393"/>
        <s v="DN_VVMID014767"/>
        <s v="MPM_VVMID27911"/>
        <s v="MVPC_VVMID29383"/>
        <s v="JMBJ_VVMID23313"/>
        <s v="VKPM_VVMID00552"/>
        <s v="VKPM_VVMID00555"/>
        <s v="VKPM_VVMID00558"/>
        <s v="VKPM_VVMID00561"/>
        <s v="VKPM_VVMID00564"/>
        <s v="VKPM_VVMID00567"/>
        <s v="VKPM_VVMID00570"/>
        <s v="VZNM_VVMID07065"/>
        <s v="SKLM_VVMID801020"/>
        <s v="GJA_VVMID18345"/>
        <s v="AN-VVMID007945"/>
        <s v="GJA_VVMID18355"/>
        <s v="AN-VVMID007959"/>
        <s v="AN-VVMID007973"/>
        <s v="VKPM_VVMID00573"/>
        <s v="VKPM_VVMID00576"/>
        <s v="NAD_VVMID30397"/>
        <s v="GJA_VVMID18365"/>
        <s v="DN_VVMID014781"/>
        <s v="MPM_VVMID27917"/>
        <s v="MVPC_VVMID29387"/>
        <s v="JMBJ_VVMID23332"/>
        <s v="VKPM_VVMID00579"/>
        <s v="VKPM_VVMID00582"/>
        <s v="VKPM_VVMID00585"/>
        <s v="VKPM_VVMID00588"/>
        <s v="VKPM_VVMID00591"/>
        <s v="VKPM_VVMID00594"/>
        <s v="VKPM_VVMID00597"/>
        <s v="VZNM_VVMID07073"/>
        <s v="SKLM_VVMID801040"/>
        <s v="GJA_VVMID18375"/>
        <s v="AN-VVMID007987"/>
        <s v="GJA_VVMID18385"/>
        <s v="AN-VVMID008001"/>
        <s v="VKPM_VVMID00600"/>
        <s v="VKPM_VVMID00603"/>
        <s v="GJA_VVMID18395"/>
        <s v="NAD_VVMID30401"/>
        <s v="DN_VVMID014795"/>
        <s v="MPM_VVMID27923"/>
        <s v="MVPC_VVMID29391"/>
        <s v="AN-VVMID008015"/>
        <s v="JMBJ_VVMID23351"/>
        <s v="VKPM_VVMID00606"/>
        <s v="VKPM_VVMID00609"/>
        <s v="VKPM_VVMID00612"/>
        <s v="VKPM_VVMID00615"/>
        <s v="VKPM_VVMID00618"/>
        <s v="VKPM_VVMID00621"/>
        <s v="VKPM_VVMID00624"/>
        <s v="VKPM_VVMID00627"/>
        <s v="VKPM_VVMID00630"/>
        <s v="VZNM_VVMID07081"/>
        <s v="SKLM_VVMID801060"/>
        <s v="GJA_VVMID18405"/>
        <s v="AN-VVMID008029"/>
        <s v="GJA_VVMID18415"/>
        <s v="AN-VVMID008043"/>
        <s v="VKPM_VVMID00633"/>
        <s v="VKPM_VVMID00636"/>
        <s v="NAD_VVMID30405"/>
        <s v="DN_VVMID014809"/>
        <s v="MPM_VVMID27929"/>
        <s v="MVPC_VVMID29395"/>
        <s v="JMBJ_VVMID23370"/>
        <s v="VKPM_VVMID00639"/>
        <s v="VKPM_VVMID00642"/>
        <s v="VKPM_VVMID00645"/>
        <s v="VKPM_VVMID00648"/>
        <s v="VKPM_VVMID00651"/>
        <s v="AN-VVMID008057"/>
        <s v="VKPM_VVMID00654"/>
        <s v="VKPM_VVMID00657"/>
        <s v="VKPM_VVMID00660"/>
        <s v="VZNM_VVMID07089"/>
        <s v="SKLM_VVMID801080"/>
        <s v="GJA_VVMID18425"/>
        <s v="AN-VVMID008071"/>
        <s v="VKPM_VVMID00663"/>
        <s v="GJA_VVMID18435"/>
        <s v="AN-VVMID008085"/>
        <s v="VKPM_VVMID00666"/>
        <s v="VKPM_VVMID00669"/>
        <s v="NAD_VVMID30409"/>
        <s v="DN_VVMID014823"/>
        <s v="MPM_VVMID27935"/>
        <s v="VZNM_VVMID07097"/>
        <s v="MVPC_VVMID29399"/>
        <s v="JMBJ_VVMID23389"/>
        <s v="VKPM_VVMID00672"/>
        <s v="NAD_VVMID30413"/>
        <s v="NAD_VVMID30417"/>
        <s v="VKPM_VVMID00675"/>
        <s v="VKPM_VVMID00678"/>
        <s v="VKPM_VVMID00681"/>
        <s v="DN_VVMID014837"/>
        <s v="VKPM_VVMID00684"/>
        <s v="VKPM_VVMID00687"/>
        <s v="VKPM_VVMID00690"/>
        <s v="VZNM_VVMID07105"/>
        <s v="SKLM_VVMID801100"/>
        <s v="GJA_VVMID18445"/>
        <s v="AN-VVMID008099"/>
        <s v="GJA_VVMID18455"/>
        <s v="MPM_VVMID27941"/>
        <s v="AN-VVMID008113"/>
        <s v="VKPM_VVMID00693"/>
        <s v="VKPM_VVMID00696"/>
        <s v="NAD_VVMID30421"/>
        <s v="DN_VVMID014851"/>
        <s v="MPM_VVMID27947"/>
        <s v="MVPC_VVMID29403"/>
        <s v="JMBJ_VVMID23408"/>
        <s v="MVPC_VVMID29407"/>
        <s v="VKPM_VVMID00699"/>
        <s v="VKPM_VVMID00702"/>
        <s v="MVPC_VVMID29411"/>
        <s v="VKPM_VVMID00705"/>
        <s v="VKPM_VVMID00708"/>
        <s v="JMBJ_VVMID23427"/>
        <s v="VKPM_VVMID00711"/>
        <s v="JMBJ_VVMID23446"/>
        <s v="VKPM_VVMID00714"/>
        <s v="VKPM_VVMID00717"/>
        <s v="VZNM_VVMID07113"/>
        <s v="SKLM_VVMID801120"/>
        <s v="GJA_VVMID18465"/>
        <s v="VKPM_VVMID00720"/>
        <s v="AN-VVMID008127"/>
        <s v="GJA_VVMID18475"/>
        <s v="AN-VVMID008141"/>
        <s v="VKPM_VVMID00723"/>
        <s v="VKPM_VVMID00726"/>
        <s v="NAD_VVMID30425"/>
        <s v="VKPM_VVMID00729"/>
        <s v="VKPM_VVMID00732"/>
        <s v="DN_VVMID014865"/>
        <s v="MPM_VVMID27953"/>
        <s v="MVPC_VVMID29415"/>
        <s v="JMBJ_VVMID23465"/>
        <s v="VKPM_VVMID00735"/>
        <s v="VKPM_VVMID00738"/>
        <s v="VKPM_VVMID00741"/>
        <s v="VKPM_VVMID00744"/>
        <s v="VKPM_VVMID00747"/>
        <s v="DN_VVMID014879"/>
        <s v="VKPM_VVMID00750"/>
        <s v="VKPM_VVMID00753"/>
        <s v="VZNM_VVMID07121"/>
        <s v="SKLM_VVMID801140"/>
        <s v="MPM_VVMID27959"/>
        <s v="GJA_VVMID18485"/>
        <s v="AN-VVMID008155"/>
        <s v="MVPC_VVMID29419"/>
        <s v="GJA_VVMID18495"/>
        <s v="AN-VVMID008169"/>
        <s v="SKLM_VVMID801160"/>
        <s v="VKPM_VVMID00756"/>
        <s v="VKPM_VVMID00759"/>
        <s v="VKPM_VVMID00762"/>
        <s v="NAD_VVMID30429"/>
        <s v="DN_VVMID014893"/>
        <s v="VKPM_VVMID00765"/>
        <s v="MPM_VVMID27965"/>
        <s v="MVPC_VVMID29423"/>
        <s v="JMBJ_VVMID23484"/>
        <s v="VKPM_VVMID00768"/>
        <s v="VKPM_VVMID00771"/>
        <s v="VKPM_VVMID00774"/>
        <s v="VKPM_VVMID00777"/>
        <s v="VKPM_VVMID00780"/>
        <s v="VKPM_VVMID00783"/>
        <s v="VKPM_VVMID00786"/>
        <s v="VKPM_VVMID00789"/>
        <s v="VKPM_VVMID00792"/>
        <s v="VKPM_VVMID00795"/>
        <s v="VKPM_VVMID00798"/>
        <s v="VZNM_VVMID07129"/>
        <s v="SKLM_VVMID801180"/>
        <s v="GJA_VVMID18505"/>
        <s v="VKPM_VVMID00801"/>
        <s v="AN-VVMID008183"/>
        <s v="GJA_VVMID18515"/>
        <s v="AN-VVMID008197"/>
        <s v="VKPM_VVMID00804"/>
        <s v="VKPM_VVMID00807"/>
        <s v="VKPM_VVMID00810"/>
        <s v="VKPM_VVMID00813"/>
        <s v="NAD_VVMID30433"/>
        <s v="DN_VVMID014907"/>
        <s v="MPM_VVMID27971"/>
        <s v="MVPC_VVMID29427"/>
        <s v="JMBJ_VVMID23503"/>
        <s v="VZNM_VVMID07137"/>
        <s v="SKLM_VVMID801200"/>
        <s v="GJA_VVMID18525"/>
        <s v="JMBJ_VVMID23522"/>
        <s v="VKPM_VVMID00816"/>
        <s v="VZNM_VVMID07145"/>
        <s v="VKPM_VVMID00819"/>
        <s v="GJA_VVMID18535"/>
        <s v="VKPM_VVMID00822"/>
        <s v="VKPM_VVMID00825"/>
        <s v="AN-VVMID008211"/>
        <s v="VKPM_VVMID00828"/>
        <s v="VKPM_VVMID00831"/>
        <s v="SKLM_VVMID801220"/>
        <s v="VKPM_VVMID00834"/>
        <s v="AN-VVMID008225"/>
        <s v="VKPM_VVMID00837"/>
        <s v="GJA_VVMID18545"/>
        <s v="AN-VVMID008239"/>
        <s v="VKPM_VVMID00840"/>
        <s v="VKPM_VVMID00843"/>
        <s v="JMBJ_VVMID23541"/>
        <s v="VKPM_VVMID00846"/>
        <s v="VKPM_VVMID00849"/>
        <s v="VKPM_VVMID00852"/>
        <s v="VKPM_VVMID00855"/>
        <s v="VKPM_VVMID00858"/>
        <s v="VKPM_VVMID00861"/>
        <s v="VKPM_VVMID00864"/>
        <s v="VZNM_VVMID07153"/>
        <s v="SKLM_VVMID801240"/>
        <s v="GJA_VVMID18555"/>
        <s v="AN-VVMID008253"/>
        <s v="GJA_VVMID18565"/>
        <s v="AN-VVMID008267"/>
        <s v="VKPM_VVMID00867"/>
        <s v="VKPM_VVMID00870"/>
        <s v="NAD_VVMID30437"/>
        <s v="DN_VVMID014921"/>
        <s v="MPM_VVMID27977"/>
        <s v="MVPC_VVMID29431"/>
        <s v="JMBJ_VVMID23560"/>
        <s v="VKPM_VVMID00873"/>
        <s v="VKPM_VVMID00876"/>
        <s v="VKPM_VVMID00879"/>
        <s v="VKPM_VVMID00882"/>
        <s v="VKPM_VVMID00885"/>
        <s v="VKPM_VVMID00888"/>
        <s v="VKPM_VVMID00891"/>
        <s v="VZNM_VVMID07161"/>
        <s v="SKLM_VVMID801260"/>
        <s v="GJA_VVMID18575"/>
        <s v="AN-VVMID008281"/>
        <s v="GJA_VVMID18585"/>
        <s v="AN-VVMID008295"/>
        <s v="VKPM_VVMID00894"/>
        <s v="VKPM_VVMID00897"/>
        <s v="NAD_VVMID30441"/>
        <s v="DN_VVMID014935"/>
        <s v="MPM_VVMID27983"/>
        <s v="MVPC_VVMID29435"/>
        <s v="JMBJ_VVMID23579"/>
        <s v="VKPM_VVMID00900"/>
        <s v="VKPM_VVMID00903"/>
        <s v="VKPM_VVMID00906"/>
        <s v="VKPM_VVMID00909"/>
        <s v="VKPM_VVMID00912"/>
        <s v="VKPM_VVMID00915"/>
        <s v="VKPM_VVMID00918"/>
        <s v="NAD_VVMID30445"/>
        <s v="VKPM_VVMID00921"/>
        <s v="VZNM_VVMID07169"/>
        <s v="SKLM_VVMID801280"/>
        <s v="GJA_VVMID18595"/>
        <s v="GJA_VVMID18605"/>
        <s v="AN-VVMID008309"/>
        <s v="GJA_VVMID18615"/>
        <s v="AN-VVMID008323"/>
        <s v="VKPM_VVMID00924"/>
        <s v="GJA_VVMID18625"/>
        <s v="DN_VVMID014949"/>
        <s v="VKPM_VVMID00927"/>
        <s v="VZNM_VVMID07177"/>
        <s v="AN-VVMID008337"/>
        <s v="VKPM_VVMID00930"/>
        <s v="AN-VVMID008351"/>
        <s v="VKPM_VVMID00933"/>
        <s v="GJA_VVMID18635"/>
        <s v="AN-VVMID008365"/>
        <s v="VKPM_VVMID00936"/>
        <s v="VKPM_VVMID00939"/>
        <s v="NAD_VVMID30449"/>
        <s v="VKPM_VVMID00942"/>
        <s v="VKPM_VVMID00945"/>
        <s v="MPM_VVMID27989"/>
        <s v="VKPM_VVMID00948"/>
        <s v="SKLM_VVMID801300"/>
        <s v="DN_VVMID014963"/>
        <s v="VZNM_VVMID07185"/>
        <s v="NAD_VVMID30453"/>
        <s v="VKPM_VVMID00951"/>
        <s v="MPM_VVMID27995"/>
        <s v="GJA_VVMID18645"/>
        <s v="DN_VVMID014977"/>
        <s v="VKPM_VVMID00954"/>
        <s v="VKPM_VVMID00957"/>
        <s v="MVPC_VVMID29439"/>
        <s v="VKPM_VVMID00960"/>
        <s v="AN-VVMID008379"/>
        <s v="MVPC_VVMID29443"/>
        <s v="SKLM_VVMID801320"/>
        <s v="MPM_VVMID28001"/>
        <s v="VZNM_VVMID07193"/>
        <s v="SKLM_VVMID801340"/>
        <s v="GJA_VVMID18655"/>
        <s v="JMBJ_VVMID23598"/>
        <s v="VKPM_VVMID00963"/>
        <s v="VKPM_VVMID00966"/>
        <s v="GJA_VVMID18665"/>
        <s v="JMBJ_VVMID23617"/>
        <s v="GJA_VVMID18675"/>
        <s v="MVPC_VVMID29447"/>
        <s v="AN-VVMID008393"/>
        <s v="JMBJ_VVMID23636"/>
        <s v="VKPM_VVMID00969"/>
        <s v="VKPM_VVMID00972"/>
        <s v="VKPM_VVMID00975"/>
        <s v="VKPM_VVMID00978"/>
        <s v="AN-VVMID008407"/>
        <s v="VKPM_VVMID00981"/>
        <s v="AN-VVMID008421"/>
        <s v="VKPM_VVMID00984"/>
        <s v="GJA_VVMID18685"/>
        <s v="VKPM_VVMID00987"/>
        <s v="VKPM_VVMID00990"/>
        <s v="VKPM_VVMID00993"/>
        <s v="VKPM_VVMID00996"/>
        <s v="VZNM_VVMID07201"/>
        <s v="VKPM_VVMID00999"/>
        <s v="VKPM_VVMID01002"/>
        <s v="GJA_VVMID18695"/>
        <s v="VKPM_VVMID01005"/>
        <s v="AN-VVMID008435"/>
        <s v="SKLM_VVMID801360"/>
        <s v="GJA_VVMID18705"/>
        <s v="AN-VVMID008449"/>
        <s v="VKPM_VVMID01008"/>
        <s v="GJA_VVMID18715"/>
        <s v="VKPM_VVMID01011"/>
        <s v="VKPM_VVMID01014"/>
        <s v="AN-VVMID008463"/>
        <s v="VKPM_VVMID01017"/>
        <s v="VKPM_VVMID01020"/>
        <s v="NAD_VVMID30457"/>
        <s v="AN-VVMID008477"/>
        <s v="VZNM_VVMID07209"/>
        <s v="VKPM_VVMID01023"/>
        <s v="DN_VVMID014991"/>
        <s v="VKPM_VVMID01026"/>
        <s v="VKPM_VVMID01029"/>
        <s v="VKPM_VVMID01032"/>
        <s v="VKPM_VVMID01035"/>
        <s v="MPM_VVMID28007"/>
        <s v="MVPC_VVMID29451"/>
        <s v="JMBJ_VVMID23655"/>
        <s v="SKLM_VVMID801380"/>
        <s v="VKPM_VVMID01038"/>
        <s v="VKPM_VVMID01041"/>
        <s v="VKPM_VVMID01044"/>
        <s v="VKPM_VVMID01047"/>
        <s v="VKPM_VVMID01050"/>
        <s v="NAD_VVMID30461"/>
        <s v="GJA_VVMID18725"/>
        <s v="DN_VVMID015005"/>
        <s v="AN-VVMID008491"/>
        <s v="NAD_VVMID30465"/>
        <s v="VKPM_VVMID01053"/>
        <s v="VKPM_VVMID01056"/>
        <s v="NAD_VVMID30469"/>
        <s v="VZNM_VVMID07217"/>
        <s v="MPM_VVMID28013"/>
        <s v="GJA_VVMID18735"/>
        <s v="MVPC_VVMID29455"/>
        <s v="JMBJ_VVMID23674"/>
        <s v="AN-VVMID008505"/>
        <s v="DN_VVMID015019"/>
        <s v="VKPM_VVMID01059"/>
        <s v="VKPM_VVMID01062"/>
        <s v="DN_VVMID015033"/>
        <s v="SKLM_VVMID801400"/>
        <s v="VKPM_VVMID01065"/>
        <s v="GJA_VVMID18745"/>
        <s v="AN-VVMID008519"/>
        <s v="GJA_VVMID18755"/>
        <s v="VKPM_VVMID01068"/>
        <s v="MPM_VVMID28019"/>
        <s v="VKPM_VVMID01071"/>
        <s v="VZNM_VVMID07225"/>
        <s v="MPM_VVMID28025"/>
        <s v="AN-VVMID008533"/>
        <s v="VKPM_VVMID01074"/>
        <s v="VKPM_VVMID01077"/>
        <s v="VKPM_VVMID01080"/>
        <s v="VKPM_VVMID01083"/>
        <s v="VKPM_VVMID01086"/>
        <s v="MVPC_VVMID29459"/>
        <s v="VZNM_VVMID07233"/>
        <s v="SKLM_VVMID801420"/>
        <s v="MVPC_VVMID29463"/>
        <s v="VKPM_VVMID01089"/>
        <s v="VKPM_VVMID01092"/>
        <s v="JMBJ_VVMID23693"/>
        <s v="VKPM_VVMID01095"/>
        <s v="VKPM_VVMID01098"/>
        <s v="NAD_VVMID30473"/>
        <s v="JMBJ_VVMID23712"/>
        <s v="SKLM_VVMID801440"/>
        <s v="GJA_VVMID18765"/>
        <s v="VKPM_VVMID01101"/>
        <s v="VKPM_VVMID01104"/>
        <s v="VKPM_VVMID01107"/>
        <s v="DN_VVMID015047"/>
        <s v="VKPM_VVMID01110"/>
        <s v="GJA_VVMID18775"/>
        <s v="AN-VVMID008547"/>
        <s v="VKPM_VVMID01113"/>
        <s v="NAD_VVMID30477"/>
        <s v="VKPM_VVMID01116"/>
        <s v="VKPM_VVMID01119"/>
        <s v="NAD_VVMID30481"/>
        <s v="DN_VVMID015061"/>
        <s v="VKPM_VVMID01122"/>
        <s v="MPM_VVMID28031"/>
        <s v="MPM_VVMID28037"/>
        <s v="MVPC_VVMID29467"/>
        <s v="MVPC_VVMID29471"/>
        <s v="DN_VVMID015075"/>
        <s v="MPM_VVMID28043"/>
        <s v="MVPC_VVMID29475"/>
        <s v="JMBJ_VVMID23731"/>
        <s v="VKPM_VVMID01125"/>
        <s v="VKPM_VVMID01128"/>
        <s v="VKPM_VVMID01131"/>
        <s v="GJA_VVMID18785"/>
        <s v="AN-VVMID008561"/>
        <s v="VKPM_VVMID01134"/>
        <s v="VKPM_VVMID01137"/>
        <s v="VKPM_VVMID01140"/>
        <s v="VKPM_VVMID01143"/>
        <s v="AN-VVMID008575"/>
        <s v="JMBJ_VVMID23750"/>
        <s v="GJA_VVMID18795"/>
        <s v="AN-VVMID008589"/>
        <s v="VKPM_VVMID01146"/>
        <s v="VKPM_VVMID01149"/>
        <s v="VKPM_VVMID01152"/>
        <s v="VKPM_VVMID01155"/>
        <s v="VKPM_VVMID01158"/>
        <s v="VKPM_VVMID01161"/>
        <s v="VKPM_VVMID01164"/>
        <s v="NAD_VVMID30485"/>
        <s v="DN_VVMID015089"/>
        <s v="MPM_VVMID28049"/>
        <s v="MVPC_VVMID29479"/>
        <s v="VZNM_VVMID07241"/>
        <s v="NAD_VVMID30489"/>
        <s v="DN_VVMID015103"/>
        <s v="VKPM_VVMID01167"/>
        <s v="VZNM_VVMID07249"/>
        <s v="JMBJ_VVMID23769"/>
        <s v="MPM_VVMID28055"/>
        <s v="SKLM_VVMID801460"/>
        <s v="VKPM_VVMID01170"/>
        <s v="VKPM_VVMID01173"/>
        <s v="VKPM_VVMID01176"/>
        <s v="MVPC_VVMID29483"/>
        <s v="JMBJ_VVMID23788"/>
        <s v="SKLM_VVMID801480"/>
        <s v="VKPM_VVMID01179"/>
        <s v="VKPM_VVMID01182"/>
        <s v="GJA_VVMID18805"/>
        <s v="VKPM_VVMID01185"/>
        <s v="VKPM_VVMID01188"/>
        <s v="VKPM_VVMID01191"/>
        <s v="VKPM_VVMID01194"/>
        <s v="AN-VVMID008603"/>
        <s v="VKPM_VVMID01197"/>
        <s v="VKPM_VVMID01200"/>
        <s v="VKPM_VVMID01203"/>
        <s v="VKPM_VVMID01206"/>
        <s v="GJA_VVMID18815"/>
        <s v="VKPM_VVMID01209"/>
        <s v="VKPM_VVMID01212"/>
        <s v="GJA_VVMID18825"/>
        <s v="VKPM_VVMID01215"/>
        <s v="VZNM_VVMID07257"/>
        <s v="VKPM_VVMID01218"/>
        <s v="SKLM_VVMID801500"/>
        <s v="VKPM_VVMID01221"/>
        <s v="VKPM_VVMID01224"/>
        <s v="VKPM_VVMID01227"/>
        <s v="VKPM_VVMID01230"/>
        <s v="VKPM_VVMID01233"/>
        <s v="GJA_VVMID18835"/>
        <s v="VZNM_VVMID07265"/>
        <s v="AN-VVMID008617"/>
        <s v="VKPM_VVMID01236"/>
        <s v="VKPM_VVMID01239"/>
        <s v="NAD_VVMID30493"/>
        <s v="VZNM_VVMID07273"/>
        <s v="DN_VVMID015117"/>
        <s v="VKPM_VVMID01242"/>
        <s v="VKPM_VVMID01245"/>
        <s v="AN-VVMID008631"/>
        <s v="SKLM_VVMID801520"/>
        <s v="AN-VVMID008645"/>
        <s v="GJA_VVMID18845"/>
        <s v="AN-VVMID008659"/>
        <s v="VKPM_VVMID01248"/>
        <s v="SKLM_VVMID801540"/>
        <s v="MPM_VVMID28061"/>
        <s v="VKPM_VVMID01251"/>
        <s v="VKPM_VVMID01254"/>
        <s v="GJA_VVMID18855"/>
        <s v="GJA_VVMID18865"/>
        <s v="VKPM_VVMID01257"/>
        <s v="AN-VVMID008673"/>
        <s v="GJA_VVMID18875"/>
        <s v="GJA_VVMID18885"/>
        <s v="MVPC_VVMID29487"/>
        <s v="VKPM_VVMID01260"/>
        <s v="VZNM_VVMID07281"/>
        <s v="AN-VVMID008687"/>
        <s v="AN-VVMID008701"/>
        <s v="NAD_VVMID30497"/>
        <s v="DN_VVMID015131"/>
        <s v="AN-VVMID008715"/>
        <s v="JMBJ_VVMID23807"/>
        <s v="VZNM_VVMID07289"/>
        <s v="SKLM_VVMID801560"/>
        <s v="VKPM_VVMID01263"/>
        <s v="VKPM_VVMID01266"/>
        <s v="MPM_VVMID28067"/>
        <s v="GJA_VVMID18895"/>
        <s v="AN-VVMID008729"/>
        <s v="VKPM_VVMID01269"/>
        <s v="VKPM_VVMID01272"/>
        <s v="SKLM_VVMID801580"/>
        <s v="GJA_VVMID18905"/>
        <s v="VKPM_VVMID01275"/>
        <s v="VKPM_VVMID01278"/>
        <s v="MVPC_VVMID29491"/>
        <s v="JMBJ_VVMID23826"/>
        <s v="VKPM_VVMID01281"/>
        <s v="NAD_VVMID30501"/>
        <s v="VKPM_VVMID01284"/>
        <s v="GJA_VVMID18915"/>
        <s v="AN-VVMID008743"/>
        <s v="NAD_VVMID30505"/>
        <s v="NAD_VVMID30509"/>
        <s v="VKPM_VVMID01287"/>
        <s v="DN_VVMID015145"/>
        <s v="DN_VVMID015159"/>
        <s v="MPM_VVMID28073"/>
        <s v="MPM_VVMID28079"/>
        <s v="VKPM_VVMID01290"/>
        <s v="AN-VVMID008757"/>
        <s v="GJA_VVMID18925"/>
        <s v="DN_VVMID015173"/>
        <s v="MVPC_VVMID29495"/>
        <s v="VKPM_VVMID01293"/>
        <s v="VKPM_VVMID01296"/>
        <s v="MVPC_VVMID29499"/>
        <s v="VKPM_VVMID01299"/>
        <s v="GJA_VVMID18935"/>
        <s v="AN-VVMID008771"/>
        <s v="MPM_VVMID28085"/>
        <s v="JMBJ_VVMID23845"/>
        <s v="VKPM_VVMID01302"/>
        <s v="VKPM_VVMID01305"/>
        <s v="VKPM_VVMID01308"/>
        <s v="NAD_VVMID30513"/>
        <s v="JMBJ_VVMID23864"/>
        <s v="VKPM_VVMID01311"/>
        <s v="AN-VVMID008785"/>
        <s v="DN_VVMID015187"/>
        <s v="MVPC_VVMID29503"/>
        <s v="VKPM_VVMID01314"/>
        <s v="VKPM_VVMID01317"/>
        <s v="VKPM_VVMID01320"/>
        <s v="MPM_VVMID28091"/>
        <s v="MVPC_VVMID29507"/>
        <s v="VKPM_VVMID01323"/>
        <s v="VKPM_VVMID01326"/>
        <s v="VKPM_VVMID01329"/>
        <s v="VKPM_VVMID01332"/>
        <s v="JMBJ_VVMID23883"/>
        <s v="JMBJ_VVMID23902"/>
        <s v="VKPM_VVMID01335"/>
        <s v="VKPM_VVMID01338"/>
        <s v="VKPM_VVMID01341"/>
        <s v="VKPM_VVMID01344"/>
        <s v="VKPM_VVMID01347"/>
        <s v="VKPM_VVMID01350"/>
        <s v="VKPM_VVMID01353"/>
        <s v="VKPM_VVMID01356"/>
        <s v="VKPM_VVMID01359"/>
        <s v="VZNM_VVMID07297"/>
        <s v="VKPM_VVMID01362"/>
        <s v="VKPM_VVMID01365"/>
        <s v="VKPM_VVMID01368"/>
        <s v="VKPM_VVMID01371"/>
        <s v="VKPM_VVMID01374"/>
        <s v="VKPM_VVMID01377"/>
        <s v="VKPM_VVMID01380"/>
        <s v="VZNM_VVMID07305"/>
        <s v="SKLM_VVMID801600"/>
        <s v="GJA_VVMID18945"/>
        <s v="VKPM_VVMID01383"/>
        <s v="VKPM_VVMID01386"/>
        <s v="VKPM_VVMID01389"/>
        <s v="SKLM_VVMID801620"/>
        <s v="NAD_VVMID30517"/>
        <s v="AN-VVMID008799"/>
        <s v="VKPM_VVMID01392"/>
        <s v="VZNM_VVMID07313"/>
        <s v="VZNM_VVMID07321"/>
        <s v="GJA_VVMID18955"/>
        <s v="DN_VVMID015201"/>
        <s v="SKLM_VVMID801640"/>
        <s v="SKLM_VVMID801660"/>
        <s v="GJA_VVMID18965"/>
        <s v="VKPM_VVMID01395"/>
        <s v="GJA_VVMID18975"/>
        <s v="MPM_VVMID28097"/>
        <s v="AN-VVMID008813"/>
        <s v="VKPM_VVMID01398"/>
        <s v="GJA_VVMID18985"/>
        <s v="AN-VVMID008827"/>
        <s v="GJA_VVMID18995"/>
        <s v="AN-VVMID008841"/>
        <s v="VKPM_VVMID01401"/>
        <s v="VKPM_VVMID01404"/>
        <s v="AN-VVMID008855"/>
        <s v="MVPC_VVMID29511"/>
        <s v="VKPM_VVMID01407"/>
        <s v="VKPM_VVMID01410"/>
        <s v="AN-VVMID008869"/>
        <s v="VKPM_VVMID01413"/>
        <s v="GJA_VVMID19005"/>
        <s v="AN-VVMID008883"/>
        <s v="VKPM_VVMID01416"/>
        <s v="VZNM_VVMID07329"/>
        <s v="GJA_VVMID19015"/>
        <s v="JMBJ_VVMID23921"/>
        <s v="VKPM_VVMID01419"/>
        <s v="VKPM_VVMID01422"/>
        <s v="VKPM_VVMID01425"/>
        <s v="VKPM_VVMID01428"/>
        <s v="SKLM_VVMID801680"/>
        <s v="GJA_VVMID19025"/>
        <s v="AN-VVMID008897"/>
        <s v="GJA_VVMID19035"/>
        <s v="AN-VVMID008911"/>
        <s v="VKPM_VVMID01431"/>
        <s v="NAD_VVMID30521"/>
        <s v="VKPM_VVMID01434"/>
        <s v="NAD_VVMID30525"/>
        <s v="NAD_VVMID30529"/>
        <s v="VKPM_VVMID01437"/>
        <s v="VKPM_VVMID01440"/>
        <s v="NAD_VVMID30533"/>
        <s v="AN-VVMID008925"/>
        <s v="DN_VVMID015215"/>
        <s v="VKPM_VVMID01443"/>
        <s v="DN_VVMID015229"/>
        <s v="VKPM_VVMID01446"/>
        <s v="DN_VVMID015243"/>
        <s v="DN_VVMID015257"/>
        <s v="VKPM_VVMID01449"/>
        <s v="MPM_VVMID28103"/>
        <s v="VKPM_VVMID01452"/>
        <s v="MVPC_VVMID29515"/>
        <s v="VKPM_VVMID01455"/>
        <s v="MPM_VVMID28109"/>
        <s v="VZNM_VVMID07337"/>
        <s v="MPM_VVMID28115"/>
        <s v="MPM_VVMID28121"/>
        <s v="VKPM_VVMID01458"/>
        <s v="VKPM_VVMID01461"/>
        <s v="VKPM_VVMID01464"/>
        <s v="VKPM_VVMID01467"/>
        <s v="JMBJ_VVMID23940"/>
        <s v="VZNM_VVMID07345"/>
        <s v="MVPC_VVMID29519"/>
        <s v="SKLM_VVMID801700"/>
        <s v="MVPC_VVMID29523"/>
        <s v="MVPC_VVMID29527"/>
        <s v="NAD_VVMID30537"/>
        <s v="JMBJ_VVMID23959"/>
        <s v="DN_VVMID015271"/>
        <s v="VKPM_VVMID01470"/>
        <s v="SKLM_VVMID801720"/>
        <s v="JMBJ_VVMID23978"/>
        <s v="GJA_VVMID19045"/>
        <s v="JMBJ_VVMID23997"/>
        <s v="VKPM_VVMID01473"/>
        <s v="MPM_VVMID28127"/>
        <s v="VKPM_VVMID01476"/>
        <s v="VKPM_VVMID01479"/>
        <s v="MVPC_VVMID29531"/>
        <s v="VKPM_VVMID01482"/>
        <s v="GJA_VVMID19055"/>
        <s v="VKPM_VVMID01485"/>
        <s v="AN-VVMID008939"/>
        <s v="VKPM_VVMID01488"/>
        <s v="VKPM_VVMID01491"/>
        <s v="VKPM_VVMID01494"/>
        <s v="VKPM_VVMID01497"/>
        <s v="VKPM_VVMID01500"/>
        <s v="JMBJ_VVMID24016"/>
        <s v="VKPM_VVMID01503"/>
        <s v="AN-VVMID008953"/>
        <s v="VKPM_VVMID01506"/>
        <s v="GJA_VVMID19065"/>
        <s v="VKPM_VVMID01509"/>
        <s v="VKPM_VVMID01512"/>
        <s v="GJA_VVMID19075"/>
        <s v="AN-VVMID008967"/>
        <s v="VKPM_VVMID01515"/>
        <s v="VKPM_VVMID01518"/>
        <s v="VKPM_VVMID01521"/>
        <s v="VKPM_VVMID01524"/>
        <s v="VKPM_VVMID01527"/>
        <s v="AN-VVMID008981"/>
        <s v="VKPM_VVMID01530"/>
        <s v="VKPM_VVMID01533"/>
        <s v="VKPM_VVMID01536"/>
        <s v="VKPM_VVMID01539"/>
        <s v="NAD_VVMID30541"/>
        <s v="VKPM_VVMID01542"/>
        <s v="VKPM_VVMID01545"/>
        <s v="NAD_VVMID30545"/>
        <s v="VKPM_VVMID01548"/>
        <s v="DN_VVMID015285"/>
        <s v="VKPM_VVMID01551"/>
        <s v="VKPM_VVMID01554"/>
        <s v="VKPM_VVMID01557"/>
        <s v="VKPM_VVMID01560"/>
        <s v="VKPM_VVMID01563"/>
        <s v="VZNM_VVMID07353"/>
        <s v="VKPM_VVMID01566"/>
        <s v="VKPM_VVMID01569"/>
        <s v="DN_VVMID015299"/>
        <s v="SKLM_VVMID801740"/>
        <s v="MPM_VVMID28133"/>
        <s v="VZNM_VVMID07361"/>
        <s v="VZNM_VVMID07369"/>
        <s v="GJA_VVMID19085"/>
        <s v="AN-VVMID008995"/>
        <s v="GJA_VVMID19095"/>
        <s v="AN-VVMID009009"/>
        <s v="VKPM_VVMID01572"/>
        <s v="SKLM_VVMID801760"/>
        <s v="GJA_VVMID19105"/>
        <s v="VKPM_VVMID01575"/>
        <s v="VKPM_VVMID01578"/>
        <s v="MPM_VVMID28139"/>
        <s v="VKPM_VVMID01581"/>
        <s v="MVPC_VVMID29535"/>
        <s v="AN-VVMID009023"/>
        <s v="SKLM_VVMID801780"/>
        <s v="NAD_VVMID30549"/>
        <s v="MVPC_VVMID29539"/>
        <s v="GJA_VVMID19115"/>
        <s v="GJA_VVMID19125"/>
        <s v="AN-VVMID009037"/>
        <s v="VKPM_VVMID01584"/>
        <s v="VZNM_VVMID07377"/>
        <s v="JMBJ_VVMID24035"/>
        <s v="DN_VVMID015313"/>
        <s v="JMBJ_VVMID24054"/>
        <s v="AN-VVMID009051"/>
        <s v="GJA_VVMID19135"/>
        <s v="AN-VVMID009065"/>
        <s v="VKPM_VVMID01587"/>
        <s v="VKPM_VVMID01590"/>
        <s v="VKPM_VVMID01593"/>
        <s v="SKLM_VVMID801800"/>
        <s v="VKPM_VVMID01596"/>
        <s v="MPM_VVMID28145"/>
        <s v="VKPM_VVMID01599"/>
        <s v="VKPM_VVMID01602"/>
        <s v="VKPM_VVMID01605"/>
        <s v="VKPM_VVMID01608"/>
        <s v="NAD_VVMID30553"/>
        <s v="DN_VVMID015327"/>
        <s v="VZNM_VVMID07385"/>
        <s v="GJA_VVMID19145"/>
        <s v="VKPM_VVMID01611"/>
        <s v="MVPC_VVMID29543"/>
        <s v="VKPM_VVMID01614"/>
        <s v="MPM_VVMID28151"/>
        <s v="NAD_VVMID30557"/>
        <s v="SKLM_VVMID801820"/>
        <s v="GJA_VVMID19155"/>
        <s v="AN-VVMID009079"/>
        <s v="GJA_VVMID19165"/>
        <s v="AN-VVMID009093"/>
        <s v="VKPM_VVMID01617"/>
        <s v="JMBJ_VVMID24073"/>
        <s v="VKPM_VVMID01620"/>
        <s v="MVPC_VVMID29547"/>
        <s v="DN_VVMID015341"/>
        <s v="GJA_VVMID19175"/>
        <s v="AN-VVMID009107"/>
        <s v="VKPM_VVMID01623"/>
        <s v="AN-VVMID009121"/>
        <s v="VKPM_VVMID01626"/>
        <s v="VKPM_VVMID01629"/>
        <s v="VKPM_VVMID01632"/>
        <s v="VKPM_VVMID01635"/>
        <s v="JMBJ_VVMID24092"/>
        <s v="MPM_VVMID28157"/>
        <s v="VKPM_VVMID01638"/>
        <s v="NAD_VVMID30561"/>
        <s v="VKPM_VVMID01641"/>
        <s v="DN_VVMID015355"/>
        <s v="VKPM_VVMID01644"/>
        <s v="VKPM_VVMID01647"/>
        <s v="VKPM_VVMID01650"/>
        <s v="VKPM_VVMID01653"/>
        <s v="MVPC_VVMID29551"/>
        <s v="VKPM_VVMID01656"/>
        <s v="VZNM_VVMID07393"/>
        <s v="SKLM_VVMID801840"/>
        <s v="VKPM_VVMID01659"/>
        <s v="MPM_VVMID28163"/>
        <s v="GJA_VVMID19185"/>
        <s v="VKPM_VVMID01662"/>
        <s v="VKPM_VVMID01665"/>
        <s v="VKPM_VVMID01668"/>
        <s v="JMBJ_VVMID24111"/>
        <s v="NAD_VVMID30565"/>
        <s v="VKPM_VVMID01671"/>
        <s v="DN_VVMID015369"/>
        <s v="MVPC_VVMID29555"/>
        <s v="AN-VVMID009135"/>
        <s v="VKPM_VVMID01674"/>
        <s v="VKPM_VVMID01677"/>
        <s v="VKPM_VVMID01680"/>
        <s v="VKPM_VVMID01683"/>
        <s v="MPM_VVMID28169"/>
        <s v="VKPM_VVMID01686"/>
        <s v="VKPM_VVMID01689"/>
        <s v="MVPC_VVMID29559"/>
        <s v="JMBJ_VVMID24130"/>
        <s v="GJA_VVMID19195"/>
        <s v="VKPM_VVMID01692"/>
        <s v="VZNM_VVMID07401"/>
        <s v="VKPM_VVMID01695"/>
        <s v="VKPM_VVMID01698"/>
        <s v="VKPM_VVMID01701"/>
        <s v="VKPM_VVMID01704"/>
        <s v="VKPM_VVMID01707"/>
        <s v="JMBJ_VVMID24149"/>
        <s v="VKPM_VVMID01710"/>
        <s v="AN-VVMID009149"/>
        <s v="VKPM_VVMID01713"/>
        <s v="SKLM_VVMID801860"/>
        <s v="VZNM_VVMID07409"/>
        <s v="VKPM_VVMID01716"/>
        <s v="VKPM_VVMID01719"/>
        <s v="VKPM_VVMID01722"/>
        <s v="NAD_VVMID30569"/>
        <s v="VKPM_VVMID01725"/>
        <s v="VKPM_VVMID01728"/>
        <s v="DN_VVMID015383"/>
        <s v="VKPM_VVMID01731"/>
        <s v="GJA_VVMID19205"/>
        <s v="SKLM_VVMID801880"/>
        <s v="VKPM_VVMID01734"/>
        <s v="AN-VVMID009163"/>
        <s v="GJA_VVMID19215"/>
        <s v="AN-VVMID009177"/>
        <s v="VKPM_VVMID01737"/>
        <s v="VKPM_VVMID01740"/>
        <s v="MPM_VVMID28175"/>
        <s v="VZNM_VVMID07417"/>
        <s v="VKPM_VVMID01743"/>
        <s v="GJA_VVMID19225"/>
        <s v="VZNM_VVMID07425"/>
        <s v="VKPM_VVMID01746"/>
        <s v="VKPM_VVMID01749"/>
        <s v="MVPC_VVMID29563"/>
        <s v="SKLM_VVMID801900"/>
        <s v="VKPM_VVMID01752"/>
        <s v="AN-VVMID009191"/>
        <s v="SKLM_VVMID801920"/>
        <s v="JMBJ_VVMID24168"/>
        <s v="VKPM_VVMID01755"/>
        <s v="VKPM_VVMID01758"/>
        <s v="GJA_VVMID19235"/>
        <s v="VKPM_VVMID01761"/>
        <s v="VKPM_VVMID01764"/>
        <s v="VKPM_VVMID01767"/>
        <s v="VKPM_VVMID01770"/>
        <s v="GJA_VVMID19245"/>
        <s v="AN-VVMID009205"/>
        <s v="VKPM_VVMID01773"/>
        <s v="VKPM_VVMID01776"/>
        <s v="NAD_VVMID30573"/>
        <s v="NAD_VVMID30577"/>
        <s v="DN_VVMID015397"/>
        <s v="GJA_VVMID19255"/>
        <s v="AN-VVMID009219"/>
        <s v="GJA_VVMID19265"/>
        <s v="AN-VVMID009233"/>
        <s v="VKPM_VVMID01779"/>
        <s v="MPM_VVMID28181"/>
        <s v="JMBJ_VVMID24187"/>
        <s v="VKPM_VVMID01782"/>
        <s v="VKPM_VVMID01785"/>
        <s v="VKPM_VVMID01788"/>
        <s v="VKPM_VVMID01791"/>
        <s v="VKPM_VVMID01794"/>
        <s v="VKPM_VVMID01797"/>
        <s v="VKPM_VVMID01800"/>
        <s v="VZNM_VVMID07433"/>
        <s v="SKLM_VVMID801940"/>
        <s v="GJA_VVMID19275"/>
        <s v="VKPM_VVMID01803"/>
        <s v="VKPM_VVMID01806"/>
        <s v="VKPM_VVMID01809"/>
        <s v="VZNM_VVMID07441"/>
        <s v="MVPC_VVMID29567"/>
        <s v="VKPM_VVMID01812"/>
        <s v="VKPM_VVMID01815"/>
        <s v="VKPM_VVMID01818"/>
        <s v="AN-VVMID009247"/>
        <s v="SKLM_VVMID801960"/>
        <s v="NAD_VVMID30581"/>
        <s v="JMBJ_VVMID24206"/>
        <s v="DN_VVMID015411"/>
        <s v="AN-VVMID009261"/>
        <s v="MPM_VVMID28187"/>
        <s v="DN_VVMID015425"/>
        <s v="MPM_VVMID28193"/>
        <s v="GJA_VVMID19285"/>
        <s v="MVPC_VVMID29571"/>
        <s v="JMBJ_VVMID24225"/>
        <s v="AN-VVMID009275"/>
        <s v="VZNM_VVMID07449"/>
        <s v="SKLM_VVMID801980"/>
        <s v="VKPM_VVMID01821"/>
        <s v="VKPM_VVMID01824"/>
        <s v="VKPM_VVMID01827"/>
        <s v="GJA_VVMID19295"/>
        <s v="AN-VVMID009289"/>
        <s v="GJA_VVMID19305"/>
        <s v="GJA_VVMID19315"/>
        <s v="VKPM_VVMID01830"/>
        <s v="AN-VVMID009303"/>
        <s v="VKPM_VVMID01833"/>
        <s v="VKPM_VVMID01836"/>
        <s v="MVPC_VVMID29575"/>
        <s v="GJA_VVMID19325"/>
        <s v="JMBJ_VVMID24244"/>
        <s v="AN-VVMID009317"/>
        <s v="VKPM_VVMID01839"/>
        <s v="AN-VVMID009331"/>
        <s v="VKPM_VVMID01842"/>
        <s v="GJA_VVMID19335"/>
        <s v="AN-VVMID009345"/>
        <s v="VKPM_VVMID01845"/>
        <s v="VKPM_VVMID01848"/>
        <s v="NAD_VVMID30585"/>
        <s v="DN_VVMID015439"/>
        <s v="MPM_VVMID28199"/>
        <s v="MVPC_VVMID29579"/>
        <s v="VKPM_VVMID01851"/>
        <s v="JMBJ_VVMID24263"/>
        <s v="VKPM_VVMID01854"/>
        <s v="VKPM_VVMID01857"/>
        <s v="VKPM_VVMID01860"/>
        <s v="VKPM_VVMID01863"/>
        <s v="VKPM_VVMID01866"/>
        <s v="NAD_VVMID30589"/>
        <s v="DN_VVMID015453"/>
        <s v="MPM_VVMID28205"/>
        <s v="VKPM_VVMID01869"/>
        <s v="VKPM_VVMID01872"/>
        <s v="VKPM_VVMID01875"/>
        <s v="VKPM_VVMID01878"/>
        <s v="VKPM_VVMID01881"/>
        <s v="VKPM_VVMID01884"/>
        <s v="MVPC_VVMID29583"/>
        <s v="VKPM_VVMID01887"/>
        <s v="VKPM_VVMID01890"/>
        <s v="NAD_VVMID30593"/>
        <s v="VKPM_VVMID01893"/>
        <s v="NAD_VVMID30597"/>
        <s v="VKPM_VVMID01896"/>
        <s v="VKPM_VVMID01899"/>
        <s v="VZNM_VVMID07457"/>
        <s v="JMBJ_VVMID24282"/>
        <s v="VKPM_VVMID01902"/>
        <s v="DN_VVMID015467"/>
        <s v="VKPM_VVMID01905"/>
        <s v="DN_VVMID015481"/>
        <s v="VKPM_VVMID01908"/>
        <s v="VKPM_VVMID01911"/>
        <s v="SKLM_VVMID802000"/>
        <s v="VKPM_VVMID01914"/>
        <s v="MPM_VVMID28211"/>
        <s v="MVPC_VVMID29587"/>
        <s v="JMBJ_VVMID24301"/>
        <s v="VKPM_VVMID01917"/>
        <s v="MPM_VVMID28217"/>
        <s v="VZNM_VVMID07465"/>
        <s v="VKPM_VVMID01920"/>
        <s v="GJA_VVMID19345"/>
        <s v="VKPM_VVMID01923"/>
        <s v="VKPM_VVMID01926"/>
        <s v="VKPM_VVMID01929"/>
        <s v="VKPM_VVMID01932"/>
        <s v="VKPM_VVMID01935"/>
        <s v="MVPC_VVMID29591"/>
        <s v="SKLM_VVMID802020"/>
        <s v="VKPM_VVMID01938"/>
        <s v="AN-VVMID009359"/>
        <s v="VKPM_VVMID01941"/>
        <s v="GJA_VVMID19355"/>
        <s v="VKPM_VVMID01944"/>
        <s v="AN-VVMID009373"/>
        <s v="VKPM_VVMID01947"/>
        <s v="VKPM_VVMID01950"/>
        <s v="JMBJ_VVMID24320"/>
        <s v="GJA_VVMID19365"/>
        <s v="VZNM_VVMID07473"/>
        <s v="VKPM_VVMID01953"/>
        <s v="VKPM_VVMID01956"/>
        <s v="VKPM_VVMID01959"/>
        <s v="VKPM_VVMID01962"/>
        <s v="VKPM_VVMID01965"/>
        <s v="VKPM_VVMID01968"/>
        <s v="AN-VVMID009387"/>
        <s v="SKLM_VVMID802040"/>
        <s v="VKPM_VVMID01971"/>
        <s v="VZNM_VVMID07481"/>
        <s v="GJA_VVMID19375"/>
        <s v="AN-VVMID009401"/>
        <s v="VKPM_VVMID01974"/>
        <s v="VKPM_VVMID01977"/>
        <s v="VZNM_VVMID07489"/>
        <s v="VKPM_VVMID01980"/>
        <s v="VKPM_VVMID01983"/>
        <s v="GJA_VVMID19385"/>
        <s v="NAD_VVMID30601"/>
        <s v="SKLM_VVMID802060"/>
        <s v="VKPM_VVMID01986"/>
        <s v="NAD_VVMID30605"/>
        <s v="DN_VVMID015495"/>
        <s v="DN_VVMID015509"/>
        <s v="SKLM_VVMID802080"/>
        <s v="GJA_VVMID19395"/>
        <s v="VKPM_VVMID01989"/>
        <s v="MPM_VVMID28223"/>
        <s v="AN-VVMID009415"/>
        <s v="MPM_VVMID28229"/>
        <s v="GJA_VVMID19405"/>
        <s v="VZNM_VVMID07497"/>
        <s v="MVPC_VVMID29595"/>
        <s v="MVPC_VVMID29599"/>
        <s v="JMBJ_VVMID24339"/>
        <s v="VKPM_VVMID01992"/>
        <s v="VKPM_VVMID01995"/>
        <s v="SKLM_VVMID802100"/>
        <s v="AN-VVMID009429"/>
        <s v="VKPM_VVMID01998"/>
        <s v="VKPM_VVMID02001"/>
        <s v="GJA_VVMID19415"/>
        <s v="JMBJ_VVMID24358"/>
        <s v="AN-VVMID009443"/>
        <s v="VKPM_VVMID02004"/>
        <s v="VKPM_VVMID02007"/>
        <s v="VKPM_VVMID02010"/>
        <s v="VKPM_VVMID02013"/>
        <s v="VZNM_VVMID07505"/>
        <s v="VKPM_VVMID02016"/>
        <s v="VKPM_VVMID02019"/>
        <s v="GJA_VVMID19425"/>
        <s v="GJA_VVMID19435"/>
        <s v="VKPM_VVMID02022"/>
        <s v="SKLM_VVMID802120"/>
        <s v="AN-VVMID009457"/>
        <s v="VKPM_VVMID02025"/>
        <s v="GJA_VVMID19445"/>
        <s v="GJA_VVMID19455"/>
        <s v="VKPM_VVMID02028"/>
        <s v="VKPM_VVMID02031"/>
        <s v="AN-VVMID009471"/>
        <s v="VKPM_VVMID02034"/>
        <s v="AN-VVMID009485"/>
        <s v="AN-VVMID009499"/>
        <s v="VKPM_VVMID02037"/>
        <s v="AN-VVMID009513"/>
        <s v="VKPM_VVMID02040"/>
        <s v="VKPM_VVMID02043"/>
        <s v="VKPM_VVMID02046"/>
        <s v="NAD_VVMID30609"/>
        <s v="DN_VVMID015523"/>
        <s v="GJA_VVMID19465"/>
        <s v="AN-VVMID009527"/>
        <s v="VKPM_VVMID02049"/>
        <s v="VZNM_VVMID07513"/>
        <s v="GJA_VVMID19475"/>
        <s v="VKPM_VVMID02052"/>
        <s v="VKPM_VVMID02055"/>
        <s v="MPM_VVMID28235"/>
        <s v="VKPM_VVMID02058"/>
        <s v="VZNM_VVMID07521"/>
        <s v="SKLM_VVMID802140"/>
        <s v="VKPM_VVMID02061"/>
        <s v="VKPM_VVMID02064"/>
        <s v="SKLM_VVMID802160"/>
        <s v="AN-VVMID009541"/>
        <s v="NAD_VVMID30613"/>
        <s v="GJA_VVMID19485"/>
        <s v="MVPC_VVMID29603"/>
        <s v="VKPM_VVMID02067"/>
        <s v="NAD_VVMID30617"/>
        <s v="DN_VVMID015537"/>
        <s v="MPM_VVMID28241"/>
        <s v="NAD_VVMID30621"/>
        <s v="GJA_VVMID19495"/>
        <s v="VKPM_VVMID02070"/>
        <s v="DN_VVMID015551"/>
        <s v="AN-VVMID009555"/>
        <s v="JMBJ_VVMID24377"/>
        <s v="DN_VVMID015565"/>
        <s v="MPM_VVMID28247"/>
        <s v="MVPC_VVMID29607"/>
        <s v="MVPC_VVMID29611"/>
        <s v="JMBJ_VVMID24396"/>
        <s v="AN-VVMID009569"/>
        <s v="VKPM_VVMID02073"/>
        <s v="MPM_VVMID28253"/>
        <s v="GJA_VVMID19505"/>
        <s v="VKPM_VVMID02076"/>
        <s v="GJA_VVMID19515"/>
        <s v="VKPM_VVMID02079"/>
        <s v="JMBJ_VVMID24415"/>
        <s v="VKPM_VVMID02082"/>
        <s v="AN-VVMID009583"/>
        <s v="NAD_VVMID30625"/>
        <s v="MVPC_VVMID29615"/>
        <s v="AN-VVMID009597"/>
        <s v="VKPM_VVMID02085"/>
        <s v="VKPM_VVMID02088"/>
        <s v="VKPM_VVMID02091"/>
        <s v="NAD_VVMID30629"/>
        <s v="VKPM_VVMID02094"/>
        <s v="VKPM_VVMID02097"/>
        <s v="DN_VVMID015579"/>
        <s v="DN_VVMID015593"/>
        <s v="JMBJ_VVMID24434"/>
        <s v="VKPM_VVMID02100"/>
        <s v="VKPM_VVMID02103"/>
        <s v="VKPM_VVMID02106"/>
        <s v="VKPM_VVMID02109"/>
        <s v="VKPM_VVMID02112"/>
        <s v="VKPM_VVMID02115"/>
        <s v="MPM_VVMID28259"/>
        <s v="MPM_VVMID28265"/>
        <s v="VKPM_VVMID02118"/>
        <s v="VKPM_VVMID02121"/>
        <s v="VKPM_VVMID02124"/>
        <s v="VKPM_VVMID02127"/>
        <s v="VKPM_VVMID02130"/>
        <s v="VKPM_VVMID02133"/>
        <s v="VKPM_VVMID02136"/>
        <s v="VKPM_VVMID02139"/>
        <s v="MVPC_VVMID29619"/>
        <s v="MVPC_VVMID29623"/>
        <s v="VKPM_VVMID02142"/>
        <s v="NAD_VVMID30633"/>
        <s v="VZNM_VVMID07529"/>
        <s v="DN_VVMID015607"/>
        <s v="MPM_VVMID28271"/>
        <s v="MVPC_VVMID29627"/>
        <s v="VKPM_VVMID02145"/>
        <s v="VKPM_VVMID02148"/>
        <s v="JMBJ_VVMID24453"/>
        <s v="JMBJ_VVMID24472"/>
        <s v="VKPM_VVMID02151"/>
        <s v="JMBJ_VVMID24491"/>
        <s v="SKLM_VVMID802180"/>
        <s v="VKPM_VVMID02154"/>
        <s v="VKPM_VVMID02157"/>
        <s v="VKPM_VVMID02160"/>
        <s v="VKPM_VVMID02163"/>
        <s v="VKPM_VVMID02166"/>
        <s v="VKPM_VVMID02169"/>
        <s v="VKPM_VVMID02172"/>
        <s v="VKPM_VVMID02175"/>
        <s v="VKPM_VVMID02178"/>
        <s v="GJA_VVMID19525"/>
        <s v="VKPM_VVMID02181"/>
        <s v="VKPM_VVMID02184"/>
        <s v="VKPM_VVMID02187"/>
        <s v="VZNM_VVMID07537"/>
        <s v="VZNM_VVMID07545"/>
        <s v="VKPM_VVMID02190"/>
        <s v="VKPM_VVMID02193"/>
        <s v="VZNM_VVMID07553"/>
        <s v="VKPM_VVMID02196"/>
        <s v="AN-VVMID009611"/>
        <s v="SKLM_VVMID802200"/>
        <s v="GJA_VVMID19535"/>
        <s v="GJA_VVMID19545"/>
        <s v="SKLM_VVMID802220"/>
        <s v="VKPM_VVMID02199"/>
        <s v="VKPM_VVMID02202"/>
        <s v="SKLM_VVMID802240"/>
        <s v="VKPM_VVMID02205"/>
        <s v="AN-VVMID009625"/>
        <s v="AN-VVMID009639"/>
        <s v="VKPM_VVMID02208"/>
        <s v="VKPM_VVMID02211"/>
        <s v="GJA_VVMID19555"/>
        <s v="GJA_VVMID19565"/>
        <s v="VKPM_VVMID02214"/>
        <s v="VKPM_VVMID02217"/>
        <s v="GJA_VVMID19575"/>
        <s v="VKPM_VVMID02220"/>
        <s v="NAD_VVMID30637"/>
        <s v="VKPM_VVMID02223"/>
        <s v="VKPM_VVMID02226"/>
        <s v="VKPM_VVMID02229"/>
        <s v="AN-VVMID009653"/>
        <s v="AN-VVMID009667"/>
        <s v="VZNM_VVMID07561"/>
        <s v="VKPM_VVMID02232"/>
        <s v="AN-VVMID009681"/>
        <s v="VZNM_VVMID07569"/>
        <s v="DN_VVMID015621"/>
        <s v="SKLM_VVMID802260"/>
        <s v="GJA_VVMID19585"/>
        <s v="AN-VVMID009695"/>
        <s v="VKPM_VVMID02235"/>
        <s v="GJA_VVMID19595"/>
        <s v="GJA_VVMID19605"/>
        <s v="VKPM_VVMID02238"/>
        <s v="GJA_VVMID19615"/>
        <s v="SKLM_VVMID802280"/>
        <s v="MPM_VVMID28277"/>
        <s v="AN-VVMID009709"/>
        <s v="VKPM_VVMID02241"/>
        <s v="VKPM_VVMID02244"/>
        <s v="VKPM_VVMID02247"/>
        <s v="AN-VVMID009723"/>
        <s v="AN-VVMID009737"/>
        <s v="VKPM_VVMID02250"/>
        <s v="NAD_VVMID30641"/>
        <s v="GJA_VVMID19625"/>
        <s v="MVPC_VVMID29631"/>
        <s v="VZNM_VVMID07577"/>
        <s v="SKLM_VVMID802300"/>
        <s v="GJA_VVMID19635"/>
        <s v="AN-VVMID009751"/>
        <s v="NAD_VVMID30645"/>
        <s v="VKPM_VVMID02253"/>
        <s v="VKPM_VVMID02256"/>
        <s v="GJA_VVMID19645"/>
        <s v="DN_VVMID015635"/>
        <s v="AN-VVMID009765"/>
        <s v="JMBJ_VVMID24510"/>
        <s v="AN-VVMID009779"/>
        <s v="VKPM_VVMID02259"/>
        <s v="VKPM_VVMID02262"/>
        <s v="NAD_VVMID30649"/>
        <s v="DN_VVMID015649"/>
        <s v="GJA_VVMID19655"/>
        <s v="AN-VVMID009793"/>
        <s v="DN_VVMID015663"/>
        <s v="VKPM_VVMID02265"/>
        <s v="VKPM_VVMID02268"/>
        <s v="MPM_VVMID28283"/>
        <s v="MPM_VVMID28289"/>
        <s v="VKPM_VVMID02271"/>
        <s v="VKPM_VVMID02274"/>
        <s v="MVPC_VVMID29635"/>
        <s v="NAD_VVMID30653"/>
        <s v="VKPM_VVMID02277"/>
        <s v="VKPM_VVMID02280"/>
        <s v="VKPM_VVMID02283"/>
        <s v="MPM_VVMID28295"/>
        <s v="NAD_VVMID30657"/>
        <s v="DN_VVMID015677"/>
        <s v="JMBJ_VVMID24529"/>
        <s v="MVPC_VVMID29639"/>
        <s v="NAD_VVMID30661"/>
        <s v="VKPM_VVMID02286"/>
        <s v="VKPM_VVMID02289"/>
        <s v="VKPM_VVMID02292"/>
        <s v="MVPC_VVMID29643"/>
        <s v="JMBJ_VVMID24548"/>
        <s v="DN_VVMID015691"/>
        <s v="MPM_VVMID28301"/>
        <s v="VKPM_VVMID02295"/>
        <s v="JMBJ_VVMID24567"/>
        <s v="DN_VVMID015705"/>
        <s v="VKPM_VVMID02298"/>
        <s v="MPM_VVMID28307"/>
        <s v="MVPC_VVMID29647"/>
        <s v="JMBJ_VVMID24586"/>
        <s v="VKPM_VVMID02301"/>
        <s v="MPM_VVMID28313"/>
        <s v="MVPC_VVMID29651"/>
        <s v="VKPM_VVMID02304"/>
        <s v="VKPM_VVMID02307"/>
        <s v="VKPM_VVMID02310"/>
        <s v="VZNM_VVMID07585"/>
        <s v="VKPM_VVMID02313"/>
        <s v="VKPM_VVMID02316"/>
        <s v="VKPM_VVMID02319"/>
        <s v="VKPM_VVMID02322"/>
        <s v="MVPC_VVMID29655"/>
        <s v="JMBJ_VVMID24605"/>
        <s v="VKPM_VVMID02325"/>
        <s v="VKPM_VVMID02328"/>
        <s v="VKPM_VVMID02331"/>
        <s v="SKLM_VVMID802320"/>
        <s v="JMBJ_VVMID24624"/>
        <s v="VKPM_VVMID02334"/>
        <s v="VKPM_VVMID02337"/>
        <s v="VKPM_VVMID02340"/>
        <s v="VKPM_VVMID02343"/>
        <s v="VKPM_VVMID02346"/>
        <s v="VKPM_VVMID02349"/>
        <s v="VKPM_VVMID02352"/>
        <s v="VKPM_VVMID02355"/>
        <s v="GJA_VVMID19665"/>
        <s v="VKPM_VVMID02358"/>
        <s v="VKPM_VVMID02361"/>
        <s v="VKPM_VVMID02364"/>
        <s v="VKPM_VVMID02367"/>
        <s v="VKPM_VVMID02370"/>
        <s v="VKPM_VVMID02373"/>
        <s v="VKPM_VVMID02376"/>
        <s v="VKPM_VVMID02379"/>
        <s v="AN-VVMID009807"/>
        <s v="VKPM_VVMID02382"/>
        <s v="VKPM_VVMID02385"/>
        <s v="VKPM_VVMID02388"/>
        <s v="VZNM_VVMID07593"/>
        <s v="VKPM_VVMID02391"/>
        <s v="VKPM_VVMID02394"/>
        <s v="VKPM_VVMID02397"/>
        <s v="VKPM_VVMID02400"/>
        <s v="VKPM_VVMID02403"/>
        <s v="GJA_VVMID19675"/>
        <s v="SKLM_VVMID802340"/>
        <s v="AN-VVMID009821"/>
        <s v="GJA_VVMID19685"/>
        <s v="VKPM_VVMID02406"/>
        <s v="VZNM_VVMID07601"/>
        <s v="VKPM_VVMID02409"/>
        <s v="VKPM_VVMID02412"/>
        <s v="VKPM_VVMID02415"/>
        <s v="VKPM_VVMID02418"/>
        <s v="AN-VVMID009835"/>
        <s v="VKPM_VVMID02421"/>
        <s v="NAD_VVMID30665"/>
        <s v="GJA_VVMID19695"/>
        <s v="VZNM_VVMID07609"/>
        <s v="SKLM_VVMID802360"/>
        <s v="VZNM_VVMID07617"/>
        <s v="VKPM_VVMID02424"/>
        <s v="VKPM_VVMID02427"/>
        <s v="DN_VVMID015719"/>
        <s v="VZNM_VVMID07625"/>
        <s v="SKLM_VVMID802380"/>
        <s v="GJA_VVMID19705"/>
        <s v="AN-VVMID009849"/>
        <s v="SKLM_VVMID802400"/>
        <s v="GJA_VVMID19715"/>
        <s v="SKLM_VVMID802420"/>
        <s v="VZNM_VVMID07633"/>
        <s v="AN-VVMID009863"/>
        <s v="MPM_VVMID28319"/>
        <s v="AN-VVMID009877"/>
        <s v="GJA_VVMID19725"/>
        <s v="AN-VVMID009891"/>
        <s v="VKPM_VVMID02430"/>
        <s v="GJA_VVMID19735"/>
        <s v="VKPM_VVMID02433"/>
        <s v="GJA_VVMID19745"/>
        <s v="SKLM_VVMID802440"/>
        <s v="GJA_VVMID19755"/>
        <s v="MVPC_VVMID29659"/>
        <s v="GJA_VVMID19765"/>
        <s v="AN-VVMID009905"/>
        <s v="GJA_VVMID19775"/>
        <s v="VKPM_VVMID02436"/>
        <s v="AN-VVMID009919"/>
        <s v="VKPM_VVMID02439"/>
        <s v="AN-VVMID009933"/>
        <s v="AN-VVMID009947"/>
        <s v="AN-VVMID009961"/>
        <s v="JMBJ_VVMID24643"/>
        <s v="NAD_VVMID30669"/>
        <s v="GJA_VVMID19785"/>
        <s v="NAD_VVMID30673"/>
        <s v="GJA_VVMID19795"/>
        <s v="VKPM_VVMID02442"/>
        <s v="VKPM_VVMID02445"/>
        <s v="VKPM_VVMID02448"/>
        <s v="VKPM_VVMID02451"/>
        <s v="VKPM_VVMID02454"/>
        <s v="VKPM_VVMID02457"/>
        <s v="VKPM_VVMID02460"/>
        <s v="VZNM_VVMID07641"/>
        <s v="DN_VVMID015733"/>
        <s v="SKLM_VVMID802460"/>
        <s v="MPM_VVMID28325"/>
        <s v="VKPM_VVMID02463"/>
        <s v="NAD_VVMID30677"/>
        <s v="DN_VVMID015747"/>
        <s v="MPM_VVMID28331"/>
        <s v="MVPC_VVMID29663"/>
        <s v="VKPM_VVMID02466"/>
        <s v="NAD_VVMID30681"/>
        <s v="AN-VVMID009975"/>
        <s v="VKPM_VVMID02469"/>
        <s v="VKPM_VVMID02472"/>
        <s v="NAD_VVMID30685"/>
        <s v="AN-VVMID009989"/>
        <s v="DN_VVMID015761"/>
        <s v="DN_VVMID015775"/>
        <s v="MVPC_VVMID29667"/>
        <s v="MPM_VVMID28337"/>
        <s v="MVPC_VVMID29671"/>
        <s v="JMBJ_VVMID24662"/>
        <s v="VKPM_VVMID02475"/>
        <s v="VKPM_VVMID02478"/>
        <s v="VKPM_VVMID02481"/>
        <s v="NAD_VVMID30689"/>
        <s v="DN_VVMID015789"/>
        <s v="MPM_VVMID28343"/>
        <s v="VKPM_VVMID02484"/>
        <s v="VKPM_VVMID02487"/>
        <s v="VKPM_VVMID02490"/>
        <s v="VKPM_VVMID02493"/>
        <s v="MPM_VVMID28349"/>
        <s v="DN_VVMID015803"/>
        <s v="MPM_VVMID28355"/>
        <s v="JMBJ_VVMID24681"/>
        <s v="MVPC_VVMID29675"/>
        <s v="VKPM_VVMID02496"/>
        <s v="MVPC_VVMID29679"/>
        <s v="MVPC_VVMID29683"/>
        <s v="JMBJ_VVMID24700"/>
        <s v="VKPM_VVMID02499"/>
        <s v="VKPM_VVMID02502"/>
        <s v="JMBJ_VVMID24719"/>
        <s v="VKPM_VVMID02505"/>
        <s v="JMBJ_VVMID24738"/>
        <s v="VKPM_VVMID02508"/>
        <s v="VKPM_VVMID02511"/>
        <s v="VKPM_VVMID02514"/>
        <s v="VKPM_VVMID02517"/>
        <s v="VKPM_VVMID02520"/>
        <s v="VKPM_VVMID02523"/>
        <s v="VKPM_VVMID02526"/>
        <s v="VKPM_VVMID02529"/>
        <s v="VKPM_VVMID02532"/>
        <s v="VZNM_VVMID07649"/>
        <s v="SKLM_VVMID802480"/>
        <s v="VKPM_VVMID02535"/>
        <s v="VKPM_VVMID02538"/>
        <s v="GJA_VVMID19805"/>
        <s v="VKPM_VVMID02541"/>
        <s v="JMBJ_VVMID24757"/>
        <s v="VKPM_VVMID02544"/>
        <s v="VKPM_VVMID02547"/>
        <s v="VKPM_VVMID02550"/>
        <s v="VKPM_VVMID02553"/>
        <s v="VKPM_VVMID02556"/>
        <s v="VKPM_VVMID02559"/>
        <s v="VKPM_VVMID02562"/>
        <s v="VKPM_VVMID02565"/>
        <s v="VKPM_VVMID02568"/>
        <s v="VKPM_VVMID02571"/>
        <s v="VKPM_VVMID02574"/>
        <s v="VKPM_VVMID02577"/>
        <s v="VKPM_VVMID02580"/>
        <s v="VKPM_VVMID02583"/>
        <s v="VKPM_VVMID02586"/>
        <s v="VKPM_VVMID02589"/>
        <s v="VZNM_VVMID07657"/>
        <s v="AN-VVMID010003"/>
        <s v="VKPM_VVMID02592"/>
        <s v="VKPM_VVMID02595"/>
        <s v="VKPM_VVMID02598"/>
        <s v="VKPM_VVMID02601"/>
        <s v="VZNM_VVMID07665"/>
        <s v="SKLM_VVMID802500"/>
        <s v="GJA_VVMID19815"/>
        <s v="VZNM_VVMID07673"/>
        <s v="SKLM_VVMID802520"/>
        <s v="GJA_VVMID19825"/>
        <s v="VZNM_VVMID07681"/>
        <s v="VKPM_VVMID02604"/>
        <s v="VZNM_VVMID07689"/>
        <s v="AN-VVMID010017"/>
        <s v="SKLM_VVMID802540"/>
        <s v="GJA_VVMID19835"/>
        <s v="SKLM_VVMID802560"/>
        <s v="GJA_VVMID19845"/>
        <s v="AN-VVMID010031"/>
        <s v="SKLM_VVMID802580"/>
        <s v="VKPM_VVMID02607"/>
        <s v="AN-VVMID010045"/>
        <s v="GJA_VVMID19855"/>
        <s v="AN-VVMID010059"/>
        <s v="GJA_VVMID19865"/>
        <s v="AN-VVMID010073"/>
        <s v="VKPM_VVMID02610"/>
        <s v="GJA_VVMID19875"/>
        <s v="VKPM_VVMID02613"/>
        <s v="GJA_VVMID19885"/>
        <s v="VKPM_VVMID02616"/>
        <s v="AN-VVMID010087"/>
        <s v="GJA_VVMID19895"/>
        <s v="AN-VVMID010101"/>
        <s v="GJA_VVMID19905"/>
        <s v="VKPM_VVMID02619"/>
        <s v="AN-VVMID010115"/>
        <s v="VKPM_VVMID02622"/>
        <s v="AN-VVMID010129"/>
        <s v="VKPM_VVMID02625"/>
        <s v="NAD_VVMID30693"/>
        <s v="VKPM_VVMID02628"/>
        <s v="VKPM_VVMID02631"/>
        <s v="AN-VVMID010143"/>
        <s v="NAD_VVMID30697"/>
        <s v="GJA_VVMID19915"/>
        <s v="VKPM_VVMID02634"/>
        <s v="VKPM_VVMID02637"/>
        <s v="DN_VVMID015817"/>
        <s v="VKPM_VVMID02640"/>
        <s v="NAD_VVMID30701"/>
        <s v="NAD_VVMID30705"/>
        <s v="DN_VVMID015831"/>
        <s v="VKPM_VVMID02643"/>
        <s v="DN_VVMID015845"/>
        <s v="AN-VVMID010157"/>
        <s v="VKPM_VVMID02646"/>
        <s v="DN_VVMID015859"/>
        <s v="MPM_VVMID28361"/>
        <s v="MVPC_VVMID29687"/>
        <s v="MPM_VVMID28367"/>
        <s v="VKPM_VVMID02649"/>
        <s v="MPM_VVMID28373"/>
        <s v="VKPM_VVMID02652"/>
        <s v="VZNM_VVMID07697"/>
        <s v="MPM_VVMID28379"/>
        <s v="JMBJ_VVMID24776"/>
        <s v="VKPM_VVMID02655"/>
        <s v="NAD_VVMID30709"/>
        <s v="DN_VVMID015873"/>
        <s v="MVPC_VVMID29691"/>
        <s v="NAD_VVMID30713"/>
        <s v="MVPC_VVMID29695"/>
        <s v="MPM_VVMID28385"/>
        <s v="SKLM_VVMID802600"/>
        <s v="MVPC_VVMID29699"/>
        <s v="VKPM_VVMID02658"/>
        <s v="JMBJ_VVMID24795"/>
        <s v="MVPC_VVMID29703"/>
        <s v="JMBJ_VVMID24814"/>
        <s v="JMBJ_VVMID24833"/>
        <s v="DN_VVMID015887"/>
        <s v="MPM_VVMID28391"/>
        <s v="JMBJ_VVMID24852"/>
        <s v="VKPM_VVMID02661"/>
        <s v="GJA_VVMID19925"/>
        <s v="VKPM_VVMID02664"/>
        <s v="VKPM_VVMID02667"/>
        <s v="VKPM_VVMID02670"/>
        <s v="VKPM_VVMID02673"/>
        <s v="VKPM_VVMID02676"/>
        <s v="VKPM_VVMID02679"/>
        <s v="VKPM_VVMID02682"/>
        <s v="VKPM_VVMID02685"/>
        <s v="VKPM_VVMID02688"/>
        <s v="MVPC_VVMID29707"/>
        <s v="VKPM_VVMID02691"/>
        <s v="VKPM_VVMID02694"/>
        <s v="AN-VVMID010171"/>
        <s v="VKPM_VVMID02697"/>
        <s v="VKPM_VVMID02700"/>
        <s v="VKPM_VVMID02703"/>
        <s v="VZNM_VVMID07705"/>
        <s v="SKLM_VVMID802620"/>
        <s v="GJA_VVMID19935"/>
        <s v="AN-VVMID010185"/>
        <s v="VKPM_VVMID02706"/>
        <s v="VKPM_VVMID02709"/>
        <s v="VKPM_VVMID02712"/>
        <s v="JMBJ_VVMID24871"/>
        <s v="VKPM_VVMID02715"/>
        <s v="GJA_VVMID19945"/>
        <s v="GJA_VVMID19955"/>
        <s v="VKPM_VVMID02718"/>
        <s v="VKPM_VVMID02721"/>
        <s v="AN-VVMID010199"/>
        <s v="VKPM_VVMID02724"/>
        <s v="VKPM_VVMID02727"/>
        <s v="VKPM_VVMID02730"/>
        <s v="VKPM_VVMID02733"/>
        <s v="VKPM_VVMID02736"/>
        <s v="VKPM_VVMID02739"/>
        <s v="VKPM_VVMID02742"/>
        <s v="VKPM_VVMID02745"/>
        <s v="AN-VVMID010213"/>
        <s v="VZNM_VVMID07713"/>
        <s v="VKPM_VVMID02748"/>
        <s v="VZNM_VVMID07721"/>
        <s v="SKLM_VVMID802640"/>
        <s v="VKPM_VVMID02751"/>
        <s v="VKPM_VVMID02754"/>
        <s v="VKPM_VVMID02757"/>
        <s v="VKPM_VVMID02760"/>
        <s v="VKPM_VVMID02763"/>
        <s v="VKPM_VVMID02766"/>
        <s v="SKLM_VVMID802660"/>
        <s v="GJA_VVMID19965"/>
        <s v="GJA_VVMID19975"/>
        <s v="AN-VVMID010227"/>
        <s v="GJA_VVMID19985"/>
        <s v="VKPM_VVMID02769"/>
        <s v="VKPM_VVMID02772"/>
        <s v="VKPM_VVMID02775"/>
        <s v="NAD_VVMID30717"/>
        <s v="VKPM_VVMID02778"/>
        <s v="AN-VVMID010241"/>
        <s v="AN-VVMID010255"/>
        <s v="VZNM_VVMID07729"/>
        <s v="SKLM_VVMID802680"/>
        <s v="GJA_VVMID19995"/>
        <s v="AN-VVMID010269"/>
        <s v="VKPM_VVMID02781"/>
        <s v="VKPM_VVMID02784"/>
        <s v="DN_VVMID015901"/>
        <s v="NAD_VVMID30721"/>
        <s v="VKPM_VVMID02787"/>
        <s v="GJA_VVMID20005"/>
        <s v="VKPM_VVMID02790"/>
        <s v="VKPM_VVMID02793"/>
        <s v="VKPM_VVMID02796"/>
        <s v="GJA_VVMID20015"/>
        <s v="VZNM_VVMID07737"/>
        <s v="VZNM_VVMID07745"/>
        <s v="MPM_VVMID28397"/>
        <s v="DN_VVMID015915"/>
        <s v="VKPM_VVMID02799"/>
        <s v="AN-VVMID010283"/>
        <s v="SKLM_VVMID802700"/>
        <s v="SKLM_VVMID802720"/>
        <s v="AN-VVMID010297"/>
        <s v="GJA_VVMID20025"/>
        <s v="GJA_VVMID20035"/>
        <s v="MVPC_VVMID29711"/>
        <s v="MPM_VVMID28403"/>
        <s v="NAD_VVMID30725"/>
        <s v="VKPM_VVMID02802"/>
        <s v="AN-VVMID010311"/>
        <s v="GJA_VVMID20045"/>
        <s v="AN-VVMID010325"/>
        <s v="VKPM_VVMID02805"/>
        <s v="AN-VVMID010339"/>
        <s v="VKPM_VVMID02808"/>
        <s v="JMBJ_VVMID24890"/>
        <s v="MVPC_VVMID29715"/>
        <s v="DN_VVMID015929"/>
        <s v="VKPM_VVMID02811"/>
        <s v="VKPM_VVMID02814"/>
        <s v="NAD_VVMID30729"/>
        <s v="NAD_VVMID30733"/>
        <s v="GJA_VVMID20055"/>
        <s v="VKPM_VVMID02817"/>
        <s v="VKPM_VVMID02820"/>
        <s v="JMBJ_VVMID24909"/>
        <s v="MPM_VVMID28409"/>
        <s v="DN_VVMID015943"/>
        <s v="DN_VVMID015957"/>
        <s v="MPM_VVMID28415"/>
        <s v="MVPC_VVMID29719"/>
        <s v="MPM_VVMID28421"/>
        <s v="AN-VVMID010353"/>
        <s v="NAD_VVMID30737"/>
        <s v="VKPM_VVMID02823"/>
        <s v="VKPM_VVMID02826"/>
        <s v="MVPC_VVMID29723"/>
        <s v="JMBJ_VVMID24928"/>
        <s v="JMBJ_VVMID24947"/>
        <s v="VKPM_VVMID02829"/>
        <s v="VKPM_VVMID02832"/>
        <s v="MVPC_VVMID29727"/>
        <s v="VKPM_VVMID02835"/>
        <s v="DN_VVMID015971"/>
        <s v="VKPM_VVMID02838"/>
        <s v="VKPM_VVMID02841"/>
        <s v="VKPM_VVMID02844"/>
        <s v="VKPM_VVMID02847"/>
        <s v="MPM_VVMID28427"/>
        <s v="MVPC_VVMID29731"/>
        <s v="JMBJ_VVMID24966"/>
        <s v="JMBJ_VVMID24985"/>
        <s v="VKPM_VVMID02850"/>
        <s v="VKPM_VVMID02853"/>
        <s v="VKPM_VVMID02856"/>
        <s v="VKPM_VVMID02859"/>
        <s v="VKPM_VVMID02862"/>
        <s v="VKPM_VVMID02865"/>
        <s v="VKPM_VVMID02868"/>
        <s v="VKPM_VVMID02871"/>
        <s v="VKPM_VVMID02874"/>
        <s v="VKPM_VVMID02877"/>
        <s v="NAD_VVMID30741"/>
        <s v="VKPM_VVMID02880"/>
        <s v="VKPM_VVMID02883"/>
        <s v="VKPM_VVMID02886"/>
        <s v="VKPM_VVMID02889"/>
        <s v="VKPM_VVMID02892"/>
        <s v="VKPM_VVMID02895"/>
        <s v="VKPM_VVMID02898"/>
        <s v="VKPM_VVMID02901"/>
        <s v="DN_VVMID015985"/>
        <s v="VKPM_VVMID02904"/>
        <s v="VKPM_VVMID02907"/>
        <s v="VZNM_VVMID07753"/>
        <s v="VKPM_VVMID02910"/>
        <s v="VKPM_VVMID02913"/>
        <s v="VKPM_VVMID02916"/>
        <s v="VKPM_VVMID02919"/>
        <s v="VKPM_VVMID02922"/>
        <s v="VKPM_VVMID02925"/>
        <s v="MPM_VVMID28433"/>
        <s v="VKPM_VVMID02928"/>
        <s v="VKPM_VVMID02931"/>
        <s v="SKLM_VVMID802740"/>
        <s v="VKPM_VVMID02934"/>
        <s v="VZNM_VVMID07761"/>
        <s v="VZNM_VVMID07769"/>
        <s v="SKLM_VVMID802760"/>
        <s v="GJA_VVMID20065"/>
        <s v="VKPM_VVMID02937"/>
        <s v="MVPC_VVMID29735"/>
        <s v="VKPM_VVMID02940"/>
        <s v="VZNM_VVMID07777"/>
        <s v="GJA_VVMID20075"/>
        <s v="AN-VVMID010367"/>
        <s v="SKLM_VVMID802780"/>
        <s v="VKPM_VVMID02943"/>
        <s v="VKPM_VVMID02946"/>
        <s v="VZNM_VVMID07785"/>
        <s v="VKPM_VVMID02949"/>
        <s v="JMBJ_VVMID25004"/>
        <s v="SKLM_VVMID802800"/>
        <s v="SKLM_VVMID802820"/>
        <s v="AN-VVMID010381"/>
        <s v="GJA_VVMID20085"/>
        <s v="GJA_VVMID20095"/>
        <s v="GJA_VVMID20105"/>
        <s v="AN-VVMID010395"/>
        <s v="VKPM_VVMID02952"/>
        <s v="VZNM_VVMID07793"/>
        <s v="VKPM_VVMID02955"/>
        <s v="GJA_VVMID20115"/>
        <s v="GJA_VVMID20125"/>
        <s v="VKPM_VVMID02958"/>
        <s v="AN-VVMID010409"/>
        <s v="AN-VVMID010423"/>
        <s v="AN-VVMID010437"/>
        <s v="GJA_VVMID20135"/>
        <s v="AN-VVMID010451"/>
        <s v="VKPM_VVMID02961"/>
        <s v="SKLM_VVMID802840"/>
        <s v="VKPM_VVMID02964"/>
        <s v="AN-VVMID010465"/>
        <s v="VKPM_VVMID02967"/>
        <s v="NAD_VVMID30745"/>
        <s v="VKPM_VVMID02970"/>
        <s v="GJA_VVMID20145"/>
        <s v="NAD_VVMID30749"/>
        <s v="DN_VVMID015999"/>
        <s v="MPM_VVMID28439"/>
        <s v="MVPC_VVMID29739"/>
        <s v="JMBJ_VVMID25023"/>
        <s v="VKPM_VVMID02973"/>
        <s v="NAD_VVMID30753"/>
        <s v="GJA_VVMID20155"/>
        <s v="VKPM_VVMID02976"/>
        <s v="GJA_VVMID20165"/>
        <s v="VKPM_VVMID02979"/>
        <s v="DN_VVMID016013"/>
        <s v="DN_VVMID016027"/>
        <s v="AN-VVMID010479"/>
        <s v="VKPM_VVMID02982"/>
        <s v="AN-VVMID010493"/>
        <s v="MPM_VVMID28445"/>
        <s v="VKPM_VVMID02985"/>
        <s v="VKPM_VVMID02988"/>
        <s v="AN-VVMID010507"/>
        <s v="VKPM_VVMID02991"/>
        <s v="VKPM_VVMID02994"/>
        <s v="VKPM_VVMID02997"/>
        <s v="MPM_VVMID28451"/>
        <s v="MVPC_VVMID29743"/>
        <s v="NAD_VVMID30757"/>
        <s v="DN_VVMID016041"/>
        <s v="MPM_VVMID28457"/>
        <s v="GJA_VVMID20175"/>
        <s v="AN-VVMID010521"/>
        <s v="VKPM_VVMID03000"/>
        <s v="VKPM_VVMID03003"/>
        <s v="VKPM_VVMID03006"/>
        <s v="MVPC_VVMID29747"/>
        <s v="JMBJ_VVMID25042"/>
        <s v="MVPC_VVMID29751"/>
        <s v="VKPM_VVMID03009"/>
        <s v="VKPM_VVMID03012"/>
        <s v="VKPM_VVMID03015"/>
        <s v="VKPM_VVMID03018"/>
        <s v="VKPM_VVMID03021"/>
        <s v="NAD_VVMID30761"/>
        <s v="VKPM_VVMID03024"/>
        <s v="JMBJ_VVMID25061"/>
        <s v="VKPM_VVMID03027"/>
        <s v="JMBJ_VVMID25080"/>
        <s v="VKPM_VVMID03030"/>
        <s v="NAD_VVMID30765"/>
        <s v="DN_VVMID016055"/>
        <s v="MPM_VVMID28463"/>
        <s v="VKPM_VVMID03033"/>
        <s v="DN_VVMID016069"/>
        <s v="VKPM_VVMID03036"/>
        <s v="VKPM_VVMID03039"/>
        <s v="VKPM_VVMID03042"/>
        <s v="VKPM_VVMID03045"/>
        <s v="VZNM_VVMID07801"/>
        <s v="SKLM_VVMID802860"/>
        <s v="GJA_VVMID20185"/>
        <s v="MVPC_VVMID29755"/>
        <s v="AN-VVMID010535"/>
        <s v="MPM_VVMID28469"/>
        <s v="VKPM_VVMID03048"/>
        <s v="VKPM_VVMID03051"/>
        <s v="VKPM_VVMID03054"/>
        <s v="VKPM_VVMID03057"/>
        <s v="MVPC_VVMID29759"/>
        <s v="GJA_VVMID20195"/>
        <s v="JMBJ_VVMID25099"/>
        <s v="AN-VVMID010549"/>
        <s v="JMBJ_VVMID25118"/>
        <s v="VZNM_VVMID07809"/>
        <s v="VKPM_VVMID03060"/>
        <s v="VKPM_VVMID03063"/>
        <s v="VKPM_VVMID03066"/>
        <s v="VKPM_VVMID03069"/>
        <s v="VKPM_VVMID03072"/>
        <s v="VKPM_VVMID03075"/>
        <s v="VKPM_VVMID03078"/>
        <s v="VKPM_VVMID03081"/>
        <s v="VKPM_VVMID03084"/>
        <s v="SKLM_VVMID802880"/>
        <s v="VKPM_VVMID03087"/>
        <s v="VZNM_VVMID07817"/>
        <s v="VKPM_VVMID03090"/>
        <s v="VKPM_VVMID03093"/>
        <s v="VKPM_VVMID03096"/>
        <s v="VKPM_VVMID03099"/>
        <s v="VKPM_VVMID03102"/>
        <s v="VKPM_VVMID03105"/>
        <s v="GJA_VVMID20205"/>
        <s v="VKPM_VVMID03108"/>
        <s v="SKLM_VVMID802900"/>
        <s v="VKPM_VVMID03111"/>
        <s v="VKPM_VVMID03114"/>
        <s v="VKPM_VVMID03117"/>
        <s v="VZNM_VVMID07825"/>
        <s v="VKPM_VVMID03120"/>
        <s v="NAD_VVMID30769"/>
        <s v="VKPM_VVMID03123"/>
        <s v="AN-VVMID010563"/>
        <s v="VKPM_VVMID03126"/>
        <s v="GJA_VVMID20215"/>
        <s v="SKLM_VVMID802920"/>
        <s v="AN-VVMID010577"/>
        <s v="GJA_VVMID20225"/>
        <s v="AN-VVMID010591"/>
        <s v="VKPM_VVMID03129"/>
        <s v="DN_VVMID016083"/>
        <s v="VKPM_VVMID03132"/>
        <s v="GJA_VVMID20235"/>
        <s v="VKPM_VVMID03135"/>
        <s v="VKPM_VVMID03138"/>
        <s v="GJA_VVMID20245"/>
        <s v="VZNM_VVMID07833"/>
        <s v="SKLM_VVMID802940"/>
        <s v="GJA_VVMID20255"/>
        <s v="VKPM_VVMID03141"/>
        <s v="MPM_VVMID28475"/>
        <s v="AN-VVMID010605"/>
        <s v="AN-VVMID010619"/>
        <s v="VZNM_VVMID07841"/>
        <s v="VKPM_VVMID03144"/>
        <s v="AN-VVMID010633"/>
        <s v="SKLM_VVMID802960"/>
        <s v="GJA_VVMID20265"/>
        <s v="AN-VVMID010647"/>
        <s v="VZNM_VVMID07849"/>
        <s v="MVPC_VVMID29763"/>
        <s v="GJA_VVMID20275"/>
        <s v="VKPM_VVMID03147"/>
        <s v="GJA_VVMID20285"/>
        <s v="NAD_VVMID30773"/>
        <s v="GJA_VVMID20295"/>
        <s v="SKLM_VVMID802980"/>
        <s v="JMBJ_VVMID25137"/>
        <s v="AN-VVMID010661"/>
        <s v="VKPM_VVMID03150"/>
        <s v="AN-VVMID010675"/>
        <s v="DN_VVMID016097"/>
        <s v="AN-VVMID010689"/>
        <s v="GJA_VVMID20305"/>
        <s v="AN-VVMID010703"/>
        <s v="GJA_VVMID20315"/>
        <s v="VKPM_VVMID03153"/>
        <s v="AN-VVMID010717"/>
        <s v="GJA_VVMID20325"/>
        <s v="VKPM_VVMID03156"/>
        <s v="AN-VVMID010731"/>
        <s v="MPM_VVMID28481"/>
        <s v="MVPC_VVMID29767"/>
        <s v="JMBJ_VVMID25156"/>
        <s v="VKPM_VVMID03159"/>
        <s v="VKPM_VVMID03162"/>
        <s v="VKPM_VVMID03165"/>
        <s v="VKPM_VVMID03168"/>
        <s v="NAD_VVMID30777"/>
        <s v="DN_VVMID016111"/>
        <s v="MPM_VVMID28487"/>
        <s v="MVPC_VVMID29771"/>
        <s v="VKPM_VVMID03171"/>
        <s v="NAD_VVMID30781"/>
        <s v="VKPM_VVMID03174"/>
        <s v="GJA_VVMID20335"/>
        <s v="VKPM_VVMID03177"/>
        <s v="NAD_VVMID30785"/>
        <s v="DN_VVMID016125"/>
        <s v="MPM_VVMID28493"/>
        <s v="VKPM_VVMID03180"/>
        <s v="VKPM_VVMID03183"/>
        <s v="VKPM_VVMID03186"/>
        <s v="VKPM_VVMID03189"/>
        <s v="VKPM_VVMID03192"/>
        <s v="MVPC_VVMID29775"/>
        <s v="JMBJ_VVMID25175"/>
        <s v="VKPM_VVMID03195"/>
        <s v="VKPM_VVMID03198"/>
        <s v="DN_VVMID016139"/>
        <s v="JMBJ_VVMID25194"/>
        <s v="VKPM_VVMID03201"/>
        <s v="AN-VVMID010745"/>
        <s v="VKPM_VVMID03204"/>
        <s v="VKPM_VVMID03207"/>
        <s v="VKPM_VVMID03210"/>
        <s v="MPM_VVMID28499"/>
        <s v="VKPM_VVMID03213"/>
        <s v="VKPM_VVMID03216"/>
        <s v="VKPM_VVMID03219"/>
        <s v="VKPM_VVMID03222"/>
        <s v="VKPM_VVMID03225"/>
        <s v="VZNM_VVMID07857"/>
        <s v="VKPM_VVMID03228"/>
        <s v="VKPM_VVMID03231"/>
        <s v="SKLM_VVMID803000"/>
        <s v="VKPM_VVMID03234"/>
        <s v="VKPM_VVMID03237"/>
        <s v="VKPM_VVMID03240"/>
        <s v="VZNM_VVMID07865"/>
        <s v="GJA_VVMID20345"/>
        <s v="VKPM_VVMID03243"/>
        <s v="VKPM_VVMID03246"/>
        <s v="VKPM_VVMID03249"/>
        <s v="NAD_VVMID30789"/>
        <s v="AN-VVMID010759"/>
        <s v="VKPM_VVMID03252"/>
        <s v="SKLM_VVMID803020"/>
        <s v="MVPC_VVMID29779"/>
        <s v="VKPM_VVMID03255"/>
        <s v="NAD_VVMID30793"/>
        <s v="VKPM_VVMID03258"/>
        <s v="DN_VVMID016153"/>
        <s v="VKPM_VVMID03261"/>
        <s v="DN_VVMID016167"/>
        <s v="VZNM_VVMID07873"/>
        <s v="MPM_VVMID28505"/>
        <s v="MVPC_VVMID29783"/>
        <s v="MPM_VVMID28511"/>
        <s v="SKLM_VVMID803040"/>
        <s v="GJA_VVMID20355"/>
        <s v="AN-VVMID010773"/>
        <s v="VKPM_VVMID03264"/>
        <s v="VKPM_VVMID03267"/>
        <s v="JMBJ_VVMID25213"/>
        <s v="NAD_VVMID30797"/>
        <s v="VZNM_VVMID07881"/>
        <s v="GJA_VVMID20365"/>
        <s v="JMBJ_VVMID25232"/>
        <s v="GJA_VVMID20375"/>
        <s v="MVPC_VVMID29787"/>
        <s v="JMBJ_VVMID25251"/>
        <s v="VKPM_VVMID03270"/>
        <s v="VKPM_VVMID03273"/>
        <s v="VKPM_VVMID03276"/>
        <s v="DN_VVMID016181"/>
        <s v="SKLM_VVMID803060"/>
        <s v="AN-VVMID010787"/>
        <s v="VKPM_VVMID03279"/>
        <s v="AN-VVMID010801"/>
        <s v="VKPM_VVMID03282"/>
        <s v="GJA_VVMID20385"/>
        <s v="AN-VVMID010815"/>
        <s v="VKPM_VVMID03285"/>
        <s v="MPM_VVMID28517"/>
        <s v="GJA_VVMID20395"/>
        <s v="GJA_VVMID20405"/>
        <s v="VKPM_VVMID03288"/>
        <s v="VKPM_VVMID03291"/>
        <s v="VKPM_VVMID03294"/>
        <s v="VKPM_VVMID03297"/>
        <s v="VKPM_VVMID03300"/>
        <s v="MVPC_VVMID29791"/>
        <s v="AN-VVMID010829"/>
        <s v="AN-VVMID010843"/>
        <s v="VKPM_VVMID03303"/>
        <s v="VKPM_VVMID03306"/>
        <s v="VKPM_VVMID03309"/>
        <s v="VKPM_VVMID03312"/>
        <s v="VKPM_VVMID03315"/>
        <s v="VKPM_VVMID03318"/>
        <s v="JMBJ_VVMID25270"/>
        <s v="GJA_VVMID20415"/>
        <s v="VKPM_VVMID03321"/>
        <s v="VKPM_VVMID03324"/>
        <s v="NAD_VVMID30801"/>
        <s v="VKPM_VVMID03327"/>
        <s v="VZNM_VVMID07889"/>
        <s v="VKPM_VVMID03330"/>
        <s v="VZNM_VVMID07897"/>
        <s v="VKPM_VVMID03333"/>
        <s v="AN-VVMID010857"/>
        <s v="VKPM_VVMID03336"/>
        <s v="VKPM_VVMID03339"/>
        <s v="DN_VVMID016195"/>
        <s v="SKLM_VVMID803080"/>
        <s v="MPM_VVMID28523"/>
        <s v="SKLM_VVMID803100"/>
        <s v="MVPC_VVMID29795"/>
        <s v="GJA_VVMID20425"/>
        <s v="VKPM_VVMID03342"/>
        <s v="VKPM_VVMID03345"/>
        <s v="NAD_VVMID30805"/>
        <s v="VKPM_VVMID03348"/>
        <s v="JMBJ_VVMID25289"/>
        <s v="GJA_VVMID20435"/>
        <s v="AN-VVMID010871"/>
        <s v="AN-VVMID010885"/>
        <s v="VKPM_VVMID03351"/>
        <s v="VKPM_VVMID03354"/>
        <s v="DN_VVMID016209"/>
        <s v="VKPM_VVMID03357"/>
        <s v="VKPM_VVMID03360"/>
        <s v="GJA_VVMID20445"/>
        <s v="MPM_VVMID28529"/>
        <s v="MVPC_VVMID29799"/>
        <s v="JMBJ_VVMID25308"/>
        <s v="GJA_VVMID20455"/>
        <s v="VKPM_VVMID03363"/>
        <s v="NAD_VVMID30809"/>
        <s v="VKPM_VVMID03366"/>
        <s v="VZNM_VVMID07905"/>
        <s v="VKPM_VVMID03369"/>
        <s v="AN-VVMID010899"/>
        <s v="AN-VVMID010913"/>
        <s v="VKPM_VVMID03372"/>
        <s v="VKPM_VVMID03375"/>
        <s v="VKPM_VVMID03378"/>
        <s v="VKPM_VVMID03381"/>
        <s v="VKPM_VVMID03384"/>
        <s v="DN_VVMID016223"/>
        <s v="VKPM_VVMID03387"/>
        <s v="SKLM_VVMID803120"/>
        <s v="VKPM_VVMID03390"/>
        <s v="VKPM_VVMID03393"/>
        <s v="VKPM_VVMID03396"/>
        <s v="VKPM_VVMID03399"/>
        <s v="VKPM_VVMID03402"/>
        <s v="VKPM_VVMID03405"/>
        <s v="VKPM_VVMID03408"/>
        <s v="VZNM_VVMID07913"/>
        <s v="VKPM_VVMID03411"/>
        <s v="VKPM_VVMID03414"/>
        <s v="MPM_VVMID28535"/>
        <s v="SKLM_VVMID803140"/>
        <s v="GJA_VVMID20465"/>
        <s v="VKPM_VVMID03417"/>
        <s v="VKPM_VVMID03420"/>
        <s v="GJA_VVMID20475"/>
        <s v="AN-VVMID010927"/>
        <s v="GJA_VVMID20485"/>
        <s v="AN-VVMID010941"/>
        <s v="VKPM_VVMID03423"/>
        <s v="VKPM_VVMID03426"/>
        <s v="VZNM_VVMID07921"/>
        <s v="NAD_VVMID30813"/>
        <s v="VZNM_VVMID07929"/>
        <s v="MVPC_VVMID29803"/>
        <s v="VKPM_VVMID03429"/>
        <s v="AN-VVMID010955"/>
        <s v="SKLM_VVMID803160"/>
        <s v="NAD_VVMID30817"/>
        <s v="NAD_VVMID30821"/>
        <s v="JMBJ_VVMID25327"/>
        <s v="GJA_VVMID20495"/>
        <s v="DN_VVMID016237"/>
        <s v="MPM_VVMID28541"/>
        <s v="DN_VVMID016251"/>
        <s v="SKLM_VVMID803180"/>
        <s v="VKPM_VVMID03432"/>
        <s v="DN_VVMID016265"/>
        <s v="GJA_VVMID20505"/>
        <s v="AN-VVMID010969"/>
        <s v="MVPC_VVMID29807"/>
        <s v="JMBJ_VVMID25346"/>
        <s v="VKPM_VVMID03435"/>
        <s v="MPM_VVMID28547"/>
        <s v="MVPC_VVMID29811"/>
        <s v="GJA_VVMID20515"/>
        <s v="VKPM_VVMID03438"/>
        <s v="MPM_VVMID28553"/>
        <s v="AN-VVMID010983"/>
        <s v="GJA_VVMID20525"/>
        <s v="VKPM_VVMID03441"/>
        <s v="AN-VVMID010997"/>
        <s v="VKPM_VVMID03444"/>
        <s v="VKPM_VVMID03447"/>
        <s v="JMBJ_VVMID25365"/>
        <s v="AN-VVMID011011"/>
        <s v="VKPM_VVMID03450"/>
        <s v="MVPC_VVMID29815"/>
        <s v="VKPM_VVMID03453"/>
        <s v="NAD_VVMID30825"/>
        <s v="VKPM_VVMID03456"/>
        <s v="VKPM_VVMID03459"/>
        <s v="VKPM_VVMID03462"/>
        <s v="VKPM_VVMID03465"/>
        <s v="VKPM_VVMID03468"/>
        <s v="GJA_VVMID20535"/>
        <s v="VKPM_VVMID03471"/>
        <s v="JMBJ_VVMID25384"/>
        <s v="VKPM_VVMID03474"/>
        <s v="DN_VVMID016279"/>
        <s v="VKPM_VVMID03477"/>
        <s v="AN-VVMID011025"/>
        <s v="VKPM_VVMID03480"/>
        <s v="VKPM_VVMID03483"/>
        <s v="VKPM_VVMID03486"/>
        <s v="NAD_VVMID30829"/>
        <s v="VKPM_VVMID03489"/>
        <s v="VKPM_VVMID03492"/>
        <s v="NAD_VVMID30833"/>
        <s v="MPM_VVMID28559"/>
        <s v="VKPM_VVMID03495"/>
        <s v="VKPM_VVMID03498"/>
        <s v="DN_VVMID016293"/>
        <s v="VKPM_VVMID03501"/>
        <s v="MPM_VVMID28565"/>
        <s v="VKPM_VVMID03504"/>
        <s v="VKPM_VVMID03507"/>
        <s v="DN_VVMID016307"/>
        <s v="MVPC_VVMID29819"/>
        <s v="VKPM_VVMID03510"/>
        <s v="VZNM_VVMID07937"/>
        <s v="SKLM_VVMID803200"/>
        <s v="GJA_VVMID20545"/>
        <s v="VKPM_VVMID03513"/>
        <s v="MVPC_VVMID29823"/>
        <s v="AN-VVMID011039"/>
        <s v="VKPM_VVMID03516"/>
        <s v="MPM_VVMID28571"/>
        <s v="JMBJ_VVMID25403"/>
        <s v="VKPM_VVMID03519"/>
        <s v="VZNM_VVMID07945"/>
        <s v="VZNM_VVMID07953"/>
        <s v="SKLM_VVMID803220"/>
        <s v="JMBJ_VVMID25422"/>
        <s v="GJA_VVMID20555"/>
        <s v="VKPM_VVMID03522"/>
        <s v="MVPC_VVMID29827"/>
        <s v="VKPM_VVMID03525"/>
        <s v="SKLM_VVMID803240"/>
        <s v="GJA_VVMID20565"/>
        <s v="GJA_VVMID20575"/>
        <s v="AN-VVMID011053"/>
        <s v="AN-VVMID011067"/>
        <s v="VKPM_VVMID03528"/>
        <s v="AN-VVMID011081"/>
        <s v="VKPM_VVMID03531"/>
        <s v="JMBJ_VVMID25441"/>
        <s v="VKPM_VVMID03534"/>
        <s v="GJA_VVMID20585"/>
        <s v="VKPM_VVMID03537"/>
        <s v="VKPM_VVMID03540"/>
        <s v="VKPM_VVMID03543"/>
        <s v="GJA_VVMID20595"/>
        <s v="VKPM_VVMID03546"/>
        <s v="VKPM_VVMID03549"/>
        <s v="VKPM_VVMID03552"/>
        <s v="VKPM_VVMID03555"/>
        <s v="VKPM_VVMID03558"/>
        <s v="AN-VVMID011095"/>
        <s v="VKPM_VVMID03561"/>
        <s v="NAD_VVMID30837"/>
        <s v="DN_VVMID016321"/>
        <s v="AN-VVMID011109"/>
        <s v="VKPM_VVMID03564"/>
        <s v="MPM_VVMID28577"/>
        <s v="VKPM_VVMID03567"/>
        <s v="VKPM_VVMID03570"/>
        <s v="VKPM_VVMID03573"/>
        <s v="VKPM_VVMID03576"/>
        <s v="VKPM_VVMID03579"/>
        <s v="VKPM_VVMID03582"/>
        <s v="VKPM_VVMID03585"/>
        <s v="VKPM_VVMID03588"/>
        <s v="VKPM_VVMID03591"/>
        <s v="MVPC_VVMID29831"/>
        <s v="VZNM_VVMID07961"/>
        <s v="VKPM_VVMID03594"/>
        <s v="VZNM_VVMID07969"/>
        <s v="VKPM_VVMID03597"/>
        <s v="VKPM_VVMID03600"/>
        <s v="NAD_VVMID30841"/>
        <s v="NAD_VVMID30845"/>
        <s v="VKPM_VVMID03603"/>
        <s v="JMBJ_VVMID25460"/>
        <s v="SKLM_VVMID803260"/>
        <s v="VKPM_VVMID03606"/>
        <s v="SKLM_VVMID803280"/>
        <s v="DN_VVMID016335"/>
        <s v="DN_VVMID016349"/>
        <s v="MPM_VVMID28583"/>
        <s v="MVPC_VVMID29835"/>
        <s v="MPM_VVMID28589"/>
        <s v="VKPM_VVMID03609"/>
        <s v="VKPM_VVMID03612"/>
        <s v="GJA_VVMID20605"/>
        <s v="VZNM_VVMID07977"/>
        <s v="GJA_VVMID20615"/>
        <s v="JMBJ_VVMID25479"/>
        <s v="AN-VVMID011123"/>
        <s v="GJA_VVMID20625"/>
        <s v="AN-VVMID011137"/>
        <s v="MVPC_VVMID29839"/>
        <s v="VKPM_VVMID03615"/>
        <s v="VKPM_VVMID03618"/>
        <s v="AN-VVMID011151"/>
        <s v="SKLM_VVMID803300"/>
        <s v="VKPM_VVMID03621"/>
        <s v="VKPM_VVMID03624"/>
        <s v="VKPM_VVMID03627"/>
        <s v="VKPM_VVMID03630"/>
        <s v="VKPM_VVMID03633"/>
        <s v="JMBJ_VVMID25498"/>
        <s v="VZNM_VVMID07985"/>
        <s v="VKPM_VVMID03636"/>
        <s v="GJA_VVMID20635"/>
        <s v="GJA_VVMID20645"/>
        <s v="VKPM_VVMID03639"/>
        <s v="VKPM_VVMID03642"/>
        <s v="AN-VVMID011165"/>
        <s v="GJA_VVMID20655"/>
        <s v="AN-VVMID011179"/>
        <s v="VKPM_VVMID03645"/>
        <s v="SKLM_VVMID803320"/>
        <s v="VKPM_VVMID03648"/>
        <s v="AN-VVMID011193"/>
        <s v="VKPM_VVMID03651"/>
        <s v="NAD_VVMID30849"/>
        <s v="VKPM_VVMID03654"/>
        <s v="VKPM_VVMID03657"/>
        <s v="VKPM_VVMID03660"/>
        <s v="NAD_VVMID30853"/>
        <s v="DN_VVMID016363"/>
        <s v="VKPM_VVMID03663"/>
        <s v="GJA_VVMID20665"/>
        <s v="VZNM_VVMID07993"/>
        <s v="MPM_VVMID28595"/>
        <s v="VKPM_VVMID03666"/>
        <s v="DN_VVMID016377"/>
        <s v="VKPM_VVMID03669"/>
        <s v="MVPC_VVMID29843"/>
        <s v="JMBJ_VVMID25517"/>
        <s v="VKPM_VVMID03672"/>
        <s v="VKPM_VVMID03675"/>
        <s v="VKPM_VVMID03678"/>
        <s v="MPM_VVMID28601"/>
        <s v="MVPC_VVMID29847"/>
        <s v="VKPM_VVMID03681"/>
        <s v="AN-VVMID011207"/>
        <s v="SKLM_VVMID803340"/>
        <s v="VKPM_VVMID03684"/>
        <s v="NAD_VVMID30857"/>
        <s v="JMBJ_VVMID25536"/>
        <s v="VKPM_VVMID03687"/>
        <s v="VKPM_VVMID03690"/>
        <s v="GJA_VVMID20675"/>
        <s v="VKPM_VVMID03693"/>
        <s v="VKPM_VVMID03696"/>
        <s v="VKPM_VVMID03699"/>
        <s v="VKPM_VVMID03702"/>
        <s v="GJA_VVMID20685"/>
        <s v="AN-VVMID011221"/>
        <s v="VKPM_VVMID03705"/>
        <s v="DN_VVMID016391"/>
        <s v="VKPM_VVMID03708"/>
        <s v="VZNM_VVMID08001"/>
        <s v="SKLM_VVMID803360"/>
        <s v="GJA_VVMID20695"/>
        <s v="VKPM_VVMID03711"/>
        <s v="VKPM_VVMID03714"/>
        <s v="AN-VVMID011235"/>
        <s v="GJA_VVMID20705"/>
        <s v="VKPM_VVMID03717"/>
        <s v="MPM_VVMID28607"/>
        <s v="VKPM_VVMID03720"/>
        <s v="AN-VVMID011249"/>
        <s v="VKPM_VVMID03723"/>
        <s v="VKPM_VVMID03726"/>
        <s v="VKPM_VVMID03729"/>
        <s v="VKPM_VVMID03732"/>
        <s v="VKPM_VVMID03735"/>
        <s v="AN-VVMID011263"/>
        <s v="VZNM_VVMID08009"/>
        <s v="MVPC_VVMID29851"/>
        <s v="VKPM_VVMID03738"/>
        <s v="GJA_VVMID20715"/>
        <s v="VZNM_VVMID08017"/>
        <s v="SKLM_VVMID803380"/>
        <s v="GJA_VVMID20725"/>
        <s v="AN-VVMID011277"/>
        <s v="VKPM_VVMID03741"/>
        <s v="VKPM_VVMID03744"/>
        <s v="SKLM_VVMID803400"/>
        <s v="JMBJ_VVMID25555"/>
        <s v="VZNM_VVMID08025"/>
        <s v="AN-VVMID011291"/>
        <s v="NAD_VVMID30861"/>
        <s v="DN_VVMID016405"/>
        <s v="MPM_VVMID28613"/>
        <s v="GJA_VVMID20735"/>
        <s v="MVPC_VVMID29855"/>
        <s v="VKPM_VVMID03747"/>
        <s v="GJA_VVMID20745"/>
        <s v="VKPM_VVMID03750"/>
        <s v="SKLM_VVMID803420"/>
        <s v="VKPM_VVMID03753"/>
        <s v="NAD_VVMID30865"/>
        <s v="JMBJ_VVMID25574"/>
        <s v="AN-VVMID011305"/>
        <s v="VKPM_VVMID03756"/>
        <s v="DN_VVMID016419"/>
        <s v="AN-VVMID011319"/>
        <s v="VKPM_VVMID03759"/>
        <s v="GJA_VVMID20755"/>
        <s v="VKPM_VVMID03762"/>
        <s v="MPM_VVMID28619"/>
        <s v="MVPC_VVMID29859"/>
        <s v="JMBJ_VVMID25593"/>
        <s v="VKPM_VVMID03765"/>
        <s v="VKPM_VVMID03768"/>
        <s v="VKPM_VVMID03771"/>
        <s v="GJA_VVMID20765"/>
        <s v="VKPM_VVMID03774"/>
        <s v="AN-VVMID011333"/>
        <s v="NAD_VVMID30869"/>
        <s v="VKPM_VVMID03777"/>
        <s v="DN_VVMID016433"/>
        <s v="NAD_VVMID30873"/>
        <s v="VKPM_VVMID03780"/>
        <s v="VKPM_VVMID03783"/>
        <s v="AN-VVMID011347"/>
        <s v="VKPM_VVMID03786"/>
        <s v="GJA_VVMID20775"/>
        <s v="MPM_VVMID28625"/>
        <s v="DN_VVMID016447"/>
        <s v="MVPC_VVMID29863"/>
        <s v="JMBJ_VVMID25612"/>
        <s v="MPM_VVMID28631"/>
        <s v="VKPM_VVMID03789"/>
        <s v="VKPM_VVMID03792"/>
        <s v="VKPM_VVMID03795"/>
        <s v="VKPM_VVMID03798"/>
        <s v="AN-VVMID011361"/>
        <s v="VKPM_VVMID03801"/>
        <s v="VKPM_VVMID03804"/>
        <s v="VKPM_VVMID03807"/>
        <s v="NAD_VVMID30877"/>
        <s v="MVPC_VVMID29867"/>
        <s v="VKPM_VVMID03810"/>
        <s v="VKPM_VVMID03813"/>
        <s v="VKPM_VVMID03816"/>
        <s v="VKPM_VVMID03819"/>
        <s v="DN_VVMID016461"/>
        <s v="VKPM_VVMID03822"/>
        <s v="VKPM_VVMID03825"/>
        <s v="VKPM_VVMID03828"/>
        <s v="VKPM_VVMID03831"/>
        <s v="JMBJ_VVMID25631"/>
        <s v="VKPM_VVMID03834"/>
        <s v="VZNM_VVMID08033"/>
        <s v="NAD_VVMID30881"/>
        <s v="VKPM_VVMID03837"/>
        <s v="MPM_VVMID28637"/>
        <s v="VKPM_VVMID03840"/>
        <s v="VZNM_VVMID08041"/>
        <s v="SKLM_VVMID803440"/>
        <s v="GJA_VVMID20785"/>
        <s v="VKPM_VVMID03843"/>
        <s v="VKPM_VVMID03846"/>
        <s v="SKLM_VVMID803460"/>
        <s v="DN_VVMID016475"/>
        <s v="AN-VVMID011375"/>
        <s v="MVPC_VVMID29871"/>
        <s v="VKPM_VVMID03849"/>
        <s v="VKPM_VVMID03852"/>
        <s v="VZNM_VVMID08049"/>
        <s v="GJA_VVMID20795"/>
        <s v="MPM_VVMID28643"/>
        <s v="GJA_VVMID20805"/>
        <s v="JMBJ_VVMID25650"/>
        <s v="VKPM_VVMID03855"/>
        <s v="VKPM_VVMID03858"/>
        <s v="NAD_VVMID30885"/>
        <s v="DN_VVMID016489"/>
        <s v="VKPM_VVMID03861"/>
        <s v="MPM_VVMID28649"/>
        <s v="VKPM_VVMID03864"/>
        <s v="MVPC_VVMID29875"/>
        <s v="VKPM_VVMID03867"/>
        <s v="VKPM_VVMID03870"/>
        <s v="VKPM_VVMID03873"/>
        <s v="VKPM_VVMID03876"/>
        <s v="VKPM_VVMID03879"/>
        <s v="VKPM_VVMID03882"/>
        <s v="AN-VVMID011389"/>
        <s v="VKPM_VVMID03885"/>
        <s v="MVPC_VVMID29879"/>
        <s v="JMBJ_VVMID25669"/>
        <s v="VKPM_VVMID03888"/>
        <s v="VKPM_VVMID03891"/>
        <s v="SKLM_VVMID803480"/>
        <s v="VKPM_VVMID03894"/>
        <s v="AN-VVMID011403"/>
        <s v="VKPM_VVMID03897"/>
        <s v="GJA_VVMID20815"/>
        <s v="AN-VVMID011417"/>
        <s v="VKPM_VVMID03900"/>
        <s v="VKPM_VVMID03903"/>
        <s v="GJA_VVMID20825"/>
        <s v="AN-VVMID011431"/>
        <s v="GJA_VVMID20835"/>
        <s v="AN-VVMID011445"/>
        <s v="VKPM_VVMID03906"/>
        <s v="NAD_VVMID30889"/>
        <s v="DN_VVMID016503"/>
        <s v="MPM_VVMID28655"/>
        <s v="MVPC_VVMID29883"/>
        <s v="NAD_VVMID30893"/>
        <s v="VKPM_VVMID03909"/>
        <s v="VKPM_VVMID03912"/>
        <s v="VKPM_VVMID03915"/>
        <s v="VKPM_VVMID03918"/>
        <s v="JMBJ_VVMID25688"/>
        <s v="VKPM_VVMID03921"/>
        <s v="DN_VVMID016517"/>
        <s v="VKPM_VVMID03924"/>
        <s v="VKPM_VVMID03927"/>
        <s v="VKPM_VVMID03930"/>
        <s v="VKPM_VVMID03933"/>
        <s v="VKPM_VVMID03936"/>
        <s v="NAD_VVMID30897"/>
        <s v="VZNM_VVMID08057"/>
        <s v="SKLM_VVMID803500"/>
        <s v="DN_VVMID016531"/>
        <s v="VKPM_VVMID03939"/>
        <s v="VZNM_VVMID08065"/>
        <s v="GJA_VVMID20845"/>
        <s v="AN-VVMID011459"/>
        <s v="MPM_VVMID28661"/>
        <s v="VKPM_VVMID03942"/>
        <s v="VKPM_VVMID03945"/>
        <s v="VKPM_VVMID03948"/>
        <s v="SKLM_VVMID803520"/>
        <s v="MVPC_VVMID29887"/>
        <s v="VKPM_VVMID03951"/>
        <s v="GJA_VVMID20855"/>
        <s v="MPM_VVMID28667"/>
        <s v="VZNM_VVMID08073"/>
        <s v="VZNM_VVMID08081"/>
        <s v="SKLM_VVMID803540"/>
        <s v="SKLM_VVMID803560"/>
        <s v="GJA_VVMID20865"/>
        <s v="GJA_VVMID20875"/>
        <s v="AN-VVMID011473"/>
        <s v="AN-VVMID011487"/>
        <s v="GJA_VVMID20885"/>
        <s v="GJA_VVMID20895"/>
        <s v="GJA_VVMID20905"/>
        <s v="JMBJ_VVMID25707"/>
        <s v="VKPM_VVMID03954"/>
        <s v="VKPM_VVMID03957"/>
        <s v="VKPM_VVMID03960"/>
        <s v="AN-VVMID011501"/>
        <s v="VKPM_VVMID03963"/>
        <s v="VKPM_VVMID03966"/>
        <s v="AN-VVMID011515"/>
        <s v="MVPC_VVMID29891"/>
        <s v="AN-VVMID011529"/>
        <s v="AN-VVMID011543"/>
        <s v="GJA_VVMID20915"/>
        <s v="AN-VVMID011557"/>
        <s v="VKPM_VVMID03969"/>
        <s v="VKPM_VVMID03972"/>
        <s v="VKPM_VVMID03975"/>
        <s v="VKPM_VVMID03978"/>
        <s v="VKPM_VVMID03981"/>
        <s v="JMBJ_VVMID25726"/>
        <s v="VKPM_VVMID03984"/>
        <s v="VKPM_VVMID03987"/>
        <s v="VKPM_VVMID03990"/>
        <s v="NAD_VVMID30901"/>
        <s v="VKPM_VVMID03993"/>
        <s v="VKPM_VVMID03996"/>
        <s v="VKPM_VVMID03999"/>
        <s v="VKPM_VVMID04002"/>
        <s v="VKPM_VVMID04005"/>
        <s v="DN_VVMID016545"/>
        <s v="NAD_VVMID30905"/>
        <s v="DN_VVMID016559"/>
        <s v="NAD_VVMID30909"/>
        <s v="VKPM_VVMID04008"/>
        <s v="VZNM_VVMID08089"/>
        <s v="NAD_VVMID30913"/>
        <s v="VKPM_VVMID04011"/>
        <s v="MPM_VVMID28673"/>
        <s v="MPM_VVMID28679"/>
        <s v="DN_VVMID016573"/>
        <s v="MPM_VVMID28685"/>
        <s v="MVPC_VVMID29895"/>
        <s v="VZNM_VVMID08097"/>
        <s v="SKLM_VVMID803580"/>
        <s v="DN_VVMID016587"/>
        <s v="VKPM_VVMID04014"/>
        <s v="MVPC_VVMID29899"/>
        <s v="MVPC_VVMID29903"/>
        <s v="JMBJ_VVMID25745"/>
        <s v="JMBJ_VVMID25764"/>
        <s v="VKPM_VVMID04017"/>
        <s v="SKLM_VVMID803600"/>
        <s v="GJA_VVMID20925"/>
        <s v="MPM_VVMID28691"/>
        <s v="VKPM_VVMID04020"/>
        <s v="JMBJ_VVMID25783"/>
        <s v="VKPM_VVMID04023"/>
        <s v="VKPM_VVMID04026"/>
        <s v="VKPM_VVMID04029"/>
        <s v="VKPM_VVMID04032"/>
        <s v="VKPM_VVMID04035"/>
        <s v="GJA_VVMID20935"/>
        <s v="AN-VVMID011571"/>
        <s v="MVPC_VVMID29907"/>
        <s v="VKPM_VVMID04038"/>
        <s v="VKPM_VVMID04041"/>
        <s v="VKPM_VVMID04044"/>
        <s v="VKPM_VVMID04047"/>
        <s v="VKPM_VVMID04050"/>
        <s v="AN-VVMID011585"/>
        <s v="GJA_VVMID20945"/>
        <s v="JMBJ_VVMID25802"/>
        <s v="VKPM_VVMID04053"/>
        <s v="VKPM_VVMID04056"/>
        <s v="VKPM_VVMID04059"/>
        <s v="VKPM_VVMID04062"/>
        <s v="VKPM_VVMID04065"/>
        <s v="VKPM_VVMID04068"/>
        <s v="VKPM_VVMID04071"/>
        <s v="GJA_VVMID20955"/>
        <s v="AN-VVMID011599"/>
        <s v="VKPM_VVMID04074"/>
        <s v="VKPM_VVMID04077"/>
        <s v="VKPM_VVMID04080"/>
        <s v="VKPM_VVMID04083"/>
        <s v="VKPM_VVMID04086"/>
        <s v="VKPM_VVMID04089"/>
        <s v="VKPM_VVMID04092"/>
        <s v="VKPM_VVMID04095"/>
        <s v="AN-VVMID011613"/>
        <s v="VKPM_VVMID04098"/>
        <s v="VKPM_VVMID04101"/>
        <s v="VKPM_VVMID04104"/>
        <s v="VZNM_VVMID08105"/>
        <s v="VKPM_VVMID04107"/>
        <s v="VKPM_VVMID04110"/>
        <s v="VKPM_VVMID04113"/>
        <s v="VZNM_VVMID08113"/>
        <s v="VZNM_VVMID08121"/>
        <s v="SKLM_VVMID803620"/>
        <s v="GJA_VVMID20965"/>
        <s v="AN-VVMID011627"/>
        <s v="VZNM_VVMID08129"/>
        <s v="VKPM_VVMID04116"/>
        <s v="VKPM_VVMID04119"/>
        <s v="GJA_VVMID20975"/>
        <s v="SKLM_VVMID803640"/>
        <s v="SKLM_VVMID803660"/>
        <s v="VKPM_VVMID04122"/>
        <s v="AN-VVMID011641"/>
        <s v="VKPM_VVMID04125"/>
        <s v="VKPM_VVMID04128"/>
        <s v="NAD_VVMID30917"/>
        <s v="DN_VVMID016601"/>
        <s v="GJA_VVMID20985"/>
        <s v="AN-VVMID011655"/>
        <s v="SKLM_VVMID803680"/>
        <s v="NAD_VVMID30921"/>
        <s v="NAD_VVMID30925"/>
        <s v="MPM_VVMID28697"/>
        <s v="GJA_VVMID20995"/>
        <s v="GJA_VVMID21005"/>
        <s v="VZNM_VVMID08137"/>
        <s v="MVPC_VVMID29911"/>
        <s v="DN_VVMID016615"/>
        <s v="AN-VVMID011669"/>
        <s v="SKLM_VVMID803700"/>
        <s v="GJA_VVMID21015"/>
        <s v="GJA_VVMID21025"/>
        <s v="DN_VVMID016629"/>
        <s v="MPM_VVMID28703"/>
        <s v="JMBJ_VVMID25821"/>
        <s v="AN-VVMID011683"/>
        <s v="VKPM_VVMID04131"/>
        <s v="AN-VVMID011697"/>
        <s v="GJA_VVMID21035"/>
        <s v="AN-VVMID011711"/>
        <s v="AN-VVMID011725"/>
        <s v="GJA_VVMID21045"/>
        <s v="MPM_VVMID28709"/>
        <s v="MVPC_VVMID29915"/>
        <s v="VKPM_VVMID04134"/>
        <s v="GJA_VVMID21055"/>
        <s v="VKPM_VVMID04137"/>
        <s v="VKPM_VVMID04140"/>
        <s v="NAD_VVMID30929"/>
        <s v="DN_VVMID016643"/>
        <s v="MPM_VVMID28715"/>
        <s v="AN-VVMID011739"/>
        <s v="MVPC_VVMID29919"/>
        <s v="JMBJ_VVMID25840"/>
        <s v="VKPM_VVMID04143"/>
        <s v="AN-VVMID011753"/>
        <s v="MVPC_VVMID29923"/>
        <s v="VKPM_VVMID04146"/>
        <s v="VKPM_VVMID04149"/>
        <s v="VKPM_VVMID04152"/>
        <s v="NAD_VVMID30933"/>
        <s v="DN_VVMID016657"/>
        <s v="JMBJ_VVMID25859"/>
        <s v="VKPM_VVMID04155"/>
        <s v="VKPM_VVMID04158"/>
        <s v="VKPM_VVMID04161"/>
        <s v="JMBJ_VVMID25878"/>
        <s v="NAD_VVMID30937"/>
        <s v="VKPM_VVMID04164"/>
        <s v="VKPM_VVMID04167"/>
        <s v="VKPM_VVMID04170"/>
        <s v="MPM_VVMID28721"/>
        <s v="VKPM_VVMID04173"/>
        <s v="VKPM_VVMID04176"/>
        <s v="VKPM_VVMID04179"/>
        <s v="VKPM_VVMID04182"/>
        <s v="VKPM_VVMID04185"/>
        <s v="DN_VVMID016671"/>
        <s v="VKPM_VVMID04188"/>
        <s v="VKPM_VVMID04191"/>
        <s v="MVPC_VVMID29927"/>
        <s v="VKPM_VVMID04194"/>
        <s v="VKPM_VVMID04197"/>
        <s v="VKPM_VVMID04200"/>
        <s v="NAD_VVMID30941"/>
        <s v="VKPM_VVMID04203"/>
        <s v="MPM_VVMID28727"/>
        <s v="VKPM_VVMID04206"/>
        <s v="VKPM_VVMID04209"/>
        <s v="VKPM_VVMID04212"/>
        <s v="JMBJ_VVMID25897"/>
        <s v="VKPM_VVMID04215"/>
        <s v="VZNM_VVMID08145"/>
        <s v="VKPM_VVMID04218"/>
        <s v="DN_VVMID016685"/>
        <s v="VKPM_VVMID04221"/>
        <s v="MVPC_VVMID29931"/>
        <s v="VKPM_VVMID04224"/>
        <s v="JMBJ_VVMID25916"/>
        <s v="VKPM_VVMID04227"/>
        <s v="VZNM_VVMID08153"/>
        <s v="SKLM_VVMID803720"/>
        <s v="VKPM_VVMID04230"/>
        <s v="MPM_VVMID28733"/>
        <s v="VKPM_VVMID04233"/>
        <s v="VKPM_VVMID04236"/>
        <s v="VKPM_VVMID04239"/>
        <s v="VKPM_VVMID04242"/>
        <s v="VKPM_VVMID04245"/>
        <s v="VKPM_VVMID04248"/>
        <s v="SKLM_VVMID803740"/>
        <s v="GJA_VVMID21065"/>
        <s v="VZNM_VVMID08161"/>
        <s v="MVPC_VVMID29935"/>
        <s v="VKPM_VVMID04251"/>
        <s v="VKPM_VVMID04254"/>
        <s v="VKPM_VVMID04257"/>
        <s v="VKPM_VVMID04260"/>
        <s v="VZNM_VVMID08169"/>
        <s v="VKPM_VVMID04263"/>
        <s v="GJA_VVMID21075"/>
        <s v="AN-VVMID011767"/>
        <s v="SKLM_VVMID803760"/>
        <s v="JMBJ_VVMID25935"/>
        <s v="SKLM_VVMID803780"/>
        <s v="VKPM_VVMID04266"/>
        <s v="GJA_VVMID21085"/>
        <s v="AN-VVMID011781"/>
        <s v="VKPM_VVMID04269"/>
        <s v="VKPM_VVMID04272"/>
        <s v="AN-VVMID011795"/>
        <s v="VKPM_VVMID04275"/>
        <s v="GJA_VVMID21095"/>
        <s v="VKPM_VVMID04278"/>
        <s v="GJA_VVMID21105"/>
        <s v="VKPM_VVMID04281"/>
        <s v="VKPM_VVMID04284"/>
        <s v="VKPM_VVMID04287"/>
        <s v="VKPM_VVMID04290"/>
        <s v="VKPM_VVMID04293"/>
        <s v="GJA_VVMID21115"/>
        <s v="NAD_VVMID30945"/>
        <s v="AN-VVMID011809"/>
        <s v="VKPM_VVMID04296"/>
        <s v="AN-VVMID011823"/>
        <s v="VKPM_VVMID04299"/>
        <s v="VZNM_VVMID08177"/>
        <s v="VZNM_VVMID08185"/>
        <s v="SKLM_VVMID803800"/>
        <s v="AN-VVMID011837"/>
        <s v="DN_VVMID016699"/>
        <s v="GJA_VVMID21125"/>
        <s v="VKPM_VVMID04302"/>
        <s v="GJA_VVMID21135"/>
        <s v="SKLM_VVMID803820"/>
        <s v="GJA_VVMID21145"/>
        <s v="GJA_VVMID21155"/>
        <s v="AN-VVMID011851"/>
        <s v="AN-VVMID011865"/>
        <s v="VKPM_VVMID04305"/>
        <s v="MPM_VVMID28739"/>
        <s v="AN-VVMID011879"/>
        <s v="VKPM_VVMID04308"/>
        <s v="AN-VVMID011893"/>
        <s v="GJA_VVMID21165"/>
        <s v="VKPM_VVMID04311"/>
        <s v="VKPM_VVMID04314"/>
        <s v="NAD_VVMID30949"/>
        <s v="GJA_VVMID21175"/>
        <s v="VKPM_VVMID04317"/>
        <s v="MVPC_VVMID29939"/>
        <s v="VKPM_VVMID04320"/>
        <s v="VZNM_VVMID08193"/>
        <s v="DN_VVMID016713"/>
        <s v="AN-VVMID011907"/>
        <s v="JMBJ_VVMID25954"/>
        <s v="VKPM_VVMID04323"/>
        <s v="VKPM_VVMID04326"/>
        <s v="AN-VVMID011921"/>
        <s v="NAD_VVMID30953"/>
        <s v="VKPM_VVMID04329"/>
        <s v="VKPM_VVMID04332"/>
        <s v="SKLM_VVMID803840"/>
        <s v="MPM_VVMID28745"/>
        <s v="VKPM_VVMID04335"/>
        <s v="GJA_VVMID21185"/>
        <s v="AN-VVMID011935"/>
        <s v="GJA_VVMID21195"/>
        <s v="VKPM_VVMID04338"/>
        <s v="DN_VVMID016727"/>
        <s v="VKPM_VVMID04341"/>
        <s v="NAD_VVMID30957"/>
        <s v="AN-VVMID011949"/>
        <s v="MVPC_VVMID29943"/>
        <s v="VKPM_VVMID04344"/>
        <s v="DN_VVMID016741"/>
        <s v="MPM_VVMID28751"/>
        <s v="MVPC_VVMID29947"/>
        <s v="JMBJ_VVMID25973"/>
        <s v="VKPM_VVMID04347"/>
        <s v="MPM_VVMID28757"/>
        <s v="VKPM_VVMID04350"/>
        <s v="VKPM_VVMID04353"/>
        <s v="VKPM_VVMID04356"/>
        <s v="JMBJ_VVMID25992"/>
        <s v="NAD_VVMID30961"/>
        <s v="VKPM_VVMID04359"/>
        <s v="VKPM_VVMID04362"/>
        <s v="VKPM_VVMID04365"/>
        <s v="VKPM_VVMID04368"/>
        <s v="VKPM_VVMID04371"/>
        <s v="VKPM_VVMID04374"/>
        <s v="VKPM_VVMID04377"/>
        <s v="NAD_VVMID30965"/>
        <s v="MVPC_VVMID29951"/>
        <s v="VKPM_VVMID04380"/>
        <s v="VKPM_VVMID04383"/>
        <s v="VKPM_VVMID04386"/>
        <s v="VKPM_VVMID04389"/>
        <s v="DN_VVMID016755"/>
        <s v="VZNM_VVMID08201"/>
        <s v="VKPM_VVMID04392"/>
        <s v="VKPM_VVMID04395"/>
        <s v="MPM_VVMID28763"/>
        <s v="MVPC_VVMID29955"/>
        <s v="DN_VVMID016769"/>
        <s v="JMBJ_VVMID26011"/>
        <s v="VZNM_VVMID08209"/>
        <s v="SKLM_VVMID803860"/>
        <s v="NAD_VVMID30969"/>
        <s v="VKPM_VVMID04398"/>
        <s v="JMBJ_VVMID26030"/>
        <s v="VKPM_VVMID04401"/>
        <s v="VKPM_VVMID04404"/>
        <s v="MPM_VVMID28769"/>
        <s v="MVPC_VVMID29959"/>
        <s v="VKPM_VVMID04407"/>
        <s v="SKLM_VVMID803880"/>
        <s v="GJA_VVMID21205"/>
        <s v="DN_VVMID016783"/>
        <s v="VKPM_VVMID04410"/>
        <s v="VKPM_VVMID04413"/>
        <s v="VKPM_VVMID04416"/>
        <s v="VZNM_VVMID08217"/>
        <s v="SKLM_VVMID803900"/>
        <s v="JMBJ_VVMID26049"/>
        <s v="VKPM_VVMID04419"/>
        <s v="GJA_VVMID21215"/>
        <s v="AN-VVMID011963"/>
        <s v="MPM_VVMID28775"/>
        <s v="GJA_VVMID21225"/>
        <s v="VKPM_VVMID04422"/>
        <s v="VKPM_VVMID04425"/>
        <s v="VKPM_VVMID04428"/>
        <s v="VKPM_VVMID04431"/>
        <s v="VKPM_VVMID04434"/>
        <s v="VKPM_VVMID04437"/>
        <s v="AN-VVMID011977"/>
        <s v="GJA_VVMID21235"/>
        <s v="MVPC_VVMID29963"/>
        <s v="AN-VVMID011991"/>
        <s v="VKPM_VVMID04440"/>
        <s v="VKPM_VVMID04443"/>
        <s v="VKPM_VVMID04446"/>
        <s v="VKPM_VVMID04449"/>
        <s v="VKPM_VVMID04452"/>
        <s v="VKPM_VVMID04455"/>
        <s v="GJA_VVMID21245"/>
        <s v="AN-VVMID012005"/>
        <s v="JMBJ_VVMID26068"/>
        <s v="GJA_VVMID21255"/>
        <s v="VKPM_VVMID04458"/>
        <s v="AN-VVMID012019"/>
        <s v="VZNM_VVMID08225"/>
        <s v="VKPM_VVMID04461"/>
        <s v="SKLM_VVMID803920"/>
        <s v="VKPM_VVMID04464"/>
        <s v="VKPM_VVMID04467"/>
        <s v="VKPM_VVMID04470"/>
        <s v="AN-VVMID012033"/>
        <s v="VKPM_VVMID04473"/>
        <s v="VKPM_VVMID04476"/>
        <s v="NAD_VVMID30973"/>
        <s v="DN_VVMID016797"/>
        <s v="VKPM_VVMID04479"/>
        <s v="GJA_VVMID21265"/>
        <s v="MPM_VVMID28781"/>
        <s v="VKPM_VVMID04482"/>
        <s v="VKPM_VVMID04485"/>
        <s v="VKPM_VVMID04488"/>
        <s v="VZNM_VVMID08233"/>
        <s v="VZNM_VVMID08241"/>
        <s v="SKLM_VVMID803940"/>
        <s v="SKLM_VVMID803960"/>
        <s v="AN-VVMID012047"/>
        <s v="MVPC_VVMID29967"/>
        <s v="NAD_VVMID30977"/>
        <s v="VKPM_VVMID04491"/>
        <s v="VKPM_VVMID04494"/>
        <s v="GJA_VVMID21275"/>
        <s v="GJA_VVMID21285"/>
        <s v="AN-VVMID012061"/>
        <s v="GJA_VVMID21295"/>
        <s v="AN-VVMID012075"/>
        <s v="GJA_VVMID21305"/>
        <s v="JMBJ_VVMID26087"/>
        <s v="DN_VVMID016811"/>
        <s v="VKPM_VVMID04497"/>
        <s v="NAD_VVMID30981"/>
        <s v="AN-VVMID012089"/>
        <s v="DN_VVMID016825"/>
        <s v="MPM_VVMID28787"/>
        <s v="MVPC_VVMID29971"/>
        <s v="GJA_VVMID21315"/>
        <s v="AN-VVMID012103"/>
        <s v="VKPM_VVMID04500"/>
        <s v="MPM_VVMID28793"/>
        <s v="VKPM_VVMID04503"/>
        <s v="JMBJ_VVMID26106"/>
        <s v="VKPM_VVMID04506"/>
        <s v="VKPM_VVMID04509"/>
        <s v="VKPM_VVMID04512"/>
        <s v="VKPM_VVMID04515"/>
        <s v="AN-VVMID012117"/>
        <s v="VKPM_VVMID04518"/>
        <s v="VKPM_VVMID04521"/>
        <s v="MVPC_VVMID29975"/>
        <s v="VKPM_VVMID04524"/>
        <s v="VKPM_VVMID04527"/>
        <s v="VKPM_VVMID04530"/>
        <s v="VKPM_VVMID04533"/>
        <s v="VZNM_VVMID08249"/>
        <s v="SKLM_VVMID803980"/>
        <s v="VKPM_VVMID04536"/>
        <s v="VKPM_VVMID04539"/>
        <s v="VKPM_VVMID04542"/>
        <s v="JMBJ_VVMID26125"/>
        <s v="GJA_VVMID21325"/>
        <s v="VKPM_VVMID04545"/>
        <s v="NAD_VVMID30985"/>
        <s v="VKPM_VVMID04548"/>
        <s v="NAD_VVMID30989"/>
        <s v="VKPM_VVMID04551"/>
        <s v="VKPM_VVMID04554"/>
        <s v="AN-VVMID012131"/>
        <s v="VKPM_VVMID04557"/>
        <s v="DN_VVMID016839"/>
        <s v="JMBJ_VVMID26144"/>
        <s v="VKPM_VVMID04560"/>
        <s v="VKPM_VVMID04563"/>
        <s v="MPM_VVMID28799"/>
        <s v="VKPM_VVMID04566"/>
        <s v="NAD_VVMID30993"/>
        <s v="VKPM_VVMID04569"/>
        <s v="DN_VVMID016853"/>
        <s v="VKPM_VVMID04572"/>
        <s v="VKPM_VVMID04575"/>
        <s v="VKPM_VVMID04578"/>
        <s v="VKPM_VVMID04581"/>
        <s v="VZNM_VVMID08257"/>
        <s v="GJA_VVMID21335"/>
        <s v="AN-VVMID012145"/>
        <s v="VKPM_VVMID04584"/>
        <s v="VKPM_VVMID04587"/>
        <s v="VKPM_VVMID04590"/>
        <s v="VKPM_VVMID04593"/>
        <s v="DN_VVMID016867"/>
        <s v="VKPM_VVMID04596"/>
        <s v="VZNM_VVMID08265"/>
        <s v="MPM_VVMID28805"/>
        <s v="SKLM_VVMID804000"/>
        <s v="GJA_VVMID21345"/>
        <s v="AN-VVMID012159"/>
        <s v="GJA_VVMID21355"/>
        <s v="MPM_VVMID28811"/>
        <s v="MVPC_VVMID29979"/>
        <s v="JMBJ_VVMID26163"/>
        <s v="VKPM_VVMID04599"/>
        <s v="VKPM_VVMID04602"/>
        <s v="AN-VVMID012173"/>
        <s v="VKPM_VVMID04605"/>
        <s v="VKPM_VVMID04608"/>
        <s v="NAD_VVMID30997"/>
        <s v="VKPM_VVMID04611"/>
        <s v="VKPM_VVMID04614"/>
        <s v="VKPM_VVMID04617"/>
        <s v="MVPC_VVMID29983"/>
        <s v="VKPM_VVMID04620"/>
        <s v="DN_VVMID016881"/>
        <s v="VZNM_VVMID08273"/>
        <s v="NAD_VVMID31001"/>
        <s v="SKLM_VVMID804020"/>
        <s v="MVPC_VVMID29987"/>
        <s v="GJA_VVMID21365"/>
        <s v="SKLM_VVMID804040"/>
        <s v="GJA_VVMID21375"/>
        <s v="VKPM_VVMID04623"/>
        <s v="AN-VVMID012187"/>
        <s v="GJA_VVMID21385"/>
        <s v="VKPM_VVMID04626"/>
        <s v="JMBJ_VVMID26182"/>
        <s v="VKPM_VVMID04629"/>
        <s v="AN-VVMID012201"/>
        <s v="VKPM_VVMID04632"/>
        <s v="VKPM_VVMID04635"/>
        <s v="MPM_VVMID28817"/>
        <s v="MVPC_VVMID29991"/>
        <s v="JMBJ_VVMID26201"/>
        <s v="VKPM_VVMID04638"/>
        <s v="VKPM_VVMID04641"/>
        <s v="VKPM_VVMID04644"/>
        <s v="VKPM_VVMID04647"/>
        <s v="DN_VVMID016895"/>
        <s v="AN-VVMID012215"/>
        <s v="JMBJ_VVMID26220"/>
        <s v="GJA_VVMID21395"/>
        <s v="VKPM_VVMID04650"/>
        <s v="AN-VVMID012229"/>
        <s v="VKPM_VVMID04653"/>
        <s v="VKPM_VVMID04656"/>
        <s v="VKPM_VVMID04659"/>
        <s v="VKPM_VVMID04662"/>
        <s v="VKPM_VVMID04665"/>
        <s v="VKPM_VVMID04668"/>
        <s v="VZNM_VVMID08281"/>
        <s v="SKLM_VVMID804060"/>
        <s v="GJA_VVMID21405"/>
        <s v="AN-VVMID012243"/>
        <s v="VKPM_VVMID04671"/>
        <s v="GJA_VVMID21415"/>
        <s v="VKPM_VVMID04674"/>
        <s v="NAD_VVMID31005"/>
        <s v="MPM_VVMID28823"/>
        <s v="NAD_VVMID31009"/>
        <s v="VKPM_VVMID04677"/>
        <s v="VKPM_VVMID04680"/>
        <s v="VKPM_VVMID04683"/>
        <s v="VKPM_VVMID04686"/>
        <s v="VKPM_VVMID04689"/>
        <s v="AN-VVMID012257"/>
        <s v="VKPM_VVMID04692"/>
        <s v="DN_VVMID016909"/>
        <s v="MVPC_VVMID29995"/>
        <s v="DN_VVMID016923"/>
        <s v="VKPM_VVMID04695"/>
        <s v="MPM_VVMID28829"/>
        <s v="MVPC_VVMID29999"/>
        <s v="VZNM_VVMID08289"/>
        <s v="VKPM_VVMID04698"/>
        <s v="VKPM_VVMID04701"/>
        <s v="MPM_VVMID28835"/>
        <s v="JMBJ_VVMID26239"/>
        <s v="JMBJ_VVMID26258"/>
        <s v="VZNM_VVMID08297"/>
        <s v="SKLM_VVMID804080"/>
        <s v="SKLM_VVMID804100"/>
        <s v="VKPM_VVMID04704"/>
        <s v="VKPM_VVMID04707"/>
        <s v="MVPC_VVMID30003"/>
        <s v="VKPM_VVMID04710"/>
        <s v="VKPM_VVMID04713"/>
        <s v="GJA_VVMID21425"/>
        <s v="GJA_VVMID21435"/>
        <s v="AN-VVMID012271"/>
        <s v="GJA_VVMID21445"/>
        <s v="NAD_VVMID31013"/>
        <s v="VKPM_VVMID04716"/>
        <s v="JMBJ_VVMID26277"/>
        <s v="VKPM_VVMID04719"/>
        <s v="VKPM_VVMID04722"/>
        <s v="AN-VVMID012285"/>
        <s v="GJA_VVMID21455"/>
        <s v="AN-VVMID012299"/>
        <s v="VKPM_VVMID04725"/>
        <s v="DN_VVMID016937"/>
        <s v="VKPM_VVMID04728"/>
        <s v="VKPM_VVMID04731"/>
        <s v="VKPM_VVMID04734"/>
        <s v="VKPM_VVMID04737"/>
        <s v="AN-VVMID012313"/>
        <s v="VKPM_VVMID04740"/>
        <s v="VKPM_VVMID04743"/>
        <s v="VKPM_VVMID04746"/>
        <s v="NAD_VVMID31017"/>
        <s v="MPM_VVMID28841"/>
        <s v="VZNM_VVMID08305"/>
        <s v="VKPM_VVMID04749"/>
        <s v="VKPM_VVMID04752"/>
        <s v="VKPM_VVMID04755"/>
        <s v="VKPM_VVMID04758"/>
        <s v="VKPM_VVMID04761"/>
        <s v="DN_VVMID016951"/>
        <s v="MVPC_VVMID30007"/>
        <s v="SKLM_VVMID804120"/>
        <s v="VKPM_VVMID04764"/>
        <s v="VKPM_VVMID04767"/>
        <s v="VKPM_VVMID04770"/>
        <s v="NAD_VVMID31021"/>
        <s v="VKPM_VVMID04773"/>
        <s v="VKPM_VVMID04776"/>
        <s v="VKPM_VVMID04779"/>
        <s v="MPM_VVMID28847"/>
        <s v="JMBJ_VVMID26296"/>
        <s v="GJA_VVMID21465"/>
        <s v="VKPM_VVMID04782"/>
        <s v="VKPM_VVMID04785"/>
        <s v="VZNM_VVMID08313"/>
        <s v="DN_VVMID016965"/>
        <s v="MVPC_VVMID30011"/>
        <s v="VZNM_VVMID08321"/>
        <s v="SKLM_VVMID804140"/>
        <s v="SKLM_VVMID804160"/>
        <s v="VKPM_VVMID04788"/>
        <s v="VKPM_VVMID04791"/>
        <s v="AN-VVMID012327"/>
        <s v="GJA_VVMID21475"/>
        <s v="VKPM_VVMID04794"/>
        <s v="GJA_VVMID21485"/>
        <s v="MPM_VVMID28853"/>
        <s v="JMBJ_VVMID26315"/>
        <s v="AN-VVMID012341"/>
        <s v="AN-VVMID012355"/>
        <s v="GJA_VVMID21495"/>
        <s v="AN-VVMID012369"/>
        <s v="VKPM_VVMID04797"/>
        <s v="VKPM_VVMID04800"/>
        <s v="VKPM_VVMID04803"/>
        <s v="GJA_VVMID21505"/>
        <s v="VKPM_VVMID04806"/>
        <s v="VZNM_VVMID08329"/>
        <s v="GJA_VVMID21515"/>
        <s v="MVPC_VVMID30015"/>
        <s v="NAD_VVMID31025"/>
        <s v="DN_VVMID016979"/>
        <s v="MPM_VVMID28859"/>
        <s v="MVPC_VVMID30019"/>
        <s v="JMBJ_VVMID26334"/>
        <s v="AN-VVMID012383"/>
        <s v="VKPM_VVMID04809"/>
        <s v="VKPM_VVMID04812"/>
        <s v="VKPM_VVMID04815"/>
        <s v="AN-VVMID012397"/>
        <s v="VKPM_VVMID04818"/>
        <s v="SKLM_VVMID804180"/>
        <s v="VKPM_VVMID04821"/>
        <s v="JMBJ_VVMID26353"/>
        <s v="VKPM_VVMID04824"/>
        <s v="VKPM_VVMID04827"/>
        <s v="NAD_VVMID31029"/>
        <s v="VKPM_VVMID04830"/>
        <s v="VKPM_VVMID04833"/>
        <s v="VKPM_VVMID04836"/>
        <s v="VKPM_VVMID04839"/>
        <s v="VKPM_VVMID04842"/>
        <s v="VKPM_VVMID04845"/>
        <s v="GJA_VVMID21525"/>
        <s v="DN_VVMID016993"/>
        <s v="VKPM_VVMID04848"/>
        <s v="VKPM_VVMID04851"/>
        <s v="VKPM_VVMID04854"/>
        <s v="VKPM_VVMID04857"/>
        <s v="VKPM_VVMID04860"/>
        <s v="VKPM_VVMID04863"/>
        <s v="NAD_VVMID31033"/>
        <s v="VKPM_VVMID04866"/>
        <s v="AN-VVMID012411"/>
        <s v="MPM_VVMID28865"/>
        <s v="VKPM_VVMID04869"/>
        <s v="MVPC_VVMID30023"/>
        <s v="JMBJ_VVMID26372"/>
        <s v="VKPM_VVMID04872"/>
        <s v="VKPM_VVMID04875"/>
        <s v="VKPM_VVMID04878"/>
        <s v="DN_VVMID017007"/>
        <s v="VKPM_VVMID04881"/>
        <s v="GJA_VVMID21535"/>
        <s v="VKPM_VVMID04884"/>
        <s v="VKPM_VVMID04887"/>
        <s v="VKPM_VVMID04890"/>
        <s v="VZNM_VVMID08337"/>
        <s v="SKLM_VVMID804200"/>
        <s v="GJA_VVMID21545"/>
        <s v="VZNM_VVMID08345"/>
        <s v="MPM_VVMID28871"/>
        <s v="VKPM_VVMID04893"/>
        <s v="AN-VVMID012425"/>
        <s v="VKPM_VVMID04896"/>
        <s v="VZNM_VVMID08353"/>
        <s v="SKLM_VVMID804220"/>
        <s v="GJA_VVMID21555"/>
        <s v="AN-VVMID012439"/>
        <s v="AN-VVMID012453"/>
        <s v="GJA_VVMID21565"/>
        <s v="MVPC_VVMID30027"/>
        <s v="VKPM_VVMID04899"/>
        <s v="VKPM_VVMID04902"/>
        <s v="VKPM_VVMID04905"/>
        <s v="SKLM_VVMID804240"/>
        <s v="JMBJ_VVMID26391"/>
        <s v="AN-VVMID012467"/>
        <s v="GJA_VVMID21575"/>
        <s v="VKPM_VVMID04908"/>
        <s v="VKPM_VVMID04911"/>
        <s v="VZNM_VVMID08361"/>
        <s v="VKPM_VVMID04914"/>
        <s v="VKPM_VVMID04917"/>
        <s v="GJA_VVMID21585"/>
        <s v="VKPM_VVMID04920"/>
        <s v="VKPM_VVMID04923"/>
        <s v="VKPM_VVMID04926"/>
        <s v="AN-VVMID012481"/>
        <s v="VKPM_VVMID04929"/>
        <s v="VKPM_VVMID04932"/>
        <s v="SKLM_VVMID804260"/>
        <s v="NAD_VVMID31037"/>
        <s v="VKPM_VVMID04935"/>
        <s v="AN-VVMID012495"/>
        <s v="VKPM_VVMID04938"/>
        <s v="GJA_VVMID21595"/>
        <s v="VKPM_VVMID04941"/>
        <s v="NAD_VVMID31041"/>
        <s v="VKPM_VVMID04944"/>
        <s v="GJA_VVMID21605"/>
        <s v="DN_VVMID017021"/>
        <s v="VKPM_VVMID04947"/>
        <s v="AN-VVMID012509"/>
        <s v="NAD_VVMID31045"/>
        <s v="VKPM_VVMID04950"/>
        <s v="VKPM_VVMID04953"/>
        <s v="DN_VVMID017035"/>
        <s v="DN_VVMID017049"/>
        <s v="VKPM_VVMID04956"/>
        <s v="AN-VVMID012523"/>
        <s v="MPM_VVMID28877"/>
        <s v="VZNM_VVMID08369"/>
        <s v="NAD_VVMID31049"/>
        <s v="SKLM_VVMID804280"/>
        <s v="GJA_VVMID21615"/>
        <s v="AN-VVMID012537"/>
        <s v="MPM_VVMID28883"/>
        <s v="MPM_VVMID28889"/>
        <s v="VZNM_VVMID08377"/>
        <s v="GJA_VVMID21625"/>
        <s v="MVPC_VVMID30031"/>
        <s v="GJA_VVMID21635"/>
        <s v="DN_VVMID017063"/>
        <s v="SKLM_VVMID804300"/>
        <s v="GJA_VVMID21645"/>
        <s v="AN-VVMID012551"/>
        <s v="MVPC_VVMID30035"/>
        <s v="MVPC_VVMID30039"/>
        <s v="GJA_VVMID21655"/>
        <s v="AN-VVMID012565"/>
        <s v="JMBJ_VVMID26410"/>
        <s v="AN-VVMID012579"/>
        <s v="MPM_VVMID28895"/>
        <s v="VKPM_VVMID04959"/>
        <s v="VKPM_VVMID04962"/>
        <s v="VKPM_VVMID04965"/>
        <s v="JMBJ_VVMID26429"/>
        <s v="JMBJ_VVMID26448"/>
        <s v="AN-VVMID012593"/>
        <s v="VKPM_VVMID04968"/>
        <s v="VKPM_VVMID04971"/>
        <s v="VKPM_VVMID04974"/>
        <s v="MVPC_VVMID30043"/>
        <s v="VKPM_VVMID04977"/>
        <s v="JMBJ_VVMID26467"/>
        <s v="VKPM_VVMID04980"/>
        <s v="VKPM_VVMID04983"/>
        <s v="VKPM_VVMID04986"/>
        <s v="VKPM_VVMID04989"/>
        <s v="VKPM_VVMID04992"/>
        <s v="VKPM_VVMID04995"/>
        <s v="VKPM_VVMID04998"/>
        <s v="VKPM_VVMID05001"/>
        <s v="VKPM_VVMID05004"/>
        <s v="VKPM_VVMID05007"/>
        <s v="VKPM_VVMID05010"/>
        <s v="VKPM_VVMID05013"/>
        <s v="VKPM_VVMID05016"/>
        <s v="NAD_VVMID31053"/>
        <s v="VKPM_VVMID05019"/>
        <s v="NAD_VVMID31057"/>
        <s v="VKPM_VVMID05022"/>
        <s v="DN_VVMID017077"/>
        <s v="MPM_VVMID28901"/>
        <s v="MVPC_VVMID30047"/>
        <s v="VKPM_VVMID05025"/>
        <s v="VKPM_VVMID05028"/>
        <s v="NAD_VVMID31061"/>
        <s v="DN_VVMID017091"/>
        <s v="VKPM_VVMID05031"/>
        <s v="JMBJ_VVMID26486"/>
        <s v="VKPM_VVMID05034"/>
        <s v="DN_VVMID017105"/>
        <s v="MPM_VVMID28907"/>
        <s v="MVPC_VVMID30051"/>
        <s v="VKPM_VVMID05037"/>
        <s v="VKPM_VVMID05040"/>
        <s v="JMBJ_VVMID26505"/>
        <s v="MPM_VVMID28913"/>
        <s v="VZNM_VVMID08385"/>
        <s v="VKPM_VVMID05043"/>
        <s v="VKPM_VVMID05046"/>
        <s v="SKLM_VVMID804320"/>
        <s v="GJA_VVMID21665"/>
        <s v="AN-VVMID012607"/>
        <s v="VKPM_VVMID05049"/>
        <s v="VKPM_VVMID05052"/>
        <s v="VKPM_VVMID05055"/>
        <s v="MVPC_VVMID30055"/>
        <s v="GJA_VVMID21675"/>
        <s v="VKPM_VVMID05058"/>
        <s v="VKPM_VVMID05061"/>
        <s v="JMBJ_VVMID26524"/>
        <s v="VKPM_VVMID05064"/>
        <s v="VKPM_VVMID05067"/>
        <s v="VKPM_VVMID05070"/>
        <s v="VZNM_VVMID08393"/>
        <s v="VKPM_VVMID05073"/>
        <s v="VKPM_VVMID05076"/>
        <s v="VKPM_VVMID05079"/>
        <s v="AN-VVMID012621"/>
        <s v="VKPM_VVMID05082"/>
        <s v="VZNM_VVMID08401"/>
        <s v="VKPM_VVMID05085"/>
        <s v="VKPM_VVMID05088"/>
        <s v="VKPM_VVMID05091"/>
        <s v="VZNM_VVMID08409"/>
        <s v="SKLM_VVMID804340"/>
        <s v="VKPM_VVMID05094"/>
        <s v="VKPM_VVMID05097"/>
        <s v="SKLM_VVMID804360"/>
        <s v="VKPM_VVMID05100"/>
        <s v="VKPM_VVMID05103"/>
        <s v="GJA_VVMID21685"/>
        <s v="VKPM_VVMID05106"/>
        <s v="VKPM_VVMID05109"/>
        <s v="SKLM_VVMID804380"/>
        <s v="AN-VVMID012635"/>
        <s v="VKPM_VVMID05112"/>
        <s v="VKPM_VVMID05115"/>
        <s v="GJA_VVMID21695"/>
        <s v="AN-VVMID012649"/>
        <s v="GJA_VVMID21705"/>
        <s v="VZNM_VVMID08417"/>
        <s v="VKPM_VVMID05118"/>
        <s v="GJA_VVMID21715"/>
        <s v="VKPM_VVMID05121"/>
        <s v="VZNM_VVMID08425"/>
        <s v="GJA_VVMID21725"/>
        <s v="AN-VVMID012663"/>
        <s v="VKPM_VVMID05124"/>
        <s v="AN-VVMID012677"/>
        <s v="GJA_VVMID21735"/>
        <s v="SKLM_VVMID804400"/>
        <s v="VKPM_VVMID05127"/>
        <s v="AN-VVMID012691"/>
        <s v="NAD_VVMID31065"/>
        <s v="SKLM_VVMID804420"/>
        <s v="VKPM_VVMID05130"/>
        <s v="GJA_VVMID21745"/>
        <s v="AN-VVMID012705"/>
        <s v="GJA_VVMID21755"/>
        <s v="AN-VVMID012719"/>
        <s v="GJA_VVMID21765"/>
        <s v="VKPM_VVMID05133"/>
        <s v="VKPM_VVMID05136"/>
        <s v="DN_VVMID017119"/>
        <s v="AN-VVMID012733"/>
        <s v="NAD_VVMID31069"/>
        <s v="VKPM_VVMID05139"/>
        <s v="VKPM_VVMID05142"/>
        <s v="NAD_VVMID31073"/>
        <s v="DN_VVMID017133"/>
        <s v="AN-VVMID012747"/>
        <s v="VZNM_VVMID08433"/>
        <s v="VKPM_VVMID05145"/>
        <s v="MPM_VVMID28919"/>
        <s v="VKPM_VVMID05148"/>
        <s v="DN_VVMID017147"/>
        <s v="GJA_VVMID21775"/>
        <s v="AN-VVMID012761"/>
        <s v="VKPM_VVMID05151"/>
        <s v="MPM_VVMID28925"/>
        <s v="VKPM_VVMID05154"/>
        <s v="SKLM_VVMID804440"/>
        <s v="NAD_VVMID31077"/>
        <s v="MVPC_VVMID30059"/>
        <s v="VKPM_VVMID05157"/>
        <s v="MPM_VVMID28931"/>
        <s v="GJA_VVMID21785"/>
        <s v="NAD_VVMID31081"/>
        <s v="MVPC_VVMID30063"/>
        <s v="DN_VVMID017161"/>
        <s v="AN-VVMID012775"/>
        <s v="DN_VVMID017175"/>
        <s v="JMBJ_VVMID26543"/>
        <s v="NAD_VVMID31085"/>
        <s v="MVPC_VVMID30067"/>
        <s v="GJA_VVMID21795"/>
        <s v="AN-VVMID012789"/>
        <s v="VKPM_VVMID05160"/>
        <s v="JMBJ_VVMID26562"/>
        <s v="MPM_VVMID28937"/>
        <s v="VKPM_VVMID05163"/>
        <s v="MPM_VVMID28943"/>
        <s v="VKPM_VVMID05166"/>
        <s v="DN_VVMID017189"/>
        <s v="JMBJ_VVMID26581"/>
        <s v="VKPM_VVMID05169"/>
        <s v="VKPM_VVMID05172"/>
        <s v="VKPM_VVMID05175"/>
        <s v="MVPC_VVMID30071"/>
        <s v="NAD_VVMID31089"/>
        <s v="MVPC_VVMID30075"/>
        <s v="VKPM_VVMID05178"/>
        <s v="MPM_VVMID28949"/>
        <s v="VKPM_VVMID05181"/>
        <s v="VKPM_VVMID05184"/>
        <s v="VKPM_VVMID05187"/>
        <s v="VKPM_VVMID05190"/>
        <s v="VKPM_VVMID05193"/>
        <s v="JMBJ_VVMID26600"/>
        <s v="DN_VVMID017203"/>
        <s v="JMBJ_VVMID26619"/>
        <s v="VKPM_VVMID05196"/>
        <s v="MVPC_VVMID30079"/>
        <s v="VKPM_VVMID05199"/>
        <s v="JMBJ_VVMID26638"/>
        <s v="VKPM_VVMID05202"/>
        <s v="VKPM_VVMID05205"/>
        <s v="VKPM_VVMID05208"/>
        <s v="VKPM_VVMID05211"/>
        <s v="MPM_VVMID28955"/>
        <s v="VKPM_VVMID05214"/>
        <s v="VKPM_VVMID05217"/>
        <s v="VKPM_VVMID05220"/>
        <s v="VKPM_VVMID05223"/>
        <s v="MVPC_VVMID30083"/>
        <s v="JMBJ_VVMID26657"/>
        <s v="VKPM_VVMID05226"/>
        <s v="VKPM_VVMID05229"/>
        <s v="VKPM_VVMID05232"/>
        <s v="VKPM_VVMID05235"/>
        <s v="VKPM_VVMID05238"/>
        <s v="VKPM_VVMID05241"/>
        <s v="VKPM_VVMID05244"/>
        <s v="VKPM_VVMID05247"/>
        <s v="VKPM_VVMID05250"/>
        <s v="VKPM_VVMID05253"/>
        <s v="VZNM_VVMID08441"/>
        <s v="VKPM_VVMID05256"/>
        <s v="VKPM_VVMID05259"/>
        <s v="VKPM_VVMID05262"/>
        <s v="VKPM_VVMID05265"/>
        <s v="SKLM_VVMID804460"/>
        <s v="VKPM_VVMID05268"/>
        <s v="VZNM_VVMID08449"/>
        <s v="VZNM_VVMID08457"/>
        <s v="VKPM_VVMID05271"/>
        <s v="VKPM_VVMID05274"/>
        <s v="VKPM_VVMID05277"/>
        <s v="GJA_VVMID21805"/>
        <s v="VKPM_VVMID05280"/>
        <s v="SKLM_VVMID804480"/>
        <s v="VKPM_VVMID05283"/>
        <s v="VKPM_VVMID05286"/>
        <s v="VKPM_VVMID05289"/>
        <s v="GJA_VVMID21815"/>
        <s v="VZNM_VVMID08465"/>
        <s v="SKLM_VVMID804500"/>
        <s v="SKLM_VVMID804520"/>
        <s v="GJA_VVMID21825"/>
        <s v="VKPM_VVMID05292"/>
        <s v="VZNM_VVMID08473"/>
        <s v="SKLM_VVMID804540"/>
        <s v="GJA_VVMID21835"/>
        <s v="AN-VVMID012803"/>
        <s v="AN-VVMID012817"/>
        <s v="GJA_VVMID21845"/>
        <s v="VKPM_VVMID05295"/>
        <s v="VKPM_VVMID05298"/>
        <s v="VKPM_VVMID05301"/>
        <s v="VZNM_VVMID08481"/>
        <s v="VKPM_VVMID05304"/>
        <s v="AN-VVMID012831"/>
        <s v="VKPM_VVMID05307"/>
        <s v="AN-VVMID012845"/>
        <s v="VKPM_VVMID05310"/>
        <s v="VKPM_VVMID05313"/>
        <s v="VZNM_VVMID08489"/>
        <s v="SKLM_VVMID804560"/>
        <s v="VKPM_VVMID05316"/>
        <s v="VKPM_VVMID05319"/>
        <s v="VZNM_VVMID08497"/>
        <s v="SKLM_VVMID804580"/>
        <s v="GJA_VVMID21855"/>
        <s v="GJA_VVMID21865"/>
        <s v="AN-VVMID012859"/>
        <s v="GJA_VVMID21875"/>
        <s v="AN-VVMID012873"/>
        <s v="VKPM_VVMID05322"/>
        <s v="SKLM_VVMID804600"/>
        <s v="GJA_VVMID21885"/>
        <s v="GJA_VVMID21895"/>
        <s v="AN-VVMID012887"/>
        <s v="VKPM_VVMID05325"/>
        <s v="AN-VVMID012901"/>
        <s v="VKPM_VVMID05328"/>
        <s v="GJA_VVMID21905"/>
        <s v="AN-VVMID012915"/>
        <s v="AN-VVMID012929"/>
        <s v="GJA_VVMID21915"/>
        <s v="AN-VVMID012943"/>
        <s v="GJA_VVMID21925"/>
        <s v="VKPM_VVMID05331"/>
        <s v="VKPM_VVMID05334"/>
        <s v="AN-VVMID012957"/>
        <s v="AN-VVMID012971"/>
        <s v="VKPM_VVMID05337"/>
        <s v="NAD_VVMID31093"/>
        <s v="DN_VVMID017217"/>
        <s v="VKPM_VVMID05340"/>
        <s v="VKPM_VVMID05343"/>
        <s v="NAD_VVMID31097"/>
        <s v="DN_VVMID017231"/>
        <s v="VKPM_VVMID05346"/>
        <s v="VKPM_VVMID05349"/>
        <s v="MPM_VVMID28961"/>
        <s v="MPM_VVMID28967"/>
        <s v="NAD_VVMID31101"/>
        <s v="VKPM_VVMID05352"/>
        <s v="GJA_VVMID21935"/>
        <s v="VKPM_VVMID05355"/>
        <s v="AN-VVMID012985"/>
        <s v="NAD_VVMID31105"/>
        <s v="NAD_VVMID31109"/>
        <s v="DN_VVMID017245"/>
        <s v="DN_VVMID017259"/>
        <s v="MPM_VVMID28973"/>
        <s v="VKPM_VVMID05358"/>
        <s v="MPM_VVMID28979"/>
        <s v="NAD_VVMID31113"/>
        <s v="DN_VVMID017273"/>
        <s v="MPM_VVMID28985"/>
        <s v="MVPC_VVMID30087"/>
        <s v="MVPC_VVMID30091"/>
        <s v="JMBJ_VVMID26676"/>
        <s v="MVPC_VVMID30095"/>
        <s v="MVPC_VVMID30099"/>
        <s v="DN_VVMID017287"/>
        <s v="MVPC_VVMID30103"/>
        <s v="VKPM_VVMID05361"/>
        <s v="NAD_VVMID31117"/>
        <s v="DN_VVMID017301"/>
        <s v="MPM_VVMID28991"/>
        <s v="JMBJ_VVMID26695"/>
        <s v="VKPM_VVMID05364"/>
        <s v="JMBJ_VVMID26714"/>
        <s v="JMBJ_VVMID26733"/>
        <s v="MPM_VVMID28997"/>
        <s v="JMBJ_VVMID26752"/>
        <s v="MVPC_VVMID30107"/>
        <s v="VKPM_VVMID05367"/>
        <s v="VKPM_VVMID05370"/>
        <s v="VKPM_VVMID05373"/>
        <s v="VKPM_VVMID05376"/>
        <s v="VKPM_VVMID05379"/>
        <s v="VKPM_VVMID05382"/>
        <s v="MVPC_VVMID30111"/>
        <s v="VKPM_VVMID05385"/>
        <s v="JMBJ_VVMID26771"/>
        <s v="VKPM_VVMID05388"/>
        <s v="VKPM_VVMID05391"/>
        <s v="VKPM_VVMID05394"/>
        <s v="VKPM_VVMID05397"/>
        <s v="VKPM_VVMID05400"/>
        <s v="JMBJ_VVMID26790"/>
        <s v="VKPM_VVMID05403"/>
        <s v="VKPM_VVMID05406"/>
        <s v="VKPM_VVMID05409"/>
        <s v="VKPM_VVMID05412"/>
        <s v="VKPM_VVMID05415"/>
        <s v="VKPM_VVMID05418"/>
        <s v="VKPM_VVMID05421"/>
        <s v="VKPM_VVMID05424"/>
        <s v="VKPM_VVMID05427"/>
        <s v="VKPM_VVMID05430"/>
        <s v="VKPM_VVMID05433"/>
        <s v="VKPM_VVMID05436"/>
        <s v="VKPM_VVMID05439"/>
        <s v="VKPM_VVMID05442"/>
        <s v="VKPM_VVMID05445"/>
        <s v="VKPM_VVMID05448"/>
        <s v="VKPM_VVMID05451"/>
        <s v="VKPM_VVMID05454"/>
        <s v="VKPM_VVMID05457"/>
        <s v="VKPM_VVMID05460"/>
        <s v="VKPM_VVMID05463"/>
        <s v="VZNM_VVMID08505"/>
        <s v="VZNM_VVMID08513"/>
        <s v="SKLM_VVMID804620"/>
        <s v="VKPM_VVMID05466"/>
        <s v="VKPM_VVMID05469"/>
        <s v="VKPM_VVMID05472"/>
        <s v="VKPM_VVMID05475"/>
        <s v="SKLM_VVMID804640"/>
        <s v="VKPM_VVMID05478"/>
        <s v="VKPM_VVMID05481"/>
        <s v="GJA_VVMID21945"/>
        <s v="VKPM_VVMID05484"/>
        <s v="VKPM_VVMID05487"/>
        <s v="VKPM_VVMID05490"/>
        <s v="VKPM_VVMID05493"/>
        <s v="GJA_VVMID21955"/>
        <s v="VZNM_VVMID08521"/>
        <s v="VKPM_VVMID05496"/>
        <s v="VZNM_VVMID08529"/>
        <s v="SKLM_VVMID804660"/>
        <s v="AN-VVMID012999"/>
        <s v="VZNM_VVMID08537"/>
        <s v="VKPM_VVMID05499"/>
        <s v="GJA_VVMID21965"/>
        <s v="VKPM_VVMID05502"/>
        <s v="AN-VVMID013013"/>
        <s v="SKLM_VVMID804680"/>
        <s v="GJA_VVMID21975"/>
        <s v="AN-VVMID013027"/>
        <s v="GJA_VVMID21985"/>
        <s v="GJA_VVMID21995"/>
        <s v="SKLM_VVMID804700"/>
        <s v="GJA_VVMID22005"/>
        <s v="VZNM_VVMID08545"/>
        <s v="AN-VVMID013041"/>
        <s v="VKPM_VVMID05505"/>
        <s v="AN-VVMID013055"/>
        <s v="GJA_VVMID22015"/>
        <s v="AN-VVMID013069"/>
        <s v="VKPM_VVMID05508"/>
        <s v="VKPM_VVMID05511"/>
        <s v="VKPM_VVMID05514"/>
        <s v="NAD_VVMID31121"/>
        <s v="DN_VVMID017315"/>
        <s v="VKPM_VVMID05517"/>
        <s v="AN-VVMID013083"/>
        <s v="SKLM_VVMID804720"/>
        <s v="MPM_VVMID29003"/>
        <s v="VKPM_VVMID05520"/>
        <s v="VKPM_VVMID05523"/>
        <s v="AN-VVMID013097"/>
        <s v="MVPC_VVMID30115"/>
        <s v="JMBJ_VVMID26809"/>
        <s v="VKPM_VVMID05526"/>
        <s v="VKPM_VVMID05529"/>
        <s v="VKPM_VVMID05532"/>
        <s v="NAD_VVMID31125"/>
        <s v="DN_VVMID017329"/>
        <s v="VKPM_VVMID05535"/>
        <s v="GJA_VVMID22025"/>
        <s v="GJA_VVMID22035"/>
        <s v="VKPM_VVMID05538"/>
        <s v="VZNM_VVMID08553"/>
        <s v="MPM_VVMID29009"/>
        <s v="GJA_VVMID22045"/>
        <s v="VKPM_VVMID05541"/>
        <s v="AN-VVMID013111"/>
        <s v="MVPC_VVMID30119"/>
        <s v="AN-VVMID013125"/>
        <s v="VKPM_VVMID05544"/>
        <s v="NAD_VVMID31129"/>
        <s v="AN-VVMID013139"/>
        <s v="GJA_VVMID22055"/>
        <s v="VKPM_VVMID05547"/>
        <s v="SKLM_VVMID804740"/>
        <s v="JMBJ_VVMID26828"/>
        <s v="VKPM_VVMID05550"/>
        <s v="NAD_VVMID31133"/>
        <s v="DN_VVMID017343"/>
        <s v="DN_VVMID017357"/>
        <s v="MPM_VVMID29015"/>
        <s v="VKPM_VVMID05553"/>
        <s v="AN-VVMID013153"/>
        <s v="VKPM_VVMID05556"/>
        <s v="GJA_VVMID22065"/>
        <s v="VKPM_VVMID05559"/>
        <s v="MPM_VVMID29021"/>
        <s v="VKPM_VVMID05562"/>
        <s v="VKPM_VVMID05565"/>
        <s v="VKPM_VVMID05568"/>
        <s v="MVPC_VVMID30123"/>
        <s v="VKPM_VVMID05571"/>
        <s v="VKPM_VVMID05574"/>
        <s v="VZNM_VVMID08561"/>
        <s v="AN-VVMID013167"/>
        <s v="VKPM_VVMID05577"/>
        <s v="MVPC_VVMID30127"/>
        <s v="JMBJ_VVMID26847"/>
        <s v="VKPM_VVMID05580"/>
        <s v="VKPM_VVMID05583"/>
        <s v="VKPM_VVMID05586"/>
        <s v="NAD_VVMID31137"/>
        <s v="VKPM_VVMID05589"/>
        <s v="SKLM_VVMID804760"/>
        <s v="GJA_VVMID22075"/>
        <s v="VKPM_VVMID05592"/>
        <s v="JMBJ_VVMID26866"/>
        <s v="DN_VVMID017371"/>
        <s v="MPM_VVMID29027"/>
        <s v="MVPC_VVMID30131"/>
        <s v="VKPM_VVMID05595"/>
        <s v="JMBJ_VVMID26885"/>
        <s v="NAD_VVMID31141"/>
        <s v="GJA_VVMID22085"/>
        <s v="AN-VVMID013181"/>
        <s v="VKPM_VVMID05598"/>
        <s v="VKPM_VVMID05601"/>
        <s v="DN_VVMID017385"/>
        <s v="VKPM_VVMID05604"/>
        <s v="VKPM_VVMID05607"/>
        <s v="VKPM_VVMID05610"/>
        <s v="MPM_VVMID29033"/>
        <s v="AN-VVMID013195"/>
        <s v="VKPM_VVMID05613"/>
        <s v="VZNM_VVMID08569"/>
        <s v="VKPM_VVMID05616"/>
        <s v="MVPC_VVMID30135"/>
        <s v="JMBJ_VVMID26904"/>
        <s v="VKPM_VVMID05619"/>
        <s v="VKPM_VVMID05622"/>
        <s v="VKPM_VVMID05625"/>
        <s v="VKPM_VVMID05628"/>
        <s v="GJA_VVMID22095"/>
        <s v="VKPM_VVMID05631"/>
        <s v="SKLM_VVMID804780"/>
        <s v="VKPM_VVMID05634"/>
        <s v="VKPM_VVMID05637"/>
        <s v="VKPM_VVMID05640"/>
        <s v="VZNM_VVMID08577"/>
        <s v="VKPM_VVMID05643"/>
        <s v="VKPM_VVMID05646"/>
        <s v="AN-VVMID013209"/>
        <s v="NAD_VVMID31145"/>
        <s v="GJA_VVMID22105"/>
        <s v="VKPM_VVMID05649"/>
        <s v="SKLM_VVMID804800"/>
        <s v="VKPM_VVMID05652"/>
        <s v="VKPM_VVMID05655"/>
        <s v="GJA_VVMID22115"/>
        <s v="VKPM_VVMID05658"/>
        <s v="VKPM_VVMID05661"/>
        <s v="VKPM_VVMID05664"/>
        <s v="DN_VVMID017399"/>
        <s v="AN-VVMID013223"/>
        <s v="VZNM_VVMID08585"/>
        <s v="GJA_VVMID22125"/>
        <s v="AN-VVMID013237"/>
        <s v="VKPM_VVMID05667"/>
        <s v="AN-VVMID013251"/>
        <s v="VKPM_VVMID05670"/>
        <s v="VKPM_VVMID05673"/>
        <s v="VKPM_VVMID05676"/>
        <s v="MPM_VVMID29039"/>
        <s v="VKPM_VVMID05679"/>
        <s v="SKLM_VVMID804820"/>
        <s v="VKPM_VVMID05682"/>
        <s v="VKPM_VVMID05685"/>
        <s v="VZNM_VVMID08593"/>
        <s v="GJA_VVMID22135"/>
        <s v="VKPM_VVMID05688"/>
        <s v="SKLM_VVMID804840"/>
        <s v="NAD_VVMID31149"/>
        <s v="MVPC_VVMID30139"/>
        <s v="NAD_VVMID31153"/>
        <s v="GJA_VVMID22145"/>
        <s v="JMBJ_VVMID26923"/>
        <s v="VKPM_VVMID05691"/>
        <s v="VKPM_VVMID05694"/>
        <s v="AN-VVMID013265"/>
        <s v="VZNM_VVMID08601"/>
        <s v="GJA_VVMID22155"/>
        <s v="DN_VVMID017413"/>
        <s v="VKPM_VVMID05697"/>
        <s v="DN_VVMID017427"/>
        <s v="AN-VVMID013279"/>
        <s v="VKPM_VVMID05700"/>
        <s v="GJA_VVMID22165"/>
        <s v="VKPM_VVMID05703"/>
        <s v="SKLM_VVMID804860"/>
        <s v="AN-VVMID013293"/>
        <s v="MPM_VVMID29045"/>
        <s v="VKPM_VVMID05706"/>
        <s v="MPM_VVMID29051"/>
        <s v="AN-VVMID013307"/>
        <s v="NAD_VVMID31157"/>
        <s v="VKPM_VVMID05709"/>
        <s v="VKPM_VVMID05712"/>
        <s v="DN_VVMID017441"/>
        <s v="GJA_VVMID22175"/>
        <s v="GJA_VVMID22185"/>
        <s v="MVPC_VVMID30143"/>
        <s v="VKPM_VVMID05715"/>
        <s v="MVPC_VVMID30147"/>
        <s v="NAD_VVMID31161"/>
        <s v="JMBJ_VVMID26942"/>
        <s v="VKPM_VVMID05718"/>
        <s v="VKPM_VVMID05721"/>
        <s v="MPM_VVMID29057"/>
        <s v="AN-VVMID013321"/>
        <s v="AN-VVMID013335"/>
        <s v="JMBJ_VVMID26961"/>
        <s v="VKPM_VVMID05724"/>
        <s v="VKPM_VVMID05727"/>
        <s v="DN_VVMID017455"/>
        <s v="VKPM_VVMID05730"/>
        <s v="VKPM_VVMID05733"/>
        <s v="NAD_VVMID31165"/>
        <s v="MVPC_VVMID30151"/>
        <s v="GJA_VVMID22195"/>
        <s v="DN_VVMID017469"/>
        <s v="VKPM_VVMID05736"/>
        <s v="VKPM_VVMID05739"/>
        <s v="VKPM_VVMID05742"/>
        <s v="MPM_VVMID29063"/>
        <s v="VZNM_VVMID08609"/>
        <s v="SKLM_VVMID804880"/>
        <s v="GJA_VVMID22205"/>
        <s v="JMBJ_VVMID26980"/>
        <s v="AN-VVMID013349"/>
        <s v="MPM_VVMID29069"/>
        <s v="VKPM_VVMID05745"/>
        <s v="AN-VVMID013363"/>
        <s v="VKPM_VVMID05748"/>
        <s v="MVPC_VVMID30155"/>
        <s v="VKPM_VVMID05751"/>
        <s v="VKPM_VVMID05754"/>
        <s v="VKPM_VVMID05757"/>
        <s v="VKPM_VVMID05760"/>
        <s v="VKPM_VVMID05763"/>
        <s v="VKPM_VVMID05766"/>
        <s v="MVPC_VVMID30159"/>
        <s v="VKPM_VVMID05769"/>
        <s v="GJA_VVMID22215"/>
        <s v="VKPM_VVMID05772"/>
        <s v="JMBJ_VVMID26999"/>
        <s v="VZNM_VVMID08617"/>
        <s v="SKLM_VVMID804900"/>
        <s v="GJA_VVMID22225"/>
        <s v="AN-VVMID013377"/>
        <s v="GJA_VVMID22235"/>
        <s v="VKPM_VVMID05775"/>
        <s v="VZNM_VVMID08625"/>
        <s v="VKPM_VVMID05778"/>
        <s v="VKPM_VVMID05781"/>
        <s v="JMBJ_VVMID27018"/>
        <s v="AN-VVMID013391"/>
        <s v="AN-VVMID013405"/>
        <s v="SKLM_VVMID804920"/>
        <s v="VKPM_VVMID05784"/>
        <s v="VKPM_VVMID05787"/>
        <s v="VKPM_VVMID05790"/>
        <s v="GJA_VVMID22245"/>
        <s v="VKPM_VVMID05793"/>
        <s v="VKPM_VVMID05796"/>
        <s v="VKPM_VVMID05799"/>
        <s v="NAD_VVMID31169"/>
        <s v="VKPM_VVMID05802"/>
        <s v="VKPM_VVMID05805"/>
        <s v="VKPM_VVMID05808"/>
        <s v="AN-VVMID013419"/>
        <s v="VKPM_VVMID05811"/>
        <s v="VKPM_VVMID05814"/>
        <s v="VKPM_VVMID05817"/>
        <s v="VKPM_VVMID05820"/>
        <s v="VKPM_VVMID05823"/>
        <s v="DN_VVMID017483"/>
        <s v="VKPM_VVMID05826"/>
        <s v="NAD_VVMID31173"/>
        <s v="VKPM_VVMID05829"/>
        <s v="GJA_VVMID22255"/>
        <s v="VKPM_VVMID05832"/>
        <s v="AN-VVMID013433"/>
        <s v="VKPM_VVMID05835"/>
        <s v="VKPM_VVMID05838"/>
        <s v="VKPM_VVMID05841"/>
        <s v="MPM_VVMID29075"/>
        <s v="VKPM_VVMID05844"/>
        <s v="DN_VVMID017497"/>
        <s v="NAD_VVMID31177"/>
        <s v="NAD_VVMID31181"/>
        <s v="VZNM_VVMID08633"/>
        <s v="VKPM_VVMID05847"/>
        <s v="VZNM_VVMID08641"/>
        <s v="SKLM_VVMID804940"/>
        <s v="GJA_VVMID22265"/>
        <s v="MVPC_VVMID30163"/>
        <s v="VKPM_VVMID05850"/>
        <s v="MPM_VVMID29081"/>
        <s v="DN_VVMID017511"/>
        <s v="DN_VVMID017525"/>
        <s v="SKLM_VVMID804960"/>
        <s v="JMBJ_VVMID27037"/>
        <s v="VKPM_VVMID05853"/>
        <s v="VKPM_VVMID05856"/>
        <s v="AN-VVMID013447"/>
        <s v="VKPM_VVMID05859"/>
        <s v="VKPM_VVMID05862"/>
        <s v="MVPC_VVMID30167"/>
        <s v="MPM_VVMID29087"/>
        <s v="MPM_VVMID29093"/>
        <s v="GJA_VVMID22275"/>
        <s v="VKPM_VVMID05865"/>
        <s v="VKPM_VVMID05868"/>
        <s v="GJA_VVMID22285"/>
        <s v="VKPM_VVMID05871"/>
        <s v="VZNM_VVMID08649"/>
        <s v="JMBJ_VVMID27056"/>
        <s v="MVPC_VVMID30171"/>
        <s v="MVPC_VVMID30175"/>
        <s v="AN-VVMID013461"/>
        <s v="SKLM_VVMID804980"/>
        <s v="GJA_VVMID22295"/>
        <s v="AN-VVMID013475"/>
        <s v="AN-VVMID013489"/>
        <s v="VKPM_VVMID05874"/>
        <s v="GJA_VVMID22305"/>
        <s v="VKPM_VVMID05877"/>
        <s v="JMBJ_VVMID27075"/>
        <s v="JMBJ_VVMID27094"/>
        <s v="GJA_VVMID22315"/>
        <s v="VKPM_VVMID05880"/>
        <s v="AN-VVMID013503"/>
        <s v="VKPM_VVMID05883"/>
        <s v="VKPM_VVMID05886"/>
        <s v="AN-VVMID013517"/>
        <s v="VKPM_VVMID05889"/>
        <s v="VKPM_VVMID05892"/>
        <s v="VKPM_VVMID05895"/>
        <s v="VKPM_VVMID05898"/>
        <s v="NAD_VVMID31185"/>
        <s v="VKPM_VVMID05901"/>
        <s v="NAD_VVMID31189"/>
        <s v="DN_VVMID017539"/>
        <s v="VZNM_VVMID08657"/>
        <s v="VKPM_VVMID05904"/>
        <s v="VKPM_VVMID05907"/>
        <s v="VKPM_VVMID05910"/>
        <s v="VKPM_VVMID05913"/>
        <s v="DN_VVMID017553"/>
        <s v="VKPM_VVMID05916"/>
        <s v="VKPM_VVMID05919"/>
        <s v="VKPM_VVMID05922"/>
        <s v="MPM_VVMID29099"/>
        <s v="SKLM_VVMID805000"/>
        <s v="VKPM_VVMID05925"/>
        <s v="VKPM_VVMID05928"/>
        <s v="VKPM_VVMID05931"/>
        <s v="VKPM_VVMID05934"/>
        <s v="MPM_VVMID29105"/>
        <s v="NAD_VVMID31193"/>
        <s v="DN_VVMID017567"/>
        <s v="MPM_VVMID29111"/>
        <s v="MVPC_VVMID30179"/>
        <s v="GJA_VVMID22325"/>
        <s v="MVPC_VVMID30183"/>
        <s v="VKPM_VVMID05937"/>
        <s v="VKPM_VVMID05940"/>
        <s v="VKPM_VVMID05943"/>
        <s v="MVPC_VVMID30187"/>
        <s v="VKPM_VVMID05946"/>
        <s v="VKPM_VVMID05949"/>
        <s v="VKPM_VVMID05952"/>
        <s v="JMBJ_VVMID27113"/>
        <s v="AN-VVMID013531"/>
        <s v="JMBJ_VVMID27132"/>
        <s v="VKPM_VVMID05955"/>
        <s v="VZNM_VVMID08665"/>
        <s v="VZNM_VVMID08673"/>
        <s v="JMBJ_VVMID27151"/>
        <s v="VKPM_VVMID05958"/>
        <s v="GJA_VVMID22335"/>
        <s v="VKPM_VVMID05961"/>
        <s v="VKPM_VVMID05964"/>
        <s v="SKLM_VVMID805020"/>
        <s v="SKLM_VVMID805040"/>
        <s v="VKPM_VVMID05967"/>
        <s v="GJA_VVMID22345"/>
        <s v="AN-VVMID013545"/>
        <s v="GJA_VVMID22355"/>
        <s v="VKPM_VVMID05970"/>
        <s v="AN-VVMID013559"/>
        <s v="VKPM_VVMID05973"/>
        <s v="VKPM_VVMID05976"/>
        <s v="VKPM_VVMID05979"/>
        <s v="GJA_VVMID22365"/>
        <s v="AN-VVMID013573"/>
        <s v="GJA_VVMID22375"/>
        <s v="AN-VVMID013587"/>
        <s v="VKPM_VVMID05982"/>
        <s v="GJA_VVMID22385"/>
        <s v="AN-VVMID013601"/>
        <s v="VZNM_VVMID08681"/>
        <s v="SKLM_VVMID805060"/>
        <s v="GJA_VVMID22395"/>
        <s v="AN-VVMID013615"/>
        <s v="AN-VVMID013629"/>
        <s v="GJA_VVMID22405"/>
        <s v="VKPM_VVMID05985"/>
        <s v="VKPM_VVMID05988"/>
        <s v="VKPM_VVMID05991"/>
        <s v="VKPM_VVMID05994"/>
        <s v="VKPM_VVMID05997"/>
        <s v="VKPM_VVMID06000"/>
        <s v="VKPM_VVMID06003"/>
        <s v="VKPM_VVMID06006"/>
        <s v="NAD_VVMID31197"/>
        <s v="DN_VVMID017581"/>
        <s v="MPM_VVMID29117"/>
        <s v="VKPM_VVMID06009"/>
        <s v="VZNM_VVMID08689"/>
        <s v="SKLM_VVMID805080"/>
        <s v="GJA_VVMID22415"/>
        <s v="AN-VVMID013643"/>
        <s v="GJA_VVMID22425"/>
        <s v="AN-VVMID013657"/>
        <s v="VKPM_VVMID06012"/>
        <s v="MVPC_VVMID30191"/>
        <s v="AN-VVMID013671"/>
        <s v="VKPM_VVMID06015"/>
        <s v="VKPM_VVMID06018"/>
        <s v="VKPM_VVMID06021"/>
        <s v="VKPM_VVMID06024"/>
        <s v="NAD_VVMID31201"/>
        <s v="VKPM_VVMID06027"/>
        <s v="NAD_VVMID31205"/>
        <s v="JMBJ_VVMID27170"/>
        <s v="DN_VVMID017595"/>
        <s v="MPM_VVMID29123"/>
        <s v="VKPM_VVMID06030"/>
        <s v="VKPM_VVMID06033"/>
        <s v="VKPM_VVMID06036"/>
        <s v="MVPC_VVMID30195"/>
        <s v="JMBJ_VVMID27189"/>
        <s v="VKPM_VVMID06039"/>
        <s v="GJA_VVMID22435"/>
        <s v="AN-VVMID013685"/>
        <s v="VKPM_VVMID06042"/>
        <s v="VZNM_VVMID08697"/>
        <s v="VKPM_VVMID06045"/>
        <s v="VKPM_VVMID06048"/>
        <s v="VKPM_VVMID06051"/>
        <s v="VKPM_VVMID06054"/>
        <s v="DN_VVMID017609"/>
        <s v="VKPM_VVMID06057"/>
        <s v="MPM_VVMID29129"/>
        <s v="VKPM_VVMID06060"/>
        <s v="MVPC_VVMID30199"/>
        <s v="SKLM_VVMID805100"/>
        <s v="JMBJ_VVMID27208"/>
        <s v="GJA_VVMID22445"/>
        <s v="AN-VVMID013699"/>
        <s v="VKPM_VVMID06063"/>
        <s v="VKPM_VVMID06066"/>
        <s v="VKPM_VVMID06069"/>
        <s v="VKPM_VVMID06072"/>
        <s v="VKPM_VVMID06075"/>
        <s v="VKPM_VVMID06078"/>
        <s v="GJA_VVMID22455"/>
        <s v="VZNM_VVMID08705"/>
        <s v="NAD_VVMID31209"/>
        <s v="VKPM_VVMID06081"/>
        <s v="NAD_VVMID31213"/>
        <s v="VKPM_VVMID06084"/>
        <s v="VKPM_VVMID06087"/>
        <s v="VZNM_VVMID08713"/>
        <s v="SKLM_VVMID805120"/>
        <s v="GJA_VVMID22465"/>
        <s v="AN-VVMID013713"/>
        <s v="SKLM_VVMID805140"/>
        <s v="DN_VVMID017623"/>
        <s v="VKPM_VVMID06090"/>
        <s v="DN_VVMID017637"/>
        <s v="VKPM_VVMID06093"/>
        <s v="AN-VVMID013727"/>
        <s v="VKPM_VVMID06096"/>
        <s v="VKPM_VVMID06099"/>
        <s v="VKPM_VVMID06102"/>
        <s v="GJA_VVMID22475"/>
        <s v="MPM_VVMID29135"/>
        <s v="VKPM_VVMID06105"/>
        <s v="MPM_VVMID29141"/>
        <s v="VKPM_VVMID06108"/>
        <s v="GJA_VVMID22485"/>
        <s v="AN-VVMID013741"/>
        <s v="VKPM_VVMID06111"/>
        <s v="AN-VVMID013755"/>
        <s v="MVPC_VVMID30203"/>
        <s v="VKPM_VVMID06114"/>
        <s v="MVPC_VVMID30207"/>
        <s v="VKPM_VVMID06117"/>
        <s v="VKPM_VVMID06120"/>
        <s v="NAD_VVMID31217"/>
        <s v="DN_VVMID017651"/>
        <s v="MPM_VVMID29147"/>
        <s v="GJA_VVMID22495"/>
        <s v="JMBJ_VVMID27227"/>
        <s v="VKPM_VVMID06123"/>
        <s v="JMBJ_VVMID27246"/>
        <s v="VZNM_VVMID08721"/>
        <s v="VKPM_VVMID06126"/>
        <s v="NAD_VVMID31221"/>
        <s v="MVPC_VVMID30211"/>
        <s v="JMBJ_VVMID27265"/>
        <s v="AN-VVMID013769"/>
        <s v="VKPM_VVMID06129"/>
        <s v="VKPM_VVMID06132"/>
        <s v="VKPM_VVMID06135"/>
        <s v="SKLM_VVMID805160"/>
        <s v="DN_VVMID017665"/>
        <s v="GJA_VVMID22505"/>
        <s v="VKPM_VVMID06138"/>
        <s v="AN-VVMID013783"/>
        <s v="VKPM_VVMID06141"/>
        <s v="VKPM_VVMID06144"/>
        <s v="VKPM_VVMID06147"/>
        <s v="VZNM_VVMID08729"/>
        <s v="VKPM_VVMID06150"/>
        <s v="GJA_VVMID22515"/>
        <s v="MPM_VVMID29153"/>
        <s v="MVPC_VVMID30215"/>
        <s v="VKPM_VVMID06153"/>
        <s v="VKPM_VVMID06156"/>
        <s v="VKPM_VVMID06159"/>
        <s v="SKLM_VVMID805180"/>
        <s v="VKPM_VVMID06162"/>
        <s v="AN-VVMID013797"/>
        <s v="JMBJ_VVMID27284"/>
        <s v="GJA_VVMID22525"/>
        <s v="AN-VVMID013811"/>
        <s v="GJA_VVMID22535"/>
        <s v="VKPM_VVMID06165"/>
        <s v="NAD_VVMID31225"/>
        <s v="VKPM_VVMID06168"/>
        <s v="AN-VVMID013825"/>
        <s v="VKPM_VVMID06171"/>
        <s v="VKPM_VVMID06174"/>
        <s v="VKPM_VVMID06177"/>
        <s v="VKPM_VVMID06180"/>
        <s v="VKPM_VVMID06183"/>
        <s v="VKPM_VVMID06186"/>
        <s v="VKPM_VVMID06189"/>
        <s v="DN_VVMID017679"/>
        <s v="MPM_VVMID29159"/>
        <s v="VKPM_VVMID06192"/>
        <s v="NAD_VVMID31229"/>
        <s v="VKPM_VVMID06195"/>
        <s v="NAD_VVMID31233"/>
        <s v="VKPM_VVMID06198"/>
        <s v="VKPM_VVMID06201"/>
        <s v="DN_VVMID017693"/>
        <s v="DN_VVMID017707"/>
        <s v="MPM_VVMID29165"/>
        <s v="MVPC_VVMID30219"/>
        <s v="JMBJ_VVMID27303"/>
        <s v="VKPM_VVMID06204"/>
        <s v="MVPC_VVMID30223"/>
        <s v="VKPM_VVMID06207"/>
        <s v="VKPM_VVMID06210"/>
        <s v="VKPM_VVMID06213"/>
        <s v="MPM_VVMID29171"/>
        <s v="VKPM_VVMID06216"/>
        <s v="VKPM_VVMID06219"/>
        <s v="VKPM_VVMID06222"/>
        <s v="VKPM_VVMID06225"/>
        <s v="VKPM_VVMID06228"/>
        <s v="VKPM_VVMID06231"/>
        <s v="MVPC_VVMID30227"/>
        <s v="JMBJ_VVMID27322"/>
        <s v="VZNM_VVMID08737"/>
        <s v="JMBJ_VVMID27341"/>
        <s v="VKPM_VVMID06234"/>
        <s v="VKPM_VVMID06237"/>
        <s v="VKPM_VVMID06240"/>
        <s v="VKPM_VVMID06243"/>
        <s v="VKPM_VVMID06246"/>
        <s v="VZNM_VVMID08745"/>
        <s v="VZNM_VVMID08753"/>
        <s v="VKPM_VVMID06249"/>
        <s v="VKPM_VVMID06252"/>
        <s v="VKPM_VVMID06255"/>
        <s v="SKLM_VVMID805200"/>
        <s v="VKPM_VVMID06258"/>
        <s v="SKLM_VVMID805220"/>
        <s v="SKLM_VVMID805240"/>
        <s v="VZNM_VVMID08761"/>
        <s v="VKPM_VVMID06261"/>
        <s v="VKPM_VVMID06264"/>
        <s v="VZNM_VVMID08769"/>
        <s v="SKLM_VVMID805260"/>
        <s v="GJA_VVMID22545"/>
        <s v="AN-VVMID013839"/>
        <s v="VKPM_VVMID06267"/>
        <s v="GJA_VVMID22555"/>
        <s v="GJA_VVMID22565"/>
        <s v="SKLM_VVMID805280"/>
        <s v="VKPM_VVMID06270"/>
        <s v="GJA_VVMID22575"/>
        <s v="VKPM_VVMID06273"/>
        <s v="VKPM_VVMID06276"/>
        <s v="VKPM_VVMID06279"/>
        <s v="GJA_VVMID22585"/>
        <s v="VKPM_VVMID06282"/>
        <s v="AN-VVMID013853"/>
        <s v="AN-VVMID013867"/>
        <s v="GJA_VVMID22595"/>
        <s v="VZNM_VVMID08777"/>
        <s v="AN-VVMID013881"/>
        <s v="AN-VVMID013895"/>
        <s v="VKPM_VVMID06285"/>
        <s v="VKPM_VVMID06288"/>
        <s v="NAD_VVMID31237"/>
        <s v="VKPM_VVMID06291"/>
        <s v="GJA_VVMID22605"/>
        <s v="GJA_VVMID22615"/>
        <s v="AN-VVMID013909"/>
        <s v="SKLM_VVMID805300"/>
        <s v="GJA_VVMID22625"/>
        <s v="VKPM_VVMID06294"/>
        <s v="VKPM_VVMID06297"/>
        <s v="VKPM_VVMID06300"/>
        <s v="DN_VVMID017721"/>
        <s v="VZNM_VVMID08785"/>
        <s v="AN-VVMID013923"/>
        <s v="AN-VVMID013937"/>
        <s v="GJA_VVMID22635"/>
        <s v="GJA_VVMID22645"/>
        <s v="AN-VVMID013951"/>
        <s v="VKPM_VVMID06303"/>
        <s v="SKLM_VVMID805320"/>
        <s v="MPM_VVMID29177"/>
        <s v="GJA_VVMID22655"/>
        <s v="VKPM_VVMID06306"/>
        <s v="VKPM_VVMID06309"/>
        <s v="AN-VVMID013965"/>
        <s v="AN-VVMID013979"/>
        <s v="VKPM_VVMID06312"/>
        <s v="NAD_VVMID31241"/>
        <s v="DN_VVMID017735"/>
        <s v="MPM_VVMID29183"/>
        <s v="MVPC_VVMID30231"/>
        <s v="AN-VVMID013993"/>
        <s v="MVPC_VVMID30235"/>
        <s v="VKPM_VVMID06315"/>
        <s v="VKPM_VVMID06318"/>
        <s v="GJA_VVMID22665"/>
        <s v="VKPM_VVMID06321"/>
        <s v="JMBJ_VVMID27360"/>
        <s v="NAD_VVMID31245"/>
        <s v="VKPM_VVMID06324"/>
        <s v="GJA_VVMID22675"/>
        <s v="JMBJ_VVMID27379"/>
        <s v="NAD_VVMID31249"/>
        <s v="VKPM_VVMID06327"/>
        <s v="AN-VVMID014007"/>
        <s v="DN_VVMID017749"/>
        <s v="VKPM_VVMID06330"/>
        <s v="MPM_VVMID29189"/>
        <s v="MVPC_VVMID30239"/>
        <s v="VKPM_VVMID06333"/>
        <s v="AN-VVMID014021"/>
        <s v="VKPM_VVMID06336"/>
        <s v="DN_VVMID017763"/>
        <s v="NAD_VVMID31253"/>
        <s v="VKPM_VVMID06339"/>
        <s v="JMBJ_VVMID27398"/>
        <s v="VKPM_VVMID06342"/>
        <s v="NAD_VVMID31257"/>
        <s v="DN_VVMID017777"/>
        <s v="VKPM_VVMID06345"/>
        <s v="VKPM_VVMID06348"/>
        <s v="VKPM_VVMID06351"/>
        <s v="MPM_VVMID29195"/>
        <s v="DN_VVMID017791"/>
        <s v="MPM_VVMID29201"/>
        <s v="VKPM_VVMID06354"/>
        <s v="VKPM_VVMID06357"/>
        <s v="VKPM_VVMID06360"/>
        <s v="VKPM_VVMID06363"/>
        <s v="VKPM_VVMID06366"/>
        <s v="VKPM_VVMID06369"/>
        <s v="VKPM_VVMID06372"/>
        <s v="MVPC_VVMID30243"/>
        <s v="MPM_VVMID29207"/>
        <s v="MVPC_VVMID30247"/>
        <s v="VKPM_VVMID06375"/>
        <s v="MVPC_VVMID30251"/>
        <s v="JMBJ_VVMID27417"/>
        <s v="VKPM_VVMID06378"/>
        <s v="VKPM_VVMID06381"/>
        <s v="NAD_VVMID31261"/>
        <s v="VKPM_VVMID06384"/>
        <s v="JMBJ_VVMID27436"/>
        <s v="VKPM_VVMID06387"/>
        <s v="JMBJ_VVMID27455"/>
        <s v="VKPM_VVMID06390"/>
        <s v="VKPM_VVMID06393"/>
        <s v="VKPM_VVMID06396"/>
        <s v="VZNM_VVMID08793"/>
        <s v="DN_VVMID017805"/>
        <s v="VZNM_VVMID08801"/>
        <s v="VKPM_VVMID06399"/>
        <s v="VKPM_VVMID06402"/>
        <s v="VKPM_VVMID06405"/>
        <s v="VKPM_VVMID06408"/>
        <s v="SKLM_VVMID805340"/>
        <s v="VKPM_VVMID06411"/>
        <s v="VKPM_VVMID06414"/>
        <s v="GJA_VVMID22685"/>
        <s v="MPM_VVMID29213"/>
        <s v="SKLM_VVMID805360"/>
        <s v="VKPM_VVMID06417"/>
        <s v="VKPM_VVMID06420"/>
        <s v="VKPM_VVMID06423"/>
        <s v="VZNM_VVMID08809"/>
        <s v="VKPM_VVMID06426"/>
        <s v="VKPM_VVMID06429"/>
        <s v="VKPM_VVMID06432"/>
        <s v="AN-VVMID014035"/>
        <s v="MVPC_VVMID30255"/>
        <s v="GJA_VVMID22695"/>
        <s v="VKPM_VVMID06435"/>
        <s v="VKPM_VVMID06438"/>
        <s v="VKPM_VVMID06441"/>
        <s v="SKLM_VVMID805380"/>
        <s v="AN-VVMID014049"/>
        <s v="GJA_VVMID22705"/>
        <s v="AN-VVMID014063"/>
        <s v="GJA_VVMID22715"/>
        <s v="JMBJ_VVMID27474"/>
        <s v="VKPM_VVMID06444"/>
        <s v="VKPM_VVMID06447"/>
        <s v="VKPM_VVMID06450"/>
        <s v="VKPM_VVMID06453"/>
        <s v="GJA_VVMID22725"/>
        <s v="VKPM_VVMID06456"/>
        <s v="VZNM_VVMID08817"/>
        <s v="SKLM_VVMID805400"/>
        <s v="AN-VVMID014077"/>
        <s v="VKPM_VVMID06459"/>
        <s v="VKPM_VVMID06462"/>
        <s v="VKPM_VVMID06465"/>
        <s v="GJA_VVMID22735"/>
        <s v="VZNM_VVMID08825"/>
        <s v="AN-VVMID014091"/>
        <s v="VKPM_VVMID06468"/>
        <s v="VKPM_VVMID06471"/>
        <s v="VZNM_VVMID08833"/>
        <s v="SKLM_VVMID805420"/>
        <s v="VKPM_VVMID06474"/>
        <s v="VKPM_VVMID06477"/>
        <s v="NAD_VVMID31265"/>
        <s v="GJA_VVMID22745"/>
        <s v="AN-VVMID014105"/>
        <s v="SKLM_VVMID805440"/>
        <s v="GJA_VVMID22755"/>
        <s v="AN-VVMID014119"/>
        <s v="GJA_VVMID22765"/>
        <s v="AN-VVMID014133"/>
        <s v="VKPM_VVMID06480"/>
        <s v="VKPM_VVMID06483"/>
        <s v="GJA_VVMID22775"/>
        <s v="AN-VVMID014147"/>
        <s v="VKPM_VVMID06486"/>
        <s v="VKPM_VVMID06489"/>
        <s v="DN_VVMID017819"/>
        <s v="NAD_VVMID31269"/>
        <s v="GJA_VVMID22785"/>
        <s v="GJA_VVMID22795"/>
        <s v="AN-VVMID014161"/>
        <s v="DN_VVMID017833"/>
        <s v="MPM_VVMID29219"/>
        <s v="AN-VVMID014175"/>
        <s v="VKPM_VVMID06492"/>
        <s v="VKPM_VVMID06495"/>
        <s v="NAD_VVMID31273"/>
        <s v="VKPM_VVMID06498"/>
        <s v="MVPC_VVMID30259"/>
        <s v="MPM_VVMID29225"/>
        <s v="AN-VVMID014189"/>
        <s v="VKPM_VVMID06501"/>
        <s v="NAD_VVMID31277"/>
        <s v="DN_VVMID017847"/>
        <s v="MPM_VVMID29231"/>
        <s v="DN_VVMID017861"/>
        <s v="MPM_VVMID29237"/>
        <s v="VKPM_VVMID06504"/>
        <s v="JMBJ_VVMID27493"/>
        <s v="MVPC_VVMID30263"/>
        <s v="VKPM_VVMID06507"/>
        <s v="VKPM_VVMID06510"/>
        <s v="MVPC_VVMID30267"/>
        <s v="NAD_VVMID31281"/>
        <s v="DN_VVMID017875"/>
        <s v="MPM_VVMID29243"/>
        <s v="MVPC_VVMID30271"/>
        <s v="VKPM_VVMID06513"/>
        <s v="VKPM_VVMID06516"/>
        <s v="JMBJ_VVMID27512"/>
        <s v="VKPM_VVMID06519"/>
        <s v="MVPC_VVMID30275"/>
        <s v="JMBJ_VVMID27531"/>
        <s v="JMBJ_VVMID27550"/>
        <s v="VKPM_VVMID06522"/>
        <s v="VKPM_VVMID06525"/>
        <s v="VKPM_VVMID06528"/>
        <s v="VKPM_VVMID06531"/>
        <s v="VKPM_VVMID06534"/>
        <s v="VKPM_VVMID06537"/>
        <s v="NAD_VVMID31285"/>
        <s v="JMBJ_VVMID27569"/>
        <s v="VKPM_VVMID06540"/>
        <s v="VZNM_VVMID08841"/>
        <s v="SKLM_VVMID805460"/>
        <s v="GJA_VVMID22805"/>
        <s v="VKPM_VVMID06543"/>
        <s v="AN-VVMID014203"/>
        <s v="VKPM_VVMID06546"/>
        <s v="VKPM_VVMID06549"/>
        <s v="DN_VVMID017889"/>
        <s v="VKPM_VVMID06552"/>
        <s v="VKPM_VVMID06555"/>
        <s v="VKPM_VVMID06558"/>
        <s v="GJA_VVMID22815"/>
        <s v="VKPM_VVMID06561"/>
        <s v="AN-VVMID014217"/>
        <s v="VKPM_VVMID06564"/>
        <s v="VKPM_VVMID06567"/>
        <s v="MPM_VVMID29249"/>
        <s v="VKPM_VVMID06570"/>
        <s v="VKPM_VVMID06573"/>
        <s v="VKPM_VVMID06576"/>
        <s v="VKPM_VVMID06579"/>
        <s v="VZNM_VVMID08849"/>
        <s v="VKPM_VVMID06582"/>
        <s v="VKPM_VVMID06585"/>
        <s v="SKLM_VVMID805480"/>
        <s v="VKPM_VVMID06588"/>
        <s v="MVPC_VVMID30279"/>
        <s v="VKPM_VVMID06591"/>
        <s v="VKPM_VVMID06594"/>
        <s v="VKPM_VVMID06597"/>
        <s v="VKPM_VVMID06600"/>
        <s v="VZNM_VVMID08857"/>
        <s v="VKPM_VVMID06603"/>
        <s v="GJA_VVMID22825"/>
        <s v="VKPM_VVMID06606"/>
        <s v="JMBJ_VVMID27588"/>
        <s v="VKPM_VVMID06609"/>
        <s v="VKPM_VVMID06612"/>
        <s v="SKLM_VVMID805500"/>
        <s v="VKPM_VVMID06615"/>
        <s v="VZNM_VVMID08865"/>
        <s v="GJA_VVMID22835"/>
        <s v="NAD_VVMID31289"/>
        <s v="AN-VVMID014231"/>
        <s v="VKPM_VVMID06618"/>
        <s v="VKPM_VVMID06621"/>
        <s v="VKPM_VVMID06624"/>
        <s v="SKLM_VVMID805520"/>
        <s v="VKPM_VVMID06627"/>
        <s v="VKPM_VVMID06630"/>
        <s v="VZNM_VVMID08873"/>
        <s v="AN-VVMID014245"/>
        <s v="DN_VVMID017903"/>
        <s v="GJA_VVMID22845"/>
        <s v="VKPM_VVMID06633"/>
        <s v="VKPM_VVMID06636"/>
        <s v="SKLM_VVMID805540"/>
        <s v="GJA_VVMID22855"/>
        <s v="AN-VVMID014259"/>
        <s v="VKPM_VVMID06639"/>
        <s v="VKPM_VVMID06642"/>
        <s v="GJA_VVMID22865"/>
        <s v="MPM_VVMID29255"/>
        <s v="NAD_VVMID31293"/>
        <s v="VZNM_VVMID08881"/>
        <s v="VKPM_VVMID06645"/>
        <s v="GJA_VVMID22875"/>
        <s v="AN-VVMID014273"/>
        <s v="VKPM_VVMID06648"/>
        <s v="VKPM_VVMID06651"/>
        <s v="VKPM_VVMID06654"/>
        <s v="AN-VVMID014287"/>
        <s v="MVPC_VVMID30283"/>
        <s v="DN_VVMID017917"/>
        <s v="SKLM_VVMID805560"/>
        <s v="VKPM_VVMID06657"/>
        <s v="AN-VVMID014301"/>
        <s v="GJA_VVMID22885"/>
        <s v="VKPM_VVMID06660"/>
        <s v="JMBJ_VVMID27607"/>
        <s v="MPM_VVMID29261"/>
        <s v="GJA_VVMID22895"/>
        <s v="VZNM_VVMID08889"/>
        <s v="GJA_VVMID22905"/>
        <s v="AN-VVMID014315"/>
        <s v="VKPM_VVMID06663"/>
        <s v="NAD_VVMID31297"/>
        <s v="DN_VVMID017931"/>
        <s v="VKPM_VVMID06666"/>
        <s v="MPM_VVMID29267"/>
        <s v="VKPM_VVMID06669"/>
        <s v="MVPC_VVMID30287"/>
        <s v="NAD_VVMID31301"/>
        <s v="AN-VVMID014329"/>
        <s v="VKPM_VVMID06672"/>
        <s v="VKPM_VVMID06675"/>
        <s v="NAD_VVMID31305"/>
        <s v="DN_VVMID017945"/>
        <s v="SKLM_VVMID805580"/>
        <s v="GJA_VVMID22915"/>
        <s v="AN-VVMID014343"/>
        <s v="GJA_VVMID22925"/>
        <s v="AN-VVMID014357"/>
        <s v="VKPM_VVMID06678"/>
        <s v="VKPM_VVMID06681"/>
        <s v="AN-VVMID014371"/>
        <s v="MVPC_VVMID30291"/>
        <s v="DN_VVMID017959"/>
        <s v="JMBJ_VVMID27626"/>
        <s v="VKPM_VVMID06684"/>
        <s v="VKPM_VVMID06687"/>
        <s v="VKPM_VVMID06690"/>
        <s v="VKPM_VVMID06693"/>
        <s v="VKPM_VVMID06696"/>
        <s v="VKPM_VVMID06699"/>
        <s v="VKPM_VVMID06702"/>
        <s v="VKPM_VVMID06705"/>
        <s v="VKPM_VVMID06708"/>
        <s v="VKPM_VVMID06711"/>
        <s v="VKPM_VVMID06714"/>
        <s v="VKPM_VVMID06717"/>
        <s v="GJA_VVMID22935"/>
        <s v="VKPM_VVMID06720"/>
        <s v="NAD_VVMID31309"/>
        <s v="MPM_VVMID29273"/>
        <s v="VKPM_VVMID06723"/>
        <s v="VZNM_VVMID08897"/>
        <s v="DN_VVMID017973"/>
        <s v="AN-VVMID014385"/>
        <s v="MPM_VVMID29279"/>
        <s v="VKPM_VVMID06726"/>
        <s v="MVPC_VVMID30295"/>
        <s v="MPM_VVMID29285"/>
        <s v="MVPC_VVMID30299"/>
        <s v="VZNM_VVMID08905"/>
        <s v="JMBJ_VVMID27645"/>
        <s v="VKPM_VVMID06729"/>
        <s v="SKLM_VVMID805600"/>
        <s v="MVPC_VVMID30303"/>
        <s v="JMBJ_VVMID27664"/>
        <s v="VKPM_VVMID06732"/>
        <s v="VKPM_VVMID06735"/>
        <s v="GJA_VVMID22945"/>
        <s v="SKLM_VVMID805620"/>
        <s v="GJA_VVMID22955"/>
        <s v="AN-VVMID014399"/>
        <s v="VKPM_VVMID06738"/>
        <s v="AN-VVMID014413"/>
        <s v="GJA_VVMID22965"/>
        <s v="VKPM_VVMID06741"/>
        <s v="VKPM_VVMID06744"/>
        <s v="JMBJ_VVMID27683"/>
        <s v="NAD_VVMID31313"/>
        <s v="VKPM_VVMID06747"/>
        <s v="DN_VVMID017987"/>
        <s v="VKPM_VVMID06750"/>
        <s v="VKPM_VVMID06753"/>
        <s v="VKPM_VVMID06756"/>
        <s v="VKPM_VVMID06759"/>
        <s v="VKPM_VVMID06762"/>
        <s v="MPM_VVMID29291"/>
        <s v="VKPM_VVMID06765"/>
        <s v="GJA_VVMID22975"/>
        <s v="AN-VVMID014427"/>
        <s v="VKPM_VVMID06768"/>
        <s v="VKPM_VVMID06771"/>
        <s v="VKPM_VVMID06774"/>
        <s v="NAD_VVMID31317"/>
        <s v="AN-VVMID014441"/>
        <s v="VKPM_VVMID06777"/>
        <s v="VKPM_VVMID06780"/>
        <s v="VKPM_VVMID06783"/>
        <s v="MVPC_VVMID30307"/>
        <s v="JMBJ_VVMID27702"/>
        <s v="VKPM_VVMID06786"/>
        <s v="VKPM_VVMID06789"/>
        <s v="VKPM_VVMID06792"/>
        <s v="DN_VVMID018001"/>
        <s v="VKPM_VVMID06795"/>
        <s v="VKPM_VVMID06798"/>
        <s v="NAD_VVMID31321"/>
        <s v="VKPM_VVMID06801"/>
        <s v="VKPM_VVMID06804"/>
        <s v="VKPM_VVMID06807"/>
        <s v="VZNM_VVMID08913"/>
        <s v="VKPM_VVMID06810"/>
        <s v="MPM_VVMID29297"/>
        <s v="VKPM_VVMID06813"/>
        <s v="VKPM_VVMID06816"/>
        <s v="DN_VVMID018015"/>
        <s v="SKLM_VVMID805640"/>
        <s v="VKPM_VVMID06819"/>
        <s v="VKPM_VVMID06822"/>
        <s v="VZNM_VVMID08921"/>
        <s v="MVPC_VVMID30311"/>
        <s v="NAD_VVMID31325"/>
        <s v="VZNM_VVMID08929"/>
        <s v="MPM_VVMID29303"/>
        <s v="GJA_VVMID22985"/>
        <s v="VKPM_VVMID06825"/>
        <s v="SKLM_VVMID805660"/>
        <s v="GJA_VVMID22995"/>
        <s v="AN-VVMID014455"/>
        <s v="JMBJ_VVMID27721"/>
        <s v="DN_VVMID018029"/>
        <s v="SKLM_VVMID805680"/>
        <s v="MVPC_VVMID30315"/>
        <s v="AN-VVMID014469"/>
        <s v="VKPM_VVMID06828"/>
        <s v="VZNM_VVMID08937"/>
        <s v="GJA_VVMID23005"/>
        <s v="AN-VVMID014483"/>
        <s v="VKPM_VVMID06831"/>
        <s v="MPM_VVMID29309"/>
        <s v="GJA_VVMID23015"/>
        <s v="JMBJ_VVMID27740"/>
        <s v="GJA_VVMID23025"/>
        <s v="SKLM_VVMID805700"/>
        <s v="AN-VVMID014497"/>
        <s v="VKPM_VVMID06834"/>
        <s v="VKPM_VVMID06837"/>
        <s v="VKPM_VVMID06840"/>
        <s v="VKPM_VVMID06843"/>
        <s v="MVPC_VVMID30319"/>
        <s v="AN-VVMID014511"/>
        <s v="VKPM_VVMID06846"/>
        <s v="VKPM_VVMID06849"/>
        <s v="GJA_VVMID23035"/>
        <s v="AN-VVMID014525"/>
        <s v="NAD_VVMID31329"/>
        <s v="VKPM_VVMID06852"/>
        <s v="JMBJ_VVMID27759"/>
        <s v="GJA_VVMID23045"/>
        <s v="VKPM_VVMID06855"/>
        <s v="NAD_VVMID31333"/>
        <s v="GJA_VVMID23055"/>
        <s v="AN-VVMID014539"/>
        <s v="VKPM_VVMID06858"/>
        <s v="VKPM_VVMID06861"/>
        <s v="DN_VVMID018043"/>
        <s v="VKPM_VVMID06864"/>
        <s v="VKPM_VVMID06867"/>
        <s v="NAD_VVMID31337"/>
        <s v="VKPM_VVMID06870"/>
        <s v="DN_VVMID018057"/>
        <s v="AN-VVMID014553"/>
        <s v="MPM_VVMID29315"/>
        <s v="DN_VVMID018071"/>
        <s v="MPM_VVMID29321"/>
        <s v="MPM_VVMID29327"/>
        <s v="VKPM_VVMID06873"/>
        <s v="VKPM_VVMID06876"/>
        <s v="VKPM_VVMID06879"/>
        <s v="MVPC_VVMID30323"/>
        <s v="VKPM_VVMID06882"/>
        <s v="MVPC_VVMID30327"/>
        <s v="VKPM_VVMID06885"/>
        <s v="MVPC_VVMID30331"/>
        <s v="JMBJ_VVMID27778"/>
        <s v="JMBJ_VVMID27797"/>
        <s v="VKPM_VVMID06888"/>
        <s v="VKPM_VVMID06891"/>
        <s v="VKPM_VVMID06894"/>
        <s v="JMBJ_VVMID27816"/>
        <s v="VKPM_VVMID06897"/>
        <s v="VKPM_VVMID06900"/>
        <s v="VKPM_VVMID06903"/>
        <s v="VKPM_VVMID06906"/>
        <s v="VKPM_VVMID06909"/>
        <s v="VKPM_VVMID06912"/>
        <s v="VKPM_VVMID06915"/>
        <s v="VKPM_VVMID06918"/>
        <s v="VKPM_VVMID06921"/>
        <s v="VZNM_VVMID08945"/>
        <s v="SKLM_VVMID805720"/>
        <s v="VKPM_VVMID06924"/>
        <s v="VKPM_VVMID06927"/>
        <s v="VKPM_VVMID06930"/>
        <s v="VZNM_VVMID08953"/>
        <s v="VKPM_VVMID06933"/>
        <s v="GJA_VVMID23065"/>
        <s v="VKPM_VVMID06936"/>
        <s v="VKPM_VVMID06939"/>
        <s v="NAD_VVMID31341"/>
        <s v="AN-VVMID014567"/>
        <s v="VKPM_VVMID06942"/>
        <s v="VKPM_VVMID06945"/>
        <s v="DN_VVMID018085"/>
        <s v="MPM_VVMID29333"/>
        <s v="VKPM_VVMID06948"/>
        <s v="SKLM_VVMID805740"/>
        <s v="VKPM_VVMID06951"/>
        <s v="GJA_VVMID23075"/>
        <s v="VKPM_VVMID06954"/>
        <s v="VKPM_VVMID06957"/>
        <s v="MVPC_VVMID30335"/>
        <s v="JMBJ_VVMID27835"/>
        <s v="VKPM_VVMID06960"/>
        <s v="VKPM_VVMID06963"/>
        <s v="VKPM_VVMID06966"/>
        <s v="GJA_VVMID23085"/>
        <s v="VKPM_VVMID06969"/>
        <s v="AN-VVMID014581"/>
        <s v="VZNM_VVMID08961"/>
        <s v="VKPM_VVMID06972"/>
        <s v="VKPM_VVMID06975"/>
        <s v="VZNM_VVMID08969"/>
        <s v="SKLM_VVMID805760"/>
        <s v="GJA_VVMID23095"/>
        <s v="VKPM_VVMID06978"/>
        <s v="AN-VVMID014595"/>
        <s v="VZNM_VVMID08977"/>
        <s v="VKPM_VVMID06981"/>
        <s v="SKLM_VVMID805780"/>
        <s v="SKLM_VVMID805789"/>
      </sharedItems>
    </cacheField>
    <cacheField name="Gender" numFmtId="0">
      <sharedItems count="2">
        <s v="Male"/>
        <s v="Female"/>
      </sharedItems>
    </cacheField>
    <cacheField name="Customer_Location" numFmtId="0">
      <sharedItems count="10">
        <s v="Visakhapatnam"/>
        <s v="Auto Nagar"/>
        <s v="Gajuwaka"/>
        <s v="Srikakulam"/>
        <s v="NAD Junction"/>
        <s v="Dwaraka Nagar"/>
        <s v="Maddilapalem"/>
        <s v="MVP Colony"/>
        <s v="Jagadamba Junction"/>
        <s v="Vizianagaram"/>
      </sharedItems>
    </cacheField>
    <cacheField name="Purchase_ID" numFmtId="0">
      <sharedItems/>
    </cacheField>
    <cacheField name="Date_Purchase" numFmtId="14">
      <sharedItems containsSemiMixedTypes="0" containsNonDate="0" containsDate="1" containsString="0" minDate="2025-12-09T00:00:00" maxDate="2026-02-01T00:00:00" count="54">
        <d v="2026-01-01T00:00:00"/>
        <d v="2026-01-28T00:00:00"/>
        <d v="2026-01-04T00:00:00"/>
        <d v="2025-12-30T00:00:00"/>
        <d v="2025-12-20T00:00:00"/>
        <d v="2026-01-18T00:00:00"/>
        <d v="2025-12-31T00:00:00"/>
        <d v="2026-01-19T00:00:00"/>
        <d v="2025-12-21T00:00:00"/>
        <d v="2025-12-22T00:00:00"/>
        <d v="2025-12-23T00:00:00"/>
        <d v="2026-01-29T00:00:00"/>
        <d v="2026-01-05T00:00:00"/>
        <d v="2026-01-06T00:00:00"/>
        <d v="2026-01-07T00:00:00"/>
        <d v="2026-01-08T00:00:00"/>
        <d v="2026-01-09T00:00:00"/>
        <d v="2026-01-30T00:00:00"/>
        <d v="2026-01-31T00:00:00"/>
        <d v="2026-01-10T00:00:00"/>
        <d v="2026-01-11T00:00:00"/>
        <d v="2026-01-12T00:00:00"/>
        <d v="2026-01-13T00:00:00"/>
        <d v="2026-01-14T00:00:00"/>
        <d v="2025-12-24T00:00:00"/>
        <d v="2026-01-20T00:00:00"/>
        <d v="2025-12-25T00:00:00"/>
        <d v="2025-12-26T00:00:00"/>
        <d v="2026-01-15T00:00:00"/>
        <d v="2026-01-16T00:00:00"/>
        <d v="2026-01-17T00:00:00"/>
        <d v="2025-12-27T00:00:00"/>
        <d v="2026-01-21T00:00:00"/>
        <d v="2026-01-22T00:00:00"/>
        <d v="2025-12-28T00:00:00"/>
        <d v="2025-12-29T00:00:00"/>
        <d v="2026-01-23T00:00:00"/>
        <d v="2026-01-24T00:00:00"/>
        <d v="2026-01-25T00:00:00"/>
        <d v="2026-01-26T00:00:00"/>
        <d v="2026-01-27T00:00:00"/>
        <d v="2026-01-02T00:00:00"/>
        <d v="2026-01-03T00:00:00"/>
        <d v="2025-12-19T00:00:00"/>
        <d v="2025-12-18T00:00:00"/>
        <d v="2025-12-17T00:00:00"/>
        <d v="2025-12-16T00:00:00"/>
        <d v="2025-12-15T00:00:00"/>
        <d v="2025-12-14T00:00:00"/>
        <d v="2025-12-13T00:00:00"/>
        <d v="2025-12-12T00:00:00"/>
        <d v="2025-12-11T00:00:00"/>
        <d v="2025-12-10T00:00:00"/>
        <d v="2025-12-09T00:00:00"/>
      </sharedItems>
      <fieldGroup par="21"/>
    </cacheField>
    <cacheField name="Week_Purchase" numFmtId="14">
      <sharedItems count="7">
        <s v="Thursday"/>
        <s v="Wednesday"/>
        <s v="Sunday"/>
        <s v="Tuesday"/>
        <s v="Saturday"/>
        <s v="Monday"/>
        <s v="Friday"/>
      </sharedItems>
    </cacheField>
    <cacheField name="Time" numFmtId="20">
      <sharedItems containsSemiMixedTypes="0" containsNonDate="0" containsDate="1" containsString="0" minDate="1899-12-30T10:02:00" maxDate="1899-12-30T21:57:00" count="545">
        <d v="1899-12-30T10:12:00"/>
        <d v="1899-12-30T10:15:00"/>
        <d v="1899-12-30T10:18:00"/>
        <d v="1899-12-30T10:21:00"/>
        <d v="1899-12-30T10:24:00"/>
        <d v="1899-12-30T10:27:00"/>
        <d v="1899-12-30T10:30:00"/>
        <d v="1899-12-30T10:33:00"/>
        <d v="1899-12-30T10:36:00"/>
        <d v="1899-12-30T10:39:00"/>
        <d v="1899-12-30T10:42:00"/>
        <d v="1899-12-30T10:45:00"/>
        <d v="1899-12-30T10:48:00"/>
        <d v="1899-12-30T10:51:00"/>
        <d v="1899-12-30T10:54:00"/>
        <d v="1899-12-30T10:57:00"/>
        <d v="1899-12-30T11:00:00"/>
        <d v="1899-12-30T11:03:00"/>
        <d v="1899-12-30T11:06:00"/>
        <d v="1899-12-30T11:09:00"/>
        <d v="1899-12-30T11:12:00"/>
        <d v="1899-12-30T11:15:00"/>
        <d v="1899-12-30T11:18:00"/>
        <d v="1899-12-30T11:21:00"/>
        <d v="1899-12-30T11:24:00"/>
        <d v="1899-12-30T11:27:00"/>
        <d v="1899-12-30T11:30:00"/>
        <d v="1899-12-30T11:33:00"/>
        <d v="1899-12-30T11:36:00"/>
        <d v="1899-12-30T11:39:00"/>
        <d v="1899-12-30T11:42:00"/>
        <d v="1899-12-30T11:45:00"/>
        <d v="1899-12-30T11:48:00"/>
        <d v="1899-12-30T11:51:00"/>
        <d v="1899-12-30T11:54:00"/>
        <d v="1899-12-30T11:57:00"/>
        <d v="1899-12-30T12:00:00"/>
        <d v="1899-12-30T12:03:00"/>
        <d v="1899-12-30T12:06:00"/>
        <d v="1899-12-30T12:09:00"/>
        <d v="1899-12-30T12:12:00"/>
        <d v="1899-12-30T12:15:00"/>
        <d v="1899-12-30T12:18:00"/>
        <d v="1899-12-30T12:21:00"/>
        <d v="1899-12-30T12:24:00"/>
        <d v="1899-12-30T12:27:00"/>
        <d v="1899-12-30T12:30:00"/>
        <d v="1899-12-30T12:33:00"/>
        <d v="1899-12-30T12:36:00"/>
        <d v="1899-12-30T12:39:00"/>
        <d v="1899-12-30T12:42:00"/>
        <d v="1899-12-30T12:45:00"/>
        <d v="1899-12-30T12:48:00"/>
        <d v="1899-12-30T12:51:00"/>
        <d v="1899-12-30T12:54:00"/>
        <d v="1899-12-30T12:57:00"/>
        <d v="1899-12-30T13:02:00"/>
        <d v="1899-12-30T13:05:00"/>
        <d v="1899-12-30T13:08:00"/>
        <d v="1899-12-30T13:11:00"/>
        <d v="1899-12-30T13:14:00"/>
        <d v="1899-12-30T13:17:00"/>
        <d v="1899-12-30T13:20:00"/>
        <d v="1899-12-30T13:23:00"/>
        <d v="1899-12-30T13:26:00"/>
        <d v="1899-12-30T13:29:00"/>
        <d v="1899-12-30T13:32:00"/>
        <d v="1899-12-30T13:35:00"/>
        <d v="1899-12-30T13:38:00"/>
        <d v="1899-12-30T13:41:00"/>
        <d v="1899-12-30T13:44:00"/>
        <d v="1899-12-30T13:47:00"/>
        <d v="1899-12-30T13:50:00"/>
        <d v="1899-12-30T13:53:00"/>
        <d v="1899-12-30T13:56:00"/>
        <d v="1899-12-30T13:59:00"/>
        <d v="1899-12-30T14:02:00"/>
        <d v="1899-12-30T14:05:00"/>
        <d v="1899-12-30T14:08:00"/>
        <d v="1899-12-30T14:11:00"/>
        <d v="1899-12-30T14:14:00"/>
        <d v="1899-12-30T14:17:00"/>
        <d v="1899-12-30T14:20:00"/>
        <d v="1899-12-30T14:23:00"/>
        <d v="1899-12-30T14:26:00"/>
        <d v="1899-12-30T14:29:00"/>
        <d v="1899-12-30T14:32:00"/>
        <d v="1899-12-30T14:35:00"/>
        <d v="1899-12-30T14:38:00"/>
        <d v="1899-12-30T14:41:00"/>
        <d v="1899-12-30T14:44:00"/>
        <d v="1899-12-30T14:47:00"/>
        <d v="1899-12-30T14:50:00"/>
        <d v="1899-12-30T14:53:00"/>
        <d v="1899-12-30T14:56:00"/>
        <d v="1899-12-30T14:59:00"/>
        <d v="1899-12-30T15:02:00"/>
        <d v="1899-12-30T15:05:00"/>
        <d v="1899-12-30T15:08:00"/>
        <d v="1899-12-30T15:11:00"/>
        <d v="1899-12-30T15:14:00"/>
        <d v="1899-12-30T15:17:00"/>
        <d v="1899-12-30T15:20:00"/>
        <d v="1899-12-30T15:23:00"/>
        <d v="1899-12-30T15:26:00"/>
        <d v="1899-12-30T15:29:00"/>
        <d v="1899-12-30T15:32:00"/>
        <d v="1899-12-30T15:35:00"/>
        <d v="1899-12-30T15:38:00"/>
        <d v="1899-12-30T15:41:00"/>
        <d v="1899-12-30T15:44:00"/>
        <d v="1899-12-30T15:47:00"/>
        <d v="1899-12-30T15:50:00"/>
        <d v="1899-12-30T15:53:00"/>
        <d v="1899-12-30T15:56:00"/>
        <d v="1899-12-30T15:59:00"/>
        <d v="1899-12-30T16:02:00"/>
        <d v="1899-12-30T16:05:00"/>
        <d v="1899-12-30T16:08:00"/>
        <d v="1899-12-30T16:11:00"/>
        <d v="1899-12-30T16:14:00"/>
        <d v="1899-12-30T16:17:00"/>
        <d v="1899-12-30T16:20:00"/>
        <d v="1899-12-30T16:23:00"/>
        <d v="1899-12-30T16:26:00"/>
        <d v="1899-12-30T16:29:00"/>
        <d v="1899-12-30T16:32:00"/>
        <d v="1899-12-30T16:35:00"/>
        <d v="1899-12-30T16:38:00"/>
        <d v="1899-12-30T16:41:00"/>
        <d v="1899-12-30T16:44:00"/>
        <d v="1899-12-30T16:47:00"/>
        <d v="1899-12-30T16:50:00"/>
        <d v="1899-12-30T16:53:00"/>
        <d v="1899-12-30T16:56:00"/>
        <d v="1899-12-30T16:59:00"/>
        <d v="1899-12-30T17:02:00"/>
        <d v="1899-12-30T17:05:00"/>
        <d v="1899-12-30T17:08:00"/>
        <d v="1899-12-30T17:11:00"/>
        <d v="1899-12-30T17:14:00"/>
        <d v="1899-12-30T17:17:00"/>
        <d v="1899-12-30T17:20:00"/>
        <d v="1899-12-30T17:23:00"/>
        <d v="1899-12-30T17:26:00"/>
        <d v="1899-12-30T17:29:00"/>
        <d v="1899-12-30T17:32:00"/>
        <d v="1899-12-30T17:35:00"/>
        <d v="1899-12-30T17:38:00"/>
        <d v="1899-12-30T17:41:00"/>
        <d v="1899-12-30T17:44:00"/>
        <d v="1899-12-30T17:47:00"/>
        <d v="1899-12-30T17:50:00"/>
        <d v="1899-12-30T17:53:00"/>
        <d v="1899-12-30T17:56:00"/>
        <d v="1899-12-30T17:59:00"/>
        <d v="1899-12-30T18:02:00"/>
        <d v="1899-12-30T18:05:00"/>
        <d v="1899-12-30T18:08:00"/>
        <d v="1899-12-30T18:11:00"/>
        <d v="1899-12-30T18:14:00"/>
        <d v="1899-12-30T18:17:00"/>
        <d v="1899-12-30T18:20:00"/>
        <d v="1899-12-30T18:23:00"/>
        <d v="1899-12-30T18:26:00"/>
        <d v="1899-12-30T18:29:00"/>
        <d v="1899-12-30T18:32:00"/>
        <d v="1899-12-30T18:35:00"/>
        <d v="1899-12-30T18:38:00"/>
        <d v="1899-12-30T18:41:00"/>
        <d v="1899-12-30T18:44:00"/>
        <d v="1899-12-30T18:47:00"/>
        <d v="1899-12-30T18:50:00"/>
        <d v="1899-12-30T18:53:00"/>
        <d v="1899-12-30T18:56:00"/>
        <d v="1899-12-30T18:59:00"/>
        <d v="1899-12-30T19:02:00"/>
        <d v="1899-12-30T19:05:00"/>
        <d v="1899-12-30T19:08:00"/>
        <d v="1899-12-30T19:11:00"/>
        <d v="1899-12-30T19:14:00"/>
        <d v="1899-12-30T19:17:00"/>
        <d v="1899-12-30T19:20:00"/>
        <d v="1899-12-30T19:23:00"/>
        <d v="1899-12-30T19:26:00"/>
        <d v="1899-12-30T19:29:00"/>
        <d v="1899-12-30T19:32:00"/>
        <d v="1899-12-30T19:35:00"/>
        <d v="1899-12-30T19:38:00"/>
        <d v="1899-12-30T19:41:00"/>
        <d v="1899-12-30T19:44:00"/>
        <d v="1899-12-30T19:47:00"/>
        <d v="1899-12-30T19:50:00"/>
        <d v="1899-12-30T19:53:00"/>
        <d v="1899-12-30T19:56:00"/>
        <d v="1899-12-30T19:59:00"/>
        <d v="1899-12-30T20:02:00"/>
        <d v="1899-12-30T20:05:00"/>
        <d v="1899-12-30T20:08:00"/>
        <d v="1899-12-30T20:11:00"/>
        <d v="1899-12-30T20:14:00"/>
        <d v="1899-12-30T20:17:00"/>
        <d v="1899-12-30T20:20:00"/>
        <d v="1899-12-30T20:23:00"/>
        <d v="1899-12-30T20:26:00"/>
        <d v="1899-12-30T20:29:00"/>
        <d v="1899-12-30T20:32:00"/>
        <d v="1899-12-30T20:35:00"/>
        <d v="1899-12-30T20:38:00"/>
        <d v="1899-12-30T20:41:00"/>
        <d v="1899-12-30T20:44:00"/>
        <d v="1899-12-30T20:47:00"/>
        <d v="1899-12-30T20:50:00"/>
        <d v="1899-12-30T20:53:00"/>
        <d v="1899-12-30T20:56:00"/>
        <d v="1899-12-30T20:59:00"/>
        <d v="1899-12-30T21:02:00"/>
        <d v="1899-12-30T21:05:00"/>
        <d v="1899-12-30T21:08:00"/>
        <d v="1899-12-30T21:11:00"/>
        <d v="1899-12-30T21:14:00"/>
        <d v="1899-12-30T21:17:00"/>
        <d v="1899-12-30T21:20:00"/>
        <d v="1899-12-30T21:23:00"/>
        <d v="1899-12-30T21:26:00"/>
        <d v="1899-12-30T21:29:00"/>
        <d v="1899-12-30T21:32:00"/>
        <d v="1899-12-30T21:35:00"/>
        <d v="1899-12-30T21:38:00"/>
        <d v="1899-12-30T21:41:00"/>
        <d v="1899-12-30T21:44:00"/>
        <d v="1899-12-30T21:47:00"/>
        <d v="1899-12-30T21:50:00"/>
        <d v="1899-12-30T21:53:00"/>
        <d v="1899-12-30T21:56:00"/>
        <d v="1899-12-30T10:07:00"/>
        <d v="1899-12-30T10:17:00"/>
        <d v="1899-12-30T10:22:00"/>
        <d v="1899-12-30T10:32:00"/>
        <d v="1899-12-30T10:37:00"/>
        <d v="1899-12-30T10:47:00"/>
        <d v="1899-12-30T10:52:00"/>
        <d v="1899-12-30T11:02:00"/>
        <d v="1899-12-30T11:07:00"/>
        <d v="1899-12-30T11:17:00"/>
        <d v="1899-12-30T11:22:00"/>
        <d v="1899-12-30T11:32:00"/>
        <d v="1899-12-30T11:37:00"/>
        <d v="1899-12-30T11:47:00"/>
        <d v="1899-12-30T11:52:00"/>
        <d v="1899-12-30T12:02:00"/>
        <d v="1899-12-30T12:07:00"/>
        <d v="1899-12-30T12:17:00"/>
        <d v="1899-12-30T12:22:00"/>
        <d v="1899-12-30T12:32:00"/>
        <d v="1899-12-30T12:37:00"/>
        <d v="1899-12-30T12:47:00"/>
        <d v="1899-12-30T12:52:00"/>
        <d v="1899-12-30T13:07:00"/>
        <d v="1899-12-30T13:12:00"/>
        <d v="1899-12-30T13:22:00"/>
        <d v="1899-12-30T13:27:00"/>
        <d v="1899-12-30T13:37:00"/>
        <d v="1899-12-30T13:42:00"/>
        <d v="1899-12-30T13:52:00"/>
        <d v="1899-12-30T13:57:00"/>
        <d v="1899-12-30T14:07:00"/>
        <d v="1899-12-30T14:12:00"/>
        <d v="1899-12-30T14:22:00"/>
        <d v="1899-12-30T14:27:00"/>
        <d v="1899-12-30T14:37:00"/>
        <d v="1899-12-30T14:42:00"/>
        <d v="1899-12-30T14:52:00"/>
        <d v="1899-12-30T14:57:00"/>
        <d v="1899-12-30T15:07:00"/>
        <d v="1899-12-30T15:12:00"/>
        <d v="1899-12-30T15:22:00"/>
        <d v="1899-12-30T15:27:00"/>
        <d v="1899-12-30T15:37:00"/>
        <d v="1899-12-30T15:42:00"/>
        <d v="1899-12-30T15:52:00"/>
        <d v="1899-12-30T15:57:00"/>
        <d v="1899-12-30T16:07:00"/>
        <d v="1899-12-30T16:12:00"/>
        <d v="1899-12-30T16:22:00"/>
        <d v="1899-12-30T16:27:00"/>
        <d v="1899-12-30T16:37:00"/>
        <d v="1899-12-30T16:42:00"/>
        <d v="1899-12-30T16:52:00"/>
        <d v="1899-12-30T16:57:00"/>
        <d v="1899-12-30T17:07:00"/>
        <d v="1899-12-30T17:12:00"/>
        <d v="1899-12-30T17:22:00"/>
        <d v="1899-12-30T17:27:00"/>
        <d v="1899-12-30T17:37:00"/>
        <d v="1899-12-30T17:42:00"/>
        <d v="1899-12-30T17:52:00"/>
        <d v="1899-12-30T17:57:00"/>
        <d v="1899-12-30T18:07:00"/>
        <d v="1899-12-30T18:12:00"/>
        <d v="1899-12-30T18:22:00"/>
        <d v="1899-12-30T18:27:00"/>
        <d v="1899-12-30T18:37:00"/>
        <d v="1899-12-30T18:42:00"/>
        <d v="1899-12-30T18:52:00"/>
        <d v="1899-12-30T18:57:00"/>
        <d v="1899-12-30T19:07:00"/>
        <d v="1899-12-30T19:12:00"/>
        <d v="1899-12-30T19:22:00"/>
        <d v="1899-12-30T19:27:00"/>
        <d v="1899-12-30T19:37:00"/>
        <d v="1899-12-30T19:42:00"/>
        <d v="1899-12-30T19:52:00"/>
        <d v="1899-12-30T19:57:00"/>
        <d v="1899-12-30T20:07:00"/>
        <d v="1899-12-30T20:12:00"/>
        <d v="1899-12-30T20:22:00"/>
        <d v="1899-12-30T20:27:00"/>
        <d v="1899-12-30T20:37:00"/>
        <d v="1899-12-30T20:42:00"/>
        <d v="1899-12-30T20:52:00"/>
        <d v="1899-12-30T20:57:00"/>
        <d v="1899-12-30T21:07:00"/>
        <d v="1899-12-30T21:12:00"/>
        <d v="1899-12-30T21:22:00"/>
        <d v="1899-12-30T21:27:00"/>
        <d v="1899-12-30T21:37:00"/>
        <d v="1899-12-30T21:42:00"/>
        <d v="1899-12-30T21:52:00"/>
        <d v="1899-12-30T21:57:00"/>
        <d v="1899-12-30T10:02:00"/>
        <d v="1899-12-30T10:08:00"/>
        <d v="1899-12-30T10:14:00"/>
        <d v="1899-12-30T10:20:00"/>
        <d v="1899-12-30T10:26:00"/>
        <d v="1899-12-30T10:38:00"/>
        <d v="1899-12-30T10:44:00"/>
        <d v="1899-12-30T10:50:00"/>
        <d v="1899-12-30T10:56:00"/>
        <d v="1899-12-30T11:08:00"/>
        <d v="1899-12-30T11:14:00"/>
        <d v="1899-12-30T11:20:00"/>
        <d v="1899-12-30T11:26:00"/>
        <d v="1899-12-30T11:38:00"/>
        <d v="1899-12-30T11:44:00"/>
        <d v="1899-12-30T11:50:00"/>
        <d v="1899-12-30T11:56:00"/>
        <d v="1899-12-30T12:08:00"/>
        <d v="1899-12-30T12:14:00"/>
        <d v="1899-12-30T12:20:00"/>
        <d v="1899-12-30T12:26:00"/>
        <d v="1899-12-30T12:38:00"/>
        <d v="1899-12-30T12:44:00"/>
        <d v="1899-12-30T12:50:00"/>
        <d v="1899-12-30T12:56:00"/>
        <d v="1899-12-30T10:03:00"/>
        <d v="1899-12-30T10:09:00"/>
        <d v="1899-12-30T13:03:00"/>
        <d v="1899-12-30T13:09:00"/>
        <d v="1899-12-30T13:15:00"/>
        <d v="1899-12-30T13:21:00"/>
        <d v="1899-12-30T13:33:00"/>
        <d v="1899-12-30T13:39:00"/>
        <d v="1899-12-30T13:45:00"/>
        <d v="1899-12-30T13:51:00"/>
        <d v="1899-12-30T14:03:00"/>
        <d v="1899-12-30T14:09:00"/>
        <d v="1899-12-30T14:15:00"/>
        <d v="1899-12-30T14:21:00"/>
        <d v="1899-12-30T14:33:00"/>
        <d v="1899-12-30T14:39:00"/>
        <d v="1899-12-30T14:45:00"/>
        <d v="1899-12-30T14:51:00"/>
        <d v="1899-12-30T15:03:00"/>
        <d v="1899-12-30T15:09:00"/>
        <d v="1899-12-30T15:15:00"/>
        <d v="1899-12-30T15:21:00"/>
        <d v="1899-12-30T15:33:00"/>
        <d v="1899-12-30T15:39:00"/>
        <d v="1899-12-30T15:45:00"/>
        <d v="1899-12-30T15:51:00"/>
        <d v="1899-12-30T16:03:00"/>
        <d v="1899-12-30T16:09:00"/>
        <d v="1899-12-30T16:15:00"/>
        <d v="1899-12-30T16:21:00"/>
        <d v="1899-12-30T16:33:00"/>
        <d v="1899-12-30T16:39:00"/>
        <d v="1899-12-30T16:45:00"/>
        <d v="1899-12-30T16:51:00"/>
        <d v="1899-12-30T17:03:00"/>
        <d v="1899-12-30T17:09:00"/>
        <d v="1899-12-30T17:15:00"/>
        <d v="1899-12-30T17:21:00"/>
        <d v="1899-12-30T17:33:00"/>
        <d v="1899-12-30T17:39:00"/>
        <d v="1899-12-30T17:45:00"/>
        <d v="1899-12-30T17:51:00"/>
        <d v="1899-12-30T18:03:00"/>
        <d v="1899-12-30T18:09:00"/>
        <d v="1899-12-30T18:15:00"/>
        <d v="1899-12-30T18:21:00"/>
        <d v="1899-12-30T18:33:00"/>
        <d v="1899-12-30T18:39:00"/>
        <d v="1899-12-30T18:45:00"/>
        <d v="1899-12-30T18:51:00"/>
        <d v="1899-12-30T19:03:00"/>
        <d v="1899-12-30T19:09:00"/>
        <d v="1899-12-30T19:15:00"/>
        <d v="1899-12-30T19:21:00"/>
        <d v="1899-12-30T19:33:00"/>
        <d v="1899-12-30T19:39:00"/>
        <d v="1899-12-30T19:45:00"/>
        <d v="1899-12-30T19:51:00"/>
        <d v="1899-12-30T20:03:00"/>
        <d v="1899-12-30T20:09:00"/>
        <d v="1899-12-30T20:15:00"/>
        <d v="1899-12-30T20:21:00"/>
        <d v="1899-12-30T20:33:00"/>
        <d v="1899-12-30T20:39:00"/>
        <d v="1899-12-30T20:45:00"/>
        <d v="1899-12-30T20:51:00"/>
        <d v="1899-12-30T21:03:00"/>
        <d v="1899-12-30T21:09:00"/>
        <d v="1899-12-30T21:15:00"/>
        <d v="1899-12-30T21:21:00"/>
        <d v="1899-12-30T21:33:00"/>
        <d v="1899-12-30T21:39:00"/>
        <d v="1899-12-30T21:45:00"/>
        <d v="1899-12-30T21:51:00"/>
        <d v="1899-12-30T10:31:00"/>
        <d v="1899-12-30T10:43:00"/>
        <d v="1899-12-30T10:49:00"/>
        <d v="1899-12-30T10:55:00"/>
        <d v="1899-12-30T11:01:00"/>
        <d v="1899-12-30T11:13:00"/>
        <d v="1899-12-30T11:19:00"/>
        <d v="1899-12-30T11:25:00"/>
        <d v="1899-12-30T11:31:00"/>
        <d v="1899-12-30T11:43:00"/>
        <d v="1899-12-30T11:49:00"/>
        <d v="1899-12-30T11:55:00"/>
        <d v="1899-12-30T12:01:00"/>
        <d v="1899-12-30T12:13:00"/>
        <d v="1899-12-30T12:19:00"/>
        <d v="1899-12-30T12:25:00"/>
        <d v="1899-12-30T12:31:00"/>
        <d v="1899-12-30T12:43:00"/>
        <d v="1899-12-30T12:49:00"/>
        <d v="1899-12-30T12:55:00"/>
        <d v="1899-12-30T13:01:00"/>
        <d v="1899-12-30T13:13:00"/>
        <d v="1899-12-30T13:19:00"/>
        <d v="1899-12-30T13:25:00"/>
        <d v="1899-12-30T13:31:00"/>
        <d v="1899-12-30T13:43:00"/>
        <d v="1899-12-30T13:49:00"/>
        <d v="1899-12-30T13:55:00"/>
        <d v="1899-12-30T14:01:00"/>
        <d v="1899-12-30T14:13:00"/>
        <d v="1899-12-30T14:19:00"/>
        <d v="1899-12-30T14:25:00"/>
        <d v="1899-12-30T14:31:00"/>
        <d v="1899-12-30T14:43:00"/>
        <d v="1899-12-30T14:49:00"/>
        <d v="1899-12-30T14:55:00"/>
        <d v="1899-12-30T15:01:00"/>
        <d v="1899-12-30T15:13:00"/>
        <d v="1899-12-30T15:19:00"/>
        <d v="1899-12-30T15:25:00"/>
        <d v="1899-12-30T15:31:00"/>
        <d v="1899-12-30T15:43:00"/>
        <d v="1899-12-30T15:49:00"/>
        <d v="1899-12-30T15:55:00"/>
        <d v="1899-12-30T16:01:00"/>
        <d v="1899-12-30T16:13:00"/>
        <d v="1899-12-30T16:19:00"/>
        <d v="1899-12-30T16:25:00"/>
        <d v="1899-12-30T16:31:00"/>
        <d v="1899-12-30T16:43:00"/>
        <d v="1899-12-30T16:49:00"/>
        <d v="1899-12-30T16:55:00"/>
        <d v="1899-12-30T17:01:00"/>
        <d v="1899-12-30T17:13:00"/>
        <d v="1899-12-30T17:19:00"/>
        <d v="1899-12-30T17:25:00"/>
        <d v="1899-12-30T17:31:00"/>
        <d v="1899-12-30T17:43:00"/>
        <d v="1899-12-30T17:49:00"/>
        <d v="1899-12-30T17:55:00"/>
        <d v="1899-12-30T18:01:00"/>
        <d v="1899-12-30T18:13:00"/>
        <d v="1899-12-30T18:19:00"/>
        <d v="1899-12-30T18:25:00"/>
        <d v="1899-12-30T18:31:00"/>
        <d v="1899-12-30T18:43:00"/>
        <d v="1899-12-30T18:49:00"/>
        <d v="1899-12-30T18:55:00"/>
        <d v="1899-12-30T19:01:00"/>
        <d v="1899-12-30T19:13:00"/>
        <d v="1899-12-30T19:19:00"/>
        <d v="1899-12-30T19:25:00"/>
        <d v="1899-12-30T19:31:00"/>
        <d v="1899-12-30T19:43:00"/>
        <d v="1899-12-30T19:49:00"/>
        <d v="1899-12-30T19:55:00"/>
        <d v="1899-12-30T20:01:00"/>
        <d v="1899-12-30T20:13:00"/>
        <d v="1899-12-30T20:19:00"/>
        <d v="1899-12-30T20:25:00"/>
        <d v="1899-12-30T20:31:00"/>
        <d v="1899-12-30T20:43:00"/>
        <d v="1899-12-30T20:49:00"/>
        <d v="1899-12-30T20:55:00"/>
        <d v="1899-12-30T21:01:00"/>
        <d v="1899-12-30T21:13:00"/>
        <d v="1899-12-30T21:19:00"/>
        <d v="1899-12-30T21:25:00"/>
        <d v="1899-12-30T21:31:00"/>
        <d v="1899-12-30T21:43:00"/>
        <d v="1899-12-30T21:49:00"/>
        <d v="1899-12-30T21:55:00"/>
        <d v="1899-12-30T10:19:00"/>
        <d v="1899-12-30T10:23:00"/>
        <d v="1899-12-30T10:25:00"/>
        <d v="1899-12-30T10:29:00"/>
        <d v="1899-12-30T10:35:00"/>
        <d v="1899-12-30T10:41:00"/>
        <d v="1899-12-30T10:53:00"/>
        <d v="1899-12-30T10:59:00"/>
        <d v="1899-12-30T11:05:00"/>
        <d v="1899-12-30T11:11:00"/>
        <d v="1899-12-30T11:23:00"/>
        <d v="1899-12-30T11:29:00"/>
        <d v="1899-12-30T11:35:00"/>
        <d v="1899-12-30T11:41:00"/>
        <d v="1899-12-30T11:53:00"/>
        <d v="1899-12-30T11:59:00"/>
        <d v="1899-12-30T12:05:00"/>
        <d v="1899-12-30T12:11:00"/>
        <d v="1899-12-30T12:23:00"/>
        <d v="1899-12-30T12:29:00"/>
        <d v="1899-12-30T12:35:00"/>
        <d v="1899-12-30T12:41:00"/>
        <d v="1899-12-30T12:53:00"/>
        <d v="1899-12-30T12:59:00"/>
      </sharedItems>
      <fieldGroup par="18"/>
    </cacheField>
    <cacheField name="Time_Bucket" numFmtId="20">
      <sharedItems count="3">
        <s v="Morning"/>
        <s v="Afternoon"/>
        <s v="Evening"/>
      </sharedItems>
    </cacheField>
    <cacheField name="Categories" numFmtId="0">
      <sharedItems count="8">
        <s v="Grocery &amp; Staples"/>
        <s v="Dairy &amp; Frozen"/>
        <s v="Fruits &amp; Vegitables"/>
        <s v="Personal Care"/>
        <s v="Home &amp; Kitchen"/>
        <s v="Apparel"/>
        <s v="General Merchandise"/>
        <s v="Toys &amp; Games"/>
      </sharedItems>
    </cacheField>
    <cacheField name="Purchase_Item" numFmtId="0">
      <sharedItems count="1114">
        <s v="Rice (Raw)"/>
        <s v="Full Cream Milk"/>
        <s v="Mango"/>
        <s v="Shampoo"/>
        <s v="Cookware (Pressure Cookers, Kadhai, Tawa, Pans)"/>
        <s v="Innerwear (Vests, Briefs, Bras, Panties)"/>
        <s v="Mosquito Repellents (Coils, Liquid, Mats)"/>
        <s v="Squishmallows (all sizes)"/>
        <s v="Furby (Purple &amp; Coral)"/>
        <s v="Barbie dolls &amp; Barbie Dreamhouse"/>
        <s v="Insect Sprays (Hit, Mortein, Baygon)"/>
        <s v="Hot Wheels cars &amp; tracks"/>
        <s v="Rice (Boiled/Parboiled)"/>
        <s v="LEGO Classic, City, Friends, Ninjago"/>
        <s v="Basmati Rice"/>
        <s v="Socks"/>
        <s v="Nerf guns (Elite 2.0 series)"/>
        <s v="Handkerchiefs"/>
        <s v="Pokémon cards &amp; figures"/>
        <s v="T-shirts / Casual Wear"/>
        <s v="Non-stick Cookware"/>
        <s v="Steel/Aluminum Utensils"/>
        <s v="Conditioner"/>
        <s v="Hair Oil"/>
        <s v="Hair Serum"/>
        <s v="Hair Gel"/>
        <s v="Toned Milk"/>
        <s v="Casseroles &amp; Hotpots"/>
        <s v="Banana"/>
        <s v="Sona Masoori Rice"/>
        <s v="Apple"/>
        <s v="Grapes"/>
        <s v="Pomegranate"/>
        <s v="Guava"/>
        <s v="Double Toned Milk"/>
        <s v="Skimmed Milk"/>
        <s v="Standardized Milk"/>
        <s v="Flavored Milk (Badam, Chocolate, Strawberry, etc.)"/>
        <s v="Buttermilk (Chaas)"/>
        <s v="Papaya"/>
        <s v="Watermelon"/>
        <s v="Muskmelon"/>
        <s v="Orange"/>
        <s v="Tiffin Boxes / Lunch Boxes"/>
        <s v="Hair Wax"/>
        <s v="Hair Cream"/>
        <s v="Broken Rice"/>
        <s v="UHT / Long-Life Milk"/>
        <s v="Sweet Lime (Mosambi)"/>
        <s v="Hair Spray"/>
        <s v="Water Bottles / Flasks / Thermos"/>
        <s v="Nightwear / Pyjamas"/>
        <s v="Cockroach Killers"/>
        <s v="Towels / Bath Towels"/>
        <s v="Hair Color/Dye"/>
        <s v="Henna Powder"/>
        <s v="Organic Milk"/>
        <s v="Ludo, Snakes &amp; Ladders, Business (magnetic folding board)"/>
        <s v="Anti-Dandruff Treatment"/>
        <s v="A2 Milk"/>
        <s v="Play-Doh 10-color pack"/>
        <s v="Wheat"/>
        <s v="Hair Mask"/>
        <s v="Leave-in Conditioner"/>
        <s v="Fresh Curd (Dahi)"/>
        <s v="Lemon"/>
        <s v="Coconut"/>
        <s v="Jackfruit"/>
        <s v="Baby Alive dolls"/>
        <s v="Set Curd"/>
        <s v="Pineapple"/>
        <s v="Kitchen Set (big plastic ones with light &amp; sound)"/>
        <s v="Storage Containers / Jars"/>
        <s v="Bedsheets / Pillowcases"/>
        <s v="Rat Traps / Repellents"/>
        <s v="Blankets / Quilts (Razai)"/>
        <s v="Fly Swatters"/>
        <s v="Kurta (Short/Long)"/>
        <s v="Wheat Flour (Atta)"/>
        <s v="Kurta Pajama Set"/>
        <s v="All Purpose Flour (Maida)"/>
        <s v="Semolina (Rava)"/>
        <s v="Mosquito Nets"/>
        <s v="Pathani Suit"/>
        <s v="Greek Yogurt"/>
        <s v="Flavored Yogurt"/>
        <s v="Probiotic Yogurt"/>
        <s v="Lassi (Sweet/Salted/Mango)"/>
        <s v="Bombay Rava"/>
        <s v="Mishti Doi"/>
        <s v="Sapota (Chikoo)"/>
        <s v="Face Wash"/>
        <s v="Spice Boxes (Masala Dabba)"/>
        <s v="Sherwani"/>
        <s v="LED Bulbs"/>
        <s v="Tube Lights"/>
        <s v="Emergency Lights"/>
        <s v="Lanterns"/>
        <s v="Idli Rava"/>
        <s v="Paneer (Fresh/Block)"/>
        <s v="Custard Apple"/>
        <s v="Face Cream"/>
        <s v="Dinner Sets / Plates / Bowls"/>
        <s v="Nehru Jacket"/>
        <s v="Decorative Lights / String Lights"/>
        <s v="Bandhgala"/>
        <s v="Dhoti"/>
        <s v="Upma Rava"/>
        <s v="Malai Paneer"/>
        <s v="Fig"/>
        <s v="Moisturizer"/>
        <s v="Glasses / Mugs / Cups"/>
        <s v="Lungi"/>
        <s v="Night Lamps"/>
        <s v="Solar Lights"/>
        <s v="Rice Flour"/>
        <s v="Processed Cheese (Slices, Cubes, Spread)"/>
        <s v="Date"/>
        <s v="Night Cream"/>
        <s v="Cutlery (Spoons, Forks, Knives)"/>
        <s v="Mundu"/>
        <s v="Rechargeable Torches"/>
        <s v="Gram Flour (Besan)"/>
        <s v="Corn Flour"/>
        <s v="Doctor Set (with stethoscope that beeps)"/>
        <s v="Mozzarella Cheese"/>
        <s v="Wood Apple"/>
        <s v="Day Cream"/>
        <s v="Kitchen Tools (Ladles, Spatulas, Tongs)"/>
        <s v="Modi Jacket"/>
        <s v="Extension Cords / Boards"/>
        <s v="Remote Control Cars (1:16 scale, rechargeable)"/>
        <s v="Corn Starch"/>
        <s v="Ragi Flour"/>
        <s v="Cheddar Cheese"/>
        <s v="Indian Gooseberry (Amla)"/>
        <s v="Sunscreen/Sunblock"/>
        <s v="Chopping Boards"/>
        <s v="Indo-Western Kurta"/>
        <s v="Plug Adapters"/>
        <s v="Angrakha"/>
        <s v="Jowar Flour"/>
        <s v="Jodhpuri Suit"/>
        <s v="Bajra Flour"/>
        <s v="Cream Cheese"/>
        <s v="Tamarind"/>
        <s v="Face Scrub"/>
        <s v="Graters / Peelers / Slicers"/>
        <s v="T-Shirts (Round Neck, V-Neck, Polo)"/>
        <s v="Switches &amp; Sockets"/>
        <s v="USB Chargers"/>
        <s v="Broken Wheat (Dalia)"/>
        <s v="Cheese Blocks"/>
        <s v="Star Fruit"/>
        <s v="Face Pack/Mask"/>
        <s v="Rolling Pins (Belan) &amp; Boards (Chakla)"/>
        <s v="Shirts (Casual, Formal, Checks, Stripes)"/>
        <s v="Power Banks"/>
        <s v="Toner"/>
        <s v="Cleanser"/>
        <s v="Cold Cream"/>
        <s v="Flattened Rice (Poha)"/>
        <s v="Grated Cheese"/>
        <s v="Jamun (Indian Blackberry)"/>
        <s v="Fairness Cream"/>
        <s v="Strainers / Sieves"/>
        <s v="Casual Shirts"/>
        <s v="Mobile/Laptop Chargers"/>
        <s v="Puffed Rice"/>
        <s v="Anti-Aging Cream"/>
        <s v="Ben 10, Shinchan, Motu Patlu action figures"/>
        <s v="Formal Shirts"/>
        <s v="Cottage Cheese"/>
        <s v="Salted Butter"/>
        <s v="Pear"/>
        <s v="Bathing Soap"/>
        <s v="Mixing Bowls"/>
        <s v="Half Sleeve Shirts"/>
        <s v="Cables (USB, HDMI, AUX)"/>
        <s v="Vermicelli"/>
        <s v="Sweatshirts"/>
        <s v="Body Wash/Shower Gel"/>
        <s v="Body Scrub"/>
        <s v="Talcum Powder"/>
        <s v="Antiseptic Liquid"/>
        <s v="Pearl Millet"/>
        <s v="Unsalted / White Butter"/>
        <s v="Plum"/>
        <s v="Bath Salt"/>
        <s v="Measuring Cups/Spoons"/>
        <s v="Hoodies"/>
        <s v="Batteries (AA, AAA, etc.)"/>
        <s v="Loofah/Scrubber"/>
        <s v="Body Oil"/>
        <s v="Toothpaste"/>
        <s v="Toothbrush"/>
        <s v="Mouthwash"/>
        <s v="Jackets (Bomber, Denim, Leather)"/>
        <s v="Blazers"/>
        <s v="Sorghum / Jowar"/>
        <s v="Cooking Butter"/>
        <s v="Indian Jujube (Ber)"/>
        <s v="Dental Floss"/>
        <s v="Oil Dispensers"/>
        <s v="Waistcoats"/>
        <s v="Chota Bheem toys &amp; sword"/>
        <s v="Little Singham cycle &amp; figures"/>
        <s v="Doll House (3-4 feet plastic)"/>
        <s v="Cricket Set (plastic bat + ball)"/>
        <s v="Football (size 5, Cosco/Nivia)"/>
        <s v="Badminton set (2 rackets + shuttle)"/>
        <s v="UNO cards"/>
        <s v="Jenga"/>
        <s v="Rubik’s Cube 3x3"/>
        <s v="Kitchen Set + Grocery Store combo"/>
        <s v="Battery-operated Musical Piano (for toddlers)"/>
        <s v="Teddy Bears (2–4 feet)"/>
        <s v="Soft toys (Mickey, Minnie, Doraemon, Shinchan)"/>
        <s v="Building Blocks (200–500 pcs plastic)"/>
        <s v="Rattles &amp; Teethers (Funskool, Ratna’s)"/>
        <s v="Funskool Giggles baby toys"/>
        <s v="Peppa Pig toys &amp; figures"/>
        <s v="Bluey plush &amp; small playsets (newly popular)"/>
        <s v="Bitzee Interactive Pet"/>
        <s v="Cookeez Makery Oven"/>
        <s v="Magic Slate &amp; Magnetic Drawing Board"/>
        <s v="Skipping Rope with counter"/>
        <s v="Hula Hoop"/>
        <s v="Carrom Board (small &amp; full size)"/>
        <s v="Chess Board (magnetic folding)"/>
        <s v="Puzzle sets (100–500 pieces – Disney, animals)"/>
        <s v="Funskool – Twister, Othello, Giggles range"/>
        <s v="Ratna’s – Kitchen sets, Doctor sets, Ludo"/>
        <s v="Frank – Puzzles, Educational charts"/>
        <s v="Skillmatics – Card games &amp; activity mats"/>
        <s v="Smartivity – DIY STEM wooden kits"/>
        <s v="Desi Toys – Lattoo, Gilli Danda, Pambaram (traditional)"/>
        <s v="Cricket Bat (Kashmir Willow / English Willow)"/>
        <s v="Tennis Ball (Cosco/Nivia)"/>
        <s v="Cricket Ball (leather - red/white)"/>
        <s v="Wicket Set (3 stumps + 2 bails)"/>
        <s v="Cricket Kit Bag"/>
        <s v="Batting Gloves"/>
        <s v="Wicket Keeping Gloves"/>
        <s v="Leg Guard (pads)"/>
        <s v="Helmet"/>
        <s v="Thigh Guard, Chest Guard, Arm Guard"/>
        <s v="Cricket Shoes (rubber spikes)"/>
        <s v="Stumps (plastic practice set)"/>
        <s v="Stabilizers"/>
        <s v="Tennis Cricket Set (plastic bat + ball for kids)"/>
        <s v="Badminton Racket (Yonex, Li-Ning, Cosco)"/>
        <s v="Shuttlecock (plastic / feather)"/>
        <s v="Badminton Net with stand"/>
        <s v="Sweaters / Pullovers"/>
        <s v="Badminton Shoes"/>
        <s v="Racket Bag/Cover"/>
        <s v="Grip Tape"/>
        <s v="Volleyball (Nivia, Cosco)"/>
        <s v="Volleyball Net with poles"/>
        <s v="Knee Pads"/>
        <s v="Football (Size 3, 4, 5 – Nivia, Cosco, Adidas)"/>
        <s v="Football Pump with needle"/>
        <s v="Goal Post (portable mini)"/>
        <s v="Shin Guards"/>
        <s v="Football Shoes (studs)"/>
        <s v="Goalkeeper Gloves"/>
        <s v="Training Cones"/>
        <s v="Calculators"/>
        <s v="Tennis Racket (Wilson, Cosco)"/>
        <s v="Tennis Balls (can of 3)"/>
        <s v="Tennis Net"/>
        <s v="Tennis Shoes"/>
        <s v="Alarm Clocks / Wall Clocks"/>
        <s v="Basketball (Size 5, 6, 7 – Nivia, Cosco, Spalding)"/>
        <s v="Digital Weighing Scales"/>
        <s v="Basketball Hoop/Ring (wall mount or stand)"/>
        <s v="Basketball Shoes"/>
        <s v="Blood Pressure Monitors"/>
        <s v="Air Pump"/>
        <s v="Table Tennis Racket/Bat (Stag, GKI)"/>
        <s v="TT Balls (white/orange)"/>
        <s v="Table Tennis Table (foldable)"/>
        <s v="Table Tennis Net"/>
        <s v="Kabaddi Mat (foam/rubber)"/>
        <s v="Wrestling Shoes"/>
        <s v="Running Shoes (Adidas, Nike, Puma, Reebok, Kalenji)"/>
        <s v="Track Spikes"/>
        <s v="Stopwatch"/>
        <s v="Running Shorts &amp; Tee"/>
        <s v="Swimming Goggles"/>
        <s v="Swim Cap"/>
        <s v="Swimsuit / Trunks"/>
        <s v="Kickboard (foam float)"/>
        <s v="Swimming Tube/Ring (kids)"/>
        <s v="Nose Clip &amp; Ear Plugs"/>
        <s v="Fins (flippers)"/>
        <s v="Bicycle (kids / adults – Hero, Firefox, Btwin)"/>
        <s v="Cycling Helmet"/>
        <s v="Bicycle Pump"/>
        <s v="Water Bottle &amp; Holder"/>
        <s v="Cycling Gloves"/>
        <s v="Cardigans"/>
        <s v="Sleeveless Jackets"/>
        <s v="Knee &amp; Elbow Guards"/>
        <s v="Roller Skates (quad/inline)"/>
        <s v="Skateboard"/>
        <s v="Skating Helmet"/>
        <s v="Wrist Guards, Knee Pads, Elbow Pads"/>
        <s v="Dumbbells (1 kg to 20 kg – rubber/iron)"/>
        <s v="Jeans (Slim Fit, Regular Fit, Skinny, Relaxed)"/>
        <s v="Skipping Rope (with counter)"/>
        <s v="Yoga Mat"/>
        <s v="Resistance Bands"/>
        <s v="Push-up Bars"/>
        <s v="Pull-up Bar (door mount)"/>
        <s v="Gym Ball (exercise ball)"/>
        <s v="Kettlebell"/>
        <s v="Finger Millet / Ragi"/>
        <s v="Ab Roller"/>
        <s v="Hand Gripper"/>
        <s v="Ankle Weights / Wrist Weights"/>
        <s v="Thermometers"/>
        <s v="Trousers (Formal, Casual)"/>
        <s v="Frisbee"/>
        <s v="Flying Disc"/>
        <s v="Kho-Kho Pole set"/>
        <s v="Chinos"/>
        <s v="Tug of War Rope"/>
        <s v="Carrom Board"/>
        <s v="Chess Board"/>
        <s v="Ludo (outdoor mat size)"/>
        <s v="Boxing Gloves"/>
        <s v="Punching Bag (hanging)"/>
        <s v="Hand Wraps"/>
        <s v="Cargo Pants"/>
        <s v="Skipping Rope (speed rope)"/>
        <s v="Karate Belt"/>
        <s v="Taekwondo Uniform"/>
        <s v="Camping Tent"/>
        <s v="Trekking Pole"/>
        <s v="Trekking Shoes"/>
        <s v="Backpack (hiking bag)"/>
        <s v="Water Bottle (insulated)"/>
        <s v="Palm Fruit"/>
        <s v="Sports Bag / Kit Bag"/>
        <s v="Water Sipper Bottle"/>
        <s v="Track Pants / Joggers"/>
        <s v="Wristbands / Headbands"/>
        <s v="Sports Socks"/>
        <s v="Sugarcane"/>
        <s v="Jersey / T-shirt"/>
        <s v="Shorts (Casual, Denim, Cargo)"/>
        <s v="Track Pants / Shorts"/>
        <s v="Soft Toys / Plush Toys"/>
        <s v="Board Games / Puzzles"/>
        <s v="Building Blocks (Lego type)"/>
        <s v="Action Figures / Dolls"/>
        <s v="Three-fourths / Capris"/>
        <s v="Remote Control Toys"/>
        <s v="Educational Toys"/>
        <s v="Outdoor Toys (Balls, Frisbees)"/>
        <s v="Ride-on Toys"/>
        <s v="Art &amp; Craft Kits"/>
        <s v="Musical Toys"/>
        <s v="Strawberry"/>
        <s v="Litchi"/>
        <s v="Remote Controls"/>
        <s v="Door Bells"/>
        <s v="Notebooks / Registers"/>
        <s v="Corn / Maize"/>
        <s v="Pyjamas"/>
        <s v="Mulberry"/>
        <s v="Cashew Fruit"/>
        <s v="Bermudas"/>
        <s v="Vests / Baniyans"/>
        <s v="Briefs"/>
        <s v="Trunks"/>
        <s v="Raw Mango"/>
        <s v="Boxers"/>
        <s v="Pens / Pencils"/>
        <s v="Thermal Wear (Upper &amp; Lower)"/>
        <s v="Nightwear / Pyjama Sets"/>
        <s v="Foxtail Millet"/>
        <s v="Ghee (Cow/Buffalo)"/>
        <s v="Spinach"/>
        <s v="Tongue Cleaner"/>
        <s v="Soap Dispensers"/>
        <s v="Night Suits"/>
        <s v="Erasers / Sharpeners"/>
        <s v="Rulers / Geometry Boxes"/>
        <s v="Barnyard Millet"/>
        <s v="Organic Ghee"/>
        <s v="Fenugreek Leaves"/>
        <s v="Toothpowder"/>
        <s v="Mixer Grinders"/>
        <s v="Lounge Pants"/>
        <s v="Markers / Highlighters"/>
        <s v="Little Millet"/>
        <s v="Kodo Millet"/>
        <s v="Proso Millet"/>
        <s v="Flavored Ghee"/>
        <s v="Browntop Millet"/>
        <s v="Tapioca Pearls (Sabudana)"/>
        <s v="Robes"/>
        <s v="Tooth Whitening Products"/>
        <s v="Buckwheat"/>
        <s v="Fresh Cream"/>
        <s v="Amaranth Leaves (Red)"/>
        <s v="Shaving Cream"/>
        <s v="Juicers"/>
        <s v="Sports T-Shirts"/>
        <s v="Sketch Pens / Crayons"/>
        <s v="Shaving Gel"/>
        <s v="Aftershave Lotion"/>
        <s v="Razor/Blade"/>
        <s v="Beard Oil"/>
        <s v="Beard Wash"/>
        <s v="Tracksuits"/>
        <s v="Gym Wear / Athleisure"/>
        <s v="Amaranth Seeds"/>
        <s v="Whipping Cream"/>
        <s v="Coriander Leaves"/>
        <s v="Trimmer Oil"/>
        <s v="Electric Kettles"/>
        <s v="Running Shorts"/>
        <s v="Glue Sticks / Fevicol"/>
        <s v="Face Wash (Men)"/>
        <s v="Curry Leaves"/>
        <s v="Cycling Shorts"/>
        <s v="Staplers / Pins"/>
        <s v="Scissors"/>
        <s v="Moong Dal (Green Gram Split)"/>
        <s v="Cooking Cream"/>
        <s v="Mint Leaves"/>
        <s v="Deodorant (Men)"/>
        <s v="Toasters"/>
        <s v="Compression Wear"/>
        <s v="Chart Papers"/>
        <s v="Files &amp; Folders"/>
        <s v="Sticky Notes"/>
        <s v="Urad Dal (Black Gram Split)"/>
        <s v="Chana Dal (Bengal Gram Split)"/>
        <s v="Malai"/>
        <s v="Sorrel Leaves"/>
        <s v="Sanitary Pads"/>
        <s v="Hand Blenders"/>
        <s v="Sports Jerseys"/>
        <s v="Correction Pens/Tape"/>
        <s v="Masoor Dal (Red Lentil)"/>
        <s v="Milkshakes"/>
        <s v="Mustard Leaves"/>
        <s v="Tampons"/>
        <s v="Rice Cookers"/>
        <s v="Calendars / Planners"/>
        <s v="Whole Green Gram"/>
        <s v="Whole Black Gram"/>
        <s v="Whole Bengal Gram"/>
        <s v="Whole Masoor"/>
        <s v="Kesar Milk"/>
        <s v="Drumstick Leaves"/>
        <s v="Panty Liners"/>
        <s v="Induction Cooktops"/>
        <s v="Envelopes"/>
        <s v="Badam Milk"/>
        <s v="Cold Coffee"/>
        <s v="Chaas / Buttermilk"/>
        <s v="Chickpeas (Kabuli Chana)"/>
        <s v="Lassi"/>
        <s v="Dill Leaves"/>
        <s v="Menstrual Cup"/>
        <s v="Food Processors"/>
        <s v="Gift Wrapping Paper"/>
        <s v="Colocasia Leaves"/>
        <s v="Condensed Milk (Milkmaid)"/>
        <s v="Black Chickpeas (Kala Chana)"/>
        <s v="Milk Powder"/>
        <s v="Basella (Malabar Spinach)"/>
        <s v="Hair Removal Cream"/>
        <s v="Sandwich Makers"/>
        <s v="Children's Books"/>
        <s v="Spring Onion Leaves"/>
        <s v="Potato"/>
        <s v="Onion"/>
        <s v="Kidney Beans (Rajma)"/>
        <s v="Skimmed Milk Powder"/>
        <s v="Garlic"/>
        <s v="Wax Strips"/>
        <s v="Air Fryers"/>
        <s v="Socks (Ankle, Crew, No-Show)"/>
        <s v="Activity/Coloring Books"/>
        <s v="Black Eyed Peas (Lobia)"/>
        <s v="Comics"/>
        <s v="Green Peas (Dried)"/>
        <s v="Dairy Whitener"/>
        <s v="Ginger"/>
        <s v="Bleach Cream"/>
        <s v="Electric Choppers"/>
        <s v="Magazines"/>
        <s v="White Peas"/>
        <s v="Bestseller Novels"/>
        <s v="Cookbooks"/>
        <s v="Horse Gram"/>
        <s v="Vanilla / Chocolate / Strawberry Ice Cream"/>
        <s v="Carrot"/>
        <s v="Sindoor"/>
        <s v="Wall Hangings / Photo Frames"/>
        <s v="Belts (Leather, Canvas, Formal, Casual)"/>
        <s v="General Knowledge Books"/>
        <s v="Ties / Bow Ties"/>
        <s v="Pocket Squares"/>
        <s v="Suspenders"/>
        <s v="Moth Beans"/>
        <s v="Kulfi (Malai, Mango, Pista)"/>
        <s v="Beetroot"/>
        <s v="Bindi"/>
        <s v="Artificial Flowers / Plants"/>
        <s v="Caps / Hats"/>
        <s v="Slippers / Flip-Flops (Hawai Chappals)"/>
        <s v="Radish"/>
        <s v="Sweet Potato"/>
        <s v="Turnip"/>
        <s v="Field Beans (Val Dal)"/>
        <s v="Ice Cream Tubs / Cones / Bars / Sticks"/>
        <s v="Yam"/>
        <s v="Deodorant Spray"/>
        <s v="Decorative Idols (Ganesha, Lakshmi, etc.)"/>
        <s v="Mufflers / Scarves"/>
        <s v="Bathroom Slippers"/>
        <s v="Candles / Diyas / Holders"/>
        <s v="Wall Clocks"/>
        <s v="Table Lamps / Decorative Lights"/>
        <s v="Soybean"/>
        <s v="Frozen Yogurt"/>
        <s v="Elephant Yam"/>
        <s v="Deodorant Roll-On"/>
        <s v="Cushion Covers"/>
        <s v="Gloves"/>
        <s v="Sandals"/>
        <s v="Roasted Gram"/>
        <s v="Sundae"/>
        <s v="Colocasia (Taro Root)"/>
        <s v="Deodorant Stick"/>
        <s v="Doormats"/>
        <s v="Sarees (Cotton, Silk, Georgette, Chiffon, Banarasi, Kanjeevaram, etc.)"/>
        <s v="Sports Shoes (basic range)"/>
        <s v="School Shoes"/>
        <s v="Roasted Gram Flour"/>
        <s v="Red Gram (Whole)"/>
        <s v="Blouses / Saree Blouses (Stitched/Unstitched)"/>
        <s v="Salwar Suit / Salwar Kameez"/>
        <s v="Churidar"/>
        <s v="Anarkali Suit"/>
        <s v="Palazzo Suit"/>
        <s v="Vases"/>
        <s v="Incense Holders (Agarbatti Stand)"/>
        <s v="Body Spray"/>
        <s v="Perfume"/>
        <s v="Attar"/>
        <s v="Talc Spray"/>
        <s v="Ice Cream Sandwiches"/>
        <s v="Wind Chimes"/>
        <s v="Turmeric (raw)"/>
        <s v="Mixed Dal"/>
        <s v="Tapioca"/>
        <s v="Tomato"/>
        <s v="Brinjal (Eggplant)"/>
        <s v="Lady Finger (Okra)"/>
        <s v="Family Packs"/>
        <s v="Sugar-Free Ice Cream"/>
        <s v="Frozen Peas (Green Peas)"/>
        <s v="Frozen Mixed Vegetables"/>
        <s v="Frozen Sweet Corn"/>
        <s v="Bottle Gourd"/>
        <s v="Ridge Gourd"/>
        <s v="Bitter Gourd"/>
        <s v="Snake Gourd"/>
        <s v="Rangoli Stencils"/>
        <s v="Baby Soap"/>
        <s v="Baby Shampoo"/>
        <s v="Double Beans"/>
        <s v="Frozen Spinach"/>
        <s v="Ivy Gourd (Tendli)"/>
        <s v="Baby Oil"/>
        <s v="Festive Decorations (Torans, Bandanwar)"/>
        <s v="Lehenga Choli"/>
        <s v="Belts"/>
        <s v="Ghagra Choli"/>
        <s v="Baby Lotion"/>
        <s v="Baby Powder"/>
        <s v="Frozen Beans"/>
        <s v="Baby Wipes"/>
        <s v="Diaper Rash Cream"/>
        <s v="Frozen Broccoli"/>
        <s v="Dry Peas"/>
        <s v="Toor Dal (Pigeon Pea Split)"/>
        <s v="Diapers"/>
        <s v="Kajal/Kohl"/>
        <s v="Frozen Samosa"/>
        <s v="Ash Gourd"/>
        <s v="Pumpkin"/>
        <s v="Cucumber"/>
        <s v="Cumin Seeds"/>
        <s v="Frozen Spring Rolls"/>
        <s v="Drumstick"/>
        <s v="Eyeliner"/>
        <s v="Plastic Storage Boxes"/>
        <s v="Sharara"/>
        <s v="Wallets / Purses"/>
        <s v="Kurti (Short, Long, A-Line, Straight, Anarkali)"/>
        <s v="Sunglasses"/>
        <s v="Kurta Set"/>
        <s v="Mustard Seeds"/>
        <s v="Dupatta / Chunni"/>
        <s v="Fenugreek Seeds"/>
        <s v="Coriander Seeds"/>
        <s v="Umbrellas / Raincoats"/>
        <s v="Dress Materials (Unstitched Suits)"/>
        <s v="Frozen Aloo Tikki"/>
        <s v="Frozen Vada Pav"/>
        <s v="Frozen Paratha (Aloo, Gobi, Laccha, Plain)"/>
        <s v="Frozen Pakoda / Bhajiya"/>
        <s v="Fennel Seeds"/>
        <s v="Frozen Kebabs (Veg &amp; Non-Veg)"/>
        <s v="Cauliflower"/>
        <s v="Mascara"/>
        <s v="Laundry Baskets"/>
        <s v="Patiyala Suit"/>
        <s v="Scarves / Stoles"/>
        <s v="Hair Accessories (Clips, Bands, Scrunchies)"/>
        <s v="Watches (basic)"/>
        <s v="Carom Seeds (Ajwain)"/>
        <s v="Frozen Cutlets"/>
        <s v="Cabbage"/>
        <s v="Lipstick"/>
        <s v="Shoe Racks"/>
        <s v="Gowns (Ethnic)"/>
        <s v="Jewellery (Fashion/Imitation)"/>
        <s v="Saree Petticoat"/>
        <s v="Indo-Western Dresses"/>
        <s v="Nigella Seeds (Kalonji)"/>
        <s v="Frozen Momos"/>
        <s v="Capsicum (Bell Pepper)"/>
        <s v="Lip Balm"/>
        <s v="Wall Shelves"/>
        <s v="T-Shirts (Round Neck, V-Neck, Crop Top)"/>
        <s v="Rakhi Sets"/>
        <s v="Diwali Diyas &amp; Lights"/>
        <s v="Black Pepper"/>
        <s v="Frozen Parathas"/>
        <s v="Green Chilli"/>
        <s v="Lip Gloss"/>
        <s v="Hangers"/>
        <s v="Tops (Casual, Party Wear, Sleeveless, Tank Tops)"/>
        <s v="Rangoli Colors"/>
        <s v="Cloves"/>
        <s v="Green Cardamom"/>
        <s v="Black Cardamom"/>
        <s v="Frozen Naan"/>
        <s v="Red Chilli"/>
        <s v="Compact Powder"/>
        <s v="Storage Bins"/>
        <s v="Shirts / Formal Shirts"/>
        <s v="Puja Items (Agarbatti, Camphor, Kumkum, Haldi)"/>
        <s v="Gift Hampers"/>
        <s v="Cinnamon Sticks"/>
        <s v="Bay Leaves"/>
        <s v="Frozen Roti / Chapati"/>
        <s v="Beans (French Beans)"/>
        <s v="Foundation"/>
        <s v="Drawer Organizers"/>
        <s v="Blouses (Western)"/>
        <s v="Greeting Cards"/>
        <s v="Tunics"/>
        <s v="Star Anise"/>
        <s v="Crop Tops"/>
        <s v="Mace"/>
        <s v="Frozen Puri"/>
        <s v="Broad Beans (Flat Beans)"/>
        <s v="BB Cream"/>
        <s v="Wardrobe Organizers"/>
        <s v="Off-Shoulder Tops"/>
        <s v="Balloons &amp; Party Supplies"/>
        <s v="Christmas Decorations"/>
        <s v="Nutmeg"/>
        <s v="Frozen Biryani"/>
        <s v="Cluster Beans"/>
        <s v="CC Cream"/>
        <s v="Vegetable Baskets"/>
        <s v="Cold Shoulder Tops"/>
        <s v="Holi Colors"/>
        <s v="Concealer"/>
        <s v="Blush/Rouge"/>
        <s v="Eyeshadow"/>
        <s v="Dry Red Chillies"/>
        <s v="Frozen Pulao"/>
        <s v="Double Beans (Lima Beans)"/>
        <s v="Nail Polish"/>
        <s v="Dustbins / Trash Cans"/>
        <s v="Peplum Tops"/>
        <s v="Car Air Fresheners"/>
        <s v="Guntur Red Chillies"/>
        <s v="Nail Polish Remover"/>
        <s v="Makeup Remover"/>
        <s v="Sweatshirts / Hoodies"/>
        <s v="Frozen Dal Makhani"/>
        <s v="Frozen Rajma"/>
        <s v="Green Peas"/>
        <s v="Cotton Pads"/>
        <s v="Plastic Chairs / Stools"/>
        <s v="Jackets (Denim, Leather, Bomber)"/>
        <s v="Microfiber Cloths"/>
        <s v="Byadgi Chillies"/>
        <s v="Cotton Buds"/>
        <s v="Nail Cutter"/>
        <s v="Nail File"/>
        <s v="Pumice Stone"/>
        <s v="Kashmiri Chillies"/>
        <s v="Frozen Paneer Butter Masala"/>
        <s v="Corn (Maize)"/>
        <s v="Foot File"/>
        <s v="Foldable Tables"/>
        <s v="Car Cleaning Products"/>
        <s v="Cuticle Remover"/>
        <s v="Hand Sanitizer"/>
        <s v="Handwash Liquid"/>
        <s v="Wet Wipes"/>
        <s v="Tissues"/>
        <s v="Shrugs"/>
        <s v="Poppy Seeds"/>
        <s v="Frozen Chole"/>
        <s v="Raw Banana"/>
        <s v="Paper Soap"/>
        <s v="Study Tables"/>
        <s v="Capes"/>
        <s v="Tire Pumps (manual/electric)"/>
        <s v="Bathing Sponge"/>
        <s v="Raw Papaya"/>
        <s v="Jeans (Skinny, Boyfriend, Bootcut, High-Waist, Mom Jeans)"/>
        <s v="Mobile Holders"/>
        <s v="Seat Covers"/>
        <s v="Sesame Seeds (White)"/>
        <s v="Frozen Idli / Dosa Batter"/>
        <s v="Raw Jackfruit"/>
        <s v="Shower Cap"/>
        <s v="Jeggings"/>
        <s v="Pet Food (Dog/Cat)"/>
        <s v="Pet Treats"/>
        <s v="Pet Bowls"/>
        <s v="Sesame Seeds (Black)"/>
        <s v="Caraway Seeds (Shahi Jeera)"/>
        <s v="Frozen Pizza Base"/>
        <s v="Banana Flower"/>
        <s v="Ear Buds"/>
        <s v="Pet Toys"/>
        <s v="Palazzos"/>
        <s v="Culottes"/>
        <s v="Capris / Three-fourths"/>
        <s v="Saffron"/>
        <s v="Frozen Chicken (Whole/Pieces)"/>
        <s v="Banana Stem"/>
        <s v="Safety Pins"/>
        <s v="Bedside Tables"/>
        <s v="Shorts (Denim, Hot Shorts, Bermudas)"/>
        <s v="Leashes / Collars"/>
        <s v="Asafoetida (Hing)"/>
        <s v="Dry Ginger (Sonth)"/>
        <s v="Dry Mango Powder (Amchur)"/>
        <s v="Pomegranate Seeds (Anardana)"/>
        <s v="Frozen Chicken Nuggets"/>
        <s v="Broccoli"/>
        <s v="Bobby Pins"/>
        <s v="Brooms (Jhadu)"/>
        <s v="Skirts (Mini, Midi, Maxi, A-Line, Pleated)"/>
        <s v="Pet Shampoo"/>
        <s v="Frozen Chicken Sausages"/>
        <s v="Frozen Chicken Seekh Kebab"/>
        <s v="Frozen Chicken Tikka"/>
        <s v="Frozen Fish Fillets"/>
        <s v="Mushroom"/>
        <s v="Hair Bands"/>
        <s v="Mops (Pocha)"/>
        <s v="Leggings"/>
        <s v="Litter Boxes / Cat Litter"/>
        <s v="Colacasia Stem"/>
        <s v="Frozen Prawns / Shrimp"/>
        <s v="Kokum"/>
        <s v="Frozen Mutton"/>
        <s v="Kohlrabi (Knol Khol)"/>
        <s v="Hair Clips"/>
        <s v="Dustpans"/>
        <s v="Tights"/>
        <s v="Heels (Stilettos, Wedges, Block Heels, Kitten Heels)"/>
        <s v="Amaranth Stem"/>
        <s v="Frozen Salami"/>
        <s v="Comb"/>
        <s v="Scrubbers / Brushes"/>
        <s v="Cigarette Pants"/>
        <s v="Flats (Ballerinas, Bellies)"/>
        <s v="Dried Fenugreek Leaves (Kasuri Methi)"/>
        <s v="Sandals (Flat, Heeled)"/>
        <s v="Long Pepper"/>
        <s v="Frozen Keema"/>
        <s v="Brush"/>
        <s v="Wipes / Cleaning Cloths"/>
        <s v="Casual Dresses"/>
        <s v="Slippers / Flip-Flops"/>
        <s v="Stone Flower"/>
        <s v="Floaters"/>
        <s v="Sneakers / Sports Shoes"/>
        <s v="Turmeric Powder"/>
        <s v="Frozen French Fries"/>
        <s v="Mirror"/>
        <s v="Buckets"/>
        <s v="Party Dresses"/>
        <s v="Casual Shoes"/>
        <s v="Maxi Dresses"/>
        <s v="Midi Dresses"/>
        <s v="Shift Dresses"/>
        <s v="Red Chilli Powder"/>
        <s v="Frozen Potato Wedges"/>
        <s v="Diapers (Pampers, Huggies, MamyPoko)"/>
        <s v="Mugs (Mug for Bathroom)"/>
        <s v="A-Line Dresses"/>
        <s v="Boots (Ankle, Knee-High)"/>
        <s v="Coriander Powder"/>
        <s v="Frozen Burger Patties (Veg &amp; Non-Veg)"/>
        <s v="Toilet Brushes"/>
        <s v="Bodycon Dresses"/>
        <s v="Mojaris / Juttis / Kolhapuris (Ethnic)"/>
        <s v="Window Wipers / Squeegees"/>
        <s v="Vacuum Cleaners"/>
        <s v="Floor Cleaners (Lizol, Harpic Surface)"/>
        <s v="Cumin Powder"/>
        <s v="Frozen Pizza"/>
        <s v="Baby Powder / Lotion / Oil"/>
        <s v="Toilet Cleaners (Harpic, Domex)"/>
        <s v="Wrap Dresses"/>
        <s v="Platform Shoes"/>
        <s v="Baby Shampoo / Soap"/>
        <s v="Feeding Bottles"/>
        <s v="Bottle Sterilizers"/>
        <s v="Pacifiers / Teethers"/>
        <s v="Black Pepper Powder"/>
        <s v="Frozen Pasta"/>
        <s v="Baby Food / Cereal"/>
        <s v="Glass Cleaners"/>
        <s v="Jumpsuits"/>
        <s v="Wedges"/>
        <s v="Bibs"/>
        <s v="Baby Towels"/>
        <s v="Baby Diapers Bags"/>
        <s v="Potty Seats / Trainers"/>
        <s v="Baby Walkers"/>
        <s v="Playsuits / Rompers"/>
        <s v="Gowns (Western)"/>
        <s v="Garam Masala"/>
        <s v="Frozen Hash Browns"/>
        <s v="Cribs / Cradles (small/foldable)"/>
        <s v="Bathroom Cleaners"/>
        <s v="Bras (T-Shirt Bra, Push-Up, Sports Bra, Padded, Non-Padded)"/>
        <s v="Peep Toes"/>
        <s v="Soaps / Shower Gels"/>
        <s v="Panties (Bikini, Hipster, Boy Shorts, Thongs)"/>
        <s v="Crocs"/>
        <s v="Formal Shoes (Oxfords, Derby, Brogues)"/>
        <s v="Chat Masala"/>
        <s v="Frozen Cheese Balls"/>
        <s v="Shampoo / Conditioner"/>
        <s v="Kitchen Cleaners / Degreasers"/>
        <s v="Camisoles / Slips"/>
        <s v="Casual Shoes (Loafers, Boat Shoes, Sneakers)"/>
        <s v="Sports Shoes / Running Shoes"/>
        <s v="Canvas Shoes"/>
        <s v="Sambhar Powder"/>
        <s v="Rasam Powder"/>
        <s v="Frozen Gulab Jamun"/>
        <s v="Dishwashing Liquid / Bars"/>
        <s v="Shapewear"/>
        <s v="Nightgowns / Nighties"/>
        <s v="Night Suits / Pyjama Sets"/>
        <s v="Biryani Masala"/>
        <s v="Frozen Jalebi"/>
        <s v="Detergent Powder / Liquid"/>
        <s v="Nightdresses"/>
        <s v="Pav Bhaji Masala"/>
        <s v="Kitchen King Masala"/>
        <s v="Chole Masala"/>
        <s v="Chicken / Meat Masala"/>
        <s v="Frozen Rasgulla"/>
        <s v="Moisturizers / Creams"/>
        <s v="Fabric Conditioner"/>
        <s v="Lounge Wear"/>
        <s v="Frozen Gajar Ka Halwa"/>
        <s v="Frozen Cakes / Pastries"/>
        <s v="Frozen Waffles"/>
        <s v="Tandoori Masala"/>
        <s v="Frozen Mango Pulp"/>
        <s v="Sunscreen / Lotions"/>
        <s v="Bleach / Whiteners"/>
        <s v="Mojaris / Juttis (Ethnic)"/>
        <s v="Frozen Berries (Blueberry, Strawberry)"/>
        <s v="Paneer Masala"/>
        <s v="Frozen Mixed Fruits"/>
        <s v="Toothpaste / Toothbrushes"/>
        <s v="Disinfectant Sprays"/>
        <s v="Maternity Tops / Tunics"/>
        <s v="Boots"/>
        <s v="Kashmiri Chilli Powder"/>
        <s v="Air Fresheners / Room Sprays"/>
        <s v="Maternity Jeans / Trousers"/>
        <s v="White Pepper Powder"/>
        <s v="Kolhapuris"/>
        <s v="Dry Ginger Powder"/>
        <s v="Shaving Cream / Razors / Blades"/>
        <s v="Clothes Drying Stand"/>
        <s v="Maternity Dresses"/>
        <s v="School Shoes (Black)"/>
        <s v="Cinnamon Powder"/>
        <s v="Sports Shoes"/>
        <s v="Sunflower Oil"/>
        <s v="Deodorants / Perfumes"/>
        <s v="Laundry Bags / Nets"/>
        <s v="Maternity Night Wear"/>
        <s v="Nursing Bras"/>
        <s v="Maternity Leggings"/>
        <s v="Sports T-Shirts / Tank Tops"/>
        <s v="Groundnut Oil"/>
        <s v="Ironing Boards"/>
        <s v="Yoga Pants"/>
        <s v="Sesame Oil"/>
        <s v="Sanitary Napkins (Whisper, Stayfree)"/>
        <s v="Irons (Steam/Dry)"/>
        <s v="Ethnic Footwear (Mojaris)"/>
        <s v="Clothes Pegs / Clips"/>
        <s v="Washing Machine Cleaners"/>
        <s v="Table Fans"/>
        <s v="Mustard Oil"/>
        <s v="Tissues / Toilet Paper"/>
        <s v="Ceiling Fans"/>
        <s v="Sports Bras"/>
        <s v="Coconut Oil"/>
        <s v="Cotton / Cotton Buds"/>
        <s v="Exhaust Fans"/>
        <s v="First Walking Shoes (for infants)"/>
        <s v="Rice Bran Oil"/>
        <s v="Castor Oil"/>
        <s v="Running Tights"/>
        <s v="Socks (Ankle, Knee-Length, No-Show)"/>
        <s v="Stockings / Tights"/>
        <s v="Pedestal Fans"/>
        <s v="Air Coolers"/>
        <s v="Face Packs / Masks"/>
        <s v="Nail Polish / Remover"/>
        <s v="Lipstick / Lip Balm"/>
        <s v="Kajal / Eyeliner"/>
        <s v="Olive Oil"/>
        <s v="Palm Oil"/>
        <s v="Hair Removal Creams"/>
        <s v="Dupattas / Stoles / Scarves"/>
        <s v="Backpacks (School, College, Travel)"/>
        <s v="Shawls"/>
        <s v="Hair Dyes / Colors"/>
        <s v="Mehendi / Henna"/>
        <s v="Hairbrushes / Combs"/>
        <s v="Mirrors"/>
        <s v="Ghee (Clarified Butter)"/>
        <s v="Cow Ghee"/>
        <s v="Vitamins / Supplements"/>
        <s v="Pain Relief Balms (Moov, Iodex)"/>
        <s v="Buffalo Ghee"/>
        <s v="First Aid Kits"/>
        <s v="Laptop Bags"/>
        <s v="Hair Accessories (Scrunchies, Clips, Bands, Headbands)"/>
        <s v="Handbags"/>
        <s v="Vanaspati (Dalda)"/>
        <s v="Refined Oil"/>
        <s v="Sugar"/>
        <s v="Shoulder Bags / Sling Bags"/>
        <s v="T-Shirts / Polo T-Shirts"/>
        <s v="Powdered Sugar"/>
        <s v="Band-Aids"/>
        <s v="Shirts (Casual, Formal)"/>
        <s v="Tote Bags"/>
        <s v="Clutches"/>
        <s v="Travel Bags / Duffel Bags"/>
        <s v="Jaggery"/>
        <s v="Antiseptic Creams"/>
        <s v="Kurta / Kurta Pajama"/>
        <s v="Trolley Bags / Suitcases"/>
        <s v="Ethnic Sets (Sherwani, Nehru Jacket)"/>
        <s v="Jeans / Denim"/>
        <s v="Jaggery Powder"/>
        <s v="Hand Sanitizers"/>
        <s v="Trousers / Chinos"/>
        <s v="Waist Bags / Fanny Packs"/>
        <s v="Gym Bags"/>
        <s v="Palm Jaggery"/>
        <s v="Face Masks (Medical)"/>
        <s v="Shorts / Three-fourths"/>
        <s v="Messenger Bags"/>
        <s v="Liquid Jaggery"/>
        <s v="Rock Sugar (Mishri)"/>
        <s v="Honey"/>
        <s v="Heating Pads"/>
        <s v="Briefcases"/>
        <s v="Ethnic Bags (Potli, Batua)"/>
        <s v="Sugar Candy"/>
        <s v="Table Salt / Iodized Salt"/>
        <s v="Earrings (Studs, Hoops, Danglers, Jhumkas)"/>
        <s v="Rock Salt"/>
        <s v="Jackets"/>
        <s v="Black Salt"/>
        <s v="Sweaters"/>
        <s v="Necklaces (Chokers, Pendants, Long Chains)"/>
        <s v="Bracelets / Bangles"/>
        <s v="Sea Salt"/>
        <s v="Innerwear (Vests, Briefs)"/>
        <s v="Rings"/>
        <s v="Pink Himalayan Salt"/>
        <s v="Thermal Wear"/>
        <s v="Anklets (Payal)"/>
        <s v="Baking Soda"/>
        <s v="Rompers (for toddlers)"/>
        <s v="Dungarees"/>
        <s v="Maang Tikka"/>
        <s v="Baking Powder"/>
        <s v="Onesies"/>
        <s v="Citric Acid"/>
        <s v="Bodysuits / Onesies"/>
        <s v="Nose Pins / Nose Rings (Nath)"/>
        <s v="Rompers"/>
        <s v="Sleepsuits"/>
        <s v="Yeast"/>
        <s v="Haar Sets"/>
        <s v="Mittens / Booties"/>
        <s v="Temple Jewellery"/>
        <s v="Oxidized Jewellery"/>
        <s v="Arrowroot Powder"/>
        <s v="Caps"/>
        <s v="Artificial / Fashion Jewellery"/>
        <s v="Bridal Jewellery Sets"/>
        <s v="Analog Watches"/>
        <s v="Vanilla Essence"/>
        <s v="Swaddles / Wraps"/>
        <s v="Digital Watches"/>
        <s v="Frocks (Baby)"/>
        <s v="Baby Sets (Top + Bottom)"/>
        <s v="Rose Essence"/>
        <s v="Raincoats"/>
        <s v="Smart Watches"/>
        <s v="Kewra Essence"/>
        <s v="Rose Water"/>
        <s v="Food Color"/>
        <s v="Edible Camphor"/>
        <s v="Rain Jackets"/>
        <s v="Sports Watches"/>
        <s v="Silver Leaf (Varak)"/>
        <s v="Rain Ponchos"/>
        <s v="Couple Watches"/>
        <s v="Agar Agar (China Grass)"/>
        <s v="Gumboots"/>
        <s v="Kids' Watches"/>
        <s v="Gelatin"/>
        <s v="Jackets (Puffer, Quilted, Windcheaters)"/>
        <s v="Sunglasses (Aviator, Wayfarer, Cat-Eye, etc.)"/>
        <s v="Tea Leaves / Dust"/>
        <s v="Reading Glasses"/>
        <s v="Tea Bags"/>
        <s v="Overcoats"/>
        <s v="Blue Light Glasses"/>
        <s v="Green Tea"/>
        <s v="Sports Sunglasses"/>
        <s v="Umbrellas"/>
        <s v="Filter Coffee Powder"/>
        <s v="Trench Coats"/>
        <s v="Raincoats / Ponchos"/>
        <s v="Sweaters / Cardigans"/>
        <s v="Instant Coffee"/>
        <s v="Thermals"/>
        <s v="Hair Extensions / Wigs"/>
        <s v="Chicory"/>
        <s v="Woolen Caps"/>
        <s v="Headbands"/>
        <s v="Bournvita / Horlicks"/>
        <s v="Hair Clips / Pins"/>
        <s v="Badam Milk Mix"/>
        <s v="Brooches"/>
        <s v="Rooh Afza"/>
        <s v="Ties / Cufflinks"/>
        <s v="Jaljeera Powder"/>
        <s v="Bandanas"/>
        <s v="Face Masks (Cloth, Fashion)"/>
        <s v="Lemon Juice (Bottled)"/>
        <s v="Thandai Mix"/>
        <s v="Dried Coconut (Copra)"/>
        <s v="Dry Fenugreek Leaves"/>
        <s v="Dried Curry Leaves"/>
        <s v="Lentil Dumplings"/>
        <s v="Rice Fryums"/>
        <s v="Dried Mango Slices"/>
        <s v="Potato Dried Chips"/>
        <s v="Dried Raw Banana Chips"/>
        <s v="Sun-dried Chillies"/>
        <s v="Dry Amla"/>
        <s v="Peanut Spice Powder"/>
        <s v="Sesame Spice Powder"/>
        <s v="Flax Seed Powder"/>
        <s v="Curry Leaf Powder"/>
        <s v="Fenugreek Powder"/>
        <s v="Gun Powder (Idli Podi)"/>
        <s v="Garlic Chutney Powder"/>
        <s v="Onion Chutney Powder"/>
        <s v="Kobbari Podi"/>
      </sharedItems>
    </cacheField>
    <cacheField name="Purchase_Qty (kg,ltre)" numFmtId="0">
      <sharedItems containsSemiMixedTypes="0" containsString="0" containsNumber="1" containsInteger="1" minValue="1" maxValue="20" count="9">
        <n v="1"/>
        <n v="2"/>
        <n v="3"/>
        <n v="4"/>
        <n v="10"/>
        <n v="5"/>
        <n v="6"/>
        <n v="12"/>
        <n v="20"/>
      </sharedItems>
    </cacheField>
    <cacheField name="Payment_Mode" numFmtId="0">
      <sharedItems count="5">
        <s v="Cash"/>
        <s v="Credit Card"/>
        <s v="UPI"/>
        <s v="Net Banking"/>
        <s v="Debit Card"/>
      </sharedItems>
    </cacheField>
    <cacheField name="Price" numFmtId="2">
      <sharedItems containsSemiMixedTypes="0" containsString="0" containsNumber="1" minValue="29" maxValue="32800"/>
    </cacheField>
    <cacheField name="Gross Sale" numFmtId="2">
      <sharedItems containsSemiMixedTypes="0" containsString="0" containsNumber="1" minValue="30" maxValue="63202"/>
    </cacheField>
    <cacheField name="%" numFmtId="2">
      <sharedItems containsSemiMixedTypes="0" containsString="0" containsNumber="1" minValue="0.25" maxValue="50"/>
    </cacheField>
    <cacheField name="Total Sales" numFmtId="2">
      <sharedItems containsSemiMixedTypes="0" containsString="0" containsNumber="1" minValue="29.75" maxValue="63185.25"/>
    </cacheField>
    <cacheField name="Minutes (Time)" numFmtId="0" databaseField="0">
      <fieldGroup base="7">
        <rangePr groupBy="minutes" startDate="1899-12-30T10:02:00" endDate="1899-12-30T21:57: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7">
        <rangePr groupBy="hours" startDate="1899-12-30T10:02:00" endDate="1899-12-30T21:57:00"/>
        <groupItems count="26">
          <s v="&lt;00-01-1900"/>
          <s v="12 AM"/>
          <s v="01 AM"/>
          <s v="02 AM"/>
          <s v="03 AM"/>
          <s v="04 AM"/>
          <s v="05 AM"/>
          <s v="06 AM"/>
          <s v="07 AM"/>
          <s v="08 AM"/>
          <s v="09 AM"/>
          <s v="10 AM"/>
          <s v="11 AM"/>
          <s v="12 PM"/>
          <s v="01 PM"/>
          <s v="02 PM"/>
          <s v="03 PM"/>
          <s v="04 PM"/>
          <s v="05 PM"/>
          <s v="06 PM"/>
          <s v="07 PM"/>
          <s v="08 PM"/>
          <s v="09 PM"/>
          <s v="10 PM"/>
          <s v="11 PM"/>
          <s v="&gt;00-01-1900"/>
        </groupItems>
      </fieldGroup>
    </cacheField>
    <cacheField name="Months (Date_Purchase)" numFmtId="0" databaseField="0">
      <fieldGroup base="5">
        <rangePr groupBy="months" startDate="2025-12-09T00:00:00" endDate="2026-02-01T00:00:00"/>
        <groupItems count="14">
          <s v="&lt;09-12-2025"/>
          <s v="Jan"/>
          <s v="Feb"/>
          <s v="Mar"/>
          <s v="Apr"/>
          <s v="May"/>
          <s v="Jun"/>
          <s v="Jul"/>
          <s v="Aug"/>
          <s v="Sep"/>
          <s v="Oct"/>
          <s v="Nov"/>
          <s v="Dec"/>
          <s v="&gt;01-02-2026"/>
        </groupItems>
      </fieldGroup>
    </cacheField>
    <cacheField name="Quarters (Date_Purchase)" numFmtId="0" databaseField="0">
      <fieldGroup base="5">
        <rangePr groupBy="quarters" startDate="2025-12-09T00:00:00" endDate="2026-02-01T00:00:00"/>
        <groupItems count="6">
          <s v="&lt;09-12-2025"/>
          <s v="Qtr1"/>
          <s v="Qtr2"/>
          <s v="Qtr3"/>
          <s v="Qtr4"/>
          <s v="&gt;01-02-2026"/>
        </groupItems>
      </fieldGroup>
    </cacheField>
    <cacheField name="Years (Date_Purchase)" numFmtId="0" databaseField="0">
      <fieldGroup base="5">
        <rangePr groupBy="years" startDate="2025-12-09T00:00:00" endDate="2026-02-01T00:00:00"/>
        <groupItems count="4">
          <s v="&lt;09-12-2025"/>
          <s v="2025"/>
          <s v="2026"/>
          <s v="&gt;01-02-2026"/>
        </groupItems>
      </fieldGroup>
    </cacheField>
  </cacheFields>
  <extLst>
    <ext xmlns:x14="http://schemas.microsoft.com/office/spreadsheetml/2009/9/main" uri="{725AE2AE-9491-48be-B2B4-4EB974FC3084}">
      <x14:pivotCacheDefinition pivotCacheId="1237513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s v="PRE_PRCS0098456"/>
    <x v="0"/>
    <x v="0"/>
    <x v="0"/>
    <x v="0"/>
    <x v="0"/>
    <x v="0"/>
    <x v="0"/>
    <x v="0"/>
    <n v="699"/>
    <n v="699"/>
    <n v="0.25"/>
    <n v="698.75"/>
  </r>
  <r>
    <n v="2"/>
    <x v="1"/>
    <x v="0"/>
    <x v="1"/>
    <s v="PRE_PRCS0098856"/>
    <x v="1"/>
    <x v="1"/>
    <x v="1"/>
    <x v="0"/>
    <x v="1"/>
    <x v="1"/>
    <x v="0"/>
    <x v="0"/>
    <n v="85"/>
    <n v="85"/>
    <n v="0.25"/>
    <n v="84.75"/>
  </r>
  <r>
    <n v="3"/>
    <x v="2"/>
    <x v="0"/>
    <x v="2"/>
    <s v="PRE_PRCS0099256"/>
    <x v="2"/>
    <x v="2"/>
    <x v="2"/>
    <x v="0"/>
    <x v="2"/>
    <x v="2"/>
    <x v="0"/>
    <x v="1"/>
    <n v="45.8"/>
    <n v="45.8"/>
    <n v="0.25"/>
    <n v="45.55"/>
  </r>
  <r>
    <n v="4"/>
    <x v="3"/>
    <x v="0"/>
    <x v="2"/>
    <s v="PRE_PRCS0099656"/>
    <x v="3"/>
    <x v="3"/>
    <x v="3"/>
    <x v="0"/>
    <x v="3"/>
    <x v="3"/>
    <x v="0"/>
    <x v="2"/>
    <n v="119.6"/>
    <n v="119.6"/>
    <n v="0.25"/>
    <n v="119.35"/>
  </r>
  <r>
    <n v="5"/>
    <x v="4"/>
    <x v="1"/>
    <x v="0"/>
    <s v="PRE_PRCS0100056"/>
    <x v="0"/>
    <x v="0"/>
    <x v="4"/>
    <x v="0"/>
    <x v="4"/>
    <x v="4"/>
    <x v="1"/>
    <x v="0"/>
    <n v="105.98"/>
    <n v="211.96"/>
    <n v="5.75"/>
    <n v="206.21"/>
  </r>
  <r>
    <n v="6"/>
    <x v="5"/>
    <x v="0"/>
    <x v="0"/>
    <s v="PRE_PRCS0100456"/>
    <x v="4"/>
    <x v="4"/>
    <x v="5"/>
    <x v="0"/>
    <x v="5"/>
    <x v="5"/>
    <x v="0"/>
    <x v="0"/>
    <n v="1177.5"/>
    <n v="1177.5"/>
    <n v="0.25"/>
    <n v="1177.25"/>
  </r>
  <r>
    <n v="7"/>
    <x v="6"/>
    <x v="0"/>
    <x v="3"/>
    <s v="PRE_PRCS0100856"/>
    <x v="5"/>
    <x v="2"/>
    <x v="6"/>
    <x v="0"/>
    <x v="6"/>
    <x v="6"/>
    <x v="0"/>
    <x v="3"/>
    <n v="628.5"/>
    <n v="628.5"/>
    <n v="0.25"/>
    <n v="628.25"/>
  </r>
  <r>
    <n v="8"/>
    <x v="7"/>
    <x v="1"/>
    <x v="0"/>
    <s v="PRE_PRCS0101256"/>
    <x v="3"/>
    <x v="3"/>
    <x v="7"/>
    <x v="0"/>
    <x v="7"/>
    <x v="7"/>
    <x v="1"/>
    <x v="2"/>
    <n v="320"/>
    <n v="640"/>
    <n v="5.75"/>
    <n v="634.25"/>
  </r>
  <r>
    <n v="9"/>
    <x v="8"/>
    <x v="0"/>
    <x v="4"/>
    <s v="PRE_PRCS0101656"/>
    <x v="6"/>
    <x v="1"/>
    <x v="8"/>
    <x v="0"/>
    <x v="7"/>
    <x v="8"/>
    <x v="1"/>
    <x v="0"/>
    <n v="229"/>
    <n v="458"/>
    <n v="5.75"/>
    <n v="452.25"/>
  </r>
  <r>
    <n v="10"/>
    <x v="9"/>
    <x v="0"/>
    <x v="5"/>
    <s v="PRE_PRCS0102056"/>
    <x v="0"/>
    <x v="0"/>
    <x v="9"/>
    <x v="0"/>
    <x v="7"/>
    <x v="9"/>
    <x v="1"/>
    <x v="1"/>
    <n v="1200"/>
    <n v="2400"/>
    <n v="5.75"/>
    <n v="2394.25"/>
  </r>
  <r>
    <n v="11"/>
    <x v="10"/>
    <x v="0"/>
    <x v="2"/>
    <s v="PRE_PRCS0102456"/>
    <x v="7"/>
    <x v="5"/>
    <x v="10"/>
    <x v="0"/>
    <x v="6"/>
    <x v="10"/>
    <x v="0"/>
    <x v="2"/>
    <n v="1609.5"/>
    <n v="1609.5"/>
    <n v="0.25"/>
    <n v="1609.25"/>
  </r>
  <r>
    <n v="12"/>
    <x v="11"/>
    <x v="0"/>
    <x v="6"/>
    <s v="PRE_PRCS0102856"/>
    <x v="3"/>
    <x v="3"/>
    <x v="11"/>
    <x v="0"/>
    <x v="7"/>
    <x v="11"/>
    <x v="1"/>
    <x v="4"/>
    <n v="362.59"/>
    <n v="725.18"/>
    <n v="5.75"/>
    <n v="719.43"/>
  </r>
  <r>
    <n v="13"/>
    <x v="12"/>
    <x v="0"/>
    <x v="0"/>
    <s v="PRE_PRCS0103256"/>
    <x v="4"/>
    <x v="4"/>
    <x v="12"/>
    <x v="0"/>
    <x v="0"/>
    <x v="12"/>
    <x v="0"/>
    <x v="2"/>
    <n v="499"/>
    <n v="499"/>
    <n v="0.25"/>
    <n v="498.75"/>
  </r>
  <r>
    <n v="14"/>
    <x v="13"/>
    <x v="0"/>
    <x v="7"/>
    <s v="PRE_PRCS0103656"/>
    <x v="6"/>
    <x v="1"/>
    <x v="13"/>
    <x v="0"/>
    <x v="7"/>
    <x v="13"/>
    <x v="0"/>
    <x v="2"/>
    <n v="359.79"/>
    <n v="359.79"/>
    <n v="0.25"/>
    <n v="359.54"/>
  </r>
  <r>
    <n v="15"/>
    <x v="14"/>
    <x v="0"/>
    <x v="0"/>
    <s v="PRE_PRCS0104056"/>
    <x v="8"/>
    <x v="2"/>
    <x v="14"/>
    <x v="0"/>
    <x v="0"/>
    <x v="14"/>
    <x v="0"/>
    <x v="3"/>
    <n v="1500.3"/>
    <n v="1500.3"/>
    <n v="0.25"/>
    <n v="1500.05"/>
  </r>
  <r>
    <n v="16"/>
    <x v="15"/>
    <x v="1"/>
    <x v="0"/>
    <s v="PRE_PRCS0104456"/>
    <x v="8"/>
    <x v="2"/>
    <x v="15"/>
    <x v="0"/>
    <x v="5"/>
    <x v="15"/>
    <x v="0"/>
    <x v="4"/>
    <n v="179"/>
    <n v="179"/>
    <n v="0.25"/>
    <n v="178.75"/>
  </r>
  <r>
    <n v="17"/>
    <x v="16"/>
    <x v="0"/>
    <x v="8"/>
    <s v="PRE_PRCS0104856"/>
    <x v="0"/>
    <x v="0"/>
    <x v="16"/>
    <x v="0"/>
    <x v="7"/>
    <x v="16"/>
    <x v="1"/>
    <x v="2"/>
    <n v="2890.45"/>
    <n v="5780.9"/>
    <n v="5.75"/>
    <n v="5775.15"/>
  </r>
  <r>
    <n v="18"/>
    <x v="17"/>
    <x v="1"/>
    <x v="0"/>
    <s v="PRE_PRCS0105256"/>
    <x v="9"/>
    <x v="5"/>
    <x v="17"/>
    <x v="0"/>
    <x v="5"/>
    <x v="17"/>
    <x v="1"/>
    <x v="0"/>
    <n v="631.29999999999995"/>
    <n v="1262.5999999999999"/>
    <n v="5.75"/>
    <n v="1256.8499999999999"/>
  </r>
  <r>
    <n v="19"/>
    <x v="18"/>
    <x v="0"/>
    <x v="0"/>
    <s v="PRE_PRCS0105656"/>
    <x v="3"/>
    <x v="3"/>
    <x v="18"/>
    <x v="0"/>
    <x v="7"/>
    <x v="18"/>
    <x v="1"/>
    <x v="0"/>
    <n v="120"/>
    <n v="240"/>
    <n v="5.75"/>
    <n v="234.25"/>
  </r>
  <r>
    <n v="20"/>
    <x v="19"/>
    <x v="0"/>
    <x v="0"/>
    <s v="PRE_PRCS0106056"/>
    <x v="10"/>
    <x v="3"/>
    <x v="19"/>
    <x v="0"/>
    <x v="5"/>
    <x v="19"/>
    <x v="2"/>
    <x v="2"/>
    <n v="899"/>
    <n v="2697"/>
    <n v="10.75"/>
    <n v="2686.25"/>
  </r>
  <r>
    <n v="21"/>
    <x v="20"/>
    <x v="0"/>
    <x v="0"/>
    <s v="PRE_PRCS0106456"/>
    <x v="3"/>
    <x v="3"/>
    <x v="20"/>
    <x v="0"/>
    <x v="4"/>
    <x v="20"/>
    <x v="1"/>
    <x v="2"/>
    <n v="1933.8"/>
    <n v="3867.6"/>
    <n v="5.75"/>
    <n v="3861.85"/>
  </r>
  <r>
    <n v="22"/>
    <x v="21"/>
    <x v="0"/>
    <x v="9"/>
    <s v="PRE_PRCS0106856"/>
    <x v="6"/>
    <x v="1"/>
    <x v="21"/>
    <x v="0"/>
    <x v="4"/>
    <x v="21"/>
    <x v="1"/>
    <x v="2"/>
    <n v="409.3"/>
    <n v="818.6"/>
    <n v="5.75"/>
    <n v="812.85"/>
  </r>
  <r>
    <n v="23"/>
    <x v="22"/>
    <x v="1"/>
    <x v="1"/>
    <s v="PRE_PRCS0107256"/>
    <x v="6"/>
    <x v="1"/>
    <x v="22"/>
    <x v="0"/>
    <x v="3"/>
    <x v="22"/>
    <x v="0"/>
    <x v="0"/>
    <n v="103.98"/>
    <n v="103.98"/>
    <n v="0.25"/>
    <n v="103.73"/>
  </r>
  <r>
    <n v="24"/>
    <x v="23"/>
    <x v="0"/>
    <x v="2"/>
    <s v="PRE_PRCS0107656"/>
    <x v="0"/>
    <x v="0"/>
    <x v="23"/>
    <x v="0"/>
    <x v="3"/>
    <x v="23"/>
    <x v="0"/>
    <x v="1"/>
    <n v="182.8"/>
    <n v="182.8"/>
    <n v="0.25"/>
    <n v="182.55"/>
  </r>
  <r>
    <n v="25"/>
    <x v="24"/>
    <x v="0"/>
    <x v="1"/>
    <s v="PRE_PRCS0108056"/>
    <x v="3"/>
    <x v="3"/>
    <x v="24"/>
    <x v="0"/>
    <x v="3"/>
    <x v="24"/>
    <x v="0"/>
    <x v="4"/>
    <n v="300.10000000000002"/>
    <n v="300.10000000000002"/>
    <n v="0.25"/>
    <n v="299.85000000000002"/>
  </r>
  <r>
    <n v="26"/>
    <x v="25"/>
    <x v="1"/>
    <x v="0"/>
    <s v="PRE_PRCS0108456"/>
    <x v="6"/>
    <x v="1"/>
    <x v="25"/>
    <x v="0"/>
    <x v="3"/>
    <x v="25"/>
    <x v="0"/>
    <x v="2"/>
    <n v="596.6"/>
    <n v="596.6"/>
    <n v="0.25"/>
    <n v="596.35"/>
  </r>
  <r>
    <n v="27"/>
    <x v="26"/>
    <x v="0"/>
    <x v="2"/>
    <s v="PRE_PRCS0108856"/>
    <x v="11"/>
    <x v="0"/>
    <x v="26"/>
    <x v="0"/>
    <x v="1"/>
    <x v="26"/>
    <x v="1"/>
    <x v="1"/>
    <n v="128.9"/>
    <n v="257.8"/>
    <n v="5.75"/>
    <n v="252.05"/>
  </r>
  <r>
    <n v="28"/>
    <x v="27"/>
    <x v="0"/>
    <x v="3"/>
    <s v="PRE_PRCS0109256"/>
    <x v="0"/>
    <x v="0"/>
    <x v="27"/>
    <x v="0"/>
    <x v="4"/>
    <x v="27"/>
    <x v="0"/>
    <x v="3"/>
    <n v="890.9"/>
    <n v="890.9"/>
    <n v="0.25"/>
    <n v="890.65"/>
  </r>
  <r>
    <n v="29"/>
    <x v="28"/>
    <x v="0"/>
    <x v="1"/>
    <s v="PRE_PRCS0109656"/>
    <x v="12"/>
    <x v="5"/>
    <x v="28"/>
    <x v="0"/>
    <x v="2"/>
    <x v="28"/>
    <x v="0"/>
    <x v="4"/>
    <n v="180.4"/>
    <n v="180.4"/>
    <n v="0.25"/>
    <n v="180.15"/>
  </r>
  <r>
    <n v="30"/>
    <x v="29"/>
    <x v="0"/>
    <x v="0"/>
    <s v="PRE_PRCS0110056"/>
    <x v="9"/>
    <x v="5"/>
    <x v="29"/>
    <x v="0"/>
    <x v="0"/>
    <x v="29"/>
    <x v="0"/>
    <x v="0"/>
    <n v="804.88"/>
    <n v="804.88"/>
    <n v="0.25"/>
    <n v="804.63"/>
  </r>
  <r>
    <n v="31"/>
    <x v="30"/>
    <x v="0"/>
    <x v="0"/>
    <s v="PRE_PRCS0110456"/>
    <x v="13"/>
    <x v="3"/>
    <x v="30"/>
    <x v="0"/>
    <x v="2"/>
    <x v="30"/>
    <x v="0"/>
    <x v="2"/>
    <n v="120.75"/>
    <n v="120.75"/>
    <n v="0.25"/>
    <n v="120.5"/>
  </r>
  <r>
    <n v="32"/>
    <x v="31"/>
    <x v="0"/>
    <x v="0"/>
    <s v="PRE_PRCS0110856"/>
    <x v="14"/>
    <x v="1"/>
    <x v="31"/>
    <x v="0"/>
    <x v="2"/>
    <x v="31"/>
    <x v="0"/>
    <x v="2"/>
    <n v="179"/>
    <n v="179"/>
    <n v="0.25"/>
    <n v="178.75"/>
  </r>
  <r>
    <n v="33"/>
    <x v="32"/>
    <x v="0"/>
    <x v="4"/>
    <s v="PRE_PRCS0111256"/>
    <x v="15"/>
    <x v="0"/>
    <x v="32"/>
    <x v="0"/>
    <x v="2"/>
    <x v="32"/>
    <x v="0"/>
    <x v="0"/>
    <n v="120"/>
    <n v="120"/>
    <n v="0.25"/>
    <n v="119.75"/>
  </r>
  <r>
    <n v="34"/>
    <x v="33"/>
    <x v="1"/>
    <x v="5"/>
    <s v="PRE_PRCS0111656"/>
    <x v="16"/>
    <x v="6"/>
    <x v="33"/>
    <x v="0"/>
    <x v="2"/>
    <x v="33"/>
    <x v="0"/>
    <x v="1"/>
    <n v="50"/>
    <n v="50"/>
    <n v="0.25"/>
    <n v="49.75"/>
  </r>
  <r>
    <n v="35"/>
    <x v="34"/>
    <x v="0"/>
    <x v="1"/>
    <s v="PRE_PRCS0112056"/>
    <x v="17"/>
    <x v="6"/>
    <x v="34"/>
    <x v="0"/>
    <x v="1"/>
    <x v="34"/>
    <x v="1"/>
    <x v="4"/>
    <n v="329.5"/>
    <n v="659"/>
    <n v="5.75"/>
    <n v="653.25"/>
  </r>
  <r>
    <n v="36"/>
    <x v="35"/>
    <x v="1"/>
    <x v="0"/>
    <s v="PRE_PRCS0112456"/>
    <x v="18"/>
    <x v="4"/>
    <x v="35"/>
    <x v="0"/>
    <x v="1"/>
    <x v="35"/>
    <x v="0"/>
    <x v="2"/>
    <n v="169"/>
    <n v="169"/>
    <n v="0.25"/>
    <n v="168.75"/>
  </r>
  <r>
    <n v="37"/>
    <x v="36"/>
    <x v="0"/>
    <x v="0"/>
    <s v="PRE_PRCS0112856"/>
    <x v="4"/>
    <x v="4"/>
    <x v="36"/>
    <x v="1"/>
    <x v="1"/>
    <x v="36"/>
    <x v="1"/>
    <x v="2"/>
    <n v="60"/>
    <n v="120"/>
    <n v="5.75"/>
    <n v="114.25"/>
  </r>
  <r>
    <n v="38"/>
    <x v="37"/>
    <x v="0"/>
    <x v="4"/>
    <s v="PRE_PRCS0113256"/>
    <x v="8"/>
    <x v="2"/>
    <x v="37"/>
    <x v="1"/>
    <x v="1"/>
    <x v="37"/>
    <x v="0"/>
    <x v="0"/>
    <n v="329.5"/>
    <n v="329.5"/>
    <n v="0.25"/>
    <n v="329.25"/>
  </r>
  <r>
    <n v="39"/>
    <x v="38"/>
    <x v="0"/>
    <x v="5"/>
    <s v="PRE_PRCS0113656"/>
    <x v="9"/>
    <x v="5"/>
    <x v="38"/>
    <x v="1"/>
    <x v="1"/>
    <x v="38"/>
    <x v="0"/>
    <x v="1"/>
    <n v="45.8"/>
    <n v="45.8"/>
    <n v="0.25"/>
    <n v="45.55"/>
  </r>
  <r>
    <n v="40"/>
    <x v="39"/>
    <x v="0"/>
    <x v="6"/>
    <s v="PRE_PRCS0114056"/>
    <x v="19"/>
    <x v="4"/>
    <x v="39"/>
    <x v="1"/>
    <x v="2"/>
    <x v="39"/>
    <x v="0"/>
    <x v="4"/>
    <n v="120.6"/>
    <n v="120.6"/>
    <n v="0.25"/>
    <n v="120.35"/>
  </r>
  <r>
    <n v="41"/>
    <x v="40"/>
    <x v="1"/>
    <x v="7"/>
    <s v="PRE_PRCS0114456"/>
    <x v="20"/>
    <x v="2"/>
    <x v="40"/>
    <x v="1"/>
    <x v="2"/>
    <x v="40"/>
    <x v="0"/>
    <x v="2"/>
    <n v="60"/>
    <n v="60"/>
    <n v="0.25"/>
    <n v="59.75"/>
  </r>
  <r>
    <n v="42"/>
    <x v="41"/>
    <x v="0"/>
    <x v="8"/>
    <s v="PRE_PRCS0114856"/>
    <x v="21"/>
    <x v="5"/>
    <x v="41"/>
    <x v="1"/>
    <x v="2"/>
    <x v="41"/>
    <x v="0"/>
    <x v="2"/>
    <n v="130.6"/>
    <n v="130.6"/>
    <n v="0.25"/>
    <n v="130.35"/>
  </r>
  <r>
    <n v="43"/>
    <x v="42"/>
    <x v="0"/>
    <x v="0"/>
    <s v="PRE_PRCS0115256"/>
    <x v="22"/>
    <x v="3"/>
    <x v="42"/>
    <x v="1"/>
    <x v="2"/>
    <x v="42"/>
    <x v="1"/>
    <x v="0"/>
    <n v="80"/>
    <n v="160"/>
    <n v="5.75"/>
    <n v="154.25"/>
  </r>
  <r>
    <n v="44"/>
    <x v="43"/>
    <x v="1"/>
    <x v="2"/>
    <s v="PRE_PRCS0115656"/>
    <x v="3"/>
    <x v="3"/>
    <x v="43"/>
    <x v="1"/>
    <x v="4"/>
    <x v="43"/>
    <x v="1"/>
    <x v="2"/>
    <n v="200"/>
    <n v="400"/>
    <n v="5.75"/>
    <n v="394.25"/>
  </r>
  <r>
    <n v="45"/>
    <x v="44"/>
    <x v="0"/>
    <x v="0"/>
    <s v="PRE_PRCS0116056"/>
    <x v="0"/>
    <x v="0"/>
    <x v="44"/>
    <x v="1"/>
    <x v="3"/>
    <x v="44"/>
    <x v="0"/>
    <x v="2"/>
    <n v="389.8"/>
    <n v="389.8"/>
    <n v="0.25"/>
    <n v="389.55"/>
  </r>
  <r>
    <n v="46"/>
    <x v="45"/>
    <x v="0"/>
    <x v="4"/>
    <s v="PRE_PRCS0116456"/>
    <x v="3"/>
    <x v="3"/>
    <x v="45"/>
    <x v="1"/>
    <x v="3"/>
    <x v="45"/>
    <x v="0"/>
    <x v="0"/>
    <n v="179"/>
    <n v="179"/>
    <n v="0.25"/>
    <n v="178.75"/>
  </r>
  <r>
    <n v="47"/>
    <x v="46"/>
    <x v="0"/>
    <x v="0"/>
    <s v="PRE_PRCS0116856"/>
    <x v="10"/>
    <x v="3"/>
    <x v="46"/>
    <x v="1"/>
    <x v="0"/>
    <x v="46"/>
    <x v="0"/>
    <x v="2"/>
    <n v="245.6"/>
    <n v="245.6"/>
    <n v="0.25"/>
    <n v="245.35"/>
  </r>
  <r>
    <n v="48"/>
    <x v="47"/>
    <x v="0"/>
    <x v="6"/>
    <s v="PRE_PRCS0117256"/>
    <x v="10"/>
    <x v="3"/>
    <x v="47"/>
    <x v="1"/>
    <x v="1"/>
    <x v="47"/>
    <x v="0"/>
    <x v="4"/>
    <n v="85.8"/>
    <n v="85.8"/>
    <n v="0.25"/>
    <n v="85.55"/>
  </r>
  <r>
    <n v="49"/>
    <x v="48"/>
    <x v="0"/>
    <x v="0"/>
    <s v="PRE_PRCS0117656"/>
    <x v="23"/>
    <x v="1"/>
    <x v="48"/>
    <x v="1"/>
    <x v="2"/>
    <x v="48"/>
    <x v="2"/>
    <x v="4"/>
    <n v="80.599999999999994"/>
    <n v="241.79999999999998"/>
    <n v="10.75"/>
    <n v="231.04999999999998"/>
  </r>
  <r>
    <n v="50"/>
    <x v="49"/>
    <x v="0"/>
    <x v="5"/>
    <s v="PRE_PRCS0118056"/>
    <x v="6"/>
    <x v="1"/>
    <x v="49"/>
    <x v="1"/>
    <x v="3"/>
    <x v="49"/>
    <x v="0"/>
    <x v="1"/>
    <n v="341.5"/>
    <n v="341.5"/>
    <n v="0.25"/>
    <n v="341.25"/>
  </r>
  <r>
    <n v="51"/>
    <x v="50"/>
    <x v="0"/>
    <x v="1"/>
    <s v="PRE_PRCS0118456"/>
    <x v="6"/>
    <x v="1"/>
    <x v="50"/>
    <x v="1"/>
    <x v="4"/>
    <x v="50"/>
    <x v="1"/>
    <x v="0"/>
    <n v="1099.1500000000001"/>
    <n v="2198.3000000000002"/>
    <n v="5.75"/>
    <n v="2192.5500000000002"/>
  </r>
  <r>
    <n v="52"/>
    <x v="51"/>
    <x v="1"/>
    <x v="0"/>
    <s v="PRE_PRCS0118856"/>
    <x v="24"/>
    <x v="1"/>
    <x v="51"/>
    <x v="1"/>
    <x v="5"/>
    <x v="51"/>
    <x v="3"/>
    <x v="3"/>
    <n v="1773.4"/>
    <n v="7093.6"/>
    <n v="16.75"/>
    <n v="7076.85"/>
  </r>
  <r>
    <n v="53"/>
    <x v="52"/>
    <x v="0"/>
    <x v="1"/>
    <s v="PRE_PRCS0119256"/>
    <x v="25"/>
    <x v="3"/>
    <x v="52"/>
    <x v="1"/>
    <x v="6"/>
    <x v="52"/>
    <x v="0"/>
    <x v="0"/>
    <n v="97.099999999999795"/>
    <n v="97.099999999999795"/>
    <n v="0.25"/>
    <n v="96.849999999999795"/>
  </r>
  <r>
    <n v="54"/>
    <x v="53"/>
    <x v="1"/>
    <x v="0"/>
    <s v="PRE_PRCS0119656"/>
    <x v="26"/>
    <x v="0"/>
    <x v="53"/>
    <x v="1"/>
    <x v="5"/>
    <x v="53"/>
    <x v="0"/>
    <x v="0"/>
    <n v="309"/>
    <n v="309"/>
    <n v="0.25"/>
    <n v="308.75"/>
  </r>
  <r>
    <n v="55"/>
    <x v="54"/>
    <x v="0"/>
    <x v="6"/>
    <s v="PRE_PRCS0120056"/>
    <x v="0"/>
    <x v="0"/>
    <x v="54"/>
    <x v="1"/>
    <x v="3"/>
    <x v="54"/>
    <x v="0"/>
    <x v="4"/>
    <n v="179"/>
    <n v="179"/>
    <n v="0.25"/>
    <n v="178.75"/>
  </r>
  <r>
    <n v="56"/>
    <x v="55"/>
    <x v="0"/>
    <x v="7"/>
    <s v="PRE_PRCS0120456"/>
    <x v="3"/>
    <x v="3"/>
    <x v="55"/>
    <x v="1"/>
    <x v="3"/>
    <x v="55"/>
    <x v="0"/>
    <x v="2"/>
    <n v="878.9"/>
    <n v="878.9"/>
    <n v="0.25"/>
    <n v="878.65"/>
  </r>
  <r>
    <n v="57"/>
    <x v="56"/>
    <x v="0"/>
    <x v="7"/>
    <s v="PRE_PRCS0120856"/>
    <x v="24"/>
    <x v="1"/>
    <x v="56"/>
    <x v="1"/>
    <x v="1"/>
    <x v="56"/>
    <x v="0"/>
    <x v="2"/>
    <n v="120.6"/>
    <n v="120.6"/>
    <n v="0.25"/>
    <n v="120.35"/>
  </r>
  <r>
    <n v="58"/>
    <x v="57"/>
    <x v="0"/>
    <x v="0"/>
    <s v="PRE_PRCS0121256"/>
    <x v="6"/>
    <x v="1"/>
    <x v="57"/>
    <x v="1"/>
    <x v="7"/>
    <x v="57"/>
    <x v="0"/>
    <x v="4"/>
    <n v="45.8"/>
    <n v="45.8"/>
    <n v="0.25"/>
    <n v="45.55"/>
  </r>
  <r>
    <n v="59"/>
    <x v="58"/>
    <x v="1"/>
    <x v="8"/>
    <s v="PRE_PRCS0121656"/>
    <x v="6"/>
    <x v="1"/>
    <x v="58"/>
    <x v="1"/>
    <x v="3"/>
    <x v="58"/>
    <x v="0"/>
    <x v="2"/>
    <n v="860.25"/>
    <n v="860.25"/>
    <n v="0.25"/>
    <n v="860"/>
  </r>
  <r>
    <n v="60"/>
    <x v="59"/>
    <x v="0"/>
    <x v="8"/>
    <s v="PRE_PRCS0122056"/>
    <x v="26"/>
    <x v="0"/>
    <x v="59"/>
    <x v="1"/>
    <x v="1"/>
    <x v="59"/>
    <x v="0"/>
    <x v="2"/>
    <n v="60"/>
    <n v="60"/>
    <n v="0.25"/>
    <n v="59.75"/>
  </r>
  <r>
    <n v="61"/>
    <x v="60"/>
    <x v="0"/>
    <x v="0"/>
    <s v="PRE_PRCS0122456"/>
    <x v="0"/>
    <x v="0"/>
    <x v="60"/>
    <x v="1"/>
    <x v="7"/>
    <x v="60"/>
    <x v="1"/>
    <x v="0"/>
    <n v="399.6"/>
    <n v="799.2"/>
    <n v="5.75"/>
    <n v="793.45"/>
  </r>
  <r>
    <n v="62"/>
    <x v="61"/>
    <x v="1"/>
    <x v="9"/>
    <s v="PRE_PRCS0122856"/>
    <x v="24"/>
    <x v="1"/>
    <x v="61"/>
    <x v="1"/>
    <x v="0"/>
    <x v="61"/>
    <x v="0"/>
    <x v="2"/>
    <n v="299"/>
    <n v="299"/>
    <n v="0.25"/>
    <n v="298.75"/>
  </r>
  <r>
    <n v="63"/>
    <x v="62"/>
    <x v="0"/>
    <x v="0"/>
    <s v="PRE_PRCS0123256"/>
    <x v="0"/>
    <x v="0"/>
    <x v="62"/>
    <x v="1"/>
    <x v="3"/>
    <x v="62"/>
    <x v="0"/>
    <x v="0"/>
    <n v="641.6"/>
    <n v="641.6"/>
    <n v="0.25"/>
    <n v="641.35"/>
  </r>
  <r>
    <n v="64"/>
    <x v="63"/>
    <x v="0"/>
    <x v="0"/>
    <s v="PRE_PRCS0123656"/>
    <x v="3"/>
    <x v="3"/>
    <x v="63"/>
    <x v="1"/>
    <x v="3"/>
    <x v="63"/>
    <x v="0"/>
    <x v="4"/>
    <n v="200"/>
    <n v="200"/>
    <n v="0.25"/>
    <n v="199.75"/>
  </r>
  <r>
    <n v="65"/>
    <x v="64"/>
    <x v="0"/>
    <x v="0"/>
    <s v="PRE_PRCS0124056"/>
    <x v="27"/>
    <x v="6"/>
    <x v="64"/>
    <x v="1"/>
    <x v="1"/>
    <x v="64"/>
    <x v="0"/>
    <x v="0"/>
    <n v="329.5"/>
    <n v="329.5"/>
    <n v="0.25"/>
    <n v="329.25"/>
  </r>
  <r>
    <n v="66"/>
    <x v="65"/>
    <x v="0"/>
    <x v="0"/>
    <s v="PRE_PRCS0124456"/>
    <x v="28"/>
    <x v="0"/>
    <x v="65"/>
    <x v="1"/>
    <x v="2"/>
    <x v="65"/>
    <x v="3"/>
    <x v="0"/>
    <n v="35.799999999999997"/>
    <n v="143.19999999999999"/>
    <n v="16.75"/>
    <n v="126.44999999999999"/>
  </r>
  <r>
    <n v="67"/>
    <x v="66"/>
    <x v="0"/>
    <x v="0"/>
    <s v="PRE_PRCS0124856"/>
    <x v="29"/>
    <x v="6"/>
    <x v="66"/>
    <x v="1"/>
    <x v="2"/>
    <x v="66"/>
    <x v="0"/>
    <x v="2"/>
    <n v="97.659999999999698"/>
    <n v="97.659999999999698"/>
    <n v="0.25"/>
    <n v="97.409999999999698"/>
  </r>
  <r>
    <n v="68"/>
    <x v="67"/>
    <x v="0"/>
    <x v="0"/>
    <s v="PRE_PRCS0125256"/>
    <x v="30"/>
    <x v="4"/>
    <x v="67"/>
    <x v="1"/>
    <x v="2"/>
    <x v="67"/>
    <x v="0"/>
    <x v="3"/>
    <n v="134.9"/>
    <n v="134.9"/>
    <n v="0.25"/>
    <n v="134.65"/>
  </r>
  <r>
    <n v="69"/>
    <x v="68"/>
    <x v="0"/>
    <x v="0"/>
    <s v="PRE_PRCS0125656"/>
    <x v="3"/>
    <x v="3"/>
    <x v="68"/>
    <x v="1"/>
    <x v="7"/>
    <x v="68"/>
    <x v="0"/>
    <x v="2"/>
    <n v="399"/>
    <n v="399"/>
    <n v="0.25"/>
    <n v="398.75"/>
  </r>
  <r>
    <n v="70"/>
    <x v="69"/>
    <x v="1"/>
    <x v="0"/>
    <s v="PRE_PRCS0126056"/>
    <x v="31"/>
    <x v="4"/>
    <x v="69"/>
    <x v="1"/>
    <x v="1"/>
    <x v="69"/>
    <x v="0"/>
    <x v="4"/>
    <n v="119.6"/>
    <n v="119.6"/>
    <n v="0.25"/>
    <n v="119.35"/>
  </r>
  <r>
    <n v="71"/>
    <x v="70"/>
    <x v="0"/>
    <x v="0"/>
    <s v="PRE_PRCS0126456"/>
    <x v="5"/>
    <x v="2"/>
    <x v="70"/>
    <x v="1"/>
    <x v="2"/>
    <x v="70"/>
    <x v="0"/>
    <x v="0"/>
    <n v="89.8"/>
    <n v="89.8"/>
    <n v="0.25"/>
    <n v="89.55"/>
  </r>
  <r>
    <n v="72"/>
    <x v="71"/>
    <x v="1"/>
    <x v="0"/>
    <s v="PRE_PRCS0126856"/>
    <x v="6"/>
    <x v="1"/>
    <x v="71"/>
    <x v="1"/>
    <x v="7"/>
    <x v="71"/>
    <x v="0"/>
    <x v="3"/>
    <n v="80.5"/>
    <n v="80.5"/>
    <n v="0.25"/>
    <n v="80.25"/>
  </r>
  <r>
    <n v="73"/>
    <x v="72"/>
    <x v="0"/>
    <x v="2"/>
    <s v="PRE_PRCS0127256"/>
    <x v="0"/>
    <x v="0"/>
    <x v="72"/>
    <x v="1"/>
    <x v="4"/>
    <x v="72"/>
    <x v="0"/>
    <x v="1"/>
    <n v="299"/>
    <n v="299"/>
    <n v="0.25"/>
    <n v="298.75"/>
  </r>
  <r>
    <n v="74"/>
    <x v="73"/>
    <x v="0"/>
    <x v="0"/>
    <s v="PRE_PRCS0127656"/>
    <x v="27"/>
    <x v="6"/>
    <x v="73"/>
    <x v="1"/>
    <x v="5"/>
    <x v="73"/>
    <x v="0"/>
    <x v="2"/>
    <n v="1400.5"/>
    <n v="1400.5"/>
    <n v="0.25"/>
    <n v="1400.25"/>
  </r>
  <r>
    <n v="75"/>
    <x v="74"/>
    <x v="0"/>
    <x v="2"/>
    <s v="PRE_PRCS0128056"/>
    <x v="32"/>
    <x v="1"/>
    <x v="74"/>
    <x v="1"/>
    <x v="6"/>
    <x v="74"/>
    <x v="0"/>
    <x v="1"/>
    <n v="80.599999999999994"/>
    <n v="80.599999999999994"/>
    <n v="0.25"/>
    <n v="80.349999999999994"/>
  </r>
  <r>
    <n v="76"/>
    <x v="75"/>
    <x v="0"/>
    <x v="9"/>
    <s v="PRE_PRCS0128456"/>
    <x v="31"/>
    <x v="4"/>
    <x v="75"/>
    <x v="1"/>
    <x v="5"/>
    <x v="75"/>
    <x v="4"/>
    <x v="2"/>
    <n v="390.89"/>
    <n v="3908.8999999999996"/>
    <n v="43.75"/>
    <n v="3865.1499999999996"/>
  </r>
  <r>
    <n v="77"/>
    <x v="76"/>
    <x v="1"/>
    <x v="1"/>
    <s v="PRE_PRCS0128856"/>
    <x v="33"/>
    <x v="0"/>
    <x v="76"/>
    <x v="1"/>
    <x v="6"/>
    <x v="76"/>
    <x v="0"/>
    <x v="4"/>
    <n v="329.5"/>
    <n v="329.5"/>
    <n v="0.25"/>
    <n v="329.25"/>
  </r>
  <r>
    <n v="78"/>
    <x v="77"/>
    <x v="0"/>
    <x v="3"/>
    <s v="PRE_PRCS0129256"/>
    <x v="34"/>
    <x v="2"/>
    <x v="77"/>
    <x v="1"/>
    <x v="5"/>
    <x v="77"/>
    <x v="0"/>
    <x v="3"/>
    <n v="349.8"/>
    <n v="349.8"/>
    <n v="0.25"/>
    <n v="349.55"/>
  </r>
  <r>
    <n v="79"/>
    <x v="78"/>
    <x v="0"/>
    <x v="3"/>
    <s v="PRE_PRCS0129656"/>
    <x v="26"/>
    <x v="0"/>
    <x v="78"/>
    <x v="1"/>
    <x v="0"/>
    <x v="78"/>
    <x v="0"/>
    <x v="3"/>
    <n v="299"/>
    <n v="299"/>
    <n v="0.25"/>
    <n v="298.75"/>
  </r>
  <r>
    <n v="80"/>
    <x v="79"/>
    <x v="1"/>
    <x v="2"/>
    <s v="PRE_PRCS0130056"/>
    <x v="35"/>
    <x v="5"/>
    <x v="79"/>
    <x v="1"/>
    <x v="5"/>
    <x v="79"/>
    <x v="1"/>
    <x v="2"/>
    <n v="489.8"/>
    <n v="979.6"/>
    <n v="5.75"/>
    <n v="973.85"/>
  </r>
  <r>
    <n v="81"/>
    <x v="80"/>
    <x v="0"/>
    <x v="2"/>
    <s v="PRE_PRCS0130456"/>
    <x v="27"/>
    <x v="6"/>
    <x v="80"/>
    <x v="1"/>
    <x v="0"/>
    <x v="80"/>
    <x v="0"/>
    <x v="2"/>
    <n v="599.79999999999995"/>
    <n v="599.79999999999995"/>
    <n v="0.25"/>
    <n v="599.54999999999995"/>
  </r>
  <r>
    <n v="82"/>
    <x v="81"/>
    <x v="0"/>
    <x v="1"/>
    <s v="PRE_PRCS0130856"/>
    <x v="31"/>
    <x v="4"/>
    <x v="81"/>
    <x v="1"/>
    <x v="0"/>
    <x v="81"/>
    <x v="0"/>
    <x v="0"/>
    <n v="119.6"/>
    <n v="119.6"/>
    <n v="0.25"/>
    <n v="119.35"/>
  </r>
  <r>
    <n v="83"/>
    <x v="82"/>
    <x v="0"/>
    <x v="0"/>
    <s v="PRE_PRCS0131256"/>
    <x v="36"/>
    <x v="6"/>
    <x v="82"/>
    <x v="1"/>
    <x v="6"/>
    <x v="82"/>
    <x v="0"/>
    <x v="2"/>
    <n v="564.29999999999995"/>
    <n v="564.29999999999995"/>
    <n v="0.25"/>
    <n v="564.04999999999995"/>
  </r>
  <r>
    <n v="84"/>
    <x v="83"/>
    <x v="0"/>
    <x v="1"/>
    <s v="PRE_PRCS0131656"/>
    <x v="3"/>
    <x v="3"/>
    <x v="83"/>
    <x v="1"/>
    <x v="5"/>
    <x v="83"/>
    <x v="1"/>
    <x v="0"/>
    <n v="990.1"/>
    <n v="1980.2"/>
    <n v="5.75"/>
    <n v="1974.45"/>
  </r>
  <r>
    <n v="85"/>
    <x v="84"/>
    <x v="0"/>
    <x v="0"/>
    <s v="PRE_PRCS0132056"/>
    <x v="34"/>
    <x v="2"/>
    <x v="84"/>
    <x v="1"/>
    <x v="1"/>
    <x v="84"/>
    <x v="0"/>
    <x v="0"/>
    <n v="179"/>
    <n v="179"/>
    <n v="0.25"/>
    <n v="178.75"/>
  </r>
  <r>
    <n v="86"/>
    <x v="85"/>
    <x v="0"/>
    <x v="0"/>
    <s v="PRE_PRCS0132456"/>
    <x v="35"/>
    <x v="5"/>
    <x v="85"/>
    <x v="1"/>
    <x v="1"/>
    <x v="85"/>
    <x v="0"/>
    <x v="2"/>
    <n v="329.5"/>
    <n v="329.5"/>
    <n v="0.25"/>
    <n v="329.25"/>
  </r>
  <r>
    <n v="87"/>
    <x v="86"/>
    <x v="0"/>
    <x v="0"/>
    <s v="PRE_PRCS0132856"/>
    <x v="3"/>
    <x v="3"/>
    <x v="86"/>
    <x v="1"/>
    <x v="1"/>
    <x v="86"/>
    <x v="0"/>
    <x v="3"/>
    <n v="120"/>
    <n v="120"/>
    <n v="0.25"/>
    <n v="119.75"/>
  </r>
  <r>
    <n v="88"/>
    <x v="87"/>
    <x v="1"/>
    <x v="0"/>
    <s v="PRE_PRCS0133256"/>
    <x v="6"/>
    <x v="1"/>
    <x v="87"/>
    <x v="1"/>
    <x v="1"/>
    <x v="87"/>
    <x v="0"/>
    <x v="0"/>
    <n v="59.8"/>
    <n v="59.8"/>
    <n v="0.25"/>
    <n v="59.55"/>
  </r>
  <r>
    <n v="89"/>
    <x v="88"/>
    <x v="0"/>
    <x v="2"/>
    <s v="PRE_PRCS0133656"/>
    <x v="34"/>
    <x v="2"/>
    <x v="88"/>
    <x v="1"/>
    <x v="0"/>
    <x v="88"/>
    <x v="0"/>
    <x v="1"/>
    <n v="230"/>
    <n v="230"/>
    <n v="0.25"/>
    <n v="229.75"/>
  </r>
  <r>
    <n v="90"/>
    <x v="89"/>
    <x v="1"/>
    <x v="0"/>
    <s v="PRE_PRCS0134056"/>
    <x v="0"/>
    <x v="0"/>
    <x v="89"/>
    <x v="1"/>
    <x v="1"/>
    <x v="89"/>
    <x v="0"/>
    <x v="2"/>
    <n v="79.599999999999994"/>
    <n v="79.599999999999994"/>
    <n v="0.25"/>
    <n v="79.349999999999994"/>
  </r>
  <r>
    <n v="91"/>
    <x v="90"/>
    <x v="0"/>
    <x v="0"/>
    <s v="PRE_PRCS0134456"/>
    <x v="7"/>
    <x v="5"/>
    <x v="90"/>
    <x v="1"/>
    <x v="2"/>
    <x v="90"/>
    <x v="0"/>
    <x v="2"/>
    <n v="139.69999999999999"/>
    <n v="139.69999999999999"/>
    <n v="0.25"/>
    <n v="139.44999999999999"/>
  </r>
  <r>
    <n v="92"/>
    <x v="91"/>
    <x v="0"/>
    <x v="0"/>
    <s v="PRE_PRCS0134856"/>
    <x v="6"/>
    <x v="1"/>
    <x v="91"/>
    <x v="1"/>
    <x v="3"/>
    <x v="91"/>
    <x v="0"/>
    <x v="0"/>
    <n v="329.5"/>
    <n v="329.5"/>
    <n v="0.25"/>
    <n v="329.25"/>
  </r>
  <r>
    <n v="93"/>
    <x v="92"/>
    <x v="0"/>
    <x v="1"/>
    <s v="PRE_PRCS0135256"/>
    <x v="3"/>
    <x v="3"/>
    <x v="92"/>
    <x v="1"/>
    <x v="4"/>
    <x v="92"/>
    <x v="1"/>
    <x v="4"/>
    <n v="299"/>
    <n v="598"/>
    <n v="5.75"/>
    <n v="592.25"/>
  </r>
  <r>
    <n v="94"/>
    <x v="93"/>
    <x v="0"/>
    <x v="2"/>
    <s v="PRE_PRCS0135656"/>
    <x v="6"/>
    <x v="1"/>
    <x v="93"/>
    <x v="1"/>
    <x v="5"/>
    <x v="93"/>
    <x v="1"/>
    <x v="1"/>
    <n v="786.8"/>
    <n v="1573.6"/>
    <n v="5.75"/>
    <n v="1567.85"/>
  </r>
  <r>
    <n v="95"/>
    <x v="94"/>
    <x v="1"/>
    <x v="0"/>
    <s v="PRE_PRCS0136056"/>
    <x v="37"/>
    <x v="4"/>
    <x v="94"/>
    <x v="1"/>
    <x v="6"/>
    <x v="94"/>
    <x v="1"/>
    <x v="2"/>
    <n v="200"/>
    <n v="400"/>
    <n v="5.75"/>
    <n v="394.25"/>
  </r>
  <r>
    <n v="96"/>
    <x v="95"/>
    <x v="0"/>
    <x v="4"/>
    <s v="PRE_PRCS0136456"/>
    <x v="38"/>
    <x v="2"/>
    <x v="95"/>
    <x v="1"/>
    <x v="6"/>
    <x v="95"/>
    <x v="1"/>
    <x v="0"/>
    <n v="989"/>
    <n v="1978"/>
    <n v="5.75"/>
    <n v="1972.25"/>
  </r>
  <r>
    <n v="97"/>
    <x v="96"/>
    <x v="0"/>
    <x v="5"/>
    <s v="PRE_PRCS0136856"/>
    <x v="39"/>
    <x v="5"/>
    <x v="96"/>
    <x v="1"/>
    <x v="6"/>
    <x v="96"/>
    <x v="1"/>
    <x v="1"/>
    <n v="329.5"/>
    <n v="659"/>
    <n v="5.75"/>
    <n v="653.25"/>
  </r>
  <r>
    <n v="98"/>
    <x v="97"/>
    <x v="1"/>
    <x v="6"/>
    <s v="PRE_PRCS0137256"/>
    <x v="40"/>
    <x v="3"/>
    <x v="97"/>
    <x v="1"/>
    <x v="6"/>
    <x v="97"/>
    <x v="3"/>
    <x v="4"/>
    <n v="180.8"/>
    <n v="723.2"/>
    <n v="16.75"/>
    <n v="706.45"/>
  </r>
  <r>
    <n v="99"/>
    <x v="98"/>
    <x v="0"/>
    <x v="1"/>
    <s v="PRE_PRCS0137656"/>
    <x v="35"/>
    <x v="5"/>
    <x v="98"/>
    <x v="1"/>
    <x v="0"/>
    <x v="98"/>
    <x v="0"/>
    <x v="4"/>
    <n v="299"/>
    <n v="299"/>
    <n v="0.25"/>
    <n v="298.75"/>
  </r>
  <r>
    <n v="100"/>
    <x v="99"/>
    <x v="0"/>
    <x v="9"/>
    <s v="PRE_PRCS0138056"/>
    <x v="41"/>
    <x v="6"/>
    <x v="99"/>
    <x v="1"/>
    <x v="1"/>
    <x v="99"/>
    <x v="0"/>
    <x v="2"/>
    <n v="85"/>
    <n v="85"/>
    <n v="0.25"/>
    <n v="84.75"/>
  </r>
  <r>
    <n v="101"/>
    <x v="100"/>
    <x v="0"/>
    <x v="9"/>
    <s v="PRE_PRCS0138456"/>
    <x v="25"/>
    <x v="3"/>
    <x v="100"/>
    <x v="1"/>
    <x v="2"/>
    <x v="100"/>
    <x v="1"/>
    <x v="2"/>
    <n v="117.659999999999"/>
    <n v="235.319999999998"/>
    <n v="5.75"/>
    <n v="229.569999999998"/>
  </r>
  <r>
    <n v="102"/>
    <x v="101"/>
    <x v="0"/>
    <x v="0"/>
    <s v="PRE_PRCS0138856"/>
    <x v="0"/>
    <x v="0"/>
    <x v="101"/>
    <x v="1"/>
    <x v="3"/>
    <x v="101"/>
    <x v="0"/>
    <x v="2"/>
    <n v="329.5"/>
    <n v="329.5"/>
    <n v="0.25"/>
    <n v="329.25"/>
  </r>
  <r>
    <n v="103"/>
    <x v="102"/>
    <x v="0"/>
    <x v="0"/>
    <s v="PRE_PRCS0139256"/>
    <x v="6"/>
    <x v="1"/>
    <x v="102"/>
    <x v="1"/>
    <x v="4"/>
    <x v="102"/>
    <x v="0"/>
    <x v="2"/>
    <n v="329.5"/>
    <n v="329.5"/>
    <n v="0.25"/>
    <n v="329.25"/>
  </r>
  <r>
    <n v="104"/>
    <x v="103"/>
    <x v="0"/>
    <x v="1"/>
    <s v="PRE_PRCS0139656"/>
    <x v="0"/>
    <x v="0"/>
    <x v="103"/>
    <x v="1"/>
    <x v="5"/>
    <x v="103"/>
    <x v="1"/>
    <x v="4"/>
    <n v="2890.45"/>
    <n v="5780.9"/>
    <n v="5.75"/>
    <n v="5775.15"/>
  </r>
  <r>
    <n v="105"/>
    <x v="104"/>
    <x v="0"/>
    <x v="7"/>
    <s v="PRE_PRCS0140056"/>
    <x v="1"/>
    <x v="1"/>
    <x v="104"/>
    <x v="1"/>
    <x v="6"/>
    <x v="104"/>
    <x v="1"/>
    <x v="2"/>
    <n v="121.979999999999"/>
    <n v="243.95999999999799"/>
    <n v="5.75"/>
    <n v="238.20999999999799"/>
  </r>
  <r>
    <n v="106"/>
    <x v="105"/>
    <x v="1"/>
    <x v="0"/>
    <s v="PRE_PRCS0140456"/>
    <x v="41"/>
    <x v="6"/>
    <x v="105"/>
    <x v="1"/>
    <x v="5"/>
    <x v="105"/>
    <x v="1"/>
    <x v="2"/>
    <n v="399.7"/>
    <n v="799.4"/>
    <n v="5.75"/>
    <n v="793.65"/>
  </r>
  <r>
    <n v="107"/>
    <x v="106"/>
    <x v="0"/>
    <x v="0"/>
    <s v="PRE_PRCS0140856"/>
    <x v="42"/>
    <x v="4"/>
    <x v="106"/>
    <x v="1"/>
    <x v="5"/>
    <x v="106"/>
    <x v="1"/>
    <x v="2"/>
    <n v="329.5"/>
    <n v="659"/>
    <n v="5.75"/>
    <n v="653.25"/>
  </r>
  <r>
    <n v="108"/>
    <x v="107"/>
    <x v="1"/>
    <x v="0"/>
    <s v="PRE_PRCS0141256"/>
    <x v="3"/>
    <x v="3"/>
    <x v="107"/>
    <x v="1"/>
    <x v="0"/>
    <x v="107"/>
    <x v="0"/>
    <x v="2"/>
    <n v="128.9"/>
    <n v="128.9"/>
    <n v="0.25"/>
    <n v="128.65"/>
  </r>
  <r>
    <n v="109"/>
    <x v="108"/>
    <x v="0"/>
    <x v="3"/>
    <s v="PRE_PRCS0141656"/>
    <x v="42"/>
    <x v="4"/>
    <x v="108"/>
    <x v="1"/>
    <x v="1"/>
    <x v="108"/>
    <x v="0"/>
    <x v="3"/>
    <n v="45.8"/>
    <n v="45.8"/>
    <n v="0.25"/>
    <n v="45.55"/>
  </r>
  <r>
    <n v="110"/>
    <x v="109"/>
    <x v="0"/>
    <x v="3"/>
    <s v="PRE_PRCS0142056"/>
    <x v="32"/>
    <x v="1"/>
    <x v="109"/>
    <x v="1"/>
    <x v="2"/>
    <x v="109"/>
    <x v="1"/>
    <x v="3"/>
    <n v="329.5"/>
    <n v="659"/>
    <n v="5.75"/>
    <n v="653.25"/>
  </r>
  <r>
    <n v="111"/>
    <x v="110"/>
    <x v="0"/>
    <x v="0"/>
    <s v="PRE_PRCS0142456"/>
    <x v="3"/>
    <x v="3"/>
    <x v="110"/>
    <x v="1"/>
    <x v="3"/>
    <x v="110"/>
    <x v="0"/>
    <x v="3"/>
    <n v="275.39999999999998"/>
    <n v="275.39999999999998"/>
    <n v="0.25"/>
    <n v="275.14999999999998"/>
  </r>
  <r>
    <n v="112"/>
    <x v="111"/>
    <x v="0"/>
    <x v="0"/>
    <s v="PRE_PRCS0142856"/>
    <x v="0"/>
    <x v="0"/>
    <x v="111"/>
    <x v="1"/>
    <x v="4"/>
    <x v="111"/>
    <x v="0"/>
    <x v="2"/>
    <n v="179"/>
    <n v="179"/>
    <n v="0.25"/>
    <n v="178.75"/>
  </r>
  <r>
    <n v="113"/>
    <x v="112"/>
    <x v="1"/>
    <x v="4"/>
    <s v="PRE_PRCS0143256"/>
    <x v="2"/>
    <x v="2"/>
    <x v="112"/>
    <x v="1"/>
    <x v="5"/>
    <x v="112"/>
    <x v="1"/>
    <x v="0"/>
    <n v="45.8"/>
    <n v="91.6"/>
    <n v="5.75"/>
    <n v="85.85"/>
  </r>
  <r>
    <n v="114"/>
    <x v="113"/>
    <x v="0"/>
    <x v="8"/>
    <s v="PRE_PRCS0143656"/>
    <x v="11"/>
    <x v="0"/>
    <x v="113"/>
    <x v="1"/>
    <x v="6"/>
    <x v="113"/>
    <x v="1"/>
    <x v="2"/>
    <n v="490.2"/>
    <n v="980.4"/>
    <n v="5.75"/>
    <n v="974.65"/>
  </r>
  <r>
    <n v="115"/>
    <x v="114"/>
    <x v="0"/>
    <x v="0"/>
    <s v="PRE_PRCS0144056"/>
    <x v="17"/>
    <x v="6"/>
    <x v="114"/>
    <x v="1"/>
    <x v="6"/>
    <x v="114"/>
    <x v="1"/>
    <x v="0"/>
    <n v="299.98"/>
    <n v="599.96"/>
    <n v="5.75"/>
    <n v="594.21"/>
  </r>
  <r>
    <n v="116"/>
    <x v="115"/>
    <x v="1"/>
    <x v="0"/>
    <s v="PRE_PRCS0144456"/>
    <x v="6"/>
    <x v="1"/>
    <x v="115"/>
    <x v="1"/>
    <x v="0"/>
    <x v="115"/>
    <x v="0"/>
    <x v="2"/>
    <n v="2099"/>
    <n v="2099"/>
    <n v="0.25"/>
    <n v="2098.75"/>
  </r>
  <r>
    <n v="117"/>
    <x v="116"/>
    <x v="0"/>
    <x v="2"/>
    <s v="PRE_PRCS0144856"/>
    <x v="2"/>
    <x v="2"/>
    <x v="116"/>
    <x v="1"/>
    <x v="1"/>
    <x v="116"/>
    <x v="0"/>
    <x v="2"/>
    <n v="120"/>
    <n v="120"/>
    <n v="0.25"/>
    <n v="119.75"/>
  </r>
  <r>
    <n v="118"/>
    <x v="117"/>
    <x v="0"/>
    <x v="2"/>
    <s v="PRE_PRCS0145256"/>
    <x v="33"/>
    <x v="0"/>
    <x v="117"/>
    <x v="1"/>
    <x v="2"/>
    <x v="117"/>
    <x v="1"/>
    <x v="2"/>
    <n v="120.299999999999"/>
    <n v="240.599999999998"/>
    <n v="5.75"/>
    <n v="234.849999999998"/>
  </r>
  <r>
    <n v="119"/>
    <x v="118"/>
    <x v="0"/>
    <x v="0"/>
    <s v="PRE_PRCS0145656"/>
    <x v="6"/>
    <x v="1"/>
    <x v="118"/>
    <x v="1"/>
    <x v="3"/>
    <x v="118"/>
    <x v="0"/>
    <x v="0"/>
    <n v="289.7"/>
    <n v="289.7"/>
    <n v="0.25"/>
    <n v="289.45"/>
  </r>
  <r>
    <n v="120"/>
    <x v="119"/>
    <x v="0"/>
    <x v="4"/>
    <s v="PRE_PRCS0146056"/>
    <x v="3"/>
    <x v="3"/>
    <x v="119"/>
    <x v="1"/>
    <x v="4"/>
    <x v="119"/>
    <x v="0"/>
    <x v="0"/>
    <n v="118.299999999999"/>
    <n v="118.299999999999"/>
    <n v="0.25"/>
    <n v="118.049999999999"/>
  </r>
  <r>
    <n v="121"/>
    <x v="120"/>
    <x v="0"/>
    <x v="5"/>
    <s v="PRE_PRCS0146456"/>
    <x v="12"/>
    <x v="5"/>
    <x v="120"/>
    <x v="1"/>
    <x v="5"/>
    <x v="120"/>
    <x v="1"/>
    <x v="1"/>
    <n v="189.7"/>
    <n v="379.4"/>
    <n v="5.75"/>
    <n v="373.65"/>
  </r>
  <r>
    <n v="122"/>
    <x v="121"/>
    <x v="0"/>
    <x v="0"/>
    <s v="PRE_PRCS0146856"/>
    <x v="18"/>
    <x v="4"/>
    <x v="121"/>
    <x v="1"/>
    <x v="6"/>
    <x v="121"/>
    <x v="1"/>
    <x v="4"/>
    <n v="2825.8"/>
    <n v="5651.6"/>
    <n v="5.75"/>
    <n v="5645.85"/>
  </r>
  <r>
    <n v="123"/>
    <x v="122"/>
    <x v="0"/>
    <x v="4"/>
    <s v="PRE_PRCS0147256"/>
    <x v="0"/>
    <x v="0"/>
    <x v="122"/>
    <x v="1"/>
    <x v="0"/>
    <x v="122"/>
    <x v="0"/>
    <x v="0"/>
    <n v="179"/>
    <n v="179"/>
    <n v="0.25"/>
    <n v="178.75"/>
  </r>
  <r>
    <n v="124"/>
    <x v="123"/>
    <x v="1"/>
    <x v="5"/>
    <s v="PRE_PRCS0147656"/>
    <x v="41"/>
    <x v="6"/>
    <x v="123"/>
    <x v="1"/>
    <x v="0"/>
    <x v="123"/>
    <x v="0"/>
    <x v="1"/>
    <n v="108.38"/>
    <n v="108.38"/>
    <n v="0.25"/>
    <n v="108.13"/>
  </r>
  <r>
    <n v="125"/>
    <x v="124"/>
    <x v="0"/>
    <x v="0"/>
    <s v="PRE_PRCS0148056"/>
    <x v="0"/>
    <x v="0"/>
    <x v="124"/>
    <x v="1"/>
    <x v="7"/>
    <x v="124"/>
    <x v="0"/>
    <x v="0"/>
    <n v="329.5"/>
    <n v="329.5"/>
    <n v="0.25"/>
    <n v="329.25"/>
  </r>
  <r>
    <n v="126"/>
    <x v="125"/>
    <x v="1"/>
    <x v="1"/>
    <s v="PRE_PRCS0148456"/>
    <x v="12"/>
    <x v="5"/>
    <x v="125"/>
    <x v="1"/>
    <x v="1"/>
    <x v="125"/>
    <x v="0"/>
    <x v="0"/>
    <n v="145.80000000000001"/>
    <n v="145.80000000000001"/>
    <n v="0.25"/>
    <n v="145.55000000000001"/>
  </r>
  <r>
    <n v="127"/>
    <x v="126"/>
    <x v="0"/>
    <x v="1"/>
    <s v="PRE_PRCS0148856"/>
    <x v="36"/>
    <x v="6"/>
    <x v="126"/>
    <x v="1"/>
    <x v="2"/>
    <x v="126"/>
    <x v="1"/>
    <x v="0"/>
    <n v="129.5"/>
    <n v="259"/>
    <n v="5.75"/>
    <n v="253.25"/>
  </r>
  <r>
    <n v="128"/>
    <x v="127"/>
    <x v="0"/>
    <x v="0"/>
    <s v="PRE_PRCS0149256"/>
    <x v="0"/>
    <x v="0"/>
    <x v="127"/>
    <x v="1"/>
    <x v="3"/>
    <x v="127"/>
    <x v="0"/>
    <x v="2"/>
    <n v="120.939999999999"/>
    <n v="120.939999999999"/>
    <n v="0.25"/>
    <n v="120.689999999999"/>
  </r>
  <r>
    <n v="129"/>
    <x v="128"/>
    <x v="0"/>
    <x v="5"/>
    <s v="PRE_PRCS0149656"/>
    <x v="6"/>
    <x v="1"/>
    <x v="128"/>
    <x v="1"/>
    <x v="4"/>
    <x v="128"/>
    <x v="0"/>
    <x v="1"/>
    <n v="80.5"/>
    <n v="80.5"/>
    <n v="0.25"/>
    <n v="80.25"/>
  </r>
  <r>
    <n v="130"/>
    <x v="129"/>
    <x v="0"/>
    <x v="6"/>
    <s v="PRE_PRCS0150056"/>
    <x v="13"/>
    <x v="3"/>
    <x v="129"/>
    <x v="1"/>
    <x v="5"/>
    <x v="129"/>
    <x v="1"/>
    <x v="4"/>
    <n v="254"/>
    <n v="508"/>
    <n v="5.75"/>
    <n v="502.25"/>
  </r>
  <r>
    <n v="131"/>
    <x v="130"/>
    <x v="1"/>
    <x v="0"/>
    <s v="PRE_PRCS0150456"/>
    <x v="24"/>
    <x v="1"/>
    <x v="130"/>
    <x v="1"/>
    <x v="6"/>
    <x v="130"/>
    <x v="1"/>
    <x v="0"/>
    <n v="329.5"/>
    <n v="659"/>
    <n v="5.75"/>
    <n v="653.25"/>
  </r>
  <r>
    <n v="132"/>
    <x v="131"/>
    <x v="0"/>
    <x v="0"/>
    <s v="PRE_PRCS0150856"/>
    <x v="3"/>
    <x v="3"/>
    <x v="131"/>
    <x v="1"/>
    <x v="7"/>
    <x v="131"/>
    <x v="0"/>
    <x v="2"/>
    <n v="139.69999999999999"/>
    <n v="139.69999999999999"/>
    <n v="0.25"/>
    <n v="139.44999999999999"/>
  </r>
  <r>
    <n v="133"/>
    <x v="132"/>
    <x v="0"/>
    <x v="6"/>
    <s v="PRE_PRCS0151256"/>
    <x v="42"/>
    <x v="4"/>
    <x v="132"/>
    <x v="1"/>
    <x v="0"/>
    <x v="132"/>
    <x v="0"/>
    <x v="4"/>
    <n v="108.86"/>
    <n v="108.86"/>
    <n v="0.25"/>
    <n v="108.61"/>
  </r>
  <r>
    <n v="134"/>
    <x v="133"/>
    <x v="1"/>
    <x v="7"/>
    <s v="PRE_PRCS0151656"/>
    <x v="2"/>
    <x v="2"/>
    <x v="133"/>
    <x v="1"/>
    <x v="0"/>
    <x v="133"/>
    <x v="0"/>
    <x v="2"/>
    <n v="80.599999999999994"/>
    <n v="80.599999999999994"/>
    <n v="0.25"/>
    <n v="80.349999999999994"/>
  </r>
  <r>
    <n v="135"/>
    <x v="134"/>
    <x v="0"/>
    <x v="2"/>
    <s v="PRE_PRCS0152056"/>
    <x v="13"/>
    <x v="3"/>
    <x v="134"/>
    <x v="1"/>
    <x v="1"/>
    <x v="134"/>
    <x v="0"/>
    <x v="1"/>
    <n v="88.779999999999902"/>
    <n v="88.779999999999902"/>
    <n v="0.25"/>
    <n v="88.529999999999902"/>
  </r>
  <r>
    <n v="136"/>
    <x v="135"/>
    <x v="0"/>
    <x v="2"/>
    <s v="PRE_PRCS0152456"/>
    <x v="37"/>
    <x v="4"/>
    <x v="135"/>
    <x v="1"/>
    <x v="2"/>
    <x v="135"/>
    <x v="1"/>
    <x v="1"/>
    <n v="169.9"/>
    <n v="339.8"/>
    <n v="5.75"/>
    <n v="334.05"/>
  </r>
  <r>
    <n v="137"/>
    <x v="136"/>
    <x v="0"/>
    <x v="9"/>
    <s v="PRE_PRCS0152856"/>
    <x v="4"/>
    <x v="4"/>
    <x v="136"/>
    <x v="2"/>
    <x v="3"/>
    <x v="136"/>
    <x v="0"/>
    <x v="2"/>
    <n v="1798.1"/>
    <n v="1798.1"/>
    <n v="0.25"/>
    <n v="1797.85"/>
  </r>
  <r>
    <n v="138"/>
    <x v="137"/>
    <x v="0"/>
    <x v="6"/>
    <s v="PRE_PRCS0153256"/>
    <x v="0"/>
    <x v="0"/>
    <x v="137"/>
    <x v="2"/>
    <x v="4"/>
    <x v="137"/>
    <x v="0"/>
    <x v="4"/>
    <n v="91.979999999999905"/>
    <n v="91.979999999999905"/>
    <n v="0.25"/>
    <n v="91.729999999999905"/>
  </r>
  <r>
    <n v="139"/>
    <x v="138"/>
    <x v="0"/>
    <x v="7"/>
    <s v="PRE_PRCS0153656"/>
    <x v="14"/>
    <x v="1"/>
    <x v="138"/>
    <x v="2"/>
    <x v="5"/>
    <x v="138"/>
    <x v="1"/>
    <x v="2"/>
    <n v="457.5"/>
    <n v="915"/>
    <n v="5.75"/>
    <n v="909.25"/>
  </r>
  <r>
    <n v="140"/>
    <x v="139"/>
    <x v="0"/>
    <x v="0"/>
    <s v="PRE_PRCS0154056"/>
    <x v="26"/>
    <x v="0"/>
    <x v="139"/>
    <x v="2"/>
    <x v="6"/>
    <x v="139"/>
    <x v="1"/>
    <x v="2"/>
    <n v="399.6"/>
    <n v="799.2"/>
    <n v="5.75"/>
    <n v="793.45"/>
  </r>
  <r>
    <n v="141"/>
    <x v="140"/>
    <x v="0"/>
    <x v="8"/>
    <s v="PRE_PRCS0154456"/>
    <x v="15"/>
    <x v="0"/>
    <x v="140"/>
    <x v="2"/>
    <x v="5"/>
    <x v="140"/>
    <x v="1"/>
    <x v="2"/>
    <n v="890"/>
    <n v="1780"/>
    <n v="5.75"/>
    <n v="1774.25"/>
  </r>
  <r>
    <n v="142"/>
    <x v="141"/>
    <x v="1"/>
    <x v="8"/>
    <s v="PRE_PRCS0154856"/>
    <x v="12"/>
    <x v="5"/>
    <x v="141"/>
    <x v="2"/>
    <x v="0"/>
    <x v="141"/>
    <x v="0"/>
    <x v="2"/>
    <n v="180.6"/>
    <n v="180.6"/>
    <n v="0.25"/>
    <n v="180.35"/>
  </r>
  <r>
    <n v="143"/>
    <x v="142"/>
    <x v="0"/>
    <x v="0"/>
    <s v="PRE_PRCS0155256"/>
    <x v="16"/>
    <x v="6"/>
    <x v="142"/>
    <x v="2"/>
    <x v="5"/>
    <x v="142"/>
    <x v="1"/>
    <x v="0"/>
    <n v="1258.5"/>
    <n v="2517"/>
    <n v="5.75"/>
    <n v="2511.25"/>
  </r>
  <r>
    <n v="144"/>
    <x v="143"/>
    <x v="1"/>
    <x v="0"/>
    <s v="PRE_PRCS0155656"/>
    <x v="13"/>
    <x v="3"/>
    <x v="143"/>
    <x v="2"/>
    <x v="0"/>
    <x v="143"/>
    <x v="0"/>
    <x v="0"/>
    <n v="330"/>
    <n v="330"/>
    <n v="0.25"/>
    <n v="329.75"/>
  </r>
  <r>
    <n v="145"/>
    <x v="144"/>
    <x v="0"/>
    <x v="1"/>
    <s v="PRE_PRCS0156056"/>
    <x v="14"/>
    <x v="1"/>
    <x v="144"/>
    <x v="2"/>
    <x v="1"/>
    <x v="144"/>
    <x v="0"/>
    <x v="4"/>
    <n v="111.66"/>
    <n v="111.66"/>
    <n v="0.25"/>
    <n v="111.41"/>
  </r>
  <r>
    <n v="146"/>
    <x v="145"/>
    <x v="0"/>
    <x v="1"/>
    <s v="PRE_PRCS0156456"/>
    <x v="38"/>
    <x v="2"/>
    <x v="145"/>
    <x v="2"/>
    <x v="2"/>
    <x v="145"/>
    <x v="1"/>
    <x v="4"/>
    <n v="128.9"/>
    <n v="257.8"/>
    <n v="5.75"/>
    <n v="252.05"/>
  </r>
  <r>
    <n v="147"/>
    <x v="146"/>
    <x v="0"/>
    <x v="3"/>
    <s v="PRE_PRCS0156856"/>
    <x v="8"/>
    <x v="2"/>
    <x v="146"/>
    <x v="2"/>
    <x v="3"/>
    <x v="146"/>
    <x v="0"/>
    <x v="3"/>
    <n v="329.5"/>
    <n v="329.5"/>
    <n v="0.25"/>
    <n v="329.25"/>
  </r>
  <r>
    <n v="148"/>
    <x v="147"/>
    <x v="0"/>
    <x v="7"/>
    <s v="PRE_PRCS0157256"/>
    <x v="3"/>
    <x v="3"/>
    <x v="147"/>
    <x v="2"/>
    <x v="4"/>
    <x v="147"/>
    <x v="0"/>
    <x v="2"/>
    <n v="179"/>
    <n v="179"/>
    <n v="0.25"/>
    <n v="178.75"/>
  </r>
  <r>
    <n v="149"/>
    <x v="148"/>
    <x v="1"/>
    <x v="0"/>
    <s v="PRE_PRCS0157656"/>
    <x v="19"/>
    <x v="4"/>
    <x v="148"/>
    <x v="2"/>
    <x v="5"/>
    <x v="148"/>
    <x v="1"/>
    <x v="4"/>
    <n v="879"/>
    <n v="1758"/>
    <n v="5.75"/>
    <n v="1752.25"/>
  </r>
  <r>
    <n v="150"/>
    <x v="149"/>
    <x v="0"/>
    <x v="0"/>
    <s v="PRE_PRCS0158056"/>
    <x v="24"/>
    <x v="1"/>
    <x v="149"/>
    <x v="2"/>
    <x v="6"/>
    <x v="149"/>
    <x v="1"/>
    <x v="3"/>
    <n v="499.4"/>
    <n v="998.8"/>
    <n v="5.75"/>
    <n v="993.05"/>
  </r>
  <r>
    <n v="151"/>
    <x v="150"/>
    <x v="0"/>
    <x v="0"/>
    <s v="PRE_PRCS0158456"/>
    <x v="26"/>
    <x v="0"/>
    <x v="150"/>
    <x v="2"/>
    <x v="6"/>
    <x v="150"/>
    <x v="1"/>
    <x v="0"/>
    <n v="300"/>
    <n v="600"/>
    <n v="5.75"/>
    <n v="594.25"/>
  </r>
  <r>
    <n v="152"/>
    <x v="151"/>
    <x v="1"/>
    <x v="0"/>
    <s v="PRE_PRCS0158856"/>
    <x v="14"/>
    <x v="1"/>
    <x v="151"/>
    <x v="2"/>
    <x v="0"/>
    <x v="151"/>
    <x v="1"/>
    <x v="4"/>
    <n v="189.5"/>
    <n v="379"/>
    <n v="5.75"/>
    <n v="373.25"/>
  </r>
  <r>
    <n v="153"/>
    <x v="152"/>
    <x v="0"/>
    <x v="0"/>
    <s v="PRE_PRCS0159256"/>
    <x v="15"/>
    <x v="0"/>
    <x v="152"/>
    <x v="2"/>
    <x v="1"/>
    <x v="152"/>
    <x v="0"/>
    <x v="2"/>
    <n v="89.259999999999906"/>
    <n v="89.259999999999906"/>
    <n v="0.25"/>
    <n v="89.009999999999906"/>
  </r>
  <r>
    <n v="154"/>
    <x v="153"/>
    <x v="0"/>
    <x v="0"/>
    <s v="PRE_PRCS0159656"/>
    <x v="39"/>
    <x v="5"/>
    <x v="153"/>
    <x v="2"/>
    <x v="2"/>
    <x v="153"/>
    <x v="1"/>
    <x v="2"/>
    <n v="179.8"/>
    <n v="359.6"/>
    <n v="5.75"/>
    <n v="353.85"/>
  </r>
  <r>
    <n v="155"/>
    <x v="154"/>
    <x v="0"/>
    <x v="2"/>
    <s v="PRE_PRCS0160056"/>
    <x v="9"/>
    <x v="5"/>
    <x v="154"/>
    <x v="2"/>
    <x v="3"/>
    <x v="154"/>
    <x v="0"/>
    <x v="2"/>
    <n v="329.5"/>
    <n v="329.5"/>
    <n v="0.25"/>
    <n v="329.25"/>
  </r>
  <r>
    <n v="156"/>
    <x v="155"/>
    <x v="0"/>
    <x v="8"/>
    <s v="PRE_PRCS0160456"/>
    <x v="6"/>
    <x v="1"/>
    <x v="155"/>
    <x v="2"/>
    <x v="4"/>
    <x v="155"/>
    <x v="0"/>
    <x v="2"/>
    <n v="119.9"/>
    <n v="119.9"/>
    <n v="0.25"/>
    <n v="119.65"/>
  </r>
  <r>
    <n v="157"/>
    <x v="156"/>
    <x v="0"/>
    <x v="0"/>
    <s v="PRE_PRCS0160856"/>
    <x v="20"/>
    <x v="2"/>
    <x v="156"/>
    <x v="2"/>
    <x v="5"/>
    <x v="156"/>
    <x v="0"/>
    <x v="0"/>
    <n v="1185.8"/>
    <n v="1185.8"/>
    <n v="0.25"/>
    <n v="1185.55"/>
  </r>
  <r>
    <n v="158"/>
    <x v="157"/>
    <x v="0"/>
    <x v="0"/>
    <s v="PRE_PRCS0161256"/>
    <x v="24"/>
    <x v="1"/>
    <x v="157"/>
    <x v="2"/>
    <x v="6"/>
    <x v="157"/>
    <x v="1"/>
    <x v="2"/>
    <n v="120"/>
    <n v="240"/>
    <n v="5.75"/>
    <n v="234.25"/>
  </r>
  <r>
    <n v="159"/>
    <x v="158"/>
    <x v="0"/>
    <x v="1"/>
    <s v="PRE_PRCS0161656"/>
    <x v="10"/>
    <x v="3"/>
    <x v="158"/>
    <x v="2"/>
    <x v="3"/>
    <x v="158"/>
    <x v="0"/>
    <x v="0"/>
    <n v="80"/>
    <n v="80"/>
    <n v="0.25"/>
    <n v="79.75"/>
  </r>
  <r>
    <n v="160"/>
    <x v="159"/>
    <x v="1"/>
    <x v="2"/>
    <s v="PRE_PRCS0162056"/>
    <x v="24"/>
    <x v="1"/>
    <x v="159"/>
    <x v="2"/>
    <x v="3"/>
    <x v="159"/>
    <x v="0"/>
    <x v="1"/>
    <n v="94.779999999999802"/>
    <n v="94.779999999999802"/>
    <n v="0.25"/>
    <n v="94.529999999999802"/>
  </r>
  <r>
    <n v="161"/>
    <x v="160"/>
    <x v="0"/>
    <x v="1"/>
    <s v="PRE_PRCS0162456"/>
    <x v="26"/>
    <x v="0"/>
    <x v="160"/>
    <x v="2"/>
    <x v="3"/>
    <x v="160"/>
    <x v="0"/>
    <x v="4"/>
    <n v="99.419999999999703"/>
    <n v="99.419999999999703"/>
    <n v="0.25"/>
    <n v="99.169999999999703"/>
  </r>
  <r>
    <n v="162"/>
    <x v="161"/>
    <x v="1"/>
    <x v="0"/>
    <s v="PRE_PRCS0162856"/>
    <x v="15"/>
    <x v="0"/>
    <x v="161"/>
    <x v="2"/>
    <x v="0"/>
    <x v="161"/>
    <x v="1"/>
    <x v="0"/>
    <n v="329.5"/>
    <n v="659"/>
    <n v="5.75"/>
    <n v="653.25"/>
  </r>
  <r>
    <n v="163"/>
    <x v="162"/>
    <x v="0"/>
    <x v="0"/>
    <s v="PRE_PRCS0163256"/>
    <x v="16"/>
    <x v="6"/>
    <x v="162"/>
    <x v="2"/>
    <x v="1"/>
    <x v="162"/>
    <x v="0"/>
    <x v="2"/>
    <n v="179"/>
    <n v="179"/>
    <n v="0.25"/>
    <n v="178.75"/>
  </r>
  <r>
    <n v="164"/>
    <x v="163"/>
    <x v="0"/>
    <x v="0"/>
    <s v="PRE_PRCS0163656"/>
    <x v="40"/>
    <x v="3"/>
    <x v="163"/>
    <x v="2"/>
    <x v="2"/>
    <x v="163"/>
    <x v="1"/>
    <x v="2"/>
    <n v="134.9"/>
    <n v="269.8"/>
    <n v="5.75"/>
    <n v="264.05"/>
  </r>
  <r>
    <n v="165"/>
    <x v="164"/>
    <x v="0"/>
    <x v="0"/>
    <s v="PRE_PRCS0164056"/>
    <x v="27"/>
    <x v="6"/>
    <x v="164"/>
    <x v="2"/>
    <x v="3"/>
    <x v="164"/>
    <x v="1"/>
    <x v="2"/>
    <n v="329.5"/>
    <n v="659"/>
    <n v="5.75"/>
    <n v="653.25"/>
  </r>
  <r>
    <n v="166"/>
    <x v="165"/>
    <x v="0"/>
    <x v="0"/>
    <s v="PRE_PRCS0164456"/>
    <x v="0"/>
    <x v="0"/>
    <x v="165"/>
    <x v="2"/>
    <x v="4"/>
    <x v="165"/>
    <x v="0"/>
    <x v="0"/>
    <n v="299"/>
    <n v="299"/>
    <n v="0.25"/>
    <n v="298.75"/>
  </r>
  <r>
    <n v="167"/>
    <x v="166"/>
    <x v="1"/>
    <x v="0"/>
    <s v="PRE_PRCS0164856"/>
    <x v="21"/>
    <x v="5"/>
    <x v="166"/>
    <x v="2"/>
    <x v="5"/>
    <x v="166"/>
    <x v="0"/>
    <x v="2"/>
    <n v="1278.7"/>
    <n v="1278.7"/>
    <n v="0.25"/>
    <n v="1278.45"/>
  </r>
  <r>
    <n v="168"/>
    <x v="167"/>
    <x v="0"/>
    <x v="9"/>
    <s v="PRE_PRCS0165256"/>
    <x v="26"/>
    <x v="0"/>
    <x v="167"/>
    <x v="2"/>
    <x v="6"/>
    <x v="167"/>
    <x v="1"/>
    <x v="2"/>
    <n v="221.9"/>
    <n v="443.8"/>
    <n v="5.75"/>
    <n v="438.05"/>
  </r>
  <r>
    <n v="169"/>
    <x v="168"/>
    <x v="0"/>
    <x v="0"/>
    <s v="PRE_PRCS0165656"/>
    <x v="16"/>
    <x v="6"/>
    <x v="168"/>
    <x v="2"/>
    <x v="0"/>
    <x v="168"/>
    <x v="1"/>
    <x v="2"/>
    <n v="120"/>
    <n v="240"/>
    <n v="5.75"/>
    <n v="234.25"/>
  </r>
  <r>
    <n v="170"/>
    <x v="169"/>
    <x v="1"/>
    <x v="0"/>
    <s v="PRE_PRCS0166056"/>
    <x v="31"/>
    <x v="4"/>
    <x v="169"/>
    <x v="2"/>
    <x v="3"/>
    <x v="169"/>
    <x v="1"/>
    <x v="2"/>
    <n v="490"/>
    <n v="980"/>
    <n v="5.75"/>
    <n v="974.25"/>
  </r>
  <r>
    <n v="171"/>
    <x v="170"/>
    <x v="0"/>
    <x v="9"/>
    <s v="PRE_PRCS0166456"/>
    <x v="6"/>
    <x v="1"/>
    <x v="170"/>
    <x v="2"/>
    <x v="7"/>
    <x v="170"/>
    <x v="0"/>
    <x v="2"/>
    <n v="340"/>
    <n v="340"/>
    <n v="0.25"/>
    <n v="339.75"/>
  </r>
  <r>
    <n v="172"/>
    <x v="171"/>
    <x v="0"/>
    <x v="0"/>
    <s v="PRE_PRCS0166856"/>
    <x v="22"/>
    <x v="3"/>
    <x v="171"/>
    <x v="2"/>
    <x v="5"/>
    <x v="171"/>
    <x v="1"/>
    <x v="3"/>
    <n v="329.5"/>
    <n v="659"/>
    <n v="5.75"/>
    <n v="653.25"/>
  </r>
  <r>
    <n v="173"/>
    <x v="172"/>
    <x v="0"/>
    <x v="4"/>
    <s v="PRE_PRCS0167256"/>
    <x v="19"/>
    <x v="4"/>
    <x v="172"/>
    <x v="2"/>
    <x v="1"/>
    <x v="172"/>
    <x v="0"/>
    <x v="0"/>
    <n v="109.66"/>
    <n v="109.66"/>
    <n v="0.25"/>
    <n v="109.41"/>
  </r>
  <r>
    <n v="174"/>
    <x v="173"/>
    <x v="0"/>
    <x v="5"/>
    <s v="PRE_PRCS0167656"/>
    <x v="20"/>
    <x v="2"/>
    <x v="173"/>
    <x v="2"/>
    <x v="1"/>
    <x v="173"/>
    <x v="0"/>
    <x v="1"/>
    <n v="180"/>
    <n v="180"/>
    <n v="0.25"/>
    <n v="179.75"/>
  </r>
  <r>
    <n v="175"/>
    <x v="174"/>
    <x v="0"/>
    <x v="4"/>
    <s v="PRE_PRCS0168056"/>
    <x v="1"/>
    <x v="1"/>
    <x v="174"/>
    <x v="2"/>
    <x v="2"/>
    <x v="174"/>
    <x v="1"/>
    <x v="0"/>
    <n v="80"/>
    <n v="160"/>
    <n v="5.75"/>
    <n v="154.25"/>
  </r>
  <r>
    <n v="176"/>
    <x v="175"/>
    <x v="0"/>
    <x v="4"/>
    <s v="PRE_PRCS0168456"/>
    <x v="34"/>
    <x v="2"/>
    <x v="175"/>
    <x v="2"/>
    <x v="3"/>
    <x v="175"/>
    <x v="1"/>
    <x v="0"/>
    <n v="160"/>
    <n v="320"/>
    <n v="5.75"/>
    <n v="314.25"/>
  </r>
  <r>
    <n v="177"/>
    <x v="176"/>
    <x v="0"/>
    <x v="0"/>
    <s v="PRE_PRCS0168856"/>
    <x v="4"/>
    <x v="4"/>
    <x v="176"/>
    <x v="2"/>
    <x v="4"/>
    <x v="176"/>
    <x v="0"/>
    <x v="4"/>
    <n v="349.8"/>
    <n v="349.8"/>
    <n v="0.25"/>
    <n v="349.55"/>
  </r>
  <r>
    <n v="178"/>
    <x v="177"/>
    <x v="1"/>
    <x v="0"/>
    <s v="PRE_PRCS0169256"/>
    <x v="23"/>
    <x v="1"/>
    <x v="177"/>
    <x v="2"/>
    <x v="5"/>
    <x v="177"/>
    <x v="2"/>
    <x v="0"/>
    <n v="438.1"/>
    <n v="1314.3000000000002"/>
    <n v="10.75"/>
    <n v="1303.5500000000002"/>
  </r>
  <r>
    <n v="179"/>
    <x v="178"/>
    <x v="0"/>
    <x v="3"/>
    <s v="PRE_PRCS0169656"/>
    <x v="24"/>
    <x v="1"/>
    <x v="178"/>
    <x v="2"/>
    <x v="6"/>
    <x v="178"/>
    <x v="0"/>
    <x v="3"/>
    <n v="360.8"/>
    <n v="360.8"/>
    <n v="0.25"/>
    <n v="360.55"/>
  </r>
  <r>
    <n v="180"/>
    <x v="179"/>
    <x v="1"/>
    <x v="0"/>
    <s v="PRE_PRCS0170056"/>
    <x v="19"/>
    <x v="4"/>
    <x v="179"/>
    <x v="2"/>
    <x v="0"/>
    <x v="179"/>
    <x v="1"/>
    <x v="3"/>
    <n v="120"/>
    <n v="240"/>
    <n v="5.75"/>
    <n v="234.25"/>
  </r>
  <r>
    <n v="181"/>
    <x v="180"/>
    <x v="0"/>
    <x v="0"/>
    <s v="PRE_PRCS0170456"/>
    <x v="28"/>
    <x v="0"/>
    <x v="180"/>
    <x v="2"/>
    <x v="5"/>
    <x v="180"/>
    <x v="3"/>
    <x v="2"/>
    <n v="4495.3999999999996"/>
    <n v="17981.599999999999"/>
    <n v="16.75"/>
    <n v="17964.849999999999"/>
  </r>
  <r>
    <n v="182"/>
    <x v="181"/>
    <x v="0"/>
    <x v="5"/>
    <s v="PRE_PRCS0170856"/>
    <x v="35"/>
    <x v="5"/>
    <x v="181"/>
    <x v="2"/>
    <x v="3"/>
    <x v="181"/>
    <x v="1"/>
    <x v="1"/>
    <n v="328.8"/>
    <n v="657.6"/>
    <n v="5.75"/>
    <n v="651.85"/>
  </r>
  <r>
    <n v="183"/>
    <x v="182"/>
    <x v="0"/>
    <x v="6"/>
    <s v="PRE_PRCS0171256"/>
    <x v="3"/>
    <x v="3"/>
    <x v="182"/>
    <x v="2"/>
    <x v="3"/>
    <x v="182"/>
    <x v="1"/>
    <x v="4"/>
    <n v="189.7"/>
    <n v="379.4"/>
    <n v="5.75"/>
    <n v="373.65"/>
  </r>
  <r>
    <n v="184"/>
    <x v="183"/>
    <x v="0"/>
    <x v="7"/>
    <s v="PRE_PRCS0171656"/>
    <x v="6"/>
    <x v="1"/>
    <x v="183"/>
    <x v="2"/>
    <x v="3"/>
    <x v="183"/>
    <x v="1"/>
    <x v="2"/>
    <n v="260"/>
    <n v="520"/>
    <n v="5.75"/>
    <n v="514.25"/>
  </r>
  <r>
    <n v="185"/>
    <x v="184"/>
    <x v="1"/>
    <x v="8"/>
    <s v="PRE_PRCS0172056"/>
    <x v="0"/>
    <x v="0"/>
    <x v="184"/>
    <x v="2"/>
    <x v="3"/>
    <x v="184"/>
    <x v="1"/>
    <x v="2"/>
    <n v="189.5"/>
    <n v="379"/>
    <n v="5.75"/>
    <n v="373.25"/>
  </r>
  <r>
    <n v="186"/>
    <x v="185"/>
    <x v="0"/>
    <x v="0"/>
    <s v="PRE_PRCS0172456"/>
    <x v="20"/>
    <x v="2"/>
    <x v="185"/>
    <x v="2"/>
    <x v="0"/>
    <x v="185"/>
    <x v="1"/>
    <x v="0"/>
    <n v="120.6"/>
    <n v="241.2"/>
    <n v="5.75"/>
    <n v="235.45"/>
  </r>
  <r>
    <n v="187"/>
    <x v="186"/>
    <x v="0"/>
    <x v="6"/>
    <s v="PRE_PRCS0172856"/>
    <x v="21"/>
    <x v="5"/>
    <x v="186"/>
    <x v="2"/>
    <x v="1"/>
    <x v="186"/>
    <x v="0"/>
    <x v="4"/>
    <n v="69.5"/>
    <n v="69.5"/>
    <n v="0.25"/>
    <n v="69.25"/>
  </r>
  <r>
    <n v="188"/>
    <x v="187"/>
    <x v="1"/>
    <x v="5"/>
    <s v="PRE_PRCS0173256"/>
    <x v="11"/>
    <x v="0"/>
    <x v="187"/>
    <x v="2"/>
    <x v="2"/>
    <x v="187"/>
    <x v="1"/>
    <x v="1"/>
    <n v="120"/>
    <n v="240"/>
    <n v="5.75"/>
    <n v="234.25"/>
  </r>
  <r>
    <n v="189"/>
    <x v="188"/>
    <x v="0"/>
    <x v="0"/>
    <s v="PRE_PRCS0173656"/>
    <x v="41"/>
    <x v="6"/>
    <x v="188"/>
    <x v="2"/>
    <x v="3"/>
    <x v="188"/>
    <x v="1"/>
    <x v="0"/>
    <n v="120.9"/>
    <n v="241.8"/>
    <n v="5.75"/>
    <n v="236.05"/>
  </r>
  <r>
    <n v="190"/>
    <x v="189"/>
    <x v="0"/>
    <x v="0"/>
    <s v="PRE_PRCS0174056"/>
    <x v="8"/>
    <x v="2"/>
    <x v="189"/>
    <x v="2"/>
    <x v="4"/>
    <x v="189"/>
    <x v="0"/>
    <x v="0"/>
    <n v="45.8"/>
    <n v="45.8"/>
    <n v="0.25"/>
    <n v="45.55"/>
  </r>
  <r>
    <n v="191"/>
    <x v="190"/>
    <x v="0"/>
    <x v="9"/>
    <s v="PRE_PRCS0174456"/>
    <x v="29"/>
    <x v="6"/>
    <x v="190"/>
    <x v="2"/>
    <x v="5"/>
    <x v="190"/>
    <x v="0"/>
    <x v="2"/>
    <n v="295.45"/>
    <n v="295.45"/>
    <n v="0.25"/>
    <n v="295.2"/>
  </r>
  <r>
    <n v="192"/>
    <x v="191"/>
    <x v="0"/>
    <x v="2"/>
    <s v="PRE_PRCS0174856"/>
    <x v="26"/>
    <x v="0"/>
    <x v="191"/>
    <x v="2"/>
    <x v="6"/>
    <x v="191"/>
    <x v="0"/>
    <x v="2"/>
    <n v="50"/>
    <n v="50"/>
    <n v="0.25"/>
    <n v="49.75"/>
  </r>
  <r>
    <n v="193"/>
    <x v="192"/>
    <x v="0"/>
    <x v="0"/>
    <s v="PRE_PRCS0175256"/>
    <x v="42"/>
    <x v="4"/>
    <x v="192"/>
    <x v="2"/>
    <x v="3"/>
    <x v="192"/>
    <x v="1"/>
    <x v="4"/>
    <n v="45.8"/>
    <n v="91.6"/>
    <n v="5.75"/>
    <n v="85.85"/>
  </r>
  <r>
    <n v="194"/>
    <x v="193"/>
    <x v="0"/>
    <x v="0"/>
    <s v="PRE_PRCS0175656"/>
    <x v="2"/>
    <x v="2"/>
    <x v="193"/>
    <x v="2"/>
    <x v="3"/>
    <x v="193"/>
    <x v="1"/>
    <x v="0"/>
    <n v="349.6"/>
    <n v="699.2"/>
    <n v="5.75"/>
    <n v="693.45"/>
  </r>
  <r>
    <n v="195"/>
    <x v="194"/>
    <x v="0"/>
    <x v="0"/>
    <s v="PRE_PRCS0176056"/>
    <x v="12"/>
    <x v="5"/>
    <x v="194"/>
    <x v="2"/>
    <x v="3"/>
    <x v="194"/>
    <x v="1"/>
    <x v="2"/>
    <n v="89"/>
    <n v="178"/>
    <n v="5.75"/>
    <n v="172.25"/>
  </r>
  <r>
    <n v="196"/>
    <x v="195"/>
    <x v="1"/>
    <x v="0"/>
    <s v="PRE_PRCS0176456"/>
    <x v="13"/>
    <x v="3"/>
    <x v="195"/>
    <x v="2"/>
    <x v="3"/>
    <x v="195"/>
    <x v="1"/>
    <x v="3"/>
    <n v="29"/>
    <n v="58"/>
    <n v="5.75"/>
    <n v="52.25"/>
  </r>
  <r>
    <n v="197"/>
    <x v="196"/>
    <x v="0"/>
    <x v="0"/>
    <s v="PRE_PRCS0176856"/>
    <x v="14"/>
    <x v="1"/>
    <x v="196"/>
    <x v="2"/>
    <x v="3"/>
    <x v="196"/>
    <x v="1"/>
    <x v="0"/>
    <n v="703.39999999999895"/>
    <n v="1406.7999999999979"/>
    <n v="5.75"/>
    <n v="1401.0499999999979"/>
  </r>
  <r>
    <n v="198"/>
    <x v="197"/>
    <x v="1"/>
    <x v="3"/>
    <s v="PRE_PRCS0177256"/>
    <x v="30"/>
    <x v="4"/>
    <x v="197"/>
    <x v="2"/>
    <x v="5"/>
    <x v="197"/>
    <x v="0"/>
    <x v="3"/>
    <n v="1289.5999999999999"/>
    <n v="1289.5999999999999"/>
    <n v="0.25"/>
    <n v="1289.3499999999999"/>
  </r>
  <r>
    <n v="199"/>
    <x v="198"/>
    <x v="0"/>
    <x v="2"/>
    <s v="PRE_PRCS0177656"/>
    <x v="5"/>
    <x v="2"/>
    <x v="198"/>
    <x v="2"/>
    <x v="5"/>
    <x v="198"/>
    <x v="0"/>
    <x v="2"/>
    <n v="349.9"/>
    <n v="349.9"/>
    <n v="0.25"/>
    <n v="349.65"/>
  </r>
  <r>
    <n v="200"/>
    <x v="199"/>
    <x v="0"/>
    <x v="0"/>
    <s v="PRE_PRCS0178056"/>
    <x v="21"/>
    <x v="5"/>
    <x v="199"/>
    <x v="2"/>
    <x v="0"/>
    <x v="199"/>
    <x v="1"/>
    <x v="2"/>
    <n v="365.9"/>
    <n v="731.8"/>
    <n v="5.75"/>
    <n v="726.05"/>
  </r>
  <r>
    <n v="201"/>
    <x v="200"/>
    <x v="0"/>
    <x v="7"/>
    <s v="PRE_PRCS0178456"/>
    <x v="22"/>
    <x v="3"/>
    <x v="200"/>
    <x v="2"/>
    <x v="1"/>
    <x v="200"/>
    <x v="0"/>
    <x v="2"/>
    <n v="105.02"/>
    <n v="105.02"/>
    <n v="0.25"/>
    <n v="104.77"/>
  </r>
  <r>
    <n v="202"/>
    <x v="201"/>
    <x v="0"/>
    <x v="6"/>
    <s v="PRE_PRCS0178856"/>
    <x v="17"/>
    <x v="6"/>
    <x v="201"/>
    <x v="2"/>
    <x v="2"/>
    <x v="201"/>
    <x v="1"/>
    <x v="4"/>
    <n v="89.09"/>
    <n v="178.18"/>
    <n v="5.75"/>
    <n v="172.43"/>
  </r>
  <r>
    <n v="203"/>
    <x v="202"/>
    <x v="1"/>
    <x v="0"/>
    <s v="PRE_PRCS0179256"/>
    <x v="15"/>
    <x v="0"/>
    <x v="202"/>
    <x v="2"/>
    <x v="3"/>
    <x v="202"/>
    <x v="1"/>
    <x v="2"/>
    <n v="122.13999999999901"/>
    <n v="244.27999999999801"/>
    <n v="5.75"/>
    <n v="238.52999999999801"/>
  </r>
  <r>
    <n v="204"/>
    <x v="203"/>
    <x v="0"/>
    <x v="0"/>
    <s v="PRE_PRCS0179656"/>
    <x v="9"/>
    <x v="5"/>
    <x v="203"/>
    <x v="2"/>
    <x v="4"/>
    <x v="203"/>
    <x v="0"/>
    <x v="2"/>
    <n v="89.6"/>
    <n v="89.6"/>
    <n v="0.25"/>
    <n v="89.35"/>
  </r>
  <r>
    <n v="205"/>
    <x v="204"/>
    <x v="0"/>
    <x v="1"/>
    <s v="PRE_PRCS0180056"/>
    <x v="7"/>
    <x v="5"/>
    <x v="204"/>
    <x v="2"/>
    <x v="5"/>
    <x v="204"/>
    <x v="0"/>
    <x v="0"/>
    <n v="1899"/>
    <n v="1899"/>
    <n v="0.25"/>
    <n v="1898.75"/>
  </r>
  <r>
    <n v="206"/>
    <x v="205"/>
    <x v="1"/>
    <x v="3"/>
    <s v="PRE_PRCS0180456"/>
    <x v="0"/>
    <x v="0"/>
    <x v="205"/>
    <x v="2"/>
    <x v="7"/>
    <x v="205"/>
    <x v="0"/>
    <x v="3"/>
    <n v="92.459999999999894"/>
    <n v="92.459999999999894"/>
    <n v="0.25"/>
    <n v="92.209999999999894"/>
  </r>
  <r>
    <n v="207"/>
    <x v="206"/>
    <x v="0"/>
    <x v="2"/>
    <s v="PRE_PRCS0180856"/>
    <x v="3"/>
    <x v="3"/>
    <x v="206"/>
    <x v="2"/>
    <x v="7"/>
    <x v="206"/>
    <x v="0"/>
    <x v="2"/>
    <n v="45.8"/>
    <n v="45.8"/>
    <n v="0.25"/>
    <n v="45.55"/>
  </r>
  <r>
    <n v="208"/>
    <x v="207"/>
    <x v="0"/>
    <x v="1"/>
    <s v="PRE_PRCS0181256"/>
    <x v="6"/>
    <x v="1"/>
    <x v="207"/>
    <x v="2"/>
    <x v="7"/>
    <x v="207"/>
    <x v="0"/>
    <x v="0"/>
    <n v="329.5"/>
    <n v="329.5"/>
    <n v="0.25"/>
    <n v="329.25"/>
  </r>
  <r>
    <n v="209"/>
    <x v="208"/>
    <x v="0"/>
    <x v="2"/>
    <s v="PRE_PRCS0181656"/>
    <x v="0"/>
    <x v="0"/>
    <x v="208"/>
    <x v="2"/>
    <x v="7"/>
    <x v="208"/>
    <x v="0"/>
    <x v="1"/>
    <n v="113.019999999999"/>
    <n v="113.019999999999"/>
    <n v="0.25"/>
    <n v="112.769999999999"/>
  </r>
  <r>
    <n v="210"/>
    <x v="209"/>
    <x v="0"/>
    <x v="1"/>
    <s v="PRE_PRCS0182056"/>
    <x v="41"/>
    <x v="6"/>
    <x v="209"/>
    <x v="2"/>
    <x v="7"/>
    <x v="209"/>
    <x v="0"/>
    <x v="4"/>
    <n v="329.5"/>
    <n v="329.5"/>
    <n v="0.25"/>
    <n v="329.25"/>
  </r>
  <r>
    <n v="211"/>
    <x v="210"/>
    <x v="0"/>
    <x v="0"/>
    <s v="PRE_PRCS0182456"/>
    <x v="42"/>
    <x v="4"/>
    <x v="210"/>
    <x v="2"/>
    <x v="7"/>
    <x v="210"/>
    <x v="0"/>
    <x v="2"/>
    <n v="299"/>
    <n v="299"/>
    <n v="0.25"/>
    <n v="298.75"/>
  </r>
  <r>
    <n v="212"/>
    <x v="211"/>
    <x v="0"/>
    <x v="0"/>
    <s v="PRE_PRCS0182856"/>
    <x v="2"/>
    <x v="2"/>
    <x v="211"/>
    <x v="2"/>
    <x v="7"/>
    <x v="211"/>
    <x v="0"/>
    <x v="2"/>
    <n v="128.9"/>
    <n v="128.9"/>
    <n v="0.25"/>
    <n v="128.65"/>
  </r>
  <r>
    <n v="213"/>
    <x v="212"/>
    <x v="0"/>
    <x v="4"/>
    <s v="PRE_PRCS0183256"/>
    <x v="12"/>
    <x v="5"/>
    <x v="212"/>
    <x v="2"/>
    <x v="7"/>
    <x v="212"/>
    <x v="0"/>
    <x v="0"/>
    <n v="979.20000000000095"/>
    <n v="979.20000000000095"/>
    <n v="0.25"/>
    <n v="978.95000000000095"/>
  </r>
  <r>
    <n v="214"/>
    <x v="213"/>
    <x v="1"/>
    <x v="5"/>
    <s v="PRE_PRCS0183656"/>
    <x v="13"/>
    <x v="3"/>
    <x v="213"/>
    <x v="2"/>
    <x v="7"/>
    <x v="213"/>
    <x v="0"/>
    <x v="1"/>
    <n v="319.94"/>
    <n v="319.94"/>
    <n v="0.25"/>
    <n v="319.69"/>
  </r>
  <r>
    <n v="215"/>
    <x v="214"/>
    <x v="0"/>
    <x v="6"/>
    <s v="PRE_PRCS0184056"/>
    <x v="14"/>
    <x v="1"/>
    <x v="214"/>
    <x v="2"/>
    <x v="7"/>
    <x v="214"/>
    <x v="0"/>
    <x v="4"/>
    <n v="80.5"/>
    <n v="80.5"/>
    <n v="0.25"/>
    <n v="80.25"/>
  </r>
  <r>
    <n v="216"/>
    <x v="215"/>
    <x v="1"/>
    <x v="7"/>
    <s v="PRE_PRCS0184456"/>
    <x v="15"/>
    <x v="0"/>
    <x v="215"/>
    <x v="2"/>
    <x v="7"/>
    <x v="215"/>
    <x v="0"/>
    <x v="2"/>
    <n v="400.4"/>
    <n v="400.4"/>
    <n v="0.25"/>
    <n v="400.15"/>
  </r>
  <r>
    <n v="217"/>
    <x v="216"/>
    <x v="0"/>
    <x v="8"/>
    <s v="PRE_PRCS0184856"/>
    <x v="16"/>
    <x v="6"/>
    <x v="216"/>
    <x v="2"/>
    <x v="7"/>
    <x v="216"/>
    <x v="0"/>
    <x v="2"/>
    <n v="128.9"/>
    <n v="128.9"/>
    <n v="0.25"/>
    <n v="128.65"/>
  </r>
  <r>
    <n v="218"/>
    <x v="217"/>
    <x v="0"/>
    <x v="0"/>
    <s v="PRE_PRCS0185256"/>
    <x v="19"/>
    <x v="4"/>
    <x v="217"/>
    <x v="2"/>
    <x v="7"/>
    <x v="217"/>
    <x v="0"/>
    <x v="0"/>
    <n v="289"/>
    <n v="289"/>
    <n v="0.25"/>
    <n v="288.75"/>
  </r>
  <r>
    <n v="219"/>
    <x v="218"/>
    <x v="0"/>
    <x v="0"/>
    <s v="PRE_PRCS0185656"/>
    <x v="20"/>
    <x v="2"/>
    <x v="218"/>
    <x v="2"/>
    <x v="7"/>
    <x v="218"/>
    <x v="0"/>
    <x v="4"/>
    <n v="3200"/>
    <n v="3200"/>
    <n v="0.25"/>
    <n v="3199.75"/>
  </r>
  <r>
    <n v="220"/>
    <x v="219"/>
    <x v="0"/>
    <x v="0"/>
    <s v="PRE_PRCS0186056"/>
    <x v="21"/>
    <x v="5"/>
    <x v="219"/>
    <x v="2"/>
    <x v="7"/>
    <x v="219"/>
    <x v="0"/>
    <x v="0"/>
    <n v="80.599999999999994"/>
    <n v="80.599999999999994"/>
    <n v="0.25"/>
    <n v="80.349999999999994"/>
  </r>
  <r>
    <n v="221"/>
    <x v="220"/>
    <x v="1"/>
    <x v="0"/>
    <s v="PRE_PRCS0186456"/>
    <x v="22"/>
    <x v="3"/>
    <x v="220"/>
    <x v="2"/>
    <x v="7"/>
    <x v="220"/>
    <x v="0"/>
    <x v="2"/>
    <n v="199"/>
    <n v="199"/>
    <n v="0.25"/>
    <n v="198.75"/>
  </r>
  <r>
    <n v="222"/>
    <x v="221"/>
    <x v="0"/>
    <x v="0"/>
    <s v="PRE_PRCS0186856"/>
    <x v="23"/>
    <x v="1"/>
    <x v="221"/>
    <x v="2"/>
    <x v="7"/>
    <x v="221"/>
    <x v="0"/>
    <x v="3"/>
    <n v="340"/>
    <n v="340"/>
    <n v="0.25"/>
    <n v="339.75"/>
  </r>
  <r>
    <n v="223"/>
    <x v="222"/>
    <x v="0"/>
    <x v="0"/>
    <s v="PRE_PRCS0187256"/>
    <x v="28"/>
    <x v="0"/>
    <x v="222"/>
    <x v="2"/>
    <x v="7"/>
    <x v="222"/>
    <x v="0"/>
    <x v="0"/>
    <n v="450.9"/>
    <n v="450.9"/>
    <n v="0.25"/>
    <n v="450.65"/>
  </r>
  <r>
    <n v="224"/>
    <x v="223"/>
    <x v="1"/>
    <x v="0"/>
    <s v="PRE_PRCS0187656"/>
    <x v="29"/>
    <x v="6"/>
    <x v="223"/>
    <x v="2"/>
    <x v="7"/>
    <x v="223"/>
    <x v="0"/>
    <x v="2"/>
    <n v="480"/>
    <n v="480"/>
    <n v="0.25"/>
    <n v="479.75"/>
  </r>
  <r>
    <n v="225"/>
    <x v="224"/>
    <x v="0"/>
    <x v="9"/>
    <s v="PRE_PRCS0188056"/>
    <x v="30"/>
    <x v="4"/>
    <x v="224"/>
    <x v="2"/>
    <x v="7"/>
    <x v="224"/>
    <x v="1"/>
    <x v="2"/>
    <n v="104.78"/>
    <n v="209.56"/>
    <n v="5.75"/>
    <n v="203.81"/>
  </r>
  <r>
    <n v="226"/>
    <x v="225"/>
    <x v="0"/>
    <x v="3"/>
    <s v="PRE_PRCS0188456"/>
    <x v="5"/>
    <x v="2"/>
    <x v="225"/>
    <x v="2"/>
    <x v="7"/>
    <x v="225"/>
    <x v="1"/>
    <x v="3"/>
    <n v="45.8"/>
    <n v="91.6"/>
    <n v="5.75"/>
    <n v="85.85"/>
  </r>
  <r>
    <n v="227"/>
    <x v="226"/>
    <x v="0"/>
    <x v="2"/>
    <s v="PRE_PRCS0188856"/>
    <x v="7"/>
    <x v="5"/>
    <x v="226"/>
    <x v="2"/>
    <x v="7"/>
    <x v="226"/>
    <x v="1"/>
    <x v="2"/>
    <n v="149.9"/>
    <n v="299.8"/>
    <n v="5.75"/>
    <n v="294.05"/>
  </r>
  <r>
    <n v="228"/>
    <x v="227"/>
    <x v="0"/>
    <x v="1"/>
    <s v="PRE_PRCS0189256"/>
    <x v="25"/>
    <x v="3"/>
    <x v="227"/>
    <x v="2"/>
    <x v="7"/>
    <x v="227"/>
    <x v="1"/>
    <x v="0"/>
    <n v="373.78"/>
    <n v="747.56"/>
    <n v="5.75"/>
    <n v="741.81"/>
  </r>
  <r>
    <n v="229"/>
    <x v="228"/>
    <x v="0"/>
    <x v="2"/>
    <s v="PRE_PRCS0189656"/>
    <x v="32"/>
    <x v="1"/>
    <x v="228"/>
    <x v="2"/>
    <x v="7"/>
    <x v="228"/>
    <x v="1"/>
    <x v="1"/>
    <n v="4390.8999999999996"/>
    <n v="8781.7999999999993"/>
    <n v="5.75"/>
    <n v="8776.0499999999993"/>
  </r>
  <r>
    <n v="230"/>
    <x v="229"/>
    <x v="0"/>
    <x v="1"/>
    <s v="PRE_PRCS0190056"/>
    <x v="33"/>
    <x v="0"/>
    <x v="229"/>
    <x v="2"/>
    <x v="7"/>
    <x v="229"/>
    <x v="1"/>
    <x v="4"/>
    <n v="89.819999999999894"/>
    <n v="179.63999999999979"/>
    <n v="5.75"/>
    <n v="173.88999999999979"/>
  </r>
  <r>
    <n v="231"/>
    <x v="230"/>
    <x v="0"/>
    <x v="0"/>
    <s v="PRE_PRCS0190456"/>
    <x v="36"/>
    <x v="6"/>
    <x v="230"/>
    <x v="2"/>
    <x v="7"/>
    <x v="230"/>
    <x v="1"/>
    <x v="2"/>
    <n v="80.599999999999994"/>
    <n v="161.19999999999999"/>
    <n v="5.75"/>
    <n v="155.44999999999999"/>
  </r>
  <r>
    <n v="232"/>
    <x v="231"/>
    <x v="1"/>
    <x v="0"/>
    <s v="PRE_PRCS0190856"/>
    <x v="37"/>
    <x v="4"/>
    <x v="231"/>
    <x v="2"/>
    <x v="7"/>
    <x v="231"/>
    <x v="1"/>
    <x v="2"/>
    <n v="189"/>
    <n v="378"/>
    <n v="5.75"/>
    <n v="372.25"/>
  </r>
  <r>
    <n v="233"/>
    <x v="232"/>
    <x v="0"/>
    <x v="4"/>
    <s v="PRE_PRCS0191256"/>
    <x v="38"/>
    <x v="2"/>
    <x v="232"/>
    <x v="2"/>
    <x v="7"/>
    <x v="232"/>
    <x v="1"/>
    <x v="0"/>
    <n v="80.599999999999994"/>
    <n v="161.19999999999999"/>
    <n v="5.75"/>
    <n v="155.44999999999999"/>
  </r>
  <r>
    <n v="234"/>
    <x v="233"/>
    <x v="1"/>
    <x v="5"/>
    <s v="PRE_PRCS0191656"/>
    <x v="39"/>
    <x v="5"/>
    <x v="233"/>
    <x v="2"/>
    <x v="7"/>
    <x v="233"/>
    <x v="1"/>
    <x v="1"/>
    <n v="329.5"/>
    <n v="659"/>
    <n v="5.75"/>
    <n v="653.25"/>
  </r>
  <r>
    <n v="235"/>
    <x v="234"/>
    <x v="0"/>
    <x v="6"/>
    <s v="PRE_PRCS0192056"/>
    <x v="40"/>
    <x v="3"/>
    <x v="234"/>
    <x v="2"/>
    <x v="7"/>
    <x v="234"/>
    <x v="1"/>
    <x v="4"/>
    <n v="169"/>
    <n v="338"/>
    <n v="5.75"/>
    <n v="332.25"/>
  </r>
  <r>
    <n v="236"/>
    <x v="235"/>
    <x v="0"/>
    <x v="7"/>
    <s v="PRE_PRCS0192456"/>
    <x v="1"/>
    <x v="1"/>
    <x v="235"/>
    <x v="0"/>
    <x v="7"/>
    <x v="235"/>
    <x v="1"/>
    <x v="2"/>
    <n v="579"/>
    <n v="1158"/>
    <n v="5.75"/>
    <n v="1152.25"/>
  </r>
  <r>
    <n v="237"/>
    <x v="236"/>
    <x v="0"/>
    <x v="8"/>
    <s v="PRE_PRCS0192856"/>
    <x v="11"/>
    <x v="0"/>
    <x v="0"/>
    <x v="0"/>
    <x v="7"/>
    <x v="236"/>
    <x v="1"/>
    <x v="2"/>
    <n v="329.5"/>
    <n v="659"/>
    <n v="5.75"/>
    <n v="653.25"/>
  </r>
  <r>
    <n v="238"/>
    <x v="237"/>
    <x v="0"/>
    <x v="0"/>
    <s v="PRE_PRCS0193256"/>
    <x v="17"/>
    <x v="6"/>
    <x v="236"/>
    <x v="0"/>
    <x v="7"/>
    <x v="237"/>
    <x v="1"/>
    <x v="0"/>
    <n v="112.69999999999899"/>
    <n v="225.39999999999799"/>
    <n v="5.75"/>
    <n v="219.64999999999799"/>
  </r>
  <r>
    <n v="239"/>
    <x v="238"/>
    <x v="1"/>
    <x v="0"/>
    <s v="PRE_PRCS0193656"/>
    <x v="18"/>
    <x v="4"/>
    <x v="237"/>
    <x v="0"/>
    <x v="7"/>
    <x v="238"/>
    <x v="1"/>
    <x v="4"/>
    <n v="640"/>
    <n v="1280"/>
    <n v="5.75"/>
    <n v="1274.25"/>
  </r>
  <r>
    <n v="240"/>
    <x v="239"/>
    <x v="0"/>
    <x v="0"/>
    <s v="PRE_PRCS0194056"/>
    <x v="17"/>
    <x v="6"/>
    <x v="5"/>
    <x v="0"/>
    <x v="7"/>
    <x v="239"/>
    <x v="1"/>
    <x v="0"/>
    <n v="112.539999999999"/>
    <n v="225.07999999999799"/>
    <n v="5.75"/>
    <n v="219.32999999999799"/>
  </r>
  <r>
    <n v="241"/>
    <x v="240"/>
    <x v="0"/>
    <x v="0"/>
    <s v="PRE_PRCS0194456"/>
    <x v="11"/>
    <x v="0"/>
    <x v="238"/>
    <x v="0"/>
    <x v="7"/>
    <x v="240"/>
    <x v="0"/>
    <x v="2"/>
    <n v="299"/>
    <n v="299"/>
    <n v="0.25"/>
    <n v="298.75"/>
  </r>
  <r>
    <n v="242"/>
    <x v="241"/>
    <x v="1"/>
    <x v="0"/>
    <s v="PRE_PRCS0194856"/>
    <x v="1"/>
    <x v="1"/>
    <x v="239"/>
    <x v="0"/>
    <x v="7"/>
    <x v="241"/>
    <x v="0"/>
    <x v="3"/>
    <n v="112.859999999999"/>
    <n v="112.859999999999"/>
    <n v="0.25"/>
    <n v="112.609999999999"/>
  </r>
  <r>
    <n v="243"/>
    <x v="242"/>
    <x v="0"/>
    <x v="0"/>
    <s v="PRE_PRCS0195256"/>
    <x v="40"/>
    <x v="3"/>
    <x v="10"/>
    <x v="0"/>
    <x v="7"/>
    <x v="242"/>
    <x v="0"/>
    <x v="0"/>
    <n v="699.9"/>
    <n v="699.9"/>
    <n v="0.25"/>
    <n v="699.65"/>
  </r>
  <r>
    <n v="244"/>
    <x v="243"/>
    <x v="0"/>
    <x v="0"/>
    <s v="PRE_PRCS0195656"/>
    <x v="39"/>
    <x v="5"/>
    <x v="240"/>
    <x v="0"/>
    <x v="7"/>
    <x v="243"/>
    <x v="0"/>
    <x v="2"/>
    <n v="299"/>
    <n v="299"/>
    <n v="0.25"/>
    <n v="298.75"/>
  </r>
  <r>
    <n v="245"/>
    <x v="244"/>
    <x v="0"/>
    <x v="9"/>
    <s v="PRE_PRCS0196056"/>
    <x v="38"/>
    <x v="2"/>
    <x v="241"/>
    <x v="0"/>
    <x v="7"/>
    <x v="244"/>
    <x v="2"/>
    <x v="2"/>
    <n v="200"/>
    <n v="600"/>
    <n v="10.75"/>
    <n v="589.25"/>
  </r>
  <r>
    <n v="246"/>
    <x v="245"/>
    <x v="0"/>
    <x v="3"/>
    <s v="PRE_PRCS0196456"/>
    <x v="37"/>
    <x v="4"/>
    <x v="15"/>
    <x v="0"/>
    <x v="7"/>
    <x v="245"/>
    <x v="1"/>
    <x v="3"/>
    <n v="770.6"/>
    <n v="1541.2"/>
    <n v="5.75"/>
    <n v="1535.45"/>
  </r>
  <r>
    <n v="247"/>
    <x v="246"/>
    <x v="0"/>
    <x v="2"/>
    <s v="PRE_PRCS0196856"/>
    <x v="36"/>
    <x v="6"/>
    <x v="242"/>
    <x v="0"/>
    <x v="7"/>
    <x v="246"/>
    <x v="1"/>
    <x v="2"/>
    <n v="299"/>
    <n v="598"/>
    <n v="5.75"/>
    <n v="592.25"/>
  </r>
  <r>
    <n v="248"/>
    <x v="247"/>
    <x v="0"/>
    <x v="1"/>
    <s v="PRE_PRCS0197256"/>
    <x v="33"/>
    <x v="0"/>
    <x v="243"/>
    <x v="0"/>
    <x v="7"/>
    <x v="247"/>
    <x v="2"/>
    <x v="0"/>
    <n v="113.179999999999"/>
    <n v="339.53999999999701"/>
    <n v="10.75"/>
    <n v="328.78999999999701"/>
  </r>
  <r>
    <n v="249"/>
    <x v="248"/>
    <x v="0"/>
    <x v="2"/>
    <s v="PRE_PRCS0197656"/>
    <x v="32"/>
    <x v="1"/>
    <x v="20"/>
    <x v="0"/>
    <x v="7"/>
    <x v="248"/>
    <x v="0"/>
    <x v="1"/>
    <n v="280"/>
    <n v="280"/>
    <n v="0.25"/>
    <n v="279.75"/>
  </r>
  <r>
    <n v="250"/>
    <x v="249"/>
    <x v="1"/>
    <x v="1"/>
    <s v="PRE_PRCS0198056"/>
    <x v="24"/>
    <x v="1"/>
    <x v="244"/>
    <x v="0"/>
    <x v="6"/>
    <x v="249"/>
    <x v="0"/>
    <x v="0"/>
    <n v="1280"/>
    <n v="1280"/>
    <n v="0.25"/>
    <n v="1279.75"/>
  </r>
  <r>
    <n v="251"/>
    <x v="250"/>
    <x v="0"/>
    <x v="1"/>
    <s v="PRE_PRCS0198456"/>
    <x v="25"/>
    <x v="3"/>
    <x v="245"/>
    <x v="0"/>
    <x v="7"/>
    <x v="250"/>
    <x v="0"/>
    <x v="4"/>
    <n v="800"/>
    <n v="800"/>
    <n v="0.25"/>
    <n v="799.75"/>
  </r>
  <r>
    <n v="252"/>
    <x v="251"/>
    <x v="1"/>
    <x v="0"/>
    <s v="PRE_PRCS0198856"/>
    <x v="7"/>
    <x v="5"/>
    <x v="25"/>
    <x v="0"/>
    <x v="7"/>
    <x v="251"/>
    <x v="0"/>
    <x v="2"/>
    <n v="120"/>
    <n v="120"/>
    <n v="0.25"/>
    <n v="119.75"/>
  </r>
  <r>
    <n v="253"/>
    <x v="252"/>
    <x v="0"/>
    <x v="0"/>
    <s v="PRE_PRCS0199256"/>
    <x v="5"/>
    <x v="2"/>
    <x v="246"/>
    <x v="0"/>
    <x v="7"/>
    <x v="252"/>
    <x v="0"/>
    <x v="2"/>
    <n v="2172.8000000000002"/>
    <n v="2172.8000000000002"/>
    <n v="0.25"/>
    <n v="2172.5500000000002"/>
  </r>
  <r>
    <n v="254"/>
    <x v="253"/>
    <x v="0"/>
    <x v="4"/>
    <s v="PRE_PRCS0199656"/>
    <x v="30"/>
    <x v="4"/>
    <x v="247"/>
    <x v="0"/>
    <x v="7"/>
    <x v="253"/>
    <x v="0"/>
    <x v="0"/>
    <n v="2500.8000000000002"/>
    <n v="2500.8000000000002"/>
    <n v="0.25"/>
    <n v="2500.5500000000002"/>
  </r>
  <r>
    <n v="255"/>
    <x v="254"/>
    <x v="0"/>
    <x v="2"/>
    <s v="PRE_PRCS0200056"/>
    <x v="25"/>
    <x v="3"/>
    <x v="30"/>
    <x v="0"/>
    <x v="5"/>
    <x v="254"/>
    <x v="1"/>
    <x v="1"/>
    <n v="3796.1"/>
    <n v="7592.2"/>
    <n v="5.75"/>
    <n v="7586.45"/>
  </r>
  <r>
    <n v="256"/>
    <x v="255"/>
    <x v="0"/>
    <x v="5"/>
    <s v="PRE_PRCS0200456"/>
    <x v="29"/>
    <x v="6"/>
    <x v="248"/>
    <x v="0"/>
    <x v="7"/>
    <x v="255"/>
    <x v="1"/>
    <x v="1"/>
    <n v="3400"/>
    <n v="6800"/>
    <n v="5.75"/>
    <n v="6794.25"/>
  </r>
  <r>
    <n v="257"/>
    <x v="256"/>
    <x v="1"/>
    <x v="6"/>
    <s v="PRE_PRCS0200856"/>
    <x v="28"/>
    <x v="0"/>
    <x v="249"/>
    <x v="0"/>
    <x v="7"/>
    <x v="256"/>
    <x v="1"/>
    <x v="4"/>
    <n v="80.599999999999994"/>
    <n v="161.19999999999999"/>
    <n v="5.75"/>
    <n v="155.44999999999999"/>
  </r>
  <r>
    <n v="258"/>
    <x v="257"/>
    <x v="0"/>
    <x v="7"/>
    <s v="PRE_PRCS0201256"/>
    <x v="23"/>
    <x v="1"/>
    <x v="35"/>
    <x v="0"/>
    <x v="7"/>
    <x v="257"/>
    <x v="1"/>
    <x v="2"/>
    <n v="130"/>
    <n v="260"/>
    <n v="5.75"/>
    <n v="254.25"/>
  </r>
  <r>
    <n v="259"/>
    <x v="258"/>
    <x v="0"/>
    <x v="8"/>
    <s v="PRE_PRCS0201656"/>
    <x v="22"/>
    <x v="3"/>
    <x v="250"/>
    <x v="1"/>
    <x v="7"/>
    <x v="251"/>
    <x v="1"/>
    <x v="2"/>
    <n v="80"/>
    <n v="160"/>
    <n v="5.75"/>
    <n v="154.25"/>
  </r>
  <r>
    <n v="260"/>
    <x v="259"/>
    <x v="1"/>
    <x v="0"/>
    <s v="PRE_PRCS0202056"/>
    <x v="21"/>
    <x v="5"/>
    <x v="251"/>
    <x v="1"/>
    <x v="7"/>
    <x v="252"/>
    <x v="1"/>
    <x v="0"/>
    <n v="2193.8000000000002"/>
    <n v="4387.6000000000004"/>
    <n v="5.75"/>
    <n v="4381.8500000000004"/>
  </r>
  <r>
    <n v="261"/>
    <x v="260"/>
    <x v="0"/>
    <x v="0"/>
    <s v="PRE_PRCS0202456"/>
    <x v="20"/>
    <x v="2"/>
    <x v="40"/>
    <x v="1"/>
    <x v="7"/>
    <x v="253"/>
    <x v="1"/>
    <x v="4"/>
    <n v="2000.6"/>
    <n v="4001.2"/>
    <n v="5.75"/>
    <n v="3995.45"/>
  </r>
  <r>
    <n v="262"/>
    <x v="261"/>
    <x v="0"/>
    <x v="0"/>
    <s v="PRE_PRCS0202856"/>
    <x v="19"/>
    <x v="4"/>
    <x v="252"/>
    <x v="1"/>
    <x v="7"/>
    <x v="255"/>
    <x v="1"/>
    <x v="0"/>
    <n v="3400"/>
    <n v="6800"/>
    <n v="5.75"/>
    <n v="6794.25"/>
  </r>
  <r>
    <n v="263"/>
    <x v="262"/>
    <x v="0"/>
    <x v="0"/>
    <s v="PRE_PRCS0203256"/>
    <x v="16"/>
    <x v="6"/>
    <x v="253"/>
    <x v="1"/>
    <x v="7"/>
    <x v="256"/>
    <x v="1"/>
    <x v="2"/>
    <n v="80.599999999999994"/>
    <n v="161.19999999999999"/>
    <n v="5.75"/>
    <n v="155.44999999999999"/>
  </r>
  <r>
    <n v="264"/>
    <x v="263"/>
    <x v="0"/>
    <x v="0"/>
    <s v="PRE_PRCS0203656"/>
    <x v="15"/>
    <x v="0"/>
    <x v="45"/>
    <x v="1"/>
    <x v="7"/>
    <x v="257"/>
    <x v="1"/>
    <x v="3"/>
    <n v="130"/>
    <n v="260"/>
    <n v="5.75"/>
    <n v="254.25"/>
  </r>
  <r>
    <n v="265"/>
    <x v="264"/>
    <x v="0"/>
    <x v="0"/>
    <s v="PRE_PRCS0204056"/>
    <x v="14"/>
    <x v="1"/>
    <x v="254"/>
    <x v="1"/>
    <x v="7"/>
    <x v="258"/>
    <x v="1"/>
    <x v="0"/>
    <n v="299.8"/>
    <n v="599.6"/>
    <n v="5.75"/>
    <n v="593.85"/>
  </r>
  <r>
    <n v="266"/>
    <x v="265"/>
    <x v="0"/>
    <x v="0"/>
    <s v="PRE_PRCS0204456"/>
    <x v="13"/>
    <x v="3"/>
    <x v="255"/>
    <x v="1"/>
    <x v="7"/>
    <x v="259"/>
    <x v="1"/>
    <x v="2"/>
    <n v="899.5"/>
    <n v="1799"/>
    <n v="5.75"/>
    <n v="1793.25"/>
  </r>
  <r>
    <n v="267"/>
    <x v="266"/>
    <x v="0"/>
    <x v="9"/>
    <s v="PRE_PRCS0204856"/>
    <x v="12"/>
    <x v="5"/>
    <x v="50"/>
    <x v="1"/>
    <x v="7"/>
    <x v="260"/>
    <x v="0"/>
    <x v="2"/>
    <n v="80.5"/>
    <n v="80.5"/>
    <n v="0.25"/>
    <n v="80.25"/>
  </r>
  <r>
    <n v="268"/>
    <x v="267"/>
    <x v="1"/>
    <x v="3"/>
    <s v="PRE_PRCS0205256"/>
    <x v="2"/>
    <x v="2"/>
    <x v="256"/>
    <x v="1"/>
    <x v="7"/>
    <x v="261"/>
    <x v="0"/>
    <x v="3"/>
    <n v="329.5"/>
    <n v="329.5"/>
    <n v="0.25"/>
    <n v="329.25"/>
  </r>
  <r>
    <n v="269"/>
    <x v="268"/>
    <x v="0"/>
    <x v="2"/>
    <s v="PRE_PRCS0205656"/>
    <x v="42"/>
    <x v="4"/>
    <x v="257"/>
    <x v="1"/>
    <x v="7"/>
    <x v="262"/>
    <x v="0"/>
    <x v="2"/>
    <n v="329.5"/>
    <n v="329.5"/>
    <n v="0.25"/>
    <n v="329.25"/>
  </r>
  <r>
    <n v="270"/>
    <x v="269"/>
    <x v="1"/>
    <x v="1"/>
    <s v="PRE_PRCS0206056"/>
    <x v="41"/>
    <x v="6"/>
    <x v="55"/>
    <x v="1"/>
    <x v="7"/>
    <x v="263"/>
    <x v="0"/>
    <x v="0"/>
    <n v="179"/>
    <n v="179"/>
    <n v="0.25"/>
    <n v="178.75"/>
  </r>
  <r>
    <n v="271"/>
    <x v="270"/>
    <x v="0"/>
    <x v="2"/>
    <s v="PRE_PRCS0206456"/>
    <x v="0"/>
    <x v="0"/>
    <x v="56"/>
    <x v="1"/>
    <x v="7"/>
    <x v="264"/>
    <x v="0"/>
    <x v="1"/>
    <n v="912.8"/>
    <n v="912.8"/>
    <n v="0.25"/>
    <n v="912.55"/>
  </r>
  <r>
    <n v="272"/>
    <x v="271"/>
    <x v="0"/>
    <x v="1"/>
    <s v="PRE_PRCS0206856"/>
    <x v="6"/>
    <x v="1"/>
    <x v="258"/>
    <x v="1"/>
    <x v="7"/>
    <x v="265"/>
    <x v="0"/>
    <x v="4"/>
    <n v="329.5"/>
    <n v="329.5"/>
    <n v="0.25"/>
    <n v="329.25"/>
  </r>
  <r>
    <n v="273"/>
    <x v="272"/>
    <x v="0"/>
    <x v="0"/>
    <s v="PRE_PRCS0207256"/>
    <x v="3"/>
    <x v="3"/>
    <x v="259"/>
    <x v="1"/>
    <x v="7"/>
    <x v="266"/>
    <x v="0"/>
    <x v="2"/>
    <n v="179"/>
    <n v="179"/>
    <n v="0.25"/>
    <n v="178.75"/>
  </r>
  <r>
    <n v="274"/>
    <x v="273"/>
    <x v="0"/>
    <x v="0"/>
    <s v="PRE_PRCS0207656"/>
    <x v="35"/>
    <x v="5"/>
    <x v="61"/>
    <x v="1"/>
    <x v="7"/>
    <x v="267"/>
    <x v="0"/>
    <x v="2"/>
    <n v="539"/>
    <n v="539"/>
    <n v="0.25"/>
    <n v="538.75"/>
  </r>
  <r>
    <n v="275"/>
    <x v="274"/>
    <x v="1"/>
    <x v="2"/>
    <s v="PRE_PRCS0208056"/>
    <x v="26"/>
    <x v="0"/>
    <x v="260"/>
    <x v="1"/>
    <x v="6"/>
    <x v="268"/>
    <x v="0"/>
    <x v="1"/>
    <n v="200.5"/>
    <n v="200.5"/>
    <n v="0.25"/>
    <n v="200.25"/>
  </r>
  <r>
    <n v="276"/>
    <x v="275"/>
    <x v="0"/>
    <x v="4"/>
    <s v="PRE_PRCS0208456"/>
    <x v="34"/>
    <x v="2"/>
    <x v="261"/>
    <x v="1"/>
    <x v="7"/>
    <x v="269"/>
    <x v="3"/>
    <x v="0"/>
    <n v="1000"/>
    <n v="4000"/>
    <n v="16.75"/>
    <n v="3983.25"/>
  </r>
  <r>
    <n v="277"/>
    <x v="276"/>
    <x v="0"/>
    <x v="5"/>
    <s v="PRE_PRCS0208856"/>
    <x v="31"/>
    <x v="4"/>
    <x v="66"/>
    <x v="1"/>
    <x v="7"/>
    <x v="270"/>
    <x v="0"/>
    <x v="1"/>
    <n v="720"/>
    <n v="720"/>
    <n v="0.25"/>
    <n v="719.75"/>
  </r>
  <r>
    <n v="278"/>
    <x v="277"/>
    <x v="1"/>
    <x v="6"/>
    <s v="PRE_PRCS0209256"/>
    <x v="27"/>
    <x v="6"/>
    <x v="262"/>
    <x v="1"/>
    <x v="7"/>
    <x v="271"/>
    <x v="0"/>
    <x v="4"/>
    <n v="920"/>
    <n v="920"/>
    <n v="0.25"/>
    <n v="919.75"/>
  </r>
  <r>
    <n v="279"/>
    <x v="278"/>
    <x v="0"/>
    <x v="7"/>
    <s v="PRE_PRCS0209656"/>
    <x v="26"/>
    <x v="0"/>
    <x v="263"/>
    <x v="1"/>
    <x v="7"/>
    <x v="272"/>
    <x v="0"/>
    <x v="2"/>
    <n v="1040"/>
    <n v="1040"/>
    <n v="0.25"/>
    <n v="1039.75"/>
  </r>
  <r>
    <n v="280"/>
    <x v="279"/>
    <x v="0"/>
    <x v="1"/>
    <s v="PRE_PRCS0210056"/>
    <x v="24"/>
    <x v="1"/>
    <x v="71"/>
    <x v="1"/>
    <x v="6"/>
    <x v="273"/>
    <x v="0"/>
    <x v="4"/>
    <n v="700.9"/>
    <n v="700.9"/>
    <n v="0.25"/>
    <n v="700.65"/>
  </r>
  <r>
    <n v="281"/>
    <x v="280"/>
    <x v="0"/>
    <x v="8"/>
    <s v="PRE_PRCS0210456"/>
    <x v="24"/>
    <x v="1"/>
    <x v="264"/>
    <x v="1"/>
    <x v="7"/>
    <x v="274"/>
    <x v="0"/>
    <x v="2"/>
    <n v="389.9"/>
    <n v="389.9"/>
    <n v="0.25"/>
    <n v="389.65"/>
  </r>
  <r>
    <n v="282"/>
    <x v="281"/>
    <x v="0"/>
    <x v="0"/>
    <s v="PRE_PRCS0210856"/>
    <x v="26"/>
    <x v="0"/>
    <x v="265"/>
    <x v="1"/>
    <x v="6"/>
    <x v="275"/>
    <x v="0"/>
    <x v="2"/>
    <n v="329.5"/>
    <n v="329.5"/>
    <n v="0.25"/>
    <n v="329.25"/>
  </r>
  <r>
    <n v="283"/>
    <x v="282"/>
    <x v="0"/>
    <x v="0"/>
    <s v="PRE_PRCS0211256"/>
    <x v="10"/>
    <x v="3"/>
    <x v="76"/>
    <x v="1"/>
    <x v="7"/>
    <x v="276"/>
    <x v="0"/>
    <x v="0"/>
    <n v="1289"/>
    <n v="1289"/>
    <n v="0.25"/>
    <n v="1288.75"/>
  </r>
  <r>
    <n v="284"/>
    <x v="283"/>
    <x v="0"/>
    <x v="0"/>
    <s v="PRE_PRCS0211656"/>
    <x v="9"/>
    <x v="5"/>
    <x v="266"/>
    <x v="1"/>
    <x v="7"/>
    <x v="277"/>
    <x v="0"/>
    <x v="4"/>
    <n v="3200.7"/>
    <n v="3200.7"/>
    <n v="0.25"/>
    <n v="3200.45"/>
  </r>
  <r>
    <n v="285"/>
    <x v="284"/>
    <x v="0"/>
    <x v="0"/>
    <s v="PRE_PRCS0212056"/>
    <x v="19"/>
    <x v="4"/>
    <x v="267"/>
    <x v="1"/>
    <x v="6"/>
    <x v="278"/>
    <x v="3"/>
    <x v="2"/>
    <n v="320"/>
    <n v="1280"/>
    <n v="16.75"/>
    <n v="1263.25"/>
  </r>
  <r>
    <n v="286"/>
    <x v="285"/>
    <x v="1"/>
    <x v="0"/>
    <s v="PRE_PRCS0212456"/>
    <x v="8"/>
    <x v="2"/>
    <x v="81"/>
    <x v="1"/>
    <x v="7"/>
    <x v="279"/>
    <x v="0"/>
    <x v="0"/>
    <n v="460.98"/>
    <n v="460.98"/>
    <n v="0.25"/>
    <n v="460.73"/>
  </r>
  <r>
    <n v="287"/>
    <x v="286"/>
    <x v="0"/>
    <x v="0"/>
    <s v="PRE_PRCS0212856"/>
    <x v="4"/>
    <x v="4"/>
    <x v="268"/>
    <x v="1"/>
    <x v="7"/>
    <x v="280"/>
    <x v="0"/>
    <x v="2"/>
    <n v="2699"/>
    <n v="2699"/>
    <n v="0.25"/>
    <n v="2698.75"/>
  </r>
  <r>
    <n v="288"/>
    <x v="287"/>
    <x v="1"/>
    <x v="0"/>
    <s v="PRE_PRCS0213256"/>
    <x v="43"/>
    <x v="6"/>
    <x v="269"/>
    <x v="1"/>
    <x v="7"/>
    <x v="281"/>
    <x v="0"/>
    <x v="3"/>
    <n v="949"/>
    <n v="949"/>
    <n v="0.25"/>
    <n v="948.75"/>
  </r>
  <r>
    <n v="289"/>
    <x v="288"/>
    <x v="0"/>
    <x v="0"/>
    <s v="PRE_PRCS0213656"/>
    <x v="44"/>
    <x v="0"/>
    <x v="86"/>
    <x v="1"/>
    <x v="7"/>
    <x v="282"/>
    <x v="0"/>
    <x v="0"/>
    <n v="3897"/>
    <n v="3897"/>
    <n v="0.25"/>
    <n v="3896.75"/>
  </r>
  <r>
    <n v="290"/>
    <x v="289"/>
    <x v="0"/>
    <x v="0"/>
    <s v="PRE_PRCS0214056"/>
    <x v="45"/>
    <x v="1"/>
    <x v="270"/>
    <x v="1"/>
    <x v="7"/>
    <x v="283"/>
    <x v="0"/>
    <x v="2"/>
    <n v="2100"/>
    <n v="2100"/>
    <n v="0.25"/>
    <n v="2099.75"/>
  </r>
  <r>
    <n v="291"/>
    <x v="290"/>
    <x v="0"/>
    <x v="9"/>
    <s v="PRE_PRCS0214456"/>
    <x v="46"/>
    <x v="3"/>
    <x v="271"/>
    <x v="1"/>
    <x v="7"/>
    <x v="284"/>
    <x v="0"/>
    <x v="2"/>
    <n v="3490.98"/>
    <n v="3490.98"/>
    <n v="0.25"/>
    <n v="3490.73"/>
  </r>
  <r>
    <n v="292"/>
    <x v="291"/>
    <x v="0"/>
    <x v="3"/>
    <s v="PRE_PRCS0214856"/>
    <x v="47"/>
    <x v="5"/>
    <x v="91"/>
    <x v="1"/>
    <x v="7"/>
    <x v="285"/>
    <x v="0"/>
    <x v="3"/>
    <n v="1450.8"/>
    <n v="1450.8"/>
    <n v="0.25"/>
    <n v="1450.55"/>
  </r>
  <r>
    <n v="293"/>
    <x v="292"/>
    <x v="1"/>
    <x v="2"/>
    <s v="PRE_PRCS0215256"/>
    <x v="48"/>
    <x v="2"/>
    <x v="272"/>
    <x v="1"/>
    <x v="7"/>
    <x v="286"/>
    <x v="0"/>
    <x v="2"/>
    <n v="339.08"/>
    <n v="339.08"/>
    <n v="0.25"/>
    <n v="338.83"/>
  </r>
  <r>
    <n v="294"/>
    <x v="293"/>
    <x v="0"/>
    <x v="1"/>
    <s v="PRE_PRCS0215656"/>
    <x v="49"/>
    <x v="4"/>
    <x v="273"/>
    <x v="1"/>
    <x v="7"/>
    <x v="287"/>
    <x v="0"/>
    <x v="0"/>
    <n v="409"/>
    <n v="409"/>
    <n v="0.25"/>
    <n v="408.75"/>
  </r>
  <r>
    <n v="295"/>
    <x v="294"/>
    <x v="0"/>
    <x v="2"/>
    <s v="PRE_PRCS0216056"/>
    <x v="3"/>
    <x v="3"/>
    <x v="96"/>
    <x v="1"/>
    <x v="7"/>
    <x v="288"/>
    <x v="2"/>
    <x v="1"/>
    <n v="199"/>
    <n v="597"/>
    <n v="10.75"/>
    <n v="586.25"/>
  </r>
  <r>
    <n v="296"/>
    <x v="295"/>
    <x v="1"/>
    <x v="1"/>
    <s v="PRE_PRCS0216456"/>
    <x v="6"/>
    <x v="1"/>
    <x v="274"/>
    <x v="1"/>
    <x v="7"/>
    <x v="289"/>
    <x v="2"/>
    <x v="4"/>
    <n v="364.6"/>
    <n v="1093.8000000000002"/>
    <n v="10.75"/>
    <n v="1083.0500000000002"/>
  </r>
  <r>
    <n v="297"/>
    <x v="296"/>
    <x v="0"/>
    <x v="0"/>
    <s v="PRE_PRCS0216856"/>
    <x v="0"/>
    <x v="0"/>
    <x v="275"/>
    <x v="1"/>
    <x v="7"/>
    <x v="290"/>
    <x v="2"/>
    <x v="2"/>
    <n v="603.20000000000005"/>
    <n v="1809.6000000000001"/>
    <n v="10.75"/>
    <n v="1798.8500000000001"/>
  </r>
  <r>
    <n v="298"/>
    <x v="297"/>
    <x v="0"/>
    <x v="0"/>
    <s v="PRE_PRCS0217256"/>
    <x v="3"/>
    <x v="3"/>
    <x v="101"/>
    <x v="1"/>
    <x v="7"/>
    <x v="291"/>
    <x v="2"/>
    <x v="2"/>
    <n v="280.8"/>
    <n v="842.40000000000009"/>
    <n v="10.75"/>
    <n v="831.65000000000009"/>
  </r>
  <r>
    <n v="299"/>
    <x v="298"/>
    <x v="0"/>
    <x v="4"/>
    <s v="PRE_PRCS0217656"/>
    <x v="6"/>
    <x v="1"/>
    <x v="276"/>
    <x v="1"/>
    <x v="7"/>
    <x v="292"/>
    <x v="2"/>
    <x v="0"/>
    <n v="1248"/>
    <n v="3744"/>
    <n v="10.75"/>
    <n v="3733.25"/>
  </r>
  <r>
    <n v="300"/>
    <x v="299"/>
    <x v="0"/>
    <x v="5"/>
    <s v="PRE_PRCS0218056"/>
    <x v="0"/>
    <x v="0"/>
    <x v="277"/>
    <x v="1"/>
    <x v="7"/>
    <x v="293"/>
    <x v="2"/>
    <x v="1"/>
    <n v="80.5"/>
    <n v="241.5"/>
    <n v="10.75"/>
    <n v="230.75"/>
  </r>
  <r>
    <n v="301"/>
    <x v="300"/>
    <x v="0"/>
    <x v="6"/>
    <s v="PRE_PRCS0218456"/>
    <x v="3"/>
    <x v="3"/>
    <x v="106"/>
    <x v="1"/>
    <x v="7"/>
    <x v="294"/>
    <x v="2"/>
    <x v="4"/>
    <n v="925.6"/>
    <n v="2776.8"/>
    <n v="10.75"/>
    <n v="2766.05"/>
  </r>
  <r>
    <n v="302"/>
    <x v="301"/>
    <x v="0"/>
    <x v="7"/>
    <s v="PRE_PRCS0218856"/>
    <x v="6"/>
    <x v="1"/>
    <x v="278"/>
    <x v="1"/>
    <x v="7"/>
    <x v="295"/>
    <x v="2"/>
    <x v="2"/>
    <n v="340"/>
    <n v="1020"/>
    <n v="10.75"/>
    <n v="1009.25"/>
  </r>
  <r>
    <n v="303"/>
    <x v="302"/>
    <x v="0"/>
    <x v="8"/>
    <s v="PRE_PRCS0219256"/>
    <x v="0"/>
    <x v="0"/>
    <x v="279"/>
    <x v="1"/>
    <x v="7"/>
    <x v="296"/>
    <x v="2"/>
    <x v="2"/>
    <n v="329.5"/>
    <n v="988.5"/>
    <n v="10.75"/>
    <n v="977.75"/>
  </r>
  <r>
    <n v="304"/>
    <x v="303"/>
    <x v="1"/>
    <x v="0"/>
    <s v="PRE_PRCS0219656"/>
    <x v="3"/>
    <x v="3"/>
    <x v="111"/>
    <x v="1"/>
    <x v="7"/>
    <x v="297"/>
    <x v="0"/>
    <x v="0"/>
    <n v="8490"/>
    <n v="8490"/>
    <n v="0.25"/>
    <n v="8489.75"/>
  </r>
  <r>
    <n v="305"/>
    <x v="304"/>
    <x v="0"/>
    <x v="0"/>
    <s v="PRE_PRCS0220056"/>
    <x v="6"/>
    <x v="1"/>
    <x v="280"/>
    <x v="1"/>
    <x v="7"/>
    <x v="298"/>
    <x v="0"/>
    <x v="4"/>
    <n v="118.77999999999901"/>
    <n v="118.77999999999901"/>
    <n v="0.25"/>
    <n v="118.52999999999901"/>
  </r>
  <r>
    <n v="306"/>
    <x v="305"/>
    <x v="1"/>
    <x v="0"/>
    <s v="PRE_PRCS0220456"/>
    <x v="0"/>
    <x v="0"/>
    <x v="281"/>
    <x v="1"/>
    <x v="7"/>
    <x v="299"/>
    <x v="0"/>
    <x v="0"/>
    <n v="450.75"/>
    <n v="450.75"/>
    <n v="0.25"/>
    <n v="450.5"/>
  </r>
  <r>
    <n v="307"/>
    <x v="306"/>
    <x v="0"/>
    <x v="0"/>
    <s v="PRE_PRCS0220856"/>
    <x v="3"/>
    <x v="3"/>
    <x v="116"/>
    <x v="1"/>
    <x v="7"/>
    <x v="300"/>
    <x v="0"/>
    <x v="2"/>
    <n v="799.3"/>
    <n v="799.3"/>
    <n v="0.25"/>
    <n v="799.05"/>
  </r>
  <r>
    <n v="308"/>
    <x v="307"/>
    <x v="0"/>
    <x v="0"/>
    <s v="PRE_PRCS0221256"/>
    <x v="6"/>
    <x v="1"/>
    <x v="282"/>
    <x v="1"/>
    <x v="7"/>
    <x v="301"/>
    <x v="0"/>
    <x v="3"/>
    <n v="118.619999999999"/>
    <n v="118.619999999999"/>
    <n v="0.25"/>
    <n v="118.369999999999"/>
  </r>
  <r>
    <n v="309"/>
    <x v="308"/>
    <x v="0"/>
    <x v="1"/>
    <s v="PRE_PRCS0221656"/>
    <x v="32"/>
    <x v="1"/>
    <x v="283"/>
    <x v="1"/>
    <x v="5"/>
    <x v="302"/>
    <x v="1"/>
    <x v="4"/>
    <n v="100.7"/>
    <n v="201.4"/>
    <n v="5.75"/>
    <n v="195.65"/>
  </r>
  <r>
    <n v="310"/>
    <x v="309"/>
    <x v="0"/>
    <x v="0"/>
    <s v="PRE_PRCS0222056"/>
    <x v="33"/>
    <x v="0"/>
    <x v="121"/>
    <x v="1"/>
    <x v="5"/>
    <x v="303"/>
    <x v="1"/>
    <x v="2"/>
    <n v="299.77"/>
    <n v="599.54"/>
    <n v="5.75"/>
    <n v="593.79"/>
  </r>
  <r>
    <n v="311"/>
    <x v="310"/>
    <x v="1"/>
    <x v="0"/>
    <s v="PRE_PRCS0222456"/>
    <x v="0"/>
    <x v="0"/>
    <x v="284"/>
    <x v="1"/>
    <x v="7"/>
    <x v="304"/>
    <x v="0"/>
    <x v="0"/>
    <n v="80.5"/>
    <n v="80.5"/>
    <n v="0.25"/>
    <n v="80.25"/>
  </r>
  <r>
    <n v="312"/>
    <x v="311"/>
    <x v="0"/>
    <x v="0"/>
    <s v="PRE_PRCS0222856"/>
    <x v="3"/>
    <x v="3"/>
    <x v="285"/>
    <x v="1"/>
    <x v="7"/>
    <x v="305"/>
    <x v="0"/>
    <x v="2"/>
    <n v="3420"/>
    <n v="3420"/>
    <n v="0.25"/>
    <n v="3419.75"/>
  </r>
  <r>
    <n v="313"/>
    <x v="312"/>
    <x v="0"/>
    <x v="9"/>
    <s v="PRE_PRCS0223256"/>
    <x v="6"/>
    <x v="1"/>
    <x v="126"/>
    <x v="1"/>
    <x v="7"/>
    <x v="306"/>
    <x v="0"/>
    <x v="2"/>
    <n v="2000"/>
    <n v="2000"/>
    <n v="0.25"/>
    <n v="1999.75"/>
  </r>
  <r>
    <n v="314"/>
    <x v="313"/>
    <x v="1"/>
    <x v="3"/>
    <s v="PRE_PRCS0223656"/>
    <x v="0"/>
    <x v="0"/>
    <x v="286"/>
    <x v="1"/>
    <x v="7"/>
    <x v="307"/>
    <x v="0"/>
    <x v="3"/>
    <n v="1689"/>
    <n v="1689"/>
    <n v="0.25"/>
    <n v="1688.75"/>
  </r>
  <r>
    <n v="315"/>
    <x v="314"/>
    <x v="0"/>
    <x v="2"/>
    <s v="PRE_PRCS0224056"/>
    <x v="41"/>
    <x v="6"/>
    <x v="287"/>
    <x v="1"/>
    <x v="7"/>
    <x v="308"/>
    <x v="0"/>
    <x v="2"/>
    <n v="1260"/>
    <n v="1260"/>
    <n v="0.25"/>
    <n v="1259.75"/>
  </r>
  <r>
    <n v="316"/>
    <x v="315"/>
    <x v="0"/>
    <x v="1"/>
    <s v="PRE_PRCS0224456"/>
    <x v="42"/>
    <x v="4"/>
    <x v="131"/>
    <x v="1"/>
    <x v="7"/>
    <x v="309"/>
    <x v="0"/>
    <x v="0"/>
    <n v="329.5"/>
    <n v="329.5"/>
    <n v="0.25"/>
    <n v="329.25"/>
  </r>
  <r>
    <n v="317"/>
    <x v="316"/>
    <x v="0"/>
    <x v="0"/>
    <s v="PRE_PRCS0224856"/>
    <x v="36"/>
    <x v="6"/>
    <x v="288"/>
    <x v="1"/>
    <x v="5"/>
    <x v="310"/>
    <x v="1"/>
    <x v="2"/>
    <n v="540.29999999999995"/>
    <n v="1080.5999999999999"/>
    <n v="5.75"/>
    <n v="1074.8499999999999"/>
  </r>
  <r>
    <n v="318"/>
    <x v="317"/>
    <x v="0"/>
    <x v="2"/>
    <s v="PRE_PRCS0225256"/>
    <x v="2"/>
    <x v="2"/>
    <x v="289"/>
    <x v="1"/>
    <x v="7"/>
    <x v="311"/>
    <x v="0"/>
    <x v="1"/>
    <n v="149.9"/>
    <n v="149.9"/>
    <n v="0.25"/>
    <n v="149.65"/>
  </r>
  <r>
    <n v="319"/>
    <x v="318"/>
    <x v="0"/>
    <x v="1"/>
    <s v="PRE_PRCS0225656"/>
    <x v="12"/>
    <x v="5"/>
    <x v="136"/>
    <x v="2"/>
    <x v="7"/>
    <x v="312"/>
    <x v="0"/>
    <x v="4"/>
    <n v="189.9"/>
    <n v="189.9"/>
    <n v="0.25"/>
    <n v="189.65"/>
  </r>
  <r>
    <n v="320"/>
    <x v="319"/>
    <x v="0"/>
    <x v="0"/>
    <s v="PRE_PRCS0226056"/>
    <x v="13"/>
    <x v="3"/>
    <x v="290"/>
    <x v="2"/>
    <x v="7"/>
    <x v="313"/>
    <x v="0"/>
    <x v="2"/>
    <n v="50.7"/>
    <n v="50.7"/>
    <n v="0.25"/>
    <n v="50.45"/>
  </r>
  <r>
    <n v="321"/>
    <x v="320"/>
    <x v="0"/>
    <x v="0"/>
    <s v="PRE_PRCS0226456"/>
    <x v="14"/>
    <x v="1"/>
    <x v="291"/>
    <x v="2"/>
    <x v="7"/>
    <x v="314"/>
    <x v="0"/>
    <x v="2"/>
    <n v="80.599999999999994"/>
    <n v="80.599999999999994"/>
    <n v="0.25"/>
    <n v="80.349999999999994"/>
  </r>
  <r>
    <n v="322"/>
    <x v="321"/>
    <x v="1"/>
    <x v="4"/>
    <s v="PRE_PRCS0226856"/>
    <x v="15"/>
    <x v="0"/>
    <x v="141"/>
    <x v="2"/>
    <x v="7"/>
    <x v="315"/>
    <x v="0"/>
    <x v="0"/>
    <n v="120"/>
    <n v="120"/>
    <n v="0.25"/>
    <n v="119.75"/>
  </r>
  <r>
    <n v="323"/>
    <x v="322"/>
    <x v="0"/>
    <x v="5"/>
    <s v="PRE_PRCS0227256"/>
    <x v="16"/>
    <x v="6"/>
    <x v="292"/>
    <x v="2"/>
    <x v="7"/>
    <x v="316"/>
    <x v="0"/>
    <x v="1"/>
    <n v="940.6"/>
    <n v="940.6"/>
    <n v="0.25"/>
    <n v="940.35"/>
  </r>
  <r>
    <n v="324"/>
    <x v="323"/>
    <x v="1"/>
    <x v="6"/>
    <s v="PRE_PRCS0227656"/>
    <x v="19"/>
    <x v="4"/>
    <x v="293"/>
    <x v="2"/>
    <x v="7"/>
    <x v="317"/>
    <x v="0"/>
    <x v="4"/>
    <n v="80.5"/>
    <n v="80.5"/>
    <n v="0.25"/>
    <n v="80.25"/>
  </r>
  <r>
    <n v="325"/>
    <x v="324"/>
    <x v="0"/>
    <x v="9"/>
    <s v="PRE_PRCS0228056"/>
    <x v="22"/>
    <x v="3"/>
    <x v="146"/>
    <x v="2"/>
    <x v="0"/>
    <x v="318"/>
    <x v="1"/>
    <x v="2"/>
    <n v="329.5"/>
    <n v="659"/>
    <n v="5.75"/>
    <n v="653.25"/>
  </r>
  <r>
    <n v="326"/>
    <x v="325"/>
    <x v="0"/>
    <x v="7"/>
    <s v="PRE_PRCS0228456"/>
    <x v="20"/>
    <x v="2"/>
    <x v="294"/>
    <x v="2"/>
    <x v="7"/>
    <x v="319"/>
    <x v="0"/>
    <x v="2"/>
    <n v="299"/>
    <n v="299"/>
    <n v="0.25"/>
    <n v="298.75"/>
  </r>
  <r>
    <n v="327"/>
    <x v="326"/>
    <x v="0"/>
    <x v="8"/>
    <s v="PRE_PRCS0228856"/>
    <x v="21"/>
    <x v="5"/>
    <x v="295"/>
    <x v="2"/>
    <x v="7"/>
    <x v="320"/>
    <x v="0"/>
    <x v="2"/>
    <n v="493.3"/>
    <n v="493.3"/>
    <n v="0.25"/>
    <n v="493.05"/>
  </r>
  <r>
    <n v="328"/>
    <x v="327"/>
    <x v="0"/>
    <x v="0"/>
    <s v="PRE_PRCS0229256"/>
    <x v="22"/>
    <x v="3"/>
    <x v="151"/>
    <x v="2"/>
    <x v="7"/>
    <x v="321"/>
    <x v="0"/>
    <x v="0"/>
    <n v="2300.98"/>
    <n v="2300.98"/>
    <n v="0.25"/>
    <n v="2300.73"/>
  </r>
  <r>
    <n v="329"/>
    <x v="328"/>
    <x v="1"/>
    <x v="4"/>
    <s v="PRE_PRCS0229656"/>
    <x v="20"/>
    <x v="2"/>
    <x v="296"/>
    <x v="2"/>
    <x v="6"/>
    <x v="322"/>
    <x v="1"/>
    <x v="0"/>
    <n v="200"/>
    <n v="400"/>
    <n v="5.75"/>
    <n v="394.25"/>
  </r>
  <r>
    <n v="330"/>
    <x v="329"/>
    <x v="0"/>
    <x v="4"/>
    <s v="PRE_PRCS0230056"/>
    <x v="37"/>
    <x v="4"/>
    <x v="297"/>
    <x v="2"/>
    <x v="5"/>
    <x v="323"/>
    <x v="1"/>
    <x v="0"/>
    <n v="749"/>
    <n v="1498"/>
    <n v="5.75"/>
    <n v="1492.25"/>
  </r>
  <r>
    <n v="331"/>
    <x v="330"/>
    <x v="0"/>
    <x v="0"/>
    <s v="PRE_PRCS0230456"/>
    <x v="23"/>
    <x v="1"/>
    <x v="156"/>
    <x v="2"/>
    <x v="7"/>
    <x v="324"/>
    <x v="0"/>
    <x v="4"/>
    <n v="329.5"/>
    <n v="329.5"/>
    <n v="0.25"/>
    <n v="329.25"/>
  </r>
  <r>
    <n v="332"/>
    <x v="331"/>
    <x v="1"/>
    <x v="0"/>
    <s v="PRE_PRCS0230856"/>
    <x v="28"/>
    <x v="0"/>
    <x v="298"/>
    <x v="2"/>
    <x v="7"/>
    <x v="325"/>
    <x v="0"/>
    <x v="0"/>
    <n v="329.5"/>
    <n v="329.5"/>
    <n v="0.25"/>
    <n v="329.25"/>
  </r>
  <r>
    <n v="333"/>
    <x v="332"/>
    <x v="0"/>
    <x v="0"/>
    <s v="PRE_PRCS0231256"/>
    <x v="29"/>
    <x v="6"/>
    <x v="299"/>
    <x v="2"/>
    <x v="7"/>
    <x v="326"/>
    <x v="0"/>
    <x v="2"/>
    <n v="80.5"/>
    <n v="80.5"/>
    <n v="0.25"/>
    <n v="80.25"/>
  </r>
  <r>
    <n v="334"/>
    <x v="333"/>
    <x v="0"/>
    <x v="5"/>
    <s v="PRE_PRCS0231656"/>
    <x v="38"/>
    <x v="2"/>
    <x v="161"/>
    <x v="2"/>
    <x v="5"/>
    <x v="327"/>
    <x v="1"/>
    <x v="1"/>
    <n v="91.179999999999893"/>
    <n v="182.35999999999979"/>
    <n v="5.75"/>
    <n v="176.60999999999979"/>
  </r>
  <r>
    <n v="335"/>
    <x v="334"/>
    <x v="0"/>
    <x v="0"/>
    <s v="PRE_PRCS0232056"/>
    <x v="30"/>
    <x v="4"/>
    <x v="300"/>
    <x v="2"/>
    <x v="7"/>
    <x v="328"/>
    <x v="0"/>
    <x v="3"/>
    <n v="1009"/>
    <n v="1009"/>
    <n v="0.25"/>
    <n v="1008.75"/>
  </r>
  <r>
    <n v="336"/>
    <x v="335"/>
    <x v="0"/>
    <x v="0"/>
    <s v="PRE_PRCS0232456"/>
    <x v="5"/>
    <x v="2"/>
    <x v="301"/>
    <x v="2"/>
    <x v="7"/>
    <x v="227"/>
    <x v="1"/>
    <x v="0"/>
    <n v="396.16"/>
    <n v="792.32"/>
    <n v="5.75"/>
    <n v="786.57"/>
  </r>
  <r>
    <n v="337"/>
    <x v="336"/>
    <x v="0"/>
    <x v="0"/>
    <s v="PRE_PRCS0232856"/>
    <x v="7"/>
    <x v="5"/>
    <x v="166"/>
    <x v="2"/>
    <x v="7"/>
    <x v="329"/>
    <x v="1"/>
    <x v="2"/>
    <n v="1207.9000000000001"/>
    <n v="2415.8000000000002"/>
    <n v="5.75"/>
    <n v="2410.0500000000002"/>
  </r>
  <r>
    <n v="338"/>
    <x v="337"/>
    <x v="0"/>
    <x v="9"/>
    <s v="PRE_PRCS0233256"/>
    <x v="25"/>
    <x v="3"/>
    <x v="302"/>
    <x v="2"/>
    <x v="7"/>
    <x v="330"/>
    <x v="1"/>
    <x v="2"/>
    <n v="89.739999999999895"/>
    <n v="179.47999999999979"/>
    <n v="5.75"/>
    <n v="173.72999999999979"/>
  </r>
  <r>
    <n v="339"/>
    <x v="338"/>
    <x v="0"/>
    <x v="3"/>
    <s v="PRE_PRCS0233656"/>
    <x v="32"/>
    <x v="1"/>
    <x v="303"/>
    <x v="2"/>
    <x v="7"/>
    <x v="331"/>
    <x v="1"/>
    <x v="3"/>
    <n v="45.8"/>
    <n v="91.6"/>
    <n v="5.75"/>
    <n v="85.85"/>
  </r>
  <r>
    <n v="340"/>
    <x v="339"/>
    <x v="1"/>
    <x v="2"/>
    <s v="PRE_PRCS0234056"/>
    <x v="33"/>
    <x v="0"/>
    <x v="171"/>
    <x v="2"/>
    <x v="7"/>
    <x v="332"/>
    <x v="1"/>
    <x v="2"/>
    <n v="299"/>
    <n v="598"/>
    <n v="5.75"/>
    <n v="592.25"/>
  </r>
  <r>
    <n v="341"/>
    <x v="340"/>
    <x v="0"/>
    <x v="1"/>
    <s v="PRE_PRCS0234456"/>
    <x v="36"/>
    <x v="6"/>
    <x v="304"/>
    <x v="2"/>
    <x v="7"/>
    <x v="333"/>
    <x v="1"/>
    <x v="0"/>
    <n v="80.599999999999994"/>
    <n v="161.19999999999999"/>
    <n v="5.75"/>
    <n v="155.44999999999999"/>
  </r>
  <r>
    <n v="342"/>
    <x v="341"/>
    <x v="1"/>
    <x v="2"/>
    <s v="PRE_PRCS0234856"/>
    <x v="37"/>
    <x v="4"/>
    <x v="305"/>
    <x v="2"/>
    <x v="7"/>
    <x v="334"/>
    <x v="1"/>
    <x v="1"/>
    <n v="569.20000000000005"/>
    <n v="1138.4000000000001"/>
    <n v="5.75"/>
    <n v="1132.6500000000001"/>
  </r>
  <r>
    <n v="343"/>
    <x v="342"/>
    <x v="0"/>
    <x v="6"/>
    <s v="PRE_PRCS0235256"/>
    <x v="39"/>
    <x v="5"/>
    <x v="176"/>
    <x v="2"/>
    <x v="5"/>
    <x v="335"/>
    <x v="1"/>
    <x v="4"/>
    <n v="452.1"/>
    <n v="904.2"/>
    <n v="5.75"/>
    <n v="898.45"/>
  </r>
  <r>
    <n v="344"/>
    <x v="343"/>
    <x v="0"/>
    <x v="1"/>
    <s v="PRE_PRCS0235656"/>
    <x v="38"/>
    <x v="2"/>
    <x v="306"/>
    <x v="2"/>
    <x v="7"/>
    <x v="336"/>
    <x v="1"/>
    <x v="4"/>
    <n v="149.9"/>
    <n v="299.8"/>
    <n v="5.75"/>
    <n v="294.05"/>
  </r>
  <r>
    <n v="345"/>
    <x v="344"/>
    <x v="0"/>
    <x v="0"/>
    <s v="PRE_PRCS0236056"/>
    <x v="39"/>
    <x v="5"/>
    <x v="307"/>
    <x v="2"/>
    <x v="7"/>
    <x v="337"/>
    <x v="1"/>
    <x v="2"/>
    <n v="139.9"/>
    <n v="279.8"/>
    <n v="5.75"/>
    <n v="274.05"/>
  </r>
  <r>
    <n v="346"/>
    <x v="345"/>
    <x v="0"/>
    <x v="0"/>
    <s v="PRE_PRCS0236456"/>
    <x v="40"/>
    <x v="3"/>
    <x v="181"/>
    <x v="2"/>
    <x v="7"/>
    <x v="338"/>
    <x v="1"/>
    <x v="2"/>
    <n v="299"/>
    <n v="598"/>
    <n v="5.75"/>
    <n v="592.25"/>
  </r>
  <r>
    <n v="347"/>
    <x v="346"/>
    <x v="1"/>
    <x v="4"/>
    <s v="PRE_PRCS0236856"/>
    <x v="1"/>
    <x v="1"/>
    <x v="308"/>
    <x v="2"/>
    <x v="7"/>
    <x v="339"/>
    <x v="1"/>
    <x v="0"/>
    <n v="1850"/>
    <n v="3700"/>
    <n v="5.75"/>
    <n v="3694.25"/>
  </r>
  <r>
    <n v="348"/>
    <x v="347"/>
    <x v="0"/>
    <x v="5"/>
    <s v="PRE_PRCS0237256"/>
    <x v="11"/>
    <x v="0"/>
    <x v="309"/>
    <x v="2"/>
    <x v="7"/>
    <x v="340"/>
    <x v="0"/>
    <x v="1"/>
    <n v="589"/>
    <n v="589"/>
    <n v="0.25"/>
    <n v="588.75"/>
  </r>
  <r>
    <n v="349"/>
    <x v="348"/>
    <x v="0"/>
    <x v="6"/>
    <s v="PRE_PRCS0237656"/>
    <x v="17"/>
    <x v="6"/>
    <x v="186"/>
    <x v="2"/>
    <x v="7"/>
    <x v="341"/>
    <x v="1"/>
    <x v="4"/>
    <n v="609"/>
    <n v="1218"/>
    <n v="5.75"/>
    <n v="1212.25"/>
  </r>
  <r>
    <n v="350"/>
    <x v="349"/>
    <x v="1"/>
    <x v="7"/>
    <s v="PRE_PRCS0238056"/>
    <x v="18"/>
    <x v="4"/>
    <x v="310"/>
    <x v="2"/>
    <x v="7"/>
    <x v="342"/>
    <x v="0"/>
    <x v="2"/>
    <n v="1200"/>
    <n v="1200"/>
    <n v="0.25"/>
    <n v="1199.75"/>
  </r>
  <r>
    <n v="351"/>
    <x v="350"/>
    <x v="0"/>
    <x v="8"/>
    <s v="PRE_PRCS0238456"/>
    <x v="17"/>
    <x v="6"/>
    <x v="311"/>
    <x v="2"/>
    <x v="7"/>
    <x v="343"/>
    <x v="0"/>
    <x v="2"/>
    <n v="999.2"/>
    <n v="999.2"/>
    <n v="0.25"/>
    <n v="998.95"/>
  </r>
  <r>
    <n v="352"/>
    <x v="351"/>
    <x v="0"/>
    <x v="7"/>
    <s v="PRE_PRCS0238856"/>
    <x v="18"/>
    <x v="4"/>
    <x v="191"/>
    <x v="2"/>
    <x v="2"/>
    <x v="344"/>
    <x v="1"/>
    <x v="2"/>
    <n v="120.6"/>
    <n v="241.2"/>
    <n v="5.75"/>
    <n v="235.45"/>
  </r>
  <r>
    <n v="353"/>
    <x v="352"/>
    <x v="0"/>
    <x v="0"/>
    <s v="PRE_PRCS0239256"/>
    <x v="11"/>
    <x v="0"/>
    <x v="312"/>
    <x v="2"/>
    <x v="7"/>
    <x v="345"/>
    <x v="0"/>
    <x v="0"/>
    <n v="5600"/>
    <n v="5600"/>
    <n v="0.25"/>
    <n v="5599.75"/>
  </r>
  <r>
    <n v="354"/>
    <x v="353"/>
    <x v="0"/>
    <x v="0"/>
    <s v="PRE_PRCS0239656"/>
    <x v="1"/>
    <x v="1"/>
    <x v="313"/>
    <x v="2"/>
    <x v="7"/>
    <x v="346"/>
    <x v="0"/>
    <x v="4"/>
    <n v="1698.85"/>
    <n v="1698.85"/>
    <n v="0.25"/>
    <n v="1698.6"/>
  </r>
  <r>
    <n v="355"/>
    <x v="354"/>
    <x v="0"/>
    <x v="7"/>
    <s v="PRE_PRCS0240056"/>
    <x v="40"/>
    <x v="3"/>
    <x v="196"/>
    <x v="2"/>
    <x v="5"/>
    <x v="347"/>
    <x v="1"/>
    <x v="2"/>
    <n v="349"/>
    <n v="698"/>
    <n v="5.75"/>
    <n v="692.25"/>
  </r>
  <r>
    <n v="356"/>
    <x v="355"/>
    <x v="0"/>
    <x v="0"/>
    <s v="PRE_PRCS0240456"/>
    <x v="40"/>
    <x v="3"/>
    <x v="314"/>
    <x v="2"/>
    <x v="7"/>
    <x v="348"/>
    <x v="0"/>
    <x v="0"/>
    <n v="800.9"/>
    <n v="800.9"/>
    <n v="0.25"/>
    <n v="800.65"/>
  </r>
  <r>
    <n v="357"/>
    <x v="356"/>
    <x v="0"/>
    <x v="0"/>
    <s v="PRE_PRCS0240856"/>
    <x v="39"/>
    <x v="5"/>
    <x v="315"/>
    <x v="2"/>
    <x v="7"/>
    <x v="349"/>
    <x v="0"/>
    <x v="2"/>
    <n v="1451.9"/>
    <n v="1451.9"/>
    <n v="0.25"/>
    <n v="1451.65"/>
  </r>
  <r>
    <n v="358"/>
    <x v="357"/>
    <x v="1"/>
    <x v="8"/>
    <s v="PRE_PRCS0241256"/>
    <x v="4"/>
    <x v="4"/>
    <x v="201"/>
    <x v="2"/>
    <x v="2"/>
    <x v="350"/>
    <x v="1"/>
    <x v="2"/>
    <n v="149.80000000000001"/>
    <n v="299.60000000000002"/>
    <n v="5.75"/>
    <n v="293.85000000000002"/>
  </r>
  <r>
    <n v="359"/>
    <x v="358"/>
    <x v="0"/>
    <x v="0"/>
    <s v="PRE_PRCS0241656"/>
    <x v="38"/>
    <x v="2"/>
    <x v="316"/>
    <x v="2"/>
    <x v="7"/>
    <x v="351"/>
    <x v="0"/>
    <x v="3"/>
    <n v="1019.1"/>
    <n v="1019.1"/>
    <n v="0.25"/>
    <n v="1018.85"/>
  </r>
  <r>
    <n v="360"/>
    <x v="359"/>
    <x v="1"/>
    <x v="8"/>
    <s v="PRE_PRCS0242056"/>
    <x v="1"/>
    <x v="1"/>
    <x v="317"/>
    <x v="2"/>
    <x v="5"/>
    <x v="352"/>
    <x v="1"/>
    <x v="2"/>
    <n v="1563.8"/>
    <n v="3127.6"/>
    <n v="5.75"/>
    <n v="3121.85"/>
  </r>
  <r>
    <n v="361"/>
    <x v="360"/>
    <x v="0"/>
    <x v="0"/>
    <s v="PRE_PRCS0242456"/>
    <x v="37"/>
    <x v="4"/>
    <x v="206"/>
    <x v="2"/>
    <x v="7"/>
    <x v="353"/>
    <x v="0"/>
    <x v="0"/>
    <n v="399"/>
    <n v="399"/>
    <n v="0.25"/>
    <n v="398.75"/>
  </r>
  <r>
    <n v="362"/>
    <x v="361"/>
    <x v="0"/>
    <x v="0"/>
    <s v="PRE_PRCS0242856"/>
    <x v="36"/>
    <x v="6"/>
    <x v="318"/>
    <x v="2"/>
    <x v="7"/>
    <x v="354"/>
    <x v="0"/>
    <x v="2"/>
    <n v="199"/>
    <n v="199"/>
    <n v="0.25"/>
    <n v="198.75"/>
  </r>
  <r>
    <n v="363"/>
    <x v="362"/>
    <x v="0"/>
    <x v="9"/>
    <s v="PRE_PRCS0243256"/>
    <x v="33"/>
    <x v="0"/>
    <x v="319"/>
    <x v="2"/>
    <x v="7"/>
    <x v="355"/>
    <x v="0"/>
    <x v="2"/>
    <n v="230.8"/>
    <n v="230.8"/>
    <n v="0.25"/>
    <n v="230.55"/>
  </r>
  <r>
    <n v="364"/>
    <x v="363"/>
    <x v="0"/>
    <x v="3"/>
    <s v="PRE_PRCS0243656"/>
    <x v="32"/>
    <x v="1"/>
    <x v="211"/>
    <x v="2"/>
    <x v="7"/>
    <x v="356"/>
    <x v="0"/>
    <x v="3"/>
    <n v="1200"/>
    <n v="1200"/>
    <n v="0.25"/>
    <n v="1199.75"/>
  </r>
  <r>
    <n v="365"/>
    <x v="364"/>
    <x v="1"/>
    <x v="2"/>
    <s v="PRE_PRCS0244056"/>
    <x v="25"/>
    <x v="3"/>
    <x v="320"/>
    <x v="2"/>
    <x v="7"/>
    <x v="357"/>
    <x v="0"/>
    <x v="2"/>
    <n v="420"/>
    <n v="420"/>
    <n v="0.25"/>
    <n v="419.75"/>
  </r>
  <r>
    <n v="366"/>
    <x v="365"/>
    <x v="0"/>
    <x v="0"/>
    <s v="PRE_PRCS0244456"/>
    <x v="11"/>
    <x v="0"/>
    <x v="321"/>
    <x v="2"/>
    <x v="5"/>
    <x v="358"/>
    <x v="1"/>
    <x v="0"/>
    <n v="576"/>
    <n v="1152"/>
    <n v="5.75"/>
    <n v="1146.25"/>
  </r>
  <r>
    <n v="367"/>
    <x v="366"/>
    <x v="0"/>
    <x v="1"/>
    <s v="PRE_PRCS0244856"/>
    <x v="7"/>
    <x v="5"/>
    <x v="216"/>
    <x v="2"/>
    <x v="7"/>
    <x v="359"/>
    <x v="0"/>
    <x v="0"/>
    <n v="139.69999999999999"/>
    <n v="139.69999999999999"/>
    <n v="0.25"/>
    <n v="139.44999999999999"/>
  </r>
  <r>
    <n v="368"/>
    <x v="367"/>
    <x v="1"/>
    <x v="2"/>
    <s v="PRE_PRCS0245256"/>
    <x v="5"/>
    <x v="2"/>
    <x v="322"/>
    <x v="2"/>
    <x v="7"/>
    <x v="360"/>
    <x v="0"/>
    <x v="1"/>
    <n v="329.5"/>
    <n v="329.5"/>
    <n v="0.25"/>
    <n v="329.25"/>
  </r>
  <r>
    <n v="369"/>
    <x v="368"/>
    <x v="0"/>
    <x v="1"/>
    <s v="PRE_PRCS0245656"/>
    <x v="30"/>
    <x v="4"/>
    <x v="323"/>
    <x v="2"/>
    <x v="7"/>
    <x v="361"/>
    <x v="0"/>
    <x v="4"/>
    <n v="120.6"/>
    <n v="120.6"/>
    <n v="0.25"/>
    <n v="120.35"/>
  </r>
  <r>
    <n v="370"/>
    <x v="369"/>
    <x v="0"/>
    <x v="0"/>
    <s v="PRE_PRCS0246056"/>
    <x v="29"/>
    <x v="6"/>
    <x v="221"/>
    <x v="2"/>
    <x v="7"/>
    <x v="362"/>
    <x v="0"/>
    <x v="2"/>
    <n v="2599"/>
    <n v="2599"/>
    <n v="0.25"/>
    <n v="2598.75"/>
  </r>
  <r>
    <n v="371"/>
    <x v="370"/>
    <x v="0"/>
    <x v="0"/>
    <s v="PRE_PRCS0246456"/>
    <x v="28"/>
    <x v="0"/>
    <x v="324"/>
    <x v="2"/>
    <x v="7"/>
    <x v="363"/>
    <x v="0"/>
    <x v="2"/>
    <n v="1560.6"/>
    <n v="1560.6"/>
    <n v="0.25"/>
    <n v="1560.35"/>
  </r>
  <r>
    <n v="372"/>
    <x v="371"/>
    <x v="0"/>
    <x v="4"/>
    <s v="PRE_PRCS0246856"/>
    <x v="23"/>
    <x v="1"/>
    <x v="325"/>
    <x v="2"/>
    <x v="7"/>
    <x v="364"/>
    <x v="0"/>
    <x v="0"/>
    <n v="1200"/>
    <n v="1200"/>
    <n v="0.25"/>
    <n v="1199.75"/>
  </r>
  <r>
    <n v="373"/>
    <x v="372"/>
    <x v="0"/>
    <x v="0"/>
    <s v="PRE_PRCS0247256"/>
    <x v="8"/>
    <x v="2"/>
    <x v="226"/>
    <x v="2"/>
    <x v="2"/>
    <x v="365"/>
    <x v="0"/>
    <x v="0"/>
    <n v="299"/>
    <n v="299"/>
    <n v="0.25"/>
    <n v="298.75"/>
  </r>
  <r>
    <n v="374"/>
    <x v="373"/>
    <x v="0"/>
    <x v="0"/>
    <s v="PRE_PRCS0247656"/>
    <x v="9"/>
    <x v="5"/>
    <x v="326"/>
    <x v="2"/>
    <x v="2"/>
    <x v="366"/>
    <x v="0"/>
    <x v="4"/>
    <n v="45.8"/>
    <n v="45.8"/>
    <n v="0.25"/>
    <n v="45.55"/>
  </r>
  <r>
    <n v="375"/>
    <x v="374"/>
    <x v="0"/>
    <x v="5"/>
    <s v="PRE_PRCS0248056"/>
    <x v="22"/>
    <x v="3"/>
    <x v="327"/>
    <x v="2"/>
    <x v="7"/>
    <x v="7"/>
    <x v="0"/>
    <x v="1"/>
    <n v="320"/>
    <n v="320"/>
    <n v="0.25"/>
    <n v="319.75"/>
  </r>
  <r>
    <n v="376"/>
    <x v="375"/>
    <x v="1"/>
    <x v="6"/>
    <s v="PRE_PRCS0248456"/>
    <x v="21"/>
    <x v="5"/>
    <x v="231"/>
    <x v="2"/>
    <x v="7"/>
    <x v="8"/>
    <x v="0"/>
    <x v="4"/>
    <n v="219"/>
    <n v="219"/>
    <n v="0.25"/>
    <n v="218.75"/>
  </r>
  <r>
    <n v="377"/>
    <x v="376"/>
    <x v="0"/>
    <x v="7"/>
    <s v="PRE_PRCS0248856"/>
    <x v="20"/>
    <x v="2"/>
    <x v="328"/>
    <x v="2"/>
    <x v="7"/>
    <x v="9"/>
    <x v="0"/>
    <x v="2"/>
    <n v="1200"/>
    <n v="1200"/>
    <n v="0.25"/>
    <n v="1199.75"/>
  </r>
  <r>
    <n v="378"/>
    <x v="377"/>
    <x v="1"/>
    <x v="8"/>
    <s v="PRE_PRCS0249256"/>
    <x v="19"/>
    <x v="4"/>
    <x v="329"/>
    <x v="2"/>
    <x v="7"/>
    <x v="11"/>
    <x v="0"/>
    <x v="2"/>
    <n v="351.4"/>
    <n v="351.4"/>
    <n v="0.25"/>
    <n v="351.15"/>
  </r>
  <r>
    <n v="379"/>
    <x v="378"/>
    <x v="0"/>
    <x v="0"/>
    <s v="PRE_PRCS0249656"/>
    <x v="16"/>
    <x v="6"/>
    <x v="330"/>
    <x v="0"/>
    <x v="7"/>
    <x v="13"/>
    <x v="0"/>
    <x v="0"/>
    <n v="359.79"/>
    <n v="359.79"/>
    <n v="0.25"/>
    <n v="359.54"/>
  </r>
  <r>
    <n v="380"/>
    <x v="379"/>
    <x v="0"/>
    <x v="0"/>
    <s v="PRE_PRCS0250056"/>
    <x v="15"/>
    <x v="0"/>
    <x v="331"/>
    <x v="0"/>
    <x v="7"/>
    <x v="16"/>
    <x v="0"/>
    <x v="4"/>
    <n v="2890.45"/>
    <n v="2890.45"/>
    <n v="0.25"/>
    <n v="2890.2"/>
  </r>
  <r>
    <n v="381"/>
    <x v="380"/>
    <x v="0"/>
    <x v="0"/>
    <s v="PRE_PRCS0250456"/>
    <x v="14"/>
    <x v="1"/>
    <x v="332"/>
    <x v="0"/>
    <x v="7"/>
    <x v="18"/>
    <x v="0"/>
    <x v="0"/>
    <n v="120"/>
    <n v="120"/>
    <n v="0.25"/>
    <n v="119.75"/>
  </r>
  <r>
    <n v="382"/>
    <x v="381"/>
    <x v="0"/>
    <x v="0"/>
    <s v="PRE_PRCS0250856"/>
    <x v="13"/>
    <x v="3"/>
    <x v="333"/>
    <x v="0"/>
    <x v="7"/>
    <x v="57"/>
    <x v="0"/>
    <x v="2"/>
    <n v="45.8"/>
    <n v="45.8"/>
    <n v="0.25"/>
    <n v="45.55"/>
  </r>
  <r>
    <n v="383"/>
    <x v="382"/>
    <x v="1"/>
    <x v="0"/>
    <s v="PRE_PRCS0251256"/>
    <x v="12"/>
    <x v="5"/>
    <x v="334"/>
    <x v="0"/>
    <x v="7"/>
    <x v="60"/>
    <x v="0"/>
    <x v="3"/>
    <n v="399.6"/>
    <n v="399.6"/>
    <n v="0.25"/>
    <n v="399.35"/>
  </r>
  <r>
    <n v="384"/>
    <x v="383"/>
    <x v="0"/>
    <x v="5"/>
    <s v="PRE_PRCS0251656"/>
    <x v="21"/>
    <x v="5"/>
    <x v="238"/>
    <x v="0"/>
    <x v="6"/>
    <x v="367"/>
    <x v="2"/>
    <x v="1"/>
    <n v="139.69999999999999"/>
    <n v="419.09999999999997"/>
    <n v="10.75"/>
    <n v="408.34999999999997"/>
  </r>
  <r>
    <n v="385"/>
    <x v="384"/>
    <x v="0"/>
    <x v="0"/>
    <s v="PRE_PRCS0252056"/>
    <x v="2"/>
    <x v="2"/>
    <x v="335"/>
    <x v="0"/>
    <x v="7"/>
    <x v="68"/>
    <x v="0"/>
    <x v="0"/>
    <n v="399"/>
    <n v="399"/>
    <n v="0.25"/>
    <n v="398.75"/>
  </r>
  <r>
    <n v="386"/>
    <x v="385"/>
    <x v="1"/>
    <x v="0"/>
    <s v="PRE_PRCS0252456"/>
    <x v="42"/>
    <x v="4"/>
    <x v="336"/>
    <x v="0"/>
    <x v="7"/>
    <x v="71"/>
    <x v="0"/>
    <x v="2"/>
    <n v="80.5"/>
    <n v="80.5"/>
    <n v="0.25"/>
    <n v="80.25"/>
  </r>
  <r>
    <n v="387"/>
    <x v="386"/>
    <x v="0"/>
    <x v="9"/>
    <s v="PRE_PRCS0252856"/>
    <x v="41"/>
    <x v="6"/>
    <x v="337"/>
    <x v="0"/>
    <x v="7"/>
    <x v="124"/>
    <x v="0"/>
    <x v="2"/>
    <n v="329.5"/>
    <n v="329.5"/>
    <n v="0.25"/>
    <n v="329.25"/>
  </r>
  <r>
    <n v="388"/>
    <x v="387"/>
    <x v="0"/>
    <x v="3"/>
    <s v="PRE_PRCS0253256"/>
    <x v="0"/>
    <x v="0"/>
    <x v="338"/>
    <x v="0"/>
    <x v="7"/>
    <x v="131"/>
    <x v="0"/>
    <x v="3"/>
    <n v="139.69999999999999"/>
    <n v="139.69999999999999"/>
    <n v="0.25"/>
    <n v="139.44999999999999"/>
  </r>
  <r>
    <n v="389"/>
    <x v="388"/>
    <x v="0"/>
    <x v="6"/>
    <s v="PRE_PRCS0253656"/>
    <x v="22"/>
    <x v="3"/>
    <x v="242"/>
    <x v="0"/>
    <x v="6"/>
    <x v="368"/>
    <x v="3"/>
    <x v="4"/>
    <n v="329.5"/>
    <n v="1318"/>
    <n v="16.75"/>
    <n v="1301.25"/>
  </r>
  <r>
    <n v="390"/>
    <x v="389"/>
    <x v="0"/>
    <x v="2"/>
    <s v="PRE_PRCS0254056"/>
    <x v="6"/>
    <x v="1"/>
    <x v="339"/>
    <x v="0"/>
    <x v="7"/>
    <x v="170"/>
    <x v="0"/>
    <x v="2"/>
    <n v="340"/>
    <n v="340"/>
    <n v="0.25"/>
    <n v="339.75"/>
  </r>
  <r>
    <n v="391"/>
    <x v="390"/>
    <x v="0"/>
    <x v="1"/>
    <s v="PRE_PRCS0254456"/>
    <x v="3"/>
    <x v="3"/>
    <x v="340"/>
    <x v="0"/>
    <x v="7"/>
    <x v="205"/>
    <x v="1"/>
    <x v="0"/>
    <n v="92.379999999999896"/>
    <n v="184.75999999999979"/>
    <n v="5.75"/>
    <n v="179.00999999999979"/>
  </r>
  <r>
    <n v="392"/>
    <x v="391"/>
    <x v="0"/>
    <x v="7"/>
    <s v="PRE_PRCS0254856"/>
    <x v="23"/>
    <x v="1"/>
    <x v="341"/>
    <x v="0"/>
    <x v="6"/>
    <x v="369"/>
    <x v="1"/>
    <x v="2"/>
    <n v="45"/>
    <n v="90"/>
    <n v="5.75"/>
    <n v="84.25"/>
  </r>
  <r>
    <n v="393"/>
    <x v="392"/>
    <x v="0"/>
    <x v="2"/>
    <s v="PRE_PRCS0255256"/>
    <x v="35"/>
    <x v="5"/>
    <x v="342"/>
    <x v="0"/>
    <x v="7"/>
    <x v="206"/>
    <x v="1"/>
    <x v="1"/>
    <n v="45.8"/>
    <n v="91.6"/>
    <n v="5.75"/>
    <n v="85.85"/>
  </r>
  <r>
    <n v="394"/>
    <x v="393"/>
    <x v="1"/>
    <x v="1"/>
    <s v="PRE_PRCS0255656"/>
    <x v="3"/>
    <x v="3"/>
    <x v="246"/>
    <x v="0"/>
    <x v="7"/>
    <x v="207"/>
    <x v="1"/>
    <x v="4"/>
    <n v="329.5"/>
    <n v="659"/>
    <n v="5.75"/>
    <n v="653.25"/>
  </r>
  <r>
    <n v="395"/>
    <x v="394"/>
    <x v="0"/>
    <x v="3"/>
    <s v="PRE_PRCS0256056"/>
    <x v="23"/>
    <x v="1"/>
    <x v="343"/>
    <x v="0"/>
    <x v="0"/>
    <x v="370"/>
    <x v="1"/>
    <x v="3"/>
    <n v="108.22"/>
    <n v="216.44"/>
    <n v="5.75"/>
    <n v="210.69"/>
  </r>
  <r>
    <n v="396"/>
    <x v="395"/>
    <x v="1"/>
    <x v="0"/>
    <s v="PRE_PRCS0256456"/>
    <x v="6"/>
    <x v="1"/>
    <x v="344"/>
    <x v="0"/>
    <x v="7"/>
    <x v="208"/>
    <x v="1"/>
    <x v="2"/>
    <n v="113.099999999999"/>
    <n v="226.199999999998"/>
    <n v="5.75"/>
    <n v="220.449999999998"/>
  </r>
  <r>
    <n v="397"/>
    <x v="396"/>
    <x v="0"/>
    <x v="0"/>
    <s v="PRE_PRCS0256856"/>
    <x v="17"/>
    <x v="6"/>
    <x v="345"/>
    <x v="0"/>
    <x v="5"/>
    <x v="371"/>
    <x v="1"/>
    <x v="4"/>
    <n v="80.599999999999994"/>
    <n v="161.19999999999999"/>
    <n v="5.75"/>
    <n v="155.44999999999999"/>
  </r>
  <r>
    <n v="398"/>
    <x v="397"/>
    <x v="0"/>
    <x v="0"/>
    <s v="PRE_PRCS0257256"/>
    <x v="0"/>
    <x v="0"/>
    <x v="346"/>
    <x v="0"/>
    <x v="7"/>
    <x v="209"/>
    <x v="1"/>
    <x v="2"/>
    <n v="329.5"/>
    <n v="659"/>
    <n v="5.75"/>
    <n v="653.25"/>
  </r>
  <r>
    <n v="399"/>
    <x v="398"/>
    <x v="0"/>
    <x v="4"/>
    <s v="PRE_PRCS0257656"/>
    <x v="3"/>
    <x v="3"/>
    <x v="250"/>
    <x v="1"/>
    <x v="7"/>
    <x v="210"/>
    <x v="1"/>
    <x v="0"/>
    <n v="299"/>
    <n v="598"/>
    <n v="5.75"/>
    <n v="592.25"/>
  </r>
  <r>
    <n v="400"/>
    <x v="399"/>
    <x v="0"/>
    <x v="5"/>
    <s v="PRE_PRCS0258056"/>
    <x v="6"/>
    <x v="1"/>
    <x v="347"/>
    <x v="1"/>
    <x v="7"/>
    <x v="211"/>
    <x v="1"/>
    <x v="1"/>
    <n v="128.9"/>
    <n v="257.8"/>
    <n v="5.75"/>
    <n v="252.05"/>
  </r>
  <r>
    <n v="401"/>
    <x v="400"/>
    <x v="1"/>
    <x v="0"/>
    <s v="PRE_PRCS0258456"/>
    <x v="10"/>
    <x v="3"/>
    <x v="348"/>
    <x v="1"/>
    <x v="2"/>
    <x v="372"/>
    <x v="1"/>
    <x v="0"/>
    <n v="69.8"/>
    <n v="139.6"/>
    <n v="5.75"/>
    <n v="133.85"/>
  </r>
  <r>
    <n v="402"/>
    <x v="401"/>
    <x v="0"/>
    <x v="6"/>
    <s v="PRE_PRCS0258856"/>
    <x v="0"/>
    <x v="0"/>
    <x v="349"/>
    <x v="1"/>
    <x v="7"/>
    <x v="212"/>
    <x v="1"/>
    <x v="4"/>
    <n v="939.30000000000098"/>
    <n v="1878.600000000002"/>
    <n v="5.75"/>
    <n v="1872.850000000002"/>
  </r>
  <r>
    <n v="403"/>
    <x v="402"/>
    <x v="0"/>
    <x v="7"/>
    <s v="PRE_PRCS0259256"/>
    <x v="3"/>
    <x v="3"/>
    <x v="350"/>
    <x v="1"/>
    <x v="7"/>
    <x v="213"/>
    <x v="1"/>
    <x v="2"/>
    <n v="323.13"/>
    <n v="646.26"/>
    <n v="5.75"/>
    <n v="640.51"/>
  </r>
  <r>
    <n v="404"/>
    <x v="403"/>
    <x v="1"/>
    <x v="8"/>
    <s v="PRE_PRCS0259656"/>
    <x v="6"/>
    <x v="1"/>
    <x v="254"/>
    <x v="1"/>
    <x v="7"/>
    <x v="214"/>
    <x v="1"/>
    <x v="2"/>
    <n v="80.5"/>
    <n v="161"/>
    <n v="5.75"/>
    <n v="155.25"/>
  </r>
  <r>
    <n v="405"/>
    <x v="404"/>
    <x v="0"/>
    <x v="0"/>
    <s v="PRE_PRCS0260056"/>
    <x v="24"/>
    <x v="1"/>
    <x v="351"/>
    <x v="1"/>
    <x v="2"/>
    <x v="373"/>
    <x v="2"/>
    <x v="2"/>
    <n v="138.94999999999999"/>
    <n v="416.84999999999997"/>
    <n v="10.75"/>
    <n v="406.09999999999997"/>
  </r>
  <r>
    <n v="406"/>
    <x v="405"/>
    <x v="0"/>
    <x v="0"/>
    <s v="PRE_PRCS0260456"/>
    <x v="0"/>
    <x v="0"/>
    <x v="352"/>
    <x v="1"/>
    <x v="7"/>
    <x v="215"/>
    <x v="2"/>
    <x v="0"/>
    <n v="400"/>
    <n v="1200"/>
    <n v="10.75"/>
    <n v="1189.25"/>
  </r>
  <r>
    <n v="407"/>
    <x v="406"/>
    <x v="0"/>
    <x v="0"/>
    <s v="PRE_PRCS0260856"/>
    <x v="3"/>
    <x v="3"/>
    <x v="353"/>
    <x v="1"/>
    <x v="7"/>
    <x v="216"/>
    <x v="2"/>
    <x v="4"/>
    <n v="128.9"/>
    <n v="386.70000000000005"/>
    <n v="10.75"/>
    <n v="375.95000000000005"/>
  </r>
  <r>
    <n v="408"/>
    <x v="407"/>
    <x v="0"/>
    <x v="0"/>
    <s v="PRE_PRCS0261256"/>
    <x v="6"/>
    <x v="1"/>
    <x v="354"/>
    <x v="1"/>
    <x v="7"/>
    <x v="217"/>
    <x v="2"/>
    <x v="0"/>
    <n v="289"/>
    <n v="867"/>
    <n v="10.75"/>
    <n v="856.25"/>
  </r>
  <r>
    <n v="409"/>
    <x v="408"/>
    <x v="0"/>
    <x v="0"/>
    <s v="PRE_PRCS0261656"/>
    <x v="0"/>
    <x v="0"/>
    <x v="56"/>
    <x v="1"/>
    <x v="7"/>
    <x v="218"/>
    <x v="2"/>
    <x v="2"/>
    <n v="3200"/>
    <n v="9600"/>
    <n v="10.75"/>
    <n v="9589.25"/>
  </r>
  <r>
    <n v="410"/>
    <x v="409"/>
    <x v="0"/>
    <x v="0"/>
    <s v="PRE_PRCS0262056"/>
    <x v="18"/>
    <x v="4"/>
    <x v="58"/>
    <x v="1"/>
    <x v="5"/>
    <x v="374"/>
    <x v="1"/>
    <x v="0"/>
    <n v="340"/>
    <n v="680"/>
    <n v="5.75"/>
    <n v="674.25"/>
  </r>
  <r>
    <n v="411"/>
    <x v="410"/>
    <x v="0"/>
    <x v="0"/>
    <s v="PRE_PRCS0262456"/>
    <x v="3"/>
    <x v="3"/>
    <x v="60"/>
    <x v="1"/>
    <x v="7"/>
    <x v="219"/>
    <x v="2"/>
    <x v="3"/>
    <n v="80.599999999999994"/>
    <n v="241.79999999999998"/>
    <n v="10.75"/>
    <n v="231.04999999999998"/>
  </r>
  <r>
    <n v="412"/>
    <x v="411"/>
    <x v="1"/>
    <x v="0"/>
    <s v="PRE_PRCS0262856"/>
    <x v="6"/>
    <x v="1"/>
    <x v="62"/>
    <x v="1"/>
    <x v="7"/>
    <x v="220"/>
    <x v="2"/>
    <x v="0"/>
    <n v="209"/>
    <n v="627"/>
    <n v="10.75"/>
    <n v="616.25"/>
  </r>
  <r>
    <n v="413"/>
    <x v="412"/>
    <x v="0"/>
    <x v="0"/>
    <s v="PRE_PRCS0263256"/>
    <x v="4"/>
    <x v="4"/>
    <x v="64"/>
    <x v="1"/>
    <x v="5"/>
    <x v="375"/>
    <x v="1"/>
    <x v="2"/>
    <n v="1589.9"/>
    <n v="3179.8"/>
    <n v="5.75"/>
    <n v="3174.05"/>
  </r>
  <r>
    <n v="414"/>
    <x v="413"/>
    <x v="1"/>
    <x v="0"/>
    <s v="PRE_PRCS0263656"/>
    <x v="0"/>
    <x v="0"/>
    <x v="66"/>
    <x v="1"/>
    <x v="7"/>
    <x v="221"/>
    <x v="2"/>
    <x v="2"/>
    <n v="340"/>
    <n v="1020"/>
    <n v="10.75"/>
    <n v="1009.25"/>
  </r>
  <r>
    <n v="415"/>
    <x v="414"/>
    <x v="0"/>
    <x v="0"/>
    <s v="PRE_PRCS0264056"/>
    <x v="8"/>
    <x v="2"/>
    <x v="68"/>
    <x v="1"/>
    <x v="5"/>
    <x v="376"/>
    <x v="0"/>
    <x v="3"/>
    <n v="170.7"/>
    <n v="170.7"/>
    <n v="0.25"/>
    <n v="170.45"/>
  </r>
  <r>
    <n v="416"/>
    <x v="415"/>
    <x v="0"/>
    <x v="9"/>
    <s v="PRE_PRCS0264456"/>
    <x v="3"/>
    <x v="3"/>
    <x v="70"/>
    <x v="1"/>
    <x v="7"/>
    <x v="222"/>
    <x v="2"/>
    <x v="2"/>
    <n v="450.9"/>
    <n v="1352.6999999999998"/>
    <n v="10.75"/>
    <n v="1341.9499999999998"/>
  </r>
  <r>
    <n v="417"/>
    <x v="416"/>
    <x v="0"/>
    <x v="3"/>
    <s v="PRE_PRCS0264856"/>
    <x v="6"/>
    <x v="1"/>
    <x v="72"/>
    <x v="1"/>
    <x v="7"/>
    <x v="223"/>
    <x v="2"/>
    <x v="3"/>
    <n v="480"/>
    <n v="1440"/>
    <n v="10.75"/>
    <n v="1429.25"/>
  </r>
  <r>
    <n v="418"/>
    <x v="417"/>
    <x v="0"/>
    <x v="2"/>
    <s v="PRE_PRCS0265256"/>
    <x v="0"/>
    <x v="0"/>
    <x v="74"/>
    <x v="1"/>
    <x v="7"/>
    <x v="224"/>
    <x v="2"/>
    <x v="2"/>
    <n v="104.7"/>
    <n v="314.10000000000002"/>
    <n v="10.75"/>
    <n v="303.35000000000002"/>
  </r>
  <r>
    <n v="419"/>
    <x v="418"/>
    <x v="1"/>
    <x v="0"/>
    <s v="PRE_PRCS0265656"/>
    <x v="9"/>
    <x v="5"/>
    <x v="76"/>
    <x v="1"/>
    <x v="5"/>
    <x v="377"/>
    <x v="0"/>
    <x v="0"/>
    <n v="829"/>
    <n v="829"/>
    <n v="0.25"/>
    <n v="828.75"/>
  </r>
  <r>
    <n v="420"/>
    <x v="419"/>
    <x v="0"/>
    <x v="1"/>
    <s v="PRE_PRCS0266056"/>
    <x v="41"/>
    <x v="6"/>
    <x v="78"/>
    <x v="1"/>
    <x v="7"/>
    <x v="225"/>
    <x v="2"/>
    <x v="0"/>
    <n v="45.8"/>
    <n v="137.39999999999998"/>
    <n v="10.75"/>
    <n v="126.64999999999998"/>
  </r>
  <r>
    <n v="421"/>
    <x v="420"/>
    <x v="0"/>
    <x v="2"/>
    <s v="PRE_PRCS0266456"/>
    <x v="42"/>
    <x v="4"/>
    <x v="80"/>
    <x v="1"/>
    <x v="7"/>
    <x v="226"/>
    <x v="3"/>
    <x v="1"/>
    <n v="299.77"/>
    <n v="1199.08"/>
    <n v="16.75"/>
    <n v="1182.33"/>
  </r>
  <r>
    <n v="422"/>
    <x v="421"/>
    <x v="1"/>
    <x v="1"/>
    <s v="PRE_PRCS0266856"/>
    <x v="2"/>
    <x v="2"/>
    <x v="82"/>
    <x v="1"/>
    <x v="7"/>
    <x v="227"/>
    <x v="3"/>
    <x v="4"/>
    <n v="384.97"/>
    <n v="1539.88"/>
    <n v="16.75"/>
    <n v="1523.13"/>
  </r>
  <r>
    <n v="423"/>
    <x v="422"/>
    <x v="0"/>
    <x v="0"/>
    <s v="PRE_PRCS0267256"/>
    <x v="26"/>
    <x v="0"/>
    <x v="84"/>
    <x v="1"/>
    <x v="2"/>
    <x v="378"/>
    <x v="3"/>
    <x v="3"/>
    <n v="80.599999999999994"/>
    <n v="322.39999999999998"/>
    <n v="16.75"/>
    <n v="305.64999999999998"/>
  </r>
  <r>
    <n v="424"/>
    <x v="423"/>
    <x v="0"/>
    <x v="0"/>
    <s v="PRE_PRCS0267656"/>
    <x v="12"/>
    <x v="5"/>
    <x v="86"/>
    <x v="1"/>
    <x v="7"/>
    <x v="228"/>
    <x v="3"/>
    <x v="2"/>
    <n v="4390.8999999999996"/>
    <n v="17563.599999999999"/>
    <n v="16.75"/>
    <n v="17546.849999999999"/>
  </r>
  <r>
    <n v="425"/>
    <x v="424"/>
    <x v="0"/>
    <x v="0"/>
    <s v="PRE_PRCS0268056"/>
    <x v="13"/>
    <x v="3"/>
    <x v="88"/>
    <x v="1"/>
    <x v="7"/>
    <x v="229"/>
    <x v="3"/>
    <x v="2"/>
    <n v="89.899999999999906"/>
    <n v="359.59999999999962"/>
    <n v="16.75"/>
    <n v="342.84999999999962"/>
  </r>
  <r>
    <n v="426"/>
    <x v="425"/>
    <x v="0"/>
    <x v="0"/>
    <s v="PRE_PRCS0268456"/>
    <x v="10"/>
    <x v="3"/>
    <x v="90"/>
    <x v="1"/>
    <x v="5"/>
    <x v="379"/>
    <x v="1"/>
    <x v="2"/>
    <n v="300"/>
    <n v="600"/>
    <n v="5.75"/>
    <n v="594.25"/>
  </r>
  <r>
    <n v="427"/>
    <x v="426"/>
    <x v="0"/>
    <x v="4"/>
    <s v="PRE_PRCS0268856"/>
    <x v="14"/>
    <x v="1"/>
    <x v="92"/>
    <x v="1"/>
    <x v="7"/>
    <x v="230"/>
    <x v="3"/>
    <x v="0"/>
    <n v="80.599999999999994"/>
    <n v="322.39999999999998"/>
    <n v="16.75"/>
    <n v="305.64999999999998"/>
  </r>
  <r>
    <n v="428"/>
    <x v="427"/>
    <x v="0"/>
    <x v="5"/>
    <s v="PRE_PRCS0269256"/>
    <x v="15"/>
    <x v="0"/>
    <x v="94"/>
    <x v="1"/>
    <x v="7"/>
    <x v="231"/>
    <x v="3"/>
    <x v="1"/>
    <n v="179"/>
    <n v="716"/>
    <n v="16.75"/>
    <n v="699.25"/>
  </r>
  <r>
    <n v="429"/>
    <x v="428"/>
    <x v="0"/>
    <x v="6"/>
    <s v="PRE_PRCS0269656"/>
    <x v="16"/>
    <x v="6"/>
    <x v="96"/>
    <x v="1"/>
    <x v="7"/>
    <x v="232"/>
    <x v="3"/>
    <x v="4"/>
    <n v="80.599999999999994"/>
    <n v="322.39999999999998"/>
    <n v="16.75"/>
    <n v="305.64999999999998"/>
  </r>
  <r>
    <n v="430"/>
    <x v="429"/>
    <x v="1"/>
    <x v="7"/>
    <s v="PRE_PRCS0270056"/>
    <x v="19"/>
    <x v="4"/>
    <x v="98"/>
    <x v="1"/>
    <x v="7"/>
    <x v="233"/>
    <x v="3"/>
    <x v="2"/>
    <n v="329.5"/>
    <n v="1318"/>
    <n v="16.75"/>
    <n v="1301.25"/>
  </r>
  <r>
    <n v="431"/>
    <x v="430"/>
    <x v="0"/>
    <x v="8"/>
    <s v="PRE_PRCS0270456"/>
    <x v="28"/>
    <x v="0"/>
    <x v="100"/>
    <x v="1"/>
    <x v="6"/>
    <x v="380"/>
    <x v="1"/>
    <x v="2"/>
    <n v="35.97"/>
    <n v="71.94"/>
    <n v="5.75"/>
    <n v="66.19"/>
  </r>
  <r>
    <n v="432"/>
    <x v="431"/>
    <x v="1"/>
    <x v="9"/>
    <s v="PRE_PRCS0270856"/>
    <x v="24"/>
    <x v="1"/>
    <x v="102"/>
    <x v="1"/>
    <x v="5"/>
    <x v="381"/>
    <x v="2"/>
    <x v="2"/>
    <n v="158.6"/>
    <n v="475.79999999999995"/>
    <n v="10.75"/>
    <n v="465.04999999999995"/>
  </r>
  <r>
    <n v="433"/>
    <x v="432"/>
    <x v="0"/>
    <x v="3"/>
    <s v="PRE_PRCS0271256"/>
    <x v="26"/>
    <x v="0"/>
    <x v="104"/>
    <x v="1"/>
    <x v="5"/>
    <x v="382"/>
    <x v="3"/>
    <x v="3"/>
    <n v="1572.9"/>
    <n v="6291.6"/>
    <n v="16.75"/>
    <n v="6274.85"/>
  </r>
  <r>
    <n v="434"/>
    <x v="433"/>
    <x v="0"/>
    <x v="2"/>
    <s v="PRE_PRCS0271656"/>
    <x v="28"/>
    <x v="0"/>
    <x v="106"/>
    <x v="1"/>
    <x v="0"/>
    <x v="383"/>
    <x v="1"/>
    <x v="2"/>
    <n v="329.5"/>
    <n v="659"/>
    <n v="5.75"/>
    <n v="653.25"/>
  </r>
  <r>
    <n v="435"/>
    <x v="434"/>
    <x v="0"/>
    <x v="8"/>
    <s v="PRE_PRCS0272056"/>
    <x v="23"/>
    <x v="1"/>
    <x v="108"/>
    <x v="1"/>
    <x v="1"/>
    <x v="384"/>
    <x v="1"/>
    <x v="2"/>
    <n v="80"/>
    <n v="160"/>
    <n v="5.75"/>
    <n v="154.25"/>
  </r>
  <r>
    <n v="436"/>
    <x v="435"/>
    <x v="0"/>
    <x v="0"/>
    <s v="PRE_PRCS0272456"/>
    <x v="27"/>
    <x v="6"/>
    <x v="110"/>
    <x v="1"/>
    <x v="2"/>
    <x v="385"/>
    <x v="0"/>
    <x v="0"/>
    <n v="80"/>
    <n v="80"/>
    <n v="0.25"/>
    <n v="79.75"/>
  </r>
  <r>
    <n v="437"/>
    <x v="436"/>
    <x v="1"/>
    <x v="9"/>
    <s v="PRE_PRCS0272856"/>
    <x v="16"/>
    <x v="6"/>
    <x v="112"/>
    <x v="1"/>
    <x v="3"/>
    <x v="386"/>
    <x v="1"/>
    <x v="2"/>
    <n v="35.799999999999997"/>
    <n v="71.599999999999994"/>
    <n v="5.75"/>
    <n v="65.849999999999994"/>
  </r>
  <r>
    <n v="438"/>
    <x v="437"/>
    <x v="0"/>
    <x v="0"/>
    <s v="PRE_PRCS0273256"/>
    <x v="10"/>
    <x v="3"/>
    <x v="114"/>
    <x v="1"/>
    <x v="4"/>
    <x v="387"/>
    <x v="0"/>
    <x v="3"/>
    <n v="259"/>
    <n v="259"/>
    <n v="0.25"/>
    <n v="258.75"/>
  </r>
  <r>
    <n v="439"/>
    <x v="438"/>
    <x v="0"/>
    <x v="2"/>
    <s v="PRE_PRCS0273656"/>
    <x v="27"/>
    <x v="6"/>
    <x v="116"/>
    <x v="1"/>
    <x v="5"/>
    <x v="388"/>
    <x v="0"/>
    <x v="2"/>
    <n v="690.7"/>
    <n v="690.7"/>
    <n v="0.25"/>
    <n v="690.45"/>
  </r>
  <r>
    <n v="440"/>
    <x v="439"/>
    <x v="1"/>
    <x v="0"/>
    <s v="PRE_PRCS0274056"/>
    <x v="19"/>
    <x v="4"/>
    <x v="118"/>
    <x v="1"/>
    <x v="6"/>
    <x v="389"/>
    <x v="0"/>
    <x v="0"/>
    <n v="329.5"/>
    <n v="329.5"/>
    <n v="0.25"/>
    <n v="329.25"/>
  </r>
  <r>
    <n v="441"/>
    <x v="440"/>
    <x v="0"/>
    <x v="0"/>
    <s v="PRE_PRCS0274456"/>
    <x v="20"/>
    <x v="2"/>
    <x v="120"/>
    <x v="1"/>
    <x v="6"/>
    <x v="390"/>
    <x v="0"/>
    <x v="4"/>
    <n v="332.7"/>
    <n v="332.7"/>
    <n v="0.25"/>
    <n v="332.45"/>
  </r>
  <r>
    <n v="442"/>
    <x v="441"/>
    <x v="0"/>
    <x v="1"/>
    <s v="PRE_PRCS0274856"/>
    <x v="29"/>
    <x v="6"/>
    <x v="122"/>
    <x v="1"/>
    <x v="0"/>
    <x v="391"/>
    <x v="1"/>
    <x v="0"/>
    <n v="399.8"/>
    <n v="799.6"/>
    <n v="5.75"/>
    <n v="793.85"/>
  </r>
  <r>
    <n v="443"/>
    <x v="442"/>
    <x v="0"/>
    <x v="0"/>
    <s v="PRE_PRCS0275256"/>
    <x v="28"/>
    <x v="0"/>
    <x v="124"/>
    <x v="1"/>
    <x v="1"/>
    <x v="392"/>
    <x v="1"/>
    <x v="0"/>
    <n v="92.9"/>
    <n v="185.8"/>
    <n v="5.75"/>
    <n v="180.05"/>
  </r>
  <r>
    <n v="444"/>
    <x v="443"/>
    <x v="0"/>
    <x v="0"/>
    <s v="PRE_PRCS0275656"/>
    <x v="31"/>
    <x v="4"/>
    <x v="126"/>
    <x v="1"/>
    <x v="2"/>
    <x v="393"/>
    <x v="0"/>
    <x v="2"/>
    <n v="329.5"/>
    <n v="329.5"/>
    <n v="0.25"/>
    <n v="329.25"/>
  </r>
  <r>
    <n v="445"/>
    <x v="444"/>
    <x v="0"/>
    <x v="3"/>
    <s v="PRE_PRCS0276056"/>
    <x v="19"/>
    <x v="4"/>
    <x v="128"/>
    <x v="1"/>
    <x v="3"/>
    <x v="394"/>
    <x v="1"/>
    <x v="3"/>
    <n v="169"/>
    <n v="338"/>
    <n v="5.75"/>
    <n v="332.25"/>
  </r>
  <r>
    <n v="446"/>
    <x v="445"/>
    <x v="0"/>
    <x v="0"/>
    <s v="PRE_PRCS0276456"/>
    <x v="24"/>
    <x v="1"/>
    <x v="130"/>
    <x v="1"/>
    <x v="4"/>
    <x v="395"/>
    <x v="0"/>
    <x v="0"/>
    <n v="5538.82"/>
    <n v="5538.82"/>
    <n v="0.25"/>
    <n v="5538.57"/>
  </r>
  <r>
    <n v="447"/>
    <x v="446"/>
    <x v="0"/>
    <x v="1"/>
    <s v="PRE_PRCS0276856"/>
    <x v="31"/>
    <x v="4"/>
    <x v="132"/>
    <x v="1"/>
    <x v="5"/>
    <x v="396"/>
    <x v="0"/>
    <x v="0"/>
    <n v="45.8"/>
    <n v="45.8"/>
    <n v="0.25"/>
    <n v="45.55"/>
  </r>
  <r>
    <n v="448"/>
    <x v="447"/>
    <x v="1"/>
    <x v="0"/>
    <s v="PRE_PRCS0277256"/>
    <x v="21"/>
    <x v="5"/>
    <x v="134"/>
    <x v="1"/>
    <x v="6"/>
    <x v="397"/>
    <x v="0"/>
    <x v="0"/>
    <n v="45.8"/>
    <n v="45.8"/>
    <n v="0.25"/>
    <n v="45.55"/>
  </r>
  <r>
    <n v="449"/>
    <x v="448"/>
    <x v="0"/>
    <x v="2"/>
    <s v="PRE_PRCS0277656"/>
    <x v="30"/>
    <x v="4"/>
    <x v="136"/>
    <x v="2"/>
    <x v="0"/>
    <x v="398"/>
    <x v="1"/>
    <x v="1"/>
    <n v="45.8"/>
    <n v="91.6"/>
    <n v="5.75"/>
    <n v="85.85"/>
  </r>
  <r>
    <n v="450"/>
    <x v="449"/>
    <x v="1"/>
    <x v="1"/>
    <s v="PRE_PRCS0278056"/>
    <x v="5"/>
    <x v="2"/>
    <x v="138"/>
    <x v="2"/>
    <x v="0"/>
    <x v="399"/>
    <x v="0"/>
    <x v="4"/>
    <n v="80.5"/>
    <n v="80.5"/>
    <n v="0.25"/>
    <n v="80.25"/>
  </r>
  <r>
    <n v="451"/>
    <x v="450"/>
    <x v="0"/>
    <x v="0"/>
    <s v="PRE_PRCS0278456"/>
    <x v="7"/>
    <x v="5"/>
    <x v="140"/>
    <x v="2"/>
    <x v="0"/>
    <x v="400"/>
    <x v="1"/>
    <x v="2"/>
    <n v="120"/>
    <n v="240"/>
    <n v="5.75"/>
    <n v="234.25"/>
  </r>
  <r>
    <n v="452"/>
    <x v="451"/>
    <x v="0"/>
    <x v="0"/>
    <s v="PRE_PRCS0278856"/>
    <x v="29"/>
    <x v="6"/>
    <x v="142"/>
    <x v="2"/>
    <x v="1"/>
    <x v="401"/>
    <x v="1"/>
    <x v="4"/>
    <n v="329.5"/>
    <n v="659"/>
    <n v="5.75"/>
    <n v="653.25"/>
  </r>
  <r>
    <n v="453"/>
    <x v="452"/>
    <x v="0"/>
    <x v="8"/>
    <s v="PRE_PRCS0279256"/>
    <x v="20"/>
    <x v="2"/>
    <x v="144"/>
    <x v="2"/>
    <x v="7"/>
    <x v="234"/>
    <x v="3"/>
    <x v="2"/>
    <n v="169"/>
    <n v="676"/>
    <n v="16.75"/>
    <n v="659.25"/>
  </r>
  <r>
    <n v="454"/>
    <x v="453"/>
    <x v="0"/>
    <x v="0"/>
    <s v="PRE_PRCS0279656"/>
    <x v="21"/>
    <x v="5"/>
    <x v="146"/>
    <x v="2"/>
    <x v="7"/>
    <x v="235"/>
    <x v="3"/>
    <x v="0"/>
    <n v="599"/>
    <n v="2396"/>
    <n v="16.75"/>
    <n v="2379.25"/>
  </r>
  <r>
    <n v="455"/>
    <x v="454"/>
    <x v="1"/>
    <x v="0"/>
    <s v="PRE_PRCS0280056"/>
    <x v="22"/>
    <x v="3"/>
    <x v="148"/>
    <x v="2"/>
    <x v="7"/>
    <x v="236"/>
    <x v="5"/>
    <x v="4"/>
    <n v="329.5"/>
    <n v="1647.5"/>
    <n v="25.05"/>
    <n v="1622.45"/>
  </r>
  <r>
    <n v="456"/>
    <x v="455"/>
    <x v="0"/>
    <x v="0"/>
    <s v="PRE_PRCS0280456"/>
    <x v="23"/>
    <x v="1"/>
    <x v="150"/>
    <x v="2"/>
    <x v="7"/>
    <x v="237"/>
    <x v="5"/>
    <x v="0"/>
    <n v="112.77999999999901"/>
    <n v="563.89999999999509"/>
    <n v="25.05"/>
    <n v="538.84999999999513"/>
  </r>
  <r>
    <n v="457"/>
    <x v="456"/>
    <x v="0"/>
    <x v="0"/>
    <s v="PRE_PRCS0280856"/>
    <x v="28"/>
    <x v="0"/>
    <x v="152"/>
    <x v="2"/>
    <x v="7"/>
    <x v="238"/>
    <x v="5"/>
    <x v="2"/>
    <n v="680"/>
    <n v="3400"/>
    <n v="25.05"/>
    <n v="3374.95"/>
  </r>
  <r>
    <n v="458"/>
    <x v="457"/>
    <x v="1"/>
    <x v="0"/>
    <s v="PRE_PRCS0281256"/>
    <x v="29"/>
    <x v="6"/>
    <x v="154"/>
    <x v="2"/>
    <x v="7"/>
    <x v="239"/>
    <x v="5"/>
    <x v="3"/>
    <n v="112.619999999999"/>
    <n v="563.09999999999502"/>
    <n v="25.05"/>
    <n v="538.04999999999507"/>
  </r>
  <r>
    <n v="459"/>
    <x v="458"/>
    <x v="0"/>
    <x v="0"/>
    <s v="PRE_PRCS0281656"/>
    <x v="30"/>
    <x v="4"/>
    <x v="156"/>
    <x v="2"/>
    <x v="7"/>
    <x v="240"/>
    <x v="5"/>
    <x v="0"/>
    <n v="299"/>
    <n v="1495"/>
    <n v="25.05"/>
    <n v="1469.95"/>
  </r>
  <r>
    <n v="460"/>
    <x v="459"/>
    <x v="0"/>
    <x v="0"/>
    <s v="PRE_PRCS0282056"/>
    <x v="5"/>
    <x v="2"/>
    <x v="158"/>
    <x v="2"/>
    <x v="7"/>
    <x v="241"/>
    <x v="5"/>
    <x v="2"/>
    <n v="112.939999999999"/>
    <n v="564.69999999999504"/>
    <n v="25.05"/>
    <n v="539.64999999999509"/>
  </r>
  <r>
    <n v="461"/>
    <x v="460"/>
    <x v="0"/>
    <x v="9"/>
    <s v="PRE_PRCS0282456"/>
    <x v="7"/>
    <x v="5"/>
    <x v="160"/>
    <x v="2"/>
    <x v="7"/>
    <x v="242"/>
    <x v="5"/>
    <x v="2"/>
    <n v="599"/>
    <n v="2995"/>
    <n v="25.05"/>
    <n v="2969.95"/>
  </r>
  <r>
    <n v="462"/>
    <x v="461"/>
    <x v="0"/>
    <x v="3"/>
    <s v="PRE_PRCS0282856"/>
    <x v="25"/>
    <x v="3"/>
    <x v="162"/>
    <x v="2"/>
    <x v="7"/>
    <x v="243"/>
    <x v="5"/>
    <x v="3"/>
    <n v="299"/>
    <n v="1495"/>
    <n v="25.05"/>
    <n v="1469.95"/>
  </r>
  <r>
    <n v="463"/>
    <x v="462"/>
    <x v="0"/>
    <x v="2"/>
    <s v="PRE_PRCS0283256"/>
    <x v="32"/>
    <x v="1"/>
    <x v="164"/>
    <x v="2"/>
    <x v="7"/>
    <x v="244"/>
    <x v="5"/>
    <x v="2"/>
    <n v="200"/>
    <n v="1000"/>
    <n v="25.05"/>
    <n v="974.95"/>
  </r>
  <r>
    <n v="464"/>
    <x v="463"/>
    <x v="0"/>
    <x v="1"/>
    <s v="PRE_PRCS0283656"/>
    <x v="33"/>
    <x v="0"/>
    <x v="166"/>
    <x v="2"/>
    <x v="7"/>
    <x v="245"/>
    <x v="6"/>
    <x v="0"/>
    <n v="734.5"/>
    <n v="4407"/>
    <n v="27.95"/>
    <n v="4379.05"/>
  </r>
  <r>
    <n v="465"/>
    <x v="464"/>
    <x v="0"/>
    <x v="2"/>
    <s v="PRE_PRCS0284056"/>
    <x v="36"/>
    <x v="6"/>
    <x v="168"/>
    <x v="2"/>
    <x v="7"/>
    <x v="246"/>
    <x v="6"/>
    <x v="1"/>
    <n v="299"/>
    <n v="1794"/>
    <n v="27.95"/>
    <n v="1766.05"/>
  </r>
  <r>
    <n v="466"/>
    <x v="465"/>
    <x v="1"/>
    <x v="1"/>
    <s v="PRE_PRCS0284456"/>
    <x v="37"/>
    <x v="4"/>
    <x v="170"/>
    <x v="2"/>
    <x v="7"/>
    <x v="247"/>
    <x v="6"/>
    <x v="4"/>
    <n v="113.259999999999"/>
    <n v="679.55999999999403"/>
    <n v="27.95"/>
    <n v="651.60999999999399"/>
  </r>
  <r>
    <n v="467"/>
    <x v="466"/>
    <x v="0"/>
    <x v="0"/>
    <s v="PRE_PRCS0284856"/>
    <x v="38"/>
    <x v="2"/>
    <x v="172"/>
    <x v="2"/>
    <x v="7"/>
    <x v="248"/>
    <x v="6"/>
    <x v="2"/>
    <n v="280"/>
    <n v="1680"/>
    <n v="27.95"/>
    <n v="1652.05"/>
  </r>
  <r>
    <n v="468"/>
    <x v="467"/>
    <x v="1"/>
    <x v="0"/>
    <s v="PRE_PRCS0285256"/>
    <x v="39"/>
    <x v="5"/>
    <x v="174"/>
    <x v="2"/>
    <x v="7"/>
    <x v="250"/>
    <x v="6"/>
    <x v="2"/>
    <n v="840"/>
    <n v="5040"/>
    <n v="27.95"/>
    <n v="5012.05"/>
  </r>
  <r>
    <n v="469"/>
    <x v="468"/>
    <x v="0"/>
    <x v="4"/>
    <s v="PRE_PRCS0285656"/>
    <x v="40"/>
    <x v="3"/>
    <x v="176"/>
    <x v="2"/>
    <x v="7"/>
    <x v="251"/>
    <x v="6"/>
    <x v="0"/>
    <n v="150"/>
    <n v="900"/>
    <n v="27.95"/>
    <n v="872.05"/>
  </r>
  <r>
    <n v="470"/>
    <x v="469"/>
    <x v="0"/>
    <x v="5"/>
    <s v="PRE_PRCS0286056"/>
    <x v="1"/>
    <x v="1"/>
    <x v="178"/>
    <x v="2"/>
    <x v="7"/>
    <x v="252"/>
    <x v="6"/>
    <x v="1"/>
    <n v="2151.8000000000002"/>
    <n v="12910.800000000001"/>
    <n v="27.95"/>
    <n v="12882.85"/>
  </r>
  <r>
    <n v="471"/>
    <x v="470"/>
    <x v="0"/>
    <x v="6"/>
    <s v="PRE_PRCS0286456"/>
    <x v="11"/>
    <x v="0"/>
    <x v="180"/>
    <x v="2"/>
    <x v="7"/>
    <x v="253"/>
    <x v="6"/>
    <x v="4"/>
    <n v="2089.9"/>
    <n v="12539.400000000001"/>
    <n v="27.95"/>
    <n v="12511.45"/>
  </r>
  <r>
    <n v="472"/>
    <x v="471"/>
    <x v="0"/>
    <x v="7"/>
    <s v="PRE_PRCS0286856"/>
    <x v="17"/>
    <x v="6"/>
    <x v="182"/>
    <x v="2"/>
    <x v="7"/>
    <x v="255"/>
    <x v="6"/>
    <x v="2"/>
    <n v="3400"/>
    <n v="20400"/>
    <n v="27.95"/>
    <n v="20372.05"/>
  </r>
  <r>
    <n v="473"/>
    <x v="472"/>
    <x v="1"/>
    <x v="8"/>
    <s v="PRE_PRCS0287256"/>
    <x v="18"/>
    <x v="4"/>
    <x v="184"/>
    <x v="2"/>
    <x v="7"/>
    <x v="256"/>
    <x v="6"/>
    <x v="2"/>
    <n v="80.599999999999994"/>
    <n v="483.59999999999997"/>
    <n v="27.95"/>
    <n v="455.65"/>
  </r>
  <r>
    <n v="474"/>
    <x v="473"/>
    <x v="0"/>
    <x v="0"/>
    <s v="PRE_PRCS0287656"/>
    <x v="17"/>
    <x v="6"/>
    <x v="186"/>
    <x v="2"/>
    <x v="7"/>
    <x v="257"/>
    <x v="0"/>
    <x v="0"/>
    <n v="130"/>
    <n v="130"/>
    <n v="0.25"/>
    <n v="129.75"/>
  </r>
  <r>
    <n v="475"/>
    <x v="474"/>
    <x v="0"/>
    <x v="0"/>
    <s v="PRE_PRCS0288056"/>
    <x v="11"/>
    <x v="0"/>
    <x v="188"/>
    <x v="2"/>
    <x v="7"/>
    <x v="251"/>
    <x v="0"/>
    <x v="4"/>
    <n v="300"/>
    <n v="300"/>
    <n v="0.25"/>
    <n v="299.75"/>
  </r>
  <r>
    <n v="476"/>
    <x v="475"/>
    <x v="1"/>
    <x v="0"/>
    <s v="PRE_PRCS0288456"/>
    <x v="1"/>
    <x v="1"/>
    <x v="190"/>
    <x v="2"/>
    <x v="7"/>
    <x v="252"/>
    <x v="0"/>
    <x v="0"/>
    <n v="2214.8000000000002"/>
    <n v="2214.8000000000002"/>
    <n v="0.25"/>
    <n v="2214.5500000000002"/>
  </r>
  <r>
    <n v="477"/>
    <x v="476"/>
    <x v="0"/>
    <x v="0"/>
    <s v="PRE_PRCS0288856"/>
    <x v="40"/>
    <x v="3"/>
    <x v="192"/>
    <x v="2"/>
    <x v="7"/>
    <x v="253"/>
    <x v="0"/>
    <x v="2"/>
    <n v="1870"/>
    <n v="1870"/>
    <n v="0.25"/>
    <n v="1869.75"/>
  </r>
  <r>
    <n v="478"/>
    <x v="477"/>
    <x v="0"/>
    <x v="0"/>
    <s v="PRE_PRCS0289256"/>
    <x v="39"/>
    <x v="5"/>
    <x v="194"/>
    <x v="2"/>
    <x v="7"/>
    <x v="255"/>
    <x v="0"/>
    <x v="3"/>
    <n v="3400"/>
    <n v="3400"/>
    <n v="0.25"/>
    <n v="3399.75"/>
  </r>
  <r>
    <n v="479"/>
    <x v="478"/>
    <x v="0"/>
    <x v="0"/>
    <s v="PRE_PRCS0289656"/>
    <x v="38"/>
    <x v="2"/>
    <x v="196"/>
    <x v="2"/>
    <x v="7"/>
    <x v="256"/>
    <x v="0"/>
    <x v="0"/>
    <n v="80.599999999999994"/>
    <n v="80.599999999999994"/>
    <n v="0.25"/>
    <n v="80.349999999999994"/>
  </r>
  <r>
    <n v="480"/>
    <x v="479"/>
    <x v="0"/>
    <x v="0"/>
    <s v="PRE_PRCS0290056"/>
    <x v="37"/>
    <x v="4"/>
    <x v="198"/>
    <x v="2"/>
    <x v="7"/>
    <x v="257"/>
    <x v="0"/>
    <x v="2"/>
    <n v="130"/>
    <n v="130"/>
    <n v="0.25"/>
    <n v="129.75"/>
  </r>
  <r>
    <n v="481"/>
    <x v="480"/>
    <x v="0"/>
    <x v="9"/>
    <s v="PRE_PRCS0290456"/>
    <x v="36"/>
    <x v="6"/>
    <x v="200"/>
    <x v="2"/>
    <x v="7"/>
    <x v="258"/>
    <x v="0"/>
    <x v="2"/>
    <n v="499.7"/>
    <n v="499.7"/>
    <n v="0.25"/>
    <n v="499.45"/>
  </r>
  <r>
    <n v="482"/>
    <x v="481"/>
    <x v="0"/>
    <x v="3"/>
    <s v="PRE_PRCS0290856"/>
    <x v="33"/>
    <x v="0"/>
    <x v="202"/>
    <x v="2"/>
    <x v="7"/>
    <x v="259"/>
    <x v="0"/>
    <x v="3"/>
    <n v="699.6"/>
    <n v="699.6"/>
    <n v="0.25"/>
    <n v="699.35"/>
  </r>
  <r>
    <n v="483"/>
    <x v="482"/>
    <x v="0"/>
    <x v="2"/>
    <s v="PRE_PRCS0291256"/>
    <x v="32"/>
    <x v="1"/>
    <x v="204"/>
    <x v="2"/>
    <x v="7"/>
    <x v="260"/>
    <x v="0"/>
    <x v="2"/>
    <n v="80.5"/>
    <n v="80.5"/>
    <n v="0.25"/>
    <n v="80.25"/>
  </r>
  <r>
    <n v="484"/>
    <x v="483"/>
    <x v="1"/>
    <x v="1"/>
    <s v="PRE_PRCS0291656"/>
    <x v="25"/>
    <x v="3"/>
    <x v="206"/>
    <x v="2"/>
    <x v="7"/>
    <x v="261"/>
    <x v="0"/>
    <x v="0"/>
    <n v="329.5"/>
    <n v="329.5"/>
    <n v="0.25"/>
    <n v="329.25"/>
  </r>
  <r>
    <n v="485"/>
    <x v="484"/>
    <x v="0"/>
    <x v="2"/>
    <s v="PRE_PRCS0292056"/>
    <x v="7"/>
    <x v="5"/>
    <x v="208"/>
    <x v="2"/>
    <x v="7"/>
    <x v="262"/>
    <x v="0"/>
    <x v="1"/>
    <n v="329.5"/>
    <n v="329.5"/>
    <n v="0.25"/>
    <n v="329.25"/>
  </r>
  <r>
    <n v="486"/>
    <x v="485"/>
    <x v="1"/>
    <x v="1"/>
    <s v="PRE_PRCS0292456"/>
    <x v="5"/>
    <x v="2"/>
    <x v="210"/>
    <x v="2"/>
    <x v="7"/>
    <x v="263"/>
    <x v="0"/>
    <x v="4"/>
    <n v="179"/>
    <n v="179"/>
    <n v="0.25"/>
    <n v="178.75"/>
  </r>
  <r>
    <n v="487"/>
    <x v="486"/>
    <x v="0"/>
    <x v="0"/>
    <s v="PRE_PRCS0292856"/>
    <x v="30"/>
    <x v="4"/>
    <x v="212"/>
    <x v="2"/>
    <x v="7"/>
    <x v="264"/>
    <x v="0"/>
    <x v="2"/>
    <n v="933.8"/>
    <n v="933.8"/>
    <n v="0.25"/>
    <n v="933.55"/>
  </r>
  <r>
    <n v="488"/>
    <x v="487"/>
    <x v="0"/>
    <x v="0"/>
    <s v="PRE_PRCS0293256"/>
    <x v="29"/>
    <x v="6"/>
    <x v="214"/>
    <x v="2"/>
    <x v="7"/>
    <x v="265"/>
    <x v="0"/>
    <x v="2"/>
    <n v="329.5"/>
    <n v="329.5"/>
    <n v="0.25"/>
    <n v="329.25"/>
  </r>
  <r>
    <n v="489"/>
    <x v="488"/>
    <x v="0"/>
    <x v="4"/>
    <s v="PRE_PRCS0293656"/>
    <x v="28"/>
    <x v="0"/>
    <x v="216"/>
    <x v="2"/>
    <x v="7"/>
    <x v="266"/>
    <x v="0"/>
    <x v="0"/>
    <n v="179"/>
    <n v="179"/>
    <n v="0.25"/>
    <n v="178.75"/>
  </r>
  <r>
    <n v="490"/>
    <x v="489"/>
    <x v="0"/>
    <x v="5"/>
    <s v="PRE_PRCS0294056"/>
    <x v="23"/>
    <x v="1"/>
    <x v="218"/>
    <x v="2"/>
    <x v="7"/>
    <x v="267"/>
    <x v="0"/>
    <x v="1"/>
    <n v="529"/>
    <n v="529"/>
    <n v="0.25"/>
    <n v="528.75"/>
  </r>
  <r>
    <n v="491"/>
    <x v="490"/>
    <x v="1"/>
    <x v="6"/>
    <s v="PRE_PRCS0294456"/>
    <x v="22"/>
    <x v="3"/>
    <x v="220"/>
    <x v="2"/>
    <x v="7"/>
    <x v="269"/>
    <x v="0"/>
    <x v="4"/>
    <n v="960"/>
    <n v="960"/>
    <n v="0.25"/>
    <n v="959.75"/>
  </r>
  <r>
    <n v="492"/>
    <x v="491"/>
    <x v="0"/>
    <x v="7"/>
    <s v="PRE_PRCS0294856"/>
    <x v="3"/>
    <x v="3"/>
    <x v="222"/>
    <x v="2"/>
    <x v="7"/>
    <x v="270"/>
    <x v="0"/>
    <x v="2"/>
    <n v="760"/>
    <n v="760"/>
    <n v="0.25"/>
    <n v="759.75"/>
  </r>
  <r>
    <n v="493"/>
    <x v="492"/>
    <x v="0"/>
    <x v="8"/>
    <s v="PRE_PRCS0295256"/>
    <x v="6"/>
    <x v="1"/>
    <x v="224"/>
    <x v="2"/>
    <x v="7"/>
    <x v="271"/>
    <x v="0"/>
    <x v="2"/>
    <n v="880"/>
    <n v="880"/>
    <n v="0.25"/>
    <n v="879.75"/>
  </r>
  <r>
    <n v="494"/>
    <x v="493"/>
    <x v="1"/>
    <x v="0"/>
    <s v="PRE_PRCS0295656"/>
    <x v="0"/>
    <x v="0"/>
    <x v="226"/>
    <x v="2"/>
    <x v="7"/>
    <x v="272"/>
    <x v="0"/>
    <x v="0"/>
    <n v="1080"/>
    <n v="1080"/>
    <n v="0.25"/>
    <n v="1079.75"/>
  </r>
  <r>
    <n v="495"/>
    <x v="494"/>
    <x v="0"/>
    <x v="0"/>
    <s v="PRE_PRCS0296056"/>
    <x v="3"/>
    <x v="3"/>
    <x v="228"/>
    <x v="2"/>
    <x v="7"/>
    <x v="274"/>
    <x v="0"/>
    <x v="4"/>
    <n v="699"/>
    <n v="699"/>
    <n v="0.25"/>
    <n v="698.75"/>
  </r>
  <r>
    <n v="496"/>
    <x v="495"/>
    <x v="0"/>
    <x v="0"/>
    <s v="PRE_PRCS0296456"/>
    <x v="25"/>
    <x v="3"/>
    <x v="230"/>
    <x v="2"/>
    <x v="0"/>
    <x v="402"/>
    <x v="0"/>
    <x v="2"/>
    <n v="136.9"/>
    <n v="136.9"/>
    <n v="0.25"/>
    <n v="136.65"/>
  </r>
  <r>
    <n v="497"/>
    <x v="496"/>
    <x v="0"/>
    <x v="0"/>
    <s v="PRE_PRCS0296856"/>
    <x v="6"/>
    <x v="1"/>
    <x v="232"/>
    <x v="2"/>
    <x v="7"/>
    <x v="276"/>
    <x v="0"/>
    <x v="0"/>
    <n v="1590"/>
    <n v="1590"/>
    <n v="0.25"/>
    <n v="1589.75"/>
  </r>
  <r>
    <n v="498"/>
    <x v="497"/>
    <x v="0"/>
    <x v="0"/>
    <s v="PRE_PRCS0297256"/>
    <x v="0"/>
    <x v="0"/>
    <x v="234"/>
    <x v="2"/>
    <x v="7"/>
    <x v="277"/>
    <x v="0"/>
    <x v="2"/>
    <n v="1345.99"/>
    <n v="1345.99"/>
    <n v="0.25"/>
    <n v="1345.74"/>
  </r>
  <r>
    <n v="499"/>
    <x v="498"/>
    <x v="0"/>
    <x v="0"/>
    <s v="PRE_PRCS0297656"/>
    <x v="3"/>
    <x v="3"/>
    <x v="0"/>
    <x v="0"/>
    <x v="7"/>
    <x v="279"/>
    <x v="0"/>
    <x v="3"/>
    <n v="560.5"/>
    <n v="560.5"/>
    <n v="0.25"/>
    <n v="560.25"/>
  </r>
  <r>
    <n v="500"/>
    <x v="499"/>
    <x v="0"/>
    <x v="0"/>
    <s v="PRE_PRCS0298056"/>
    <x v="6"/>
    <x v="1"/>
    <x v="236"/>
    <x v="0"/>
    <x v="7"/>
    <x v="280"/>
    <x v="0"/>
    <x v="0"/>
    <n v="3298"/>
    <n v="3298"/>
    <n v="0.25"/>
    <n v="3297.75"/>
  </r>
  <r>
    <n v="501"/>
    <x v="500"/>
    <x v="0"/>
    <x v="4"/>
    <s v="PRE_PRCS0298456"/>
    <x v="32"/>
    <x v="1"/>
    <x v="237"/>
    <x v="0"/>
    <x v="0"/>
    <x v="403"/>
    <x v="0"/>
    <x v="0"/>
    <n v="128.9"/>
    <n v="128.9"/>
    <n v="0.25"/>
    <n v="128.65"/>
  </r>
  <r>
    <n v="502"/>
    <x v="501"/>
    <x v="1"/>
    <x v="0"/>
    <s v="PRE_PRCS0298856"/>
    <x v="0"/>
    <x v="0"/>
    <x v="5"/>
    <x v="0"/>
    <x v="7"/>
    <x v="281"/>
    <x v="0"/>
    <x v="2"/>
    <n v="959"/>
    <n v="959"/>
    <n v="0.25"/>
    <n v="958.75"/>
  </r>
  <r>
    <n v="503"/>
    <x v="502"/>
    <x v="0"/>
    <x v="9"/>
    <s v="PRE_PRCS0299256"/>
    <x v="3"/>
    <x v="3"/>
    <x v="238"/>
    <x v="0"/>
    <x v="7"/>
    <x v="282"/>
    <x v="0"/>
    <x v="2"/>
    <n v="4496"/>
    <n v="4496"/>
    <n v="0.25"/>
    <n v="4495.75"/>
  </r>
  <r>
    <n v="504"/>
    <x v="503"/>
    <x v="1"/>
    <x v="3"/>
    <s v="PRE_PRCS0299656"/>
    <x v="6"/>
    <x v="1"/>
    <x v="239"/>
    <x v="0"/>
    <x v="7"/>
    <x v="283"/>
    <x v="0"/>
    <x v="3"/>
    <n v="1280.5"/>
    <n v="1280.5"/>
    <n v="0.25"/>
    <n v="1280.25"/>
  </r>
  <r>
    <n v="505"/>
    <x v="504"/>
    <x v="0"/>
    <x v="2"/>
    <s v="PRE_PRCS0300056"/>
    <x v="34"/>
    <x v="2"/>
    <x v="10"/>
    <x v="0"/>
    <x v="5"/>
    <x v="404"/>
    <x v="0"/>
    <x v="1"/>
    <n v="300.8"/>
    <n v="300.8"/>
    <n v="0.25"/>
    <n v="300.55"/>
  </r>
  <r>
    <n v="506"/>
    <x v="505"/>
    <x v="0"/>
    <x v="2"/>
    <s v="PRE_PRCS0300456"/>
    <x v="0"/>
    <x v="0"/>
    <x v="240"/>
    <x v="0"/>
    <x v="7"/>
    <x v="284"/>
    <x v="0"/>
    <x v="2"/>
    <n v="3490.98"/>
    <n v="3490.98"/>
    <n v="0.25"/>
    <n v="3490.73"/>
  </r>
  <r>
    <n v="507"/>
    <x v="506"/>
    <x v="0"/>
    <x v="1"/>
    <s v="PRE_PRCS0300856"/>
    <x v="3"/>
    <x v="3"/>
    <x v="241"/>
    <x v="0"/>
    <x v="7"/>
    <x v="285"/>
    <x v="0"/>
    <x v="0"/>
    <n v="1450.8"/>
    <n v="1450.8"/>
    <n v="0.25"/>
    <n v="1450.55"/>
  </r>
  <r>
    <n v="508"/>
    <x v="507"/>
    <x v="0"/>
    <x v="2"/>
    <s v="PRE_PRCS0301256"/>
    <x v="6"/>
    <x v="1"/>
    <x v="15"/>
    <x v="0"/>
    <x v="7"/>
    <x v="286"/>
    <x v="0"/>
    <x v="1"/>
    <n v="342.27"/>
    <n v="342.27"/>
    <n v="0.25"/>
    <n v="342.02"/>
  </r>
  <r>
    <n v="509"/>
    <x v="508"/>
    <x v="1"/>
    <x v="1"/>
    <s v="PRE_PRCS0301656"/>
    <x v="0"/>
    <x v="0"/>
    <x v="242"/>
    <x v="0"/>
    <x v="7"/>
    <x v="287"/>
    <x v="0"/>
    <x v="4"/>
    <n v="419"/>
    <n v="419"/>
    <n v="0.25"/>
    <n v="418.75"/>
  </r>
  <r>
    <n v="510"/>
    <x v="509"/>
    <x v="0"/>
    <x v="0"/>
    <s v="PRE_PRCS0302056"/>
    <x v="3"/>
    <x v="3"/>
    <x v="243"/>
    <x v="0"/>
    <x v="7"/>
    <x v="288"/>
    <x v="0"/>
    <x v="2"/>
    <n v="199"/>
    <n v="199"/>
    <n v="0.25"/>
    <n v="198.75"/>
  </r>
  <r>
    <n v="511"/>
    <x v="510"/>
    <x v="0"/>
    <x v="2"/>
    <s v="PRE_PRCS0302456"/>
    <x v="20"/>
    <x v="2"/>
    <x v="20"/>
    <x v="0"/>
    <x v="3"/>
    <x v="405"/>
    <x v="0"/>
    <x v="2"/>
    <n v="200"/>
    <n v="200"/>
    <n v="0.25"/>
    <n v="199.75"/>
  </r>
  <r>
    <n v="512"/>
    <x v="511"/>
    <x v="1"/>
    <x v="5"/>
    <s v="PRE_PRCS0302856"/>
    <x v="33"/>
    <x v="0"/>
    <x v="244"/>
    <x v="0"/>
    <x v="0"/>
    <x v="406"/>
    <x v="0"/>
    <x v="1"/>
    <n v="115.5"/>
    <n v="115.5"/>
    <n v="0.25"/>
    <n v="115.25"/>
  </r>
  <r>
    <n v="513"/>
    <x v="512"/>
    <x v="0"/>
    <x v="0"/>
    <s v="PRE_PRCS0303256"/>
    <x v="30"/>
    <x v="4"/>
    <x v="245"/>
    <x v="0"/>
    <x v="1"/>
    <x v="407"/>
    <x v="1"/>
    <x v="0"/>
    <n v="329.5"/>
    <n v="659"/>
    <n v="5.75"/>
    <n v="653.25"/>
  </r>
  <r>
    <n v="514"/>
    <x v="513"/>
    <x v="0"/>
    <x v="9"/>
    <s v="PRE_PRCS0303656"/>
    <x v="34"/>
    <x v="2"/>
    <x v="25"/>
    <x v="0"/>
    <x v="2"/>
    <x v="408"/>
    <x v="0"/>
    <x v="2"/>
    <n v="129"/>
    <n v="129"/>
    <n v="0.25"/>
    <n v="128.75"/>
  </r>
  <r>
    <n v="515"/>
    <x v="514"/>
    <x v="0"/>
    <x v="1"/>
    <s v="PRE_PRCS0304056"/>
    <x v="21"/>
    <x v="5"/>
    <x v="246"/>
    <x v="0"/>
    <x v="3"/>
    <x v="409"/>
    <x v="0"/>
    <x v="0"/>
    <n v="345.8"/>
    <n v="345.8"/>
    <n v="0.25"/>
    <n v="345.55"/>
  </r>
  <r>
    <n v="516"/>
    <x v="515"/>
    <x v="0"/>
    <x v="0"/>
    <s v="PRE_PRCS0304456"/>
    <x v="26"/>
    <x v="0"/>
    <x v="247"/>
    <x v="0"/>
    <x v="4"/>
    <x v="410"/>
    <x v="0"/>
    <x v="2"/>
    <n v="800.6"/>
    <n v="800.6"/>
    <n v="0.25"/>
    <n v="800.35"/>
  </r>
  <r>
    <n v="517"/>
    <x v="516"/>
    <x v="0"/>
    <x v="1"/>
    <s v="PRE_PRCS0304856"/>
    <x v="35"/>
    <x v="5"/>
    <x v="30"/>
    <x v="0"/>
    <x v="5"/>
    <x v="411"/>
    <x v="0"/>
    <x v="4"/>
    <n v="1652.3"/>
    <n v="1652.3"/>
    <n v="0.25"/>
    <n v="1652.05"/>
  </r>
  <r>
    <n v="518"/>
    <x v="517"/>
    <x v="0"/>
    <x v="0"/>
    <s v="PRE_PRCS0305256"/>
    <x v="22"/>
    <x v="3"/>
    <x v="248"/>
    <x v="0"/>
    <x v="6"/>
    <x v="412"/>
    <x v="0"/>
    <x v="2"/>
    <n v="169"/>
    <n v="169"/>
    <n v="0.25"/>
    <n v="168.75"/>
  </r>
  <r>
    <n v="519"/>
    <x v="518"/>
    <x v="0"/>
    <x v="2"/>
    <s v="PRE_PRCS0305656"/>
    <x v="22"/>
    <x v="3"/>
    <x v="249"/>
    <x v="0"/>
    <x v="3"/>
    <x v="413"/>
    <x v="0"/>
    <x v="1"/>
    <n v="555.79999999999995"/>
    <n v="555.79999999999995"/>
    <n v="0.25"/>
    <n v="555.54999999999995"/>
  </r>
  <r>
    <n v="520"/>
    <x v="519"/>
    <x v="1"/>
    <x v="1"/>
    <s v="PRE_PRCS0306056"/>
    <x v="23"/>
    <x v="1"/>
    <x v="35"/>
    <x v="0"/>
    <x v="3"/>
    <x v="414"/>
    <x v="0"/>
    <x v="4"/>
    <n v="289"/>
    <n v="289"/>
    <n v="0.25"/>
    <n v="288.75"/>
  </r>
  <r>
    <n v="521"/>
    <x v="520"/>
    <x v="0"/>
    <x v="0"/>
    <s v="PRE_PRCS0306456"/>
    <x v="3"/>
    <x v="3"/>
    <x v="250"/>
    <x v="1"/>
    <x v="3"/>
    <x v="415"/>
    <x v="7"/>
    <x v="2"/>
    <n v="80.599999999999994"/>
    <n v="967.19999999999993"/>
    <n v="45.12"/>
    <n v="922.07999999999993"/>
  </r>
  <r>
    <n v="522"/>
    <x v="521"/>
    <x v="1"/>
    <x v="0"/>
    <s v="PRE_PRCS0306856"/>
    <x v="6"/>
    <x v="1"/>
    <x v="251"/>
    <x v="1"/>
    <x v="3"/>
    <x v="416"/>
    <x v="1"/>
    <x v="2"/>
    <n v="80.89"/>
    <n v="161.78"/>
    <n v="5.75"/>
    <n v="156.03"/>
  </r>
  <r>
    <n v="523"/>
    <x v="522"/>
    <x v="0"/>
    <x v="4"/>
    <s v="PRE_PRCS0307256"/>
    <x v="0"/>
    <x v="0"/>
    <x v="40"/>
    <x v="1"/>
    <x v="3"/>
    <x v="417"/>
    <x v="1"/>
    <x v="0"/>
    <n v="58.9"/>
    <n v="117.8"/>
    <n v="5.75"/>
    <n v="112.05"/>
  </r>
  <r>
    <n v="524"/>
    <x v="523"/>
    <x v="0"/>
    <x v="0"/>
    <s v="PRE_PRCS0307656"/>
    <x v="3"/>
    <x v="3"/>
    <x v="252"/>
    <x v="1"/>
    <x v="5"/>
    <x v="418"/>
    <x v="1"/>
    <x v="2"/>
    <n v="459"/>
    <n v="918"/>
    <n v="5.75"/>
    <n v="912.25"/>
  </r>
  <r>
    <n v="525"/>
    <x v="524"/>
    <x v="0"/>
    <x v="0"/>
    <s v="PRE_PRCS0308056"/>
    <x v="6"/>
    <x v="1"/>
    <x v="253"/>
    <x v="1"/>
    <x v="5"/>
    <x v="419"/>
    <x v="1"/>
    <x v="2"/>
    <n v="1782"/>
    <n v="3564"/>
    <n v="5.75"/>
    <n v="3558.25"/>
  </r>
  <r>
    <n v="526"/>
    <x v="525"/>
    <x v="0"/>
    <x v="6"/>
    <s v="PRE_PRCS0308456"/>
    <x v="36"/>
    <x v="6"/>
    <x v="45"/>
    <x v="1"/>
    <x v="0"/>
    <x v="420"/>
    <x v="0"/>
    <x v="4"/>
    <n v="80.599999999999994"/>
    <n v="80.599999999999994"/>
    <n v="0.25"/>
    <n v="80.349999999999994"/>
  </r>
  <r>
    <n v="527"/>
    <x v="526"/>
    <x v="1"/>
    <x v="0"/>
    <s v="PRE_PRCS0308856"/>
    <x v="5"/>
    <x v="2"/>
    <x v="254"/>
    <x v="1"/>
    <x v="1"/>
    <x v="421"/>
    <x v="1"/>
    <x v="2"/>
    <n v="299"/>
    <n v="598"/>
    <n v="5.75"/>
    <n v="592.25"/>
  </r>
  <r>
    <n v="528"/>
    <x v="527"/>
    <x v="0"/>
    <x v="3"/>
    <s v="PRE_PRCS0309256"/>
    <x v="35"/>
    <x v="5"/>
    <x v="255"/>
    <x v="1"/>
    <x v="2"/>
    <x v="422"/>
    <x v="0"/>
    <x v="3"/>
    <n v="106.62"/>
    <n v="106.62"/>
    <n v="0.25"/>
    <n v="106.37"/>
  </r>
  <r>
    <n v="529"/>
    <x v="528"/>
    <x v="0"/>
    <x v="5"/>
    <s v="PRE_PRCS0309656"/>
    <x v="3"/>
    <x v="3"/>
    <x v="50"/>
    <x v="1"/>
    <x v="3"/>
    <x v="423"/>
    <x v="2"/>
    <x v="1"/>
    <n v="659"/>
    <n v="1977"/>
    <n v="10.75"/>
    <n v="1966.25"/>
  </r>
  <r>
    <n v="530"/>
    <x v="529"/>
    <x v="1"/>
    <x v="9"/>
    <s v="PRE_PRCS0310056"/>
    <x v="27"/>
    <x v="6"/>
    <x v="256"/>
    <x v="1"/>
    <x v="4"/>
    <x v="424"/>
    <x v="0"/>
    <x v="2"/>
    <n v="329.5"/>
    <n v="329.5"/>
    <n v="0.25"/>
    <n v="329.25"/>
  </r>
  <r>
    <n v="531"/>
    <x v="530"/>
    <x v="0"/>
    <x v="4"/>
    <s v="PRE_PRCS0310456"/>
    <x v="0"/>
    <x v="0"/>
    <x v="257"/>
    <x v="1"/>
    <x v="5"/>
    <x v="425"/>
    <x v="1"/>
    <x v="0"/>
    <n v="348.65"/>
    <n v="697.3"/>
    <n v="5.75"/>
    <n v="691.55"/>
  </r>
  <r>
    <n v="532"/>
    <x v="531"/>
    <x v="0"/>
    <x v="0"/>
    <s v="PRE_PRCS0310856"/>
    <x v="23"/>
    <x v="1"/>
    <x v="55"/>
    <x v="1"/>
    <x v="6"/>
    <x v="426"/>
    <x v="0"/>
    <x v="3"/>
    <n v="179"/>
    <n v="179"/>
    <n v="0.25"/>
    <n v="178.75"/>
  </r>
  <r>
    <n v="533"/>
    <x v="532"/>
    <x v="0"/>
    <x v="6"/>
    <s v="PRE_PRCS0311256"/>
    <x v="6"/>
    <x v="1"/>
    <x v="56"/>
    <x v="1"/>
    <x v="3"/>
    <x v="427"/>
    <x v="0"/>
    <x v="4"/>
    <n v="329.5"/>
    <n v="329.5"/>
    <n v="0.25"/>
    <n v="329.25"/>
  </r>
  <r>
    <n v="534"/>
    <x v="533"/>
    <x v="0"/>
    <x v="2"/>
    <s v="PRE_PRCS0311656"/>
    <x v="3"/>
    <x v="3"/>
    <x v="258"/>
    <x v="1"/>
    <x v="2"/>
    <x v="428"/>
    <x v="1"/>
    <x v="2"/>
    <n v="115.739999999999"/>
    <n v="231.479999999998"/>
    <n v="5.75"/>
    <n v="225.729999999998"/>
  </r>
  <r>
    <n v="535"/>
    <x v="534"/>
    <x v="0"/>
    <x v="5"/>
    <s v="PRE_PRCS0312056"/>
    <x v="41"/>
    <x v="6"/>
    <x v="259"/>
    <x v="1"/>
    <x v="5"/>
    <x v="429"/>
    <x v="1"/>
    <x v="1"/>
    <n v="299"/>
    <n v="598"/>
    <n v="5.75"/>
    <n v="592.25"/>
  </r>
  <r>
    <n v="536"/>
    <x v="535"/>
    <x v="0"/>
    <x v="0"/>
    <s v="PRE_PRCS0312456"/>
    <x v="28"/>
    <x v="0"/>
    <x v="61"/>
    <x v="1"/>
    <x v="6"/>
    <x v="430"/>
    <x v="0"/>
    <x v="0"/>
    <n v="150"/>
    <n v="150"/>
    <n v="0.25"/>
    <n v="149.75"/>
  </r>
  <r>
    <n v="537"/>
    <x v="536"/>
    <x v="0"/>
    <x v="0"/>
    <s v="PRE_PRCS0312856"/>
    <x v="19"/>
    <x v="4"/>
    <x v="260"/>
    <x v="1"/>
    <x v="6"/>
    <x v="431"/>
    <x v="0"/>
    <x v="2"/>
    <n v="185.9"/>
    <n v="185.9"/>
    <n v="0.25"/>
    <n v="185.65"/>
  </r>
  <r>
    <n v="538"/>
    <x v="537"/>
    <x v="1"/>
    <x v="7"/>
    <s v="PRE_PRCS0313256"/>
    <x v="37"/>
    <x v="4"/>
    <x v="261"/>
    <x v="1"/>
    <x v="0"/>
    <x v="432"/>
    <x v="0"/>
    <x v="2"/>
    <n v="478.7"/>
    <n v="478.7"/>
    <n v="0.25"/>
    <n v="478.45"/>
  </r>
  <r>
    <n v="539"/>
    <x v="538"/>
    <x v="0"/>
    <x v="0"/>
    <s v="PRE_PRCS0313656"/>
    <x v="7"/>
    <x v="5"/>
    <x v="66"/>
    <x v="1"/>
    <x v="1"/>
    <x v="433"/>
    <x v="1"/>
    <x v="3"/>
    <n v="105.66"/>
    <n v="211.32"/>
    <n v="5.75"/>
    <n v="205.57"/>
  </r>
  <r>
    <n v="540"/>
    <x v="539"/>
    <x v="1"/>
    <x v="1"/>
    <s v="PRE_PRCS0314056"/>
    <x v="6"/>
    <x v="1"/>
    <x v="262"/>
    <x v="1"/>
    <x v="2"/>
    <x v="434"/>
    <x v="1"/>
    <x v="0"/>
    <n v="45.8"/>
    <n v="91.6"/>
    <n v="5.75"/>
    <n v="85.85"/>
  </r>
  <r>
    <n v="541"/>
    <x v="540"/>
    <x v="0"/>
    <x v="7"/>
    <s v="PRE_PRCS0314456"/>
    <x v="0"/>
    <x v="0"/>
    <x v="263"/>
    <x v="1"/>
    <x v="3"/>
    <x v="435"/>
    <x v="0"/>
    <x v="2"/>
    <n v="122.69999999999899"/>
    <n v="122.69999999999899"/>
    <n v="0.25"/>
    <n v="122.44999999999899"/>
  </r>
  <r>
    <n v="542"/>
    <x v="541"/>
    <x v="0"/>
    <x v="3"/>
    <s v="PRE_PRCS0314856"/>
    <x v="31"/>
    <x v="4"/>
    <x v="71"/>
    <x v="1"/>
    <x v="4"/>
    <x v="436"/>
    <x v="0"/>
    <x v="3"/>
    <n v="499"/>
    <n v="499"/>
    <n v="0.25"/>
    <n v="498.75"/>
  </r>
  <r>
    <n v="543"/>
    <x v="542"/>
    <x v="0"/>
    <x v="6"/>
    <s v="PRE_PRCS0315256"/>
    <x v="42"/>
    <x v="4"/>
    <x v="264"/>
    <x v="1"/>
    <x v="5"/>
    <x v="437"/>
    <x v="1"/>
    <x v="4"/>
    <n v="102.78"/>
    <n v="205.56"/>
    <n v="5.75"/>
    <n v="199.81"/>
  </r>
  <r>
    <n v="544"/>
    <x v="543"/>
    <x v="0"/>
    <x v="9"/>
    <s v="PRE_PRCS0315656"/>
    <x v="20"/>
    <x v="2"/>
    <x v="265"/>
    <x v="1"/>
    <x v="6"/>
    <x v="438"/>
    <x v="0"/>
    <x v="2"/>
    <n v="88.3"/>
    <n v="88.3"/>
    <n v="0.25"/>
    <n v="88.05"/>
  </r>
  <r>
    <n v="545"/>
    <x v="544"/>
    <x v="1"/>
    <x v="3"/>
    <s v="PRE_PRCS0316056"/>
    <x v="21"/>
    <x v="5"/>
    <x v="76"/>
    <x v="1"/>
    <x v="6"/>
    <x v="439"/>
    <x v="0"/>
    <x v="3"/>
    <n v="329.5"/>
    <n v="329.5"/>
    <n v="0.25"/>
    <n v="329.25"/>
  </r>
  <r>
    <n v="546"/>
    <x v="545"/>
    <x v="0"/>
    <x v="2"/>
    <s v="PRE_PRCS0316456"/>
    <x v="22"/>
    <x v="3"/>
    <x v="266"/>
    <x v="1"/>
    <x v="6"/>
    <x v="440"/>
    <x v="0"/>
    <x v="2"/>
    <n v="270"/>
    <n v="270"/>
    <n v="0.25"/>
    <n v="269.75"/>
  </r>
  <r>
    <n v="547"/>
    <x v="546"/>
    <x v="0"/>
    <x v="8"/>
    <s v="PRE_PRCS0316856"/>
    <x v="38"/>
    <x v="2"/>
    <x v="267"/>
    <x v="1"/>
    <x v="0"/>
    <x v="441"/>
    <x v="0"/>
    <x v="2"/>
    <n v="128.9"/>
    <n v="128.9"/>
    <n v="0.25"/>
    <n v="128.65"/>
  </r>
  <r>
    <n v="548"/>
    <x v="547"/>
    <x v="1"/>
    <x v="0"/>
    <s v="PRE_PRCS0317256"/>
    <x v="39"/>
    <x v="5"/>
    <x v="81"/>
    <x v="1"/>
    <x v="0"/>
    <x v="442"/>
    <x v="0"/>
    <x v="0"/>
    <n v="87.82"/>
    <n v="87.82"/>
    <n v="0.25"/>
    <n v="87.57"/>
  </r>
  <r>
    <n v="549"/>
    <x v="548"/>
    <x v="0"/>
    <x v="0"/>
    <s v="PRE_PRCS0317656"/>
    <x v="25"/>
    <x v="3"/>
    <x v="268"/>
    <x v="1"/>
    <x v="1"/>
    <x v="443"/>
    <x v="1"/>
    <x v="0"/>
    <n v="45.8"/>
    <n v="91.6"/>
    <n v="5.75"/>
    <n v="85.85"/>
  </r>
  <r>
    <n v="550"/>
    <x v="549"/>
    <x v="0"/>
    <x v="2"/>
    <s v="PRE_PRCS0318056"/>
    <x v="0"/>
    <x v="0"/>
    <x v="269"/>
    <x v="1"/>
    <x v="2"/>
    <x v="444"/>
    <x v="1"/>
    <x v="1"/>
    <n v="82.9"/>
    <n v="165.8"/>
    <n v="5.75"/>
    <n v="160.05000000000001"/>
  </r>
  <r>
    <n v="551"/>
    <x v="550"/>
    <x v="0"/>
    <x v="8"/>
    <s v="PRE_PRCS0318456"/>
    <x v="3"/>
    <x v="3"/>
    <x v="86"/>
    <x v="1"/>
    <x v="3"/>
    <x v="445"/>
    <x v="0"/>
    <x v="2"/>
    <n v="799"/>
    <n v="799"/>
    <n v="0.25"/>
    <n v="798.75"/>
  </r>
  <r>
    <n v="552"/>
    <x v="551"/>
    <x v="0"/>
    <x v="2"/>
    <s v="PRE_PRCS0318856"/>
    <x v="34"/>
    <x v="2"/>
    <x v="270"/>
    <x v="1"/>
    <x v="4"/>
    <x v="446"/>
    <x v="0"/>
    <x v="2"/>
    <n v="451.9"/>
    <n v="451.9"/>
    <n v="0.25"/>
    <n v="451.65"/>
  </r>
  <r>
    <n v="553"/>
    <x v="552"/>
    <x v="0"/>
    <x v="7"/>
    <s v="PRE_PRCS0319256"/>
    <x v="2"/>
    <x v="2"/>
    <x v="271"/>
    <x v="1"/>
    <x v="5"/>
    <x v="447"/>
    <x v="1"/>
    <x v="2"/>
    <n v="600.20000000000005"/>
    <n v="1200.4000000000001"/>
    <n v="5.75"/>
    <n v="1194.6500000000001"/>
  </r>
  <r>
    <n v="554"/>
    <x v="553"/>
    <x v="0"/>
    <x v="1"/>
    <s v="PRE_PRCS0319656"/>
    <x v="23"/>
    <x v="1"/>
    <x v="91"/>
    <x v="1"/>
    <x v="6"/>
    <x v="448"/>
    <x v="0"/>
    <x v="0"/>
    <n v="109.1"/>
    <n v="109.1"/>
    <n v="0.25"/>
    <n v="108.85"/>
  </r>
  <r>
    <n v="555"/>
    <x v="554"/>
    <x v="0"/>
    <x v="8"/>
    <s v="PRE_PRCS0320056"/>
    <x v="12"/>
    <x v="5"/>
    <x v="272"/>
    <x v="1"/>
    <x v="5"/>
    <x v="411"/>
    <x v="1"/>
    <x v="2"/>
    <n v="1852.7"/>
    <n v="3705.4"/>
    <n v="5.75"/>
    <n v="3699.65"/>
  </r>
  <r>
    <n v="556"/>
    <x v="555"/>
    <x v="1"/>
    <x v="0"/>
    <s v="PRE_PRCS0320456"/>
    <x v="13"/>
    <x v="3"/>
    <x v="273"/>
    <x v="1"/>
    <x v="5"/>
    <x v="418"/>
    <x v="1"/>
    <x v="0"/>
    <n v="469"/>
    <n v="938"/>
    <n v="5.75"/>
    <n v="932.25"/>
  </r>
  <r>
    <n v="557"/>
    <x v="556"/>
    <x v="0"/>
    <x v="0"/>
    <s v="PRE_PRCS0320856"/>
    <x v="14"/>
    <x v="1"/>
    <x v="96"/>
    <x v="1"/>
    <x v="5"/>
    <x v="419"/>
    <x v="1"/>
    <x v="4"/>
    <n v="1902.2"/>
    <n v="3804.4"/>
    <n v="5.75"/>
    <n v="3798.65"/>
  </r>
  <r>
    <n v="558"/>
    <x v="557"/>
    <x v="1"/>
    <x v="0"/>
    <s v="PRE_PRCS0321256"/>
    <x v="40"/>
    <x v="3"/>
    <x v="274"/>
    <x v="1"/>
    <x v="0"/>
    <x v="449"/>
    <x v="0"/>
    <x v="4"/>
    <n v="45.8"/>
    <n v="45.8"/>
    <n v="0.25"/>
    <n v="45.55"/>
  </r>
  <r>
    <n v="559"/>
    <x v="558"/>
    <x v="0"/>
    <x v="0"/>
    <s v="PRE_PRCS0321656"/>
    <x v="32"/>
    <x v="1"/>
    <x v="275"/>
    <x v="1"/>
    <x v="1"/>
    <x v="450"/>
    <x v="1"/>
    <x v="2"/>
    <n v="45.8"/>
    <n v="91.6"/>
    <n v="5.75"/>
    <n v="85.85"/>
  </r>
  <r>
    <n v="560"/>
    <x v="559"/>
    <x v="0"/>
    <x v="1"/>
    <s v="PRE_PRCS0322056"/>
    <x v="41"/>
    <x v="6"/>
    <x v="101"/>
    <x v="1"/>
    <x v="2"/>
    <x v="451"/>
    <x v="1"/>
    <x v="4"/>
    <n v="43.8"/>
    <n v="87.6"/>
    <n v="5.75"/>
    <n v="81.849999999999994"/>
  </r>
  <r>
    <n v="561"/>
    <x v="560"/>
    <x v="0"/>
    <x v="0"/>
    <s v="PRE_PRCS0322456"/>
    <x v="6"/>
    <x v="1"/>
    <x v="276"/>
    <x v="1"/>
    <x v="3"/>
    <x v="452"/>
    <x v="0"/>
    <x v="0"/>
    <n v="128.9"/>
    <n v="128.9"/>
    <n v="0.25"/>
    <n v="128.65"/>
  </r>
  <r>
    <n v="562"/>
    <x v="561"/>
    <x v="0"/>
    <x v="1"/>
    <s v="PRE_PRCS0322856"/>
    <x v="35"/>
    <x v="5"/>
    <x v="277"/>
    <x v="1"/>
    <x v="4"/>
    <x v="453"/>
    <x v="0"/>
    <x v="0"/>
    <n v="1399"/>
    <n v="1399"/>
    <n v="0.25"/>
    <n v="1398.75"/>
  </r>
  <r>
    <n v="563"/>
    <x v="562"/>
    <x v="1"/>
    <x v="0"/>
    <s v="PRE_PRCS0323256"/>
    <x v="15"/>
    <x v="0"/>
    <x v="106"/>
    <x v="1"/>
    <x v="5"/>
    <x v="425"/>
    <x v="1"/>
    <x v="0"/>
    <n v="351.84"/>
    <n v="703.68"/>
    <n v="5.75"/>
    <n v="697.93"/>
  </r>
  <r>
    <n v="564"/>
    <x v="563"/>
    <x v="0"/>
    <x v="2"/>
    <s v="PRE_PRCS0323656"/>
    <x v="28"/>
    <x v="0"/>
    <x v="278"/>
    <x v="1"/>
    <x v="6"/>
    <x v="454"/>
    <x v="0"/>
    <x v="1"/>
    <n v="70.3"/>
    <n v="70.3"/>
    <n v="0.25"/>
    <n v="70.05"/>
  </r>
  <r>
    <n v="565"/>
    <x v="564"/>
    <x v="0"/>
    <x v="0"/>
    <s v="PRE_PRCS0324056"/>
    <x v="1"/>
    <x v="1"/>
    <x v="279"/>
    <x v="1"/>
    <x v="0"/>
    <x v="455"/>
    <x v="0"/>
    <x v="0"/>
    <n v="299"/>
    <n v="299"/>
    <n v="0.25"/>
    <n v="298.75"/>
  </r>
  <r>
    <n v="566"/>
    <x v="565"/>
    <x v="1"/>
    <x v="0"/>
    <s v="PRE_PRCS0324456"/>
    <x v="11"/>
    <x v="0"/>
    <x v="111"/>
    <x v="1"/>
    <x v="0"/>
    <x v="456"/>
    <x v="0"/>
    <x v="2"/>
    <n v="299"/>
    <n v="299"/>
    <n v="0.25"/>
    <n v="298.75"/>
  </r>
  <r>
    <n v="567"/>
    <x v="566"/>
    <x v="0"/>
    <x v="0"/>
    <s v="PRE_PRCS0324856"/>
    <x v="4"/>
    <x v="4"/>
    <x v="280"/>
    <x v="1"/>
    <x v="0"/>
    <x v="457"/>
    <x v="0"/>
    <x v="3"/>
    <n v="299"/>
    <n v="299"/>
    <n v="0.25"/>
    <n v="298.75"/>
  </r>
  <r>
    <n v="568"/>
    <x v="567"/>
    <x v="0"/>
    <x v="0"/>
    <s v="PRE_PRCS0325256"/>
    <x v="8"/>
    <x v="2"/>
    <x v="281"/>
    <x v="1"/>
    <x v="0"/>
    <x v="458"/>
    <x v="0"/>
    <x v="0"/>
    <n v="299"/>
    <n v="299"/>
    <n v="0.25"/>
    <n v="298.75"/>
  </r>
  <r>
    <n v="569"/>
    <x v="568"/>
    <x v="0"/>
    <x v="9"/>
    <s v="PRE_PRCS0325656"/>
    <x v="33"/>
    <x v="0"/>
    <x v="116"/>
    <x v="1"/>
    <x v="1"/>
    <x v="459"/>
    <x v="1"/>
    <x v="2"/>
    <n v="80.5"/>
    <n v="161"/>
    <n v="5.75"/>
    <n v="155.25"/>
  </r>
  <r>
    <n v="570"/>
    <x v="569"/>
    <x v="0"/>
    <x v="0"/>
    <s v="PRE_PRCS0326056"/>
    <x v="42"/>
    <x v="4"/>
    <x v="282"/>
    <x v="1"/>
    <x v="2"/>
    <x v="460"/>
    <x v="1"/>
    <x v="2"/>
    <n v="329.5"/>
    <n v="659"/>
    <n v="5.75"/>
    <n v="653.25"/>
  </r>
  <r>
    <n v="571"/>
    <x v="570"/>
    <x v="0"/>
    <x v="0"/>
    <s v="PRE_PRCS0326456"/>
    <x v="0"/>
    <x v="0"/>
    <x v="283"/>
    <x v="1"/>
    <x v="3"/>
    <x v="461"/>
    <x v="0"/>
    <x v="4"/>
    <n v="120.6"/>
    <n v="120.6"/>
    <n v="0.25"/>
    <n v="120.35"/>
  </r>
  <r>
    <n v="572"/>
    <x v="571"/>
    <x v="0"/>
    <x v="2"/>
    <s v="PRE_PRCS0326856"/>
    <x v="3"/>
    <x v="3"/>
    <x v="121"/>
    <x v="1"/>
    <x v="4"/>
    <x v="462"/>
    <x v="0"/>
    <x v="1"/>
    <n v="601.5"/>
    <n v="601.5"/>
    <n v="0.25"/>
    <n v="601.25"/>
  </r>
  <r>
    <n v="573"/>
    <x v="572"/>
    <x v="0"/>
    <x v="0"/>
    <s v="PRE_PRCS0327256"/>
    <x v="16"/>
    <x v="6"/>
    <x v="284"/>
    <x v="1"/>
    <x v="5"/>
    <x v="429"/>
    <x v="1"/>
    <x v="2"/>
    <n v="299"/>
    <n v="598"/>
    <n v="5.75"/>
    <n v="592.25"/>
  </r>
  <r>
    <n v="574"/>
    <x v="573"/>
    <x v="1"/>
    <x v="1"/>
    <s v="PRE_PRCS0327656"/>
    <x v="29"/>
    <x v="6"/>
    <x v="285"/>
    <x v="1"/>
    <x v="6"/>
    <x v="463"/>
    <x v="0"/>
    <x v="4"/>
    <n v="329.5"/>
    <n v="329.5"/>
    <n v="0.25"/>
    <n v="329.25"/>
  </r>
  <r>
    <n v="575"/>
    <x v="574"/>
    <x v="0"/>
    <x v="3"/>
    <s v="PRE_PRCS0328056"/>
    <x v="36"/>
    <x v="6"/>
    <x v="126"/>
    <x v="1"/>
    <x v="1"/>
    <x v="464"/>
    <x v="1"/>
    <x v="3"/>
    <n v="39.6"/>
    <n v="79.2"/>
    <n v="5.75"/>
    <n v="73.45"/>
  </r>
  <r>
    <n v="576"/>
    <x v="575"/>
    <x v="1"/>
    <x v="2"/>
    <s v="PRE_PRCS0328456"/>
    <x v="37"/>
    <x v="4"/>
    <x v="286"/>
    <x v="1"/>
    <x v="1"/>
    <x v="465"/>
    <x v="1"/>
    <x v="2"/>
    <n v="99.099999999999696"/>
    <n v="198.19999999999939"/>
    <n v="5.75"/>
    <n v="192.44999999999939"/>
  </r>
  <r>
    <n v="577"/>
    <x v="576"/>
    <x v="0"/>
    <x v="1"/>
    <s v="PRE_PRCS0328856"/>
    <x v="38"/>
    <x v="2"/>
    <x v="287"/>
    <x v="1"/>
    <x v="1"/>
    <x v="466"/>
    <x v="1"/>
    <x v="0"/>
    <n v="87.26"/>
    <n v="174.52"/>
    <n v="5.75"/>
    <n v="168.77"/>
  </r>
  <r>
    <n v="578"/>
    <x v="577"/>
    <x v="0"/>
    <x v="0"/>
    <s v="PRE_PRCS0329256"/>
    <x v="9"/>
    <x v="5"/>
    <x v="131"/>
    <x v="1"/>
    <x v="0"/>
    <x v="467"/>
    <x v="0"/>
    <x v="2"/>
    <n v="90.459999999999894"/>
    <n v="90.459999999999894"/>
    <n v="0.25"/>
    <n v="90.209999999999894"/>
  </r>
  <r>
    <n v="579"/>
    <x v="578"/>
    <x v="0"/>
    <x v="2"/>
    <s v="PRE_PRCS0329656"/>
    <x v="39"/>
    <x v="5"/>
    <x v="288"/>
    <x v="1"/>
    <x v="1"/>
    <x v="468"/>
    <x v="1"/>
    <x v="1"/>
    <n v="59.8"/>
    <n v="119.6"/>
    <n v="5.75"/>
    <n v="113.85"/>
  </r>
  <r>
    <n v="580"/>
    <x v="579"/>
    <x v="0"/>
    <x v="0"/>
    <s v="PRE_PRCS0330056"/>
    <x v="2"/>
    <x v="2"/>
    <x v="289"/>
    <x v="1"/>
    <x v="2"/>
    <x v="469"/>
    <x v="1"/>
    <x v="2"/>
    <n v="329.5"/>
    <n v="659"/>
    <n v="5.75"/>
    <n v="653.25"/>
  </r>
  <r>
    <n v="581"/>
    <x v="580"/>
    <x v="1"/>
    <x v="0"/>
    <s v="PRE_PRCS0330456"/>
    <x v="3"/>
    <x v="3"/>
    <x v="136"/>
    <x v="2"/>
    <x v="3"/>
    <x v="470"/>
    <x v="1"/>
    <x v="0"/>
    <n v="45.8"/>
    <n v="91.6"/>
    <n v="5.75"/>
    <n v="85.85"/>
  </r>
  <r>
    <n v="582"/>
    <x v="581"/>
    <x v="0"/>
    <x v="1"/>
    <s v="PRE_PRCS0330856"/>
    <x v="6"/>
    <x v="1"/>
    <x v="290"/>
    <x v="2"/>
    <x v="4"/>
    <x v="471"/>
    <x v="0"/>
    <x v="4"/>
    <n v="329.5"/>
    <n v="329.5"/>
    <n v="0.25"/>
    <n v="329.25"/>
  </r>
  <r>
    <n v="583"/>
    <x v="582"/>
    <x v="0"/>
    <x v="0"/>
    <s v="PRE_PRCS0331256"/>
    <x v="19"/>
    <x v="4"/>
    <x v="291"/>
    <x v="2"/>
    <x v="5"/>
    <x v="437"/>
    <x v="1"/>
    <x v="3"/>
    <n v="102.94"/>
    <n v="205.88"/>
    <n v="5.75"/>
    <n v="200.13"/>
  </r>
  <r>
    <n v="584"/>
    <x v="583"/>
    <x v="1"/>
    <x v="0"/>
    <s v="PRE_PRCS0331656"/>
    <x v="30"/>
    <x v="4"/>
    <x v="141"/>
    <x v="2"/>
    <x v="6"/>
    <x v="472"/>
    <x v="0"/>
    <x v="2"/>
    <n v="150"/>
    <n v="150"/>
    <n v="0.25"/>
    <n v="149.75"/>
  </r>
  <r>
    <n v="585"/>
    <x v="584"/>
    <x v="0"/>
    <x v="4"/>
    <s v="PRE_PRCS0332056"/>
    <x v="12"/>
    <x v="5"/>
    <x v="292"/>
    <x v="2"/>
    <x v="2"/>
    <x v="473"/>
    <x v="1"/>
    <x v="0"/>
    <n v="100.94"/>
    <n v="201.88"/>
    <n v="5.75"/>
    <n v="196.13"/>
  </r>
  <r>
    <n v="586"/>
    <x v="585"/>
    <x v="0"/>
    <x v="1"/>
    <s v="PRE_PRCS0332456"/>
    <x v="40"/>
    <x v="3"/>
    <x v="293"/>
    <x v="2"/>
    <x v="1"/>
    <x v="474"/>
    <x v="1"/>
    <x v="4"/>
    <n v="103.5"/>
    <n v="207"/>
    <n v="5.75"/>
    <n v="201.25"/>
  </r>
  <r>
    <n v="587"/>
    <x v="586"/>
    <x v="0"/>
    <x v="9"/>
    <s v="PRE_PRCS0332856"/>
    <x v="10"/>
    <x v="3"/>
    <x v="146"/>
    <x v="2"/>
    <x v="0"/>
    <x v="475"/>
    <x v="0"/>
    <x v="2"/>
    <n v="50.9"/>
    <n v="50.9"/>
    <n v="0.25"/>
    <n v="50.65"/>
  </r>
  <r>
    <n v="588"/>
    <x v="587"/>
    <x v="0"/>
    <x v="0"/>
    <s v="PRE_PRCS0333256"/>
    <x v="1"/>
    <x v="1"/>
    <x v="294"/>
    <x v="2"/>
    <x v="1"/>
    <x v="476"/>
    <x v="1"/>
    <x v="2"/>
    <n v="45.8"/>
    <n v="91.6"/>
    <n v="5.75"/>
    <n v="85.85"/>
  </r>
  <r>
    <n v="589"/>
    <x v="588"/>
    <x v="0"/>
    <x v="5"/>
    <s v="PRE_PRCS0333656"/>
    <x v="13"/>
    <x v="3"/>
    <x v="295"/>
    <x v="2"/>
    <x v="2"/>
    <x v="477"/>
    <x v="1"/>
    <x v="1"/>
    <n v="139"/>
    <n v="278"/>
    <n v="5.75"/>
    <n v="272.25"/>
  </r>
  <r>
    <n v="590"/>
    <x v="589"/>
    <x v="0"/>
    <x v="0"/>
    <s v="PRE_PRCS0334056"/>
    <x v="6"/>
    <x v="1"/>
    <x v="151"/>
    <x v="2"/>
    <x v="3"/>
    <x v="478"/>
    <x v="1"/>
    <x v="2"/>
    <n v="244.9"/>
    <n v="489.8"/>
    <n v="5.75"/>
    <n v="484.05"/>
  </r>
  <r>
    <n v="591"/>
    <x v="590"/>
    <x v="0"/>
    <x v="0"/>
    <s v="PRE_PRCS0334456"/>
    <x v="0"/>
    <x v="0"/>
    <x v="296"/>
    <x v="2"/>
    <x v="4"/>
    <x v="479"/>
    <x v="0"/>
    <x v="2"/>
    <n v="720.4"/>
    <n v="720.4"/>
    <n v="0.25"/>
    <n v="720.15"/>
  </r>
  <r>
    <n v="592"/>
    <x v="591"/>
    <x v="1"/>
    <x v="0"/>
    <s v="PRE_PRCS0334856"/>
    <x v="20"/>
    <x v="2"/>
    <x v="297"/>
    <x v="2"/>
    <x v="5"/>
    <x v="447"/>
    <x v="1"/>
    <x v="0"/>
    <n v="650.29999999999995"/>
    <n v="1300.5999999999999"/>
    <n v="5.75"/>
    <n v="1294.8499999999999"/>
  </r>
  <r>
    <n v="593"/>
    <x v="592"/>
    <x v="0"/>
    <x v="0"/>
    <s v="PRE_PRCS0335256"/>
    <x v="24"/>
    <x v="1"/>
    <x v="156"/>
    <x v="2"/>
    <x v="6"/>
    <x v="480"/>
    <x v="0"/>
    <x v="2"/>
    <n v="91.019999999999897"/>
    <n v="91.019999999999897"/>
    <n v="0.25"/>
    <n v="90.769999999999897"/>
  </r>
  <r>
    <n v="594"/>
    <x v="593"/>
    <x v="1"/>
    <x v="6"/>
    <s v="PRE_PRCS0335656"/>
    <x v="14"/>
    <x v="1"/>
    <x v="298"/>
    <x v="2"/>
    <x v="2"/>
    <x v="481"/>
    <x v="1"/>
    <x v="4"/>
    <n v="60"/>
    <n v="120"/>
    <n v="5.75"/>
    <n v="114.25"/>
  </r>
  <r>
    <n v="595"/>
    <x v="594"/>
    <x v="0"/>
    <x v="7"/>
    <s v="PRE_PRCS0336056"/>
    <x v="15"/>
    <x v="0"/>
    <x v="299"/>
    <x v="2"/>
    <x v="2"/>
    <x v="482"/>
    <x v="1"/>
    <x v="2"/>
    <n v="120"/>
    <n v="240"/>
    <n v="5.75"/>
    <n v="234.25"/>
  </r>
  <r>
    <n v="596"/>
    <x v="595"/>
    <x v="0"/>
    <x v="8"/>
    <s v="PRE_PRCS0336456"/>
    <x v="16"/>
    <x v="6"/>
    <x v="161"/>
    <x v="2"/>
    <x v="2"/>
    <x v="483"/>
    <x v="1"/>
    <x v="2"/>
    <n v="120.6"/>
    <n v="241.2"/>
    <n v="5.75"/>
    <n v="235.45"/>
  </r>
  <r>
    <n v="597"/>
    <x v="596"/>
    <x v="0"/>
    <x v="3"/>
    <s v="PRE_PRCS0336856"/>
    <x v="24"/>
    <x v="1"/>
    <x v="300"/>
    <x v="2"/>
    <x v="0"/>
    <x v="484"/>
    <x v="0"/>
    <x v="3"/>
    <n v="80.5"/>
    <n v="80.5"/>
    <n v="0.25"/>
    <n v="80.25"/>
  </r>
  <r>
    <n v="598"/>
    <x v="597"/>
    <x v="0"/>
    <x v="0"/>
    <s v="PRE_PRCS0337256"/>
    <x v="11"/>
    <x v="0"/>
    <x v="301"/>
    <x v="2"/>
    <x v="1"/>
    <x v="485"/>
    <x v="1"/>
    <x v="2"/>
    <n v="149.9"/>
    <n v="299.8"/>
    <n v="5.75"/>
    <n v="294.05"/>
  </r>
  <r>
    <n v="599"/>
    <x v="598"/>
    <x v="1"/>
    <x v="0"/>
    <s v="PRE_PRCS0337656"/>
    <x v="19"/>
    <x v="4"/>
    <x v="166"/>
    <x v="2"/>
    <x v="2"/>
    <x v="486"/>
    <x v="1"/>
    <x v="0"/>
    <n v="80"/>
    <n v="160"/>
    <n v="5.75"/>
    <n v="154.25"/>
  </r>
  <r>
    <n v="600"/>
    <x v="599"/>
    <x v="0"/>
    <x v="0"/>
    <s v="PRE_PRCS0338056"/>
    <x v="0"/>
    <x v="0"/>
    <x v="302"/>
    <x v="2"/>
    <x v="3"/>
    <x v="487"/>
    <x v="1"/>
    <x v="3"/>
    <n v="60"/>
    <n v="120"/>
    <n v="5.75"/>
    <n v="114.25"/>
  </r>
  <r>
    <n v="601"/>
    <x v="600"/>
    <x v="0"/>
    <x v="0"/>
    <s v="PRE_PRCS0338456"/>
    <x v="41"/>
    <x v="6"/>
    <x v="303"/>
    <x v="2"/>
    <x v="4"/>
    <x v="488"/>
    <x v="0"/>
    <x v="2"/>
    <n v="220"/>
    <n v="220"/>
    <n v="0.25"/>
    <n v="219.75"/>
  </r>
  <r>
    <n v="602"/>
    <x v="601"/>
    <x v="1"/>
    <x v="0"/>
    <s v="PRE_PRCS0338856"/>
    <x v="21"/>
    <x v="5"/>
    <x v="171"/>
    <x v="2"/>
    <x v="5"/>
    <x v="489"/>
    <x v="0"/>
    <x v="2"/>
    <n v="159"/>
    <n v="159"/>
    <n v="0.25"/>
    <n v="158.75"/>
  </r>
  <r>
    <n v="603"/>
    <x v="602"/>
    <x v="0"/>
    <x v="4"/>
    <s v="PRE_PRCS0339256"/>
    <x v="26"/>
    <x v="0"/>
    <x v="304"/>
    <x v="2"/>
    <x v="6"/>
    <x v="490"/>
    <x v="0"/>
    <x v="0"/>
    <n v="179"/>
    <n v="179"/>
    <n v="0.25"/>
    <n v="178.75"/>
  </r>
  <r>
    <n v="604"/>
    <x v="603"/>
    <x v="0"/>
    <x v="2"/>
    <s v="PRE_PRCS0339656"/>
    <x v="26"/>
    <x v="0"/>
    <x v="305"/>
    <x v="2"/>
    <x v="0"/>
    <x v="491"/>
    <x v="0"/>
    <x v="2"/>
    <n v="60.8"/>
    <n v="60.8"/>
    <n v="0.25"/>
    <n v="60.55"/>
  </r>
  <r>
    <n v="605"/>
    <x v="604"/>
    <x v="0"/>
    <x v="5"/>
    <s v="PRE_PRCS0340056"/>
    <x v="24"/>
    <x v="1"/>
    <x v="176"/>
    <x v="2"/>
    <x v="6"/>
    <x v="492"/>
    <x v="0"/>
    <x v="1"/>
    <n v="101.66"/>
    <n v="101.66"/>
    <n v="0.25"/>
    <n v="101.41"/>
  </r>
  <r>
    <n v="606"/>
    <x v="605"/>
    <x v="0"/>
    <x v="1"/>
    <s v="PRE_PRCS0340456"/>
    <x v="27"/>
    <x v="6"/>
    <x v="306"/>
    <x v="2"/>
    <x v="0"/>
    <x v="493"/>
    <x v="0"/>
    <x v="0"/>
    <n v="150"/>
    <n v="150"/>
    <n v="0.25"/>
    <n v="149.75"/>
  </r>
  <r>
    <n v="607"/>
    <x v="606"/>
    <x v="0"/>
    <x v="4"/>
    <s v="PRE_PRCS0340856"/>
    <x v="17"/>
    <x v="6"/>
    <x v="307"/>
    <x v="2"/>
    <x v="1"/>
    <x v="494"/>
    <x v="0"/>
    <x v="0"/>
    <n v="120.05999999999899"/>
    <n v="120.05999999999899"/>
    <n v="0.25"/>
    <n v="119.80999999999899"/>
  </r>
  <r>
    <n v="608"/>
    <x v="607"/>
    <x v="0"/>
    <x v="0"/>
    <s v="PRE_PRCS0341256"/>
    <x v="20"/>
    <x v="2"/>
    <x v="181"/>
    <x v="2"/>
    <x v="2"/>
    <x v="495"/>
    <x v="1"/>
    <x v="4"/>
    <n v="80"/>
    <n v="160"/>
    <n v="5.75"/>
    <n v="154.25"/>
  </r>
  <r>
    <n v="609"/>
    <x v="608"/>
    <x v="0"/>
    <x v="0"/>
    <s v="PRE_PRCS0341656"/>
    <x v="3"/>
    <x v="3"/>
    <x v="308"/>
    <x v="2"/>
    <x v="3"/>
    <x v="496"/>
    <x v="1"/>
    <x v="0"/>
    <n v="129"/>
    <n v="258"/>
    <n v="5.75"/>
    <n v="252.25"/>
  </r>
  <r>
    <n v="610"/>
    <x v="609"/>
    <x v="1"/>
    <x v="4"/>
    <s v="PRE_PRCS0342056"/>
    <x v="42"/>
    <x v="4"/>
    <x v="309"/>
    <x v="2"/>
    <x v="4"/>
    <x v="497"/>
    <x v="0"/>
    <x v="0"/>
    <n v="329.5"/>
    <n v="329.5"/>
    <n v="0.25"/>
    <n v="329.25"/>
  </r>
  <r>
    <n v="611"/>
    <x v="610"/>
    <x v="0"/>
    <x v="9"/>
    <s v="PRE_PRCS0342456"/>
    <x v="22"/>
    <x v="3"/>
    <x v="186"/>
    <x v="2"/>
    <x v="5"/>
    <x v="17"/>
    <x v="0"/>
    <x v="2"/>
    <n v="658.9"/>
    <n v="658.9"/>
    <n v="0.25"/>
    <n v="658.65"/>
  </r>
  <r>
    <n v="612"/>
    <x v="611"/>
    <x v="1"/>
    <x v="6"/>
    <s v="PRE_PRCS0342856"/>
    <x v="26"/>
    <x v="0"/>
    <x v="310"/>
    <x v="2"/>
    <x v="6"/>
    <x v="498"/>
    <x v="0"/>
    <x v="4"/>
    <n v="45.8"/>
    <n v="45.8"/>
    <n v="0.25"/>
    <n v="45.55"/>
  </r>
  <r>
    <n v="613"/>
    <x v="612"/>
    <x v="0"/>
    <x v="2"/>
    <s v="PRE_PRCS0343256"/>
    <x v="3"/>
    <x v="3"/>
    <x v="311"/>
    <x v="2"/>
    <x v="0"/>
    <x v="499"/>
    <x v="0"/>
    <x v="1"/>
    <n v="299"/>
    <n v="299"/>
    <n v="0.25"/>
    <n v="298.75"/>
  </r>
  <r>
    <n v="614"/>
    <x v="613"/>
    <x v="0"/>
    <x v="7"/>
    <s v="PRE_PRCS0343656"/>
    <x v="24"/>
    <x v="1"/>
    <x v="191"/>
    <x v="2"/>
    <x v="6"/>
    <x v="500"/>
    <x v="0"/>
    <x v="2"/>
    <n v="120"/>
    <n v="120"/>
    <n v="0.25"/>
    <n v="119.75"/>
  </r>
  <r>
    <n v="615"/>
    <x v="614"/>
    <x v="0"/>
    <x v="8"/>
    <s v="PRE_PRCS0344056"/>
    <x v="26"/>
    <x v="0"/>
    <x v="312"/>
    <x v="2"/>
    <x v="6"/>
    <x v="501"/>
    <x v="0"/>
    <x v="2"/>
    <n v="104.38"/>
    <n v="104.38"/>
    <n v="0.25"/>
    <n v="104.13"/>
  </r>
  <r>
    <n v="616"/>
    <x v="615"/>
    <x v="0"/>
    <x v="1"/>
    <s v="PRE_PRCS0344456"/>
    <x v="6"/>
    <x v="1"/>
    <x v="313"/>
    <x v="2"/>
    <x v="0"/>
    <x v="502"/>
    <x v="0"/>
    <x v="4"/>
    <n v="306.64"/>
    <n v="306.64"/>
    <n v="0.25"/>
    <n v="306.39"/>
  </r>
  <r>
    <n v="617"/>
    <x v="616"/>
    <x v="1"/>
    <x v="5"/>
    <s v="PRE_PRCS0344856"/>
    <x v="18"/>
    <x v="4"/>
    <x v="196"/>
    <x v="2"/>
    <x v="1"/>
    <x v="503"/>
    <x v="0"/>
    <x v="1"/>
    <n v="285"/>
    <n v="285"/>
    <n v="0.25"/>
    <n v="284.75"/>
  </r>
  <r>
    <n v="618"/>
    <x v="617"/>
    <x v="0"/>
    <x v="0"/>
    <s v="PRE_PRCS0345256"/>
    <x v="21"/>
    <x v="5"/>
    <x v="314"/>
    <x v="2"/>
    <x v="2"/>
    <x v="504"/>
    <x v="0"/>
    <x v="0"/>
    <n v="138.94999999999999"/>
    <n v="138.94999999999999"/>
    <n v="0.25"/>
    <n v="138.69999999999999"/>
  </r>
  <r>
    <n v="619"/>
    <x v="618"/>
    <x v="0"/>
    <x v="0"/>
    <s v="PRE_PRCS0345656"/>
    <x v="6"/>
    <x v="1"/>
    <x v="315"/>
    <x v="2"/>
    <x v="3"/>
    <x v="505"/>
    <x v="1"/>
    <x v="2"/>
    <n v="120"/>
    <n v="240"/>
    <n v="5.75"/>
    <n v="234.25"/>
  </r>
  <r>
    <n v="620"/>
    <x v="619"/>
    <x v="1"/>
    <x v="5"/>
    <s v="PRE_PRCS0346056"/>
    <x v="2"/>
    <x v="2"/>
    <x v="201"/>
    <x v="2"/>
    <x v="4"/>
    <x v="506"/>
    <x v="0"/>
    <x v="1"/>
    <n v="4497.7"/>
    <n v="4497.7"/>
    <n v="0.25"/>
    <n v="4497.45"/>
  </r>
  <r>
    <n v="621"/>
    <x v="620"/>
    <x v="0"/>
    <x v="3"/>
    <s v="PRE_PRCS0346456"/>
    <x v="23"/>
    <x v="1"/>
    <x v="316"/>
    <x v="2"/>
    <x v="5"/>
    <x v="507"/>
    <x v="1"/>
    <x v="3"/>
    <n v="860.99"/>
    <n v="1721.98"/>
    <n v="5.75"/>
    <n v="1716.23"/>
  </r>
  <r>
    <n v="622"/>
    <x v="621"/>
    <x v="0"/>
    <x v="0"/>
    <s v="PRE_PRCS0346856"/>
    <x v="24"/>
    <x v="1"/>
    <x v="317"/>
    <x v="2"/>
    <x v="6"/>
    <x v="508"/>
    <x v="0"/>
    <x v="0"/>
    <n v="179"/>
    <n v="179"/>
    <n v="0.25"/>
    <n v="178.75"/>
  </r>
  <r>
    <n v="623"/>
    <x v="622"/>
    <x v="0"/>
    <x v="2"/>
    <s v="PRE_PRCS0347256"/>
    <x v="28"/>
    <x v="0"/>
    <x v="206"/>
    <x v="2"/>
    <x v="5"/>
    <x v="509"/>
    <x v="2"/>
    <x v="2"/>
    <n v="1140"/>
    <n v="3420"/>
    <n v="10.75"/>
    <n v="3409.25"/>
  </r>
  <r>
    <n v="624"/>
    <x v="623"/>
    <x v="0"/>
    <x v="1"/>
    <s v="PRE_PRCS0347656"/>
    <x v="29"/>
    <x v="6"/>
    <x v="318"/>
    <x v="2"/>
    <x v="5"/>
    <x v="510"/>
    <x v="3"/>
    <x v="0"/>
    <n v="120"/>
    <n v="480"/>
    <n v="16.75"/>
    <n v="463.25"/>
  </r>
  <r>
    <n v="625"/>
    <x v="624"/>
    <x v="0"/>
    <x v="2"/>
    <s v="PRE_PRCS0348056"/>
    <x v="30"/>
    <x v="4"/>
    <x v="319"/>
    <x v="2"/>
    <x v="5"/>
    <x v="511"/>
    <x v="0"/>
    <x v="1"/>
    <n v="1898"/>
    <n v="1898"/>
    <n v="0.25"/>
    <n v="1897.75"/>
  </r>
  <r>
    <n v="626"/>
    <x v="625"/>
    <x v="0"/>
    <x v="0"/>
    <s v="PRE_PRCS0348456"/>
    <x v="0"/>
    <x v="0"/>
    <x v="211"/>
    <x v="2"/>
    <x v="0"/>
    <x v="512"/>
    <x v="0"/>
    <x v="2"/>
    <n v="660.599999999999"/>
    <n v="660.599999999999"/>
    <n v="0.25"/>
    <n v="660.349999999999"/>
  </r>
  <r>
    <n v="627"/>
    <x v="626"/>
    <x v="0"/>
    <x v="6"/>
    <s v="PRE_PRCS0348856"/>
    <x v="4"/>
    <x v="4"/>
    <x v="320"/>
    <x v="2"/>
    <x v="1"/>
    <x v="513"/>
    <x v="0"/>
    <x v="4"/>
    <n v="80.5"/>
    <n v="80.5"/>
    <n v="0.25"/>
    <n v="80.25"/>
  </r>
  <r>
    <n v="628"/>
    <x v="627"/>
    <x v="1"/>
    <x v="0"/>
    <s v="PRE_PRCS0349256"/>
    <x v="22"/>
    <x v="3"/>
    <x v="321"/>
    <x v="2"/>
    <x v="2"/>
    <x v="514"/>
    <x v="0"/>
    <x v="2"/>
    <n v="30.8"/>
    <n v="30.8"/>
    <n v="0.25"/>
    <n v="30.55"/>
  </r>
  <r>
    <n v="629"/>
    <x v="628"/>
    <x v="0"/>
    <x v="9"/>
    <s v="PRE_PRCS0349656"/>
    <x v="0"/>
    <x v="0"/>
    <x v="216"/>
    <x v="2"/>
    <x v="3"/>
    <x v="515"/>
    <x v="1"/>
    <x v="2"/>
    <n v="120.8"/>
    <n v="241.6"/>
    <n v="5.75"/>
    <n v="235.85"/>
  </r>
  <r>
    <n v="630"/>
    <x v="629"/>
    <x v="1"/>
    <x v="6"/>
    <s v="PRE_PRCS0350056"/>
    <x v="12"/>
    <x v="5"/>
    <x v="322"/>
    <x v="2"/>
    <x v="4"/>
    <x v="516"/>
    <x v="1"/>
    <x v="4"/>
    <n v="260.8"/>
    <n v="521.6"/>
    <n v="5.75"/>
    <n v="515.85"/>
  </r>
  <r>
    <n v="631"/>
    <x v="630"/>
    <x v="0"/>
    <x v="1"/>
    <s v="PRE_PRCS0350456"/>
    <x v="5"/>
    <x v="2"/>
    <x v="323"/>
    <x v="2"/>
    <x v="5"/>
    <x v="517"/>
    <x v="0"/>
    <x v="4"/>
    <n v="800"/>
    <n v="800"/>
    <n v="0.25"/>
    <n v="799.75"/>
  </r>
  <r>
    <n v="632"/>
    <x v="631"/>
    <x v="0"/>
    <x v="0"/>
    <s v="PRE_PRCS0350856"/>
    <x v="26"/>
    <x v="0"/>
    <x v="221"/>
    <x v="2"/>
    <x v="6"/>
    <x v="518"/>
    <x v="1"/>
    <x v="4"/>
    <n v="439"/>
    <n v="878"/>
    <n v="5.75"/>
    <n v="872.25"/>
  </r>
  <r>
    <n v="633"/>
    <x v="632"/>
    <x v="0"/>
    <x v="0"/>
    <s v="PRE_PRCS0351256"/>
    <x v="23"/>
    <x v="1"/>
    <x v="324"/>
    <x v="2"/>
    <x v="2"/>
    <x v="519"/>
    <x v="1"/>
    <x v="3"/>
    <n v="80.599999999999994"/>
    <n v="161.19999999999999"/>
    <n v="5.75"/>
    <n v="155.44999999999999"/>
  </r>
  <r>
    <n v="634"/>
    <x v="633"/>
    <x v="0"/>
    <x v="0"/>
    <s v="PRE_PRCS0351656"/>
    <x v="28"/>
    <x v="0"/>
    <x v="325"/>
    <x v="2"/>
    <x v="2"/>
    <x v="520"/>
    <x v="2"/>
    <x v="0"/>
    <n v="60.5"/>
    <n v="181.5"/>
    <n v="10.75"/>
    <n v="170.75"/>
  </r>
  <r>
    <n v="635"/>
    <x v="634"/>
    <x v="1"/>
    <x v="0"/>
    <s v="PRE_PRCS0352056"/>
    <x v="29"/>
    <x v="6"/>
    <x v="226"/>
    <x v="2"/>
    <x v="2"/>
    <x v="521"/>
    <x v="3"/>
    <x v="2"/>
    <n v="128.9"/>
    <n v="515.6"/>
    <n v="16.75"/>
    <n v="498.85"/>
  </r>
  <r>
    <n v="636"/>
    <x v="635"/>
    <x v="0"/>
    <x v="0"/>
    <s v="PRE_PRCS0352456"/>
    <x v="3"/>
    <x v="3"/>
    <x v="326"/>
    <x v="2"/>
    <x v="0"/>
    <x v="522"/>
    <x v="0"/>
    <x v="2"/>
    <n v="329.5"/>
    <n v="329.5"/>
    <n v="0.25"/>
    <n v="329.25"/>
  </r>
  <r>
    <n v="637"/>
    <x v="636"/>
    <x v="0"/>
    <x v="7"/>
    <s v="PRE_PRCS0352856"/>
    <x v="8"/>
    <x v="2"/>
    <x v="327"/>
    <x v="2"/>
    <x v="1"/>
    <x v="523"/>
    <x v="0"/>
    <x v="2"/>
    <n v="160.16"/>
    <n v="160.16"/>
    <n v="0.25"/>
    <n v="159.91"/>
  </r>
  <r>
    <n v="638"/>
    <x v="637"/>
    <x v="1"/>
    <x v="9"/>
    <s v="PRE_PRCS0353256"/>
    <x v="30"/>
    <x v="4"/>
    <x v="231"/>
    <x v="2"/>
    <x v="2"/>
    <x v="524"/>
    <x v="0"/>
    <x v="2"/>
    <n v="340.8"/>
    <n v="340.8"/>
    <n v="0.25"/>
    <n v="340.55"/>
  </r>
  <r>
    <n v="639"/>
    <x v="638"/>
    <x v="0"/>
    <x v="3"/>
    <s v="PRE_PRCS0353656"/>
    <x v="3"/>
    <x v="3"/>
    <x v="328"/>
    <x v="2"/>
    <x v="3"/>
    <x v="525"/>
    <x v="1"/>
    <x v="3"/>
    <n v="329.5"/>
    <n v="659"/>
    <n v="5.75"/>
    <n v="653.25"/>
  </r>
  <r>
    <n v="640"/>
    <x v="639"/>
    <x v="0"/>
    <x v="7"/>
    <s v="PRE_PRCS0354056"/>
    <x v="13"/>
    <x v="3"/>
    <x v="329"/>
    <x v="2"/>
    <x v="4"/>
    <x v="526"/>
    <x v="1"/>
    <x v="2"/>
    <n v="121.41999999999901"/>
    <n v="242.83999999999801"/>
    <n v="5.75"/>
    <n v="237.08999999999801"/>
  </r>
  <r>
    <n v="641"/>
    <x v="640"/>
    <x v="0"/>
    <x v="0"/>
    <s v="PRE_PRCS0354456"/>
    <x v="7"/>
    <x v="5"/>
    <x v="355"/>
    <x v="0"/>
    <x v="5"/>
    <x v="527"/>
    <x v="0"/>
    <x v="2"/>
    <n v="300"/>
    <n v="300"/>
    <n v="0.25"/>
    <n v="299.75"/>
  </r>
  <r>
    <n v="642"/>
    <x v="641"/>
    <x v="0"/>
    <x v="0"/>
    <s v="PRE_PRCS0354856"/>
    <x v="24"/>
    <x v="1"/>
    <x v="356"/>
    <x v="0"/>
    <x v="6"/>
    <x v="528"/>
    <x v="1"/>
    <x v="0"/>
    <n v="540"/>
    <n v="1080"/>
    <n v="5.75"/>
    <n v="1074.25"/>
  </r>
  <r>
    <n v="643"/>
    <x v="642"/>
    <x v="0"/>
    <x v="8"/>
    <s v="PRE_PRCS0355256"/>
    <x v="14"/>
    <x v="1"/>
    <x v="1"/>
    <x v="0"/>
    <x v="4"/>
    <x v="529"/>
    <x v="1"/>
    <x v="2"/>
    <n v="100.7"/>
    <n v="201.4"/>
    <n v="5.75"/>
    <n v="195.65"/>
  </r>
  <r>
    <n v="644"/>
    <x v="643"/>
    <x v="0"/>
    <x v="0"/>
    <s v="PRE_PRCS0355656"/>
    <x v="15"/>
    <x v="0"/>
    <x v="3"/>
    <x v="0"/>
    <x v="4"/>
    <x v="530"/>
    <x v="1"/>
    <x v="0"/>
    <n v="3698.1"/>
    <n v="7396.2"/>
    <n v="5.75"/>
    <n v="7390.45"/>
  </r>
  <r>
    <n v="645"/>
    <x v="644"/>
    <x v="0"/>
    <x v="0"/>
    <s v="PRE_PRCS0356056"/>
    <x v="16"/>
    <x v="6"/>
    <x v="5"/>
    <x v="0"/>
    <x v="4"/>
    <x v="531"/>
    <x v="1"/>
    <x v="4"/>
    <n v="1249.9000000000001"/>
    <n v="2499.8000000000002"/>
    <n v="5.75"/>
    <n v="2494.0500000000002"/>
  </r>
  <r>
    <n v="646"/>
    <x v="645"/>
    <x v="1"/>
    <x v="4"/>
    <s v="PRE_PRCS0356456"/>
    <x v="6"/>
    <x v="1"/>
    <x v="7"/>
    <x v="0"/>
    <x v="0"/>
    <x v="532"/>
    <x v="0"/>
    <x v="0"/>
    <n v="149.5"/>
    <n v="149.5"/>
    <n v="0.25"/>
    <n v="149.25"/>
  </r>
  <r>
    <n v="647"/>
    <x v="646"/>
    <x v="0"/>
    <x v="8"/>
    <s v="PRE_PRCS0356856"/>
    <x v="9"/>
    <x v="5"/>
    <x v="9"/>
    <x v="0"/>
    <x v="1"/>
    <x v="533"/>
    <x v="8"/>
    <x v="2"/>
    <n v="60"/>
    <n v="1200"/>
    <n v="50"/>
    <n v="1150"/>
  </r>
  <r>
    <n v="648"/>
    <x v="647"/>
    <x v="1"/>
    <x v="3"/>
    <s v="PRE_PRCS0357256"/>
    <x v="5"/>
    <x v="2"/>
    <x v="11"/>
    <x v="0"/>
    <x v="2"/>
    <x v="534"/>
    <x v="0"/>
    <x v="3"/>
    <n v="329.5"/>
    <n v="329.5"/>
    <n v="0.25"/>
    <n v="329.25"/>
  </r>
  <r>
    <n v="649"/>
    <x v="648"/>
    <x v="0"/>
    <x v="2"/>
    <s v="PRE_PRCS0357656"/>
    <x v="6"/>
    <x v="1"/>
    <x v="13"/>
    <x v="0"/>
    <x v="3"/>
    <x v="535"/>
    <x v="1"/>
    <x v="2"/>
    <n v="122.939999999999"/>
    <n v="245.87999999999801"/>
    <n v="5.75"/>
    <n v="240.12999999999801"/>
  </r>
  <r>
    <n v="650"/>
    <x v="649"/>
    <x v="0"/>
    <x v="0"/>
    <s v="PRE_PRCS0358056"/>
    <x v="19"/>
    <x v="4"/>
    <x v="15"/>
    <x v="0"/>
    <x v="4"/>
    <x v="536"/>
    <x v="1"/>
    <x v="0"/>
    <n v="116.77999999999901"/>
    <n v="233.55999999999801"/>
    <n v="5.75"/>
    <n v="227.80999999999801"/>
  </r>
  <r>
    <n v="651"/>
    <x v="650"/>
    <x v="0"/>
    <x v="0"/>
    <s v="PRE_PRCS0358456"/>
    <x v="25"/>
    <x v="3"/>
    <x v="17"/>
    <x v="0"/>
    <x v="5"/>
    <x v="537"/>
    <x v="0"/>
    <x v="2"/>
    <n v="179"/>
    <n v="179"/>
    <n v="0.25"/>
    <n v="178.75"/>
  </r>
  <r>
    <n v="652"/>
    <x v="651"/>
    <x v="0"/>
    <x v="0"/>
    <s v="PRE_PRCS0358856"/>
    <x v="26"/>
    <x v="0"/>
    <x v="19"/>
    <x v="0"/>
    <x v="6"/>
    <x v="538"/>
    <x v="1"/>
    <x v="2"/>
    <n v="120.5"/>
    <n v="241"/>
    <n v="5.75"/>
    <n v="235.25"/>
  </r>
  <r>
    <n v="653"/>
    <x v="652"/>
    <x v="1"/>
    <x v="5"/>
    <s v="PRE_PRCS0359256"/>
    <x v="0"/>
    <x v="0"/>
    <x v="21"/>
    <x v="0"/>
    <x v="0"/>
    <x v="539"/>
    <x v="0"/>
    <x v="1"/>
    <n v="45.8"/>
    <n v="45.8"/>
    <n v="0.25"/>
    <n v="45.55"/>
  </r>
  <r>
    <n v="654"/>
    <x v="653"/>
    <x v="0"/>
    <x v="0"/>
    <s v="PRE_PRCS0359656"/>
    <x v="10"/>
    <x v="3"/>
    <x v="23"/>
    <x v="0"/>
    <x v="1"/>
    <x v="540"/>
    <x v="1"/>
    <x v="0"/>
    <n v="80"/>
    <n v="160"/>
    <n v="5.75"/>
    <n v="154.25"/>
  </r>
  <r>
    <n v="655"/>
    <x v="654"/>
    <x v="0"/>
    <x v="2"/>
    <s v="PRE_PRCS0360056"/>
    <x v="7"/>
    <x v="5"/>
    <x v="25"/>
    <x v="0"/>
    <x v="2"/>
    <x v="541"/>
    <x v="0"/>
    <x v="2"/>
    <n v="100.06"/>
    <n v="100.06"/>
    <n v="0.25"/>
    <n v="99.81"/>
  </r>
  <r>
    <n v="656"/>
    <x v="655"/>
    <x v="1"/>
    <x v="1"/>
    <s v="PRE_PRCS0360456"/>
    <x v="0"/>
    <x v="0"/>
    <x v="27"/>
    <x v="0"/>
    <x v="3"/>
    <x v="542"/>
    <x v="1"/>
    <x v="0"/>
    <n v="329.5"/>
    <n v="659"/>
    <n v="5.75"/>
    <n v="653.25"/>
  </r>
  <r>
    <n v="657"/>
    <x v="656"/>
    <x v="0"/>
    <x v="0"/>
    <s v="PRE_PRCS0360856"/>
    <x v="20"/>
    <x v="2"/>
    <x v="29"/>
    <x v="0"/>
    <x v="4"/>
    <x v="543"/>
    <x v="1"/>
    <x v="2"/>
    <n v="329.5"/>
    <n v="659"/>
    <n v="5.75"/>
    <n v="653.25"/>
  </r>
  <r>
    <n v="658"/>
    <x v="657"/>
    <x v="0"/>
    <x v="4"/>
    <s v="PRE_PRCS0361256"/>
    <x v="32"/>
    <x v="1"/>
    <x v="31"/>
    <x v="0"/>
    <x v="5"/>
    <x v="544"/>
    <x v="1"/>
    <x v="0"/>
    <n v="3699.3"/>
    <n v="7398.6"/>
    <n v="5.75"/>
    <n v="7392.85"/>
  </r>
  <r>
    <n v="659"/>
    <x v="658"/>
    <x v="0"/>
    <x v="0"/>
    <s v="PRE_PRCS0361656"/>
    <x v="24"/>
    <x v="1"/>
    <x v="33"/>
    <x v="0"/>
    <x v="6"/>
    <x v="545"/>
    <x v="1"/>
    <x v="3"/>
    <n v="1151.3"/>
    <n v="2302.6"/>
    <n v="5.75"/>
    <n v="2296.85"/>
  </r>
  <r>
    <n v="660"/>
    <x v="659"/>
    <x v="0"/>
    <x v="0"/>
    <s v="PRE_PRCS0362056"/>
    <x v="6"/>
    <x v="1"/>
    <x v="35"/>
    <x v="0"/>
    <x v="7"/>
    <x v="289"/>
    <x v="0"/>
    <x v="2"/>
    <n v="367.79"/>
    <n v="367.79"/>
    <n v="0.25"/>
    <n v="367.54"/>
  </r>
  <r>
    <n v="661"/>
    <x v="660"/>
    <x v="0"/>
    <x v="4"/>
    <s v="PRE_PRCS0362456"/>
    <x v="0"/>
    <x v="0"/>
    <x v="37"/>
    <x v="1"/>
    <x v="7"/>
    <x v="290"/>
    <x v="0"/>
    <x v="0"/>
    <n v="442"/>
    <n v="442"/>
    <n v="0.25"/>
    <n v="441.75"/>
  </r>
  <r>
    <n v="662"/>
    <x v="661"/>
    <x v="0"/>
    <x v="5"/>
    <s v="PRE_PRCS0362856"/>
    <x v="41"/>
    <x v="6"/>
    <x v="39"/>
    <x v="1"/>
    <x v="7"/>
    <x v="291"/>
    <x v="0"/>
    <x v="1"/>
    <n v="119.6"/>
    <n v="119.6"/>
    <n v="0.25"/>
    <n v="119.35"/>
  </r>
  <r>
    <n v="663"/>
    <x v="662"/>
    <x v="0"/>
    <x v="0"/>
    <s v="PRE_PRCS0363256"/>
    <x v="26"/>
    <x v="0"/>
    <x v="41"/>
    <x v="1"/>
    <x v="6"/>
    <x v="546"/>
    <x v="1"/>
    <x v="0"/>
    <n v="1008.15"/>
    <n v="2016.3"/>
    <n v="5.75"/>
    <n v="2010.55"/>
  </r>
  <r>
    <n v="664"/>
    <x v="663"/>
    <x v="1"/>
    <x v="6"/>
    <s v="PRE_PRCS0363656"/>
    <x v="42"/>
    <x v="4"/>
    <x v="43"/>
    <x v="1"/>
    <x v="7"/>
    <x v="292"/>
    <x v="0"/>
    <x v="4"/>
    <n v="1086.8"/>
    <n v="1086.8"/>
    <n v="0.25"/>
    <n v="1086.55"/>
  </r>
  <r>
    <n v="665"/>
    <x v="664"/>
    <x v="0"/>
    <x v="6"/>
    <s v="PRE_PRCS0364056"/>
    <x v="3"/>
    <x v="3"/>
    <x v="45"/>
    <x v="1"/>
    <x v="0"/>
    <x v="547"/>
    <x v="0"/>
    <x v="4"/>
    <n v="65.900000000000006"/>
    <n v="65.900000000000006"/>
    <n v="0.25"/>
    <n v="65.650000000000006"/>
  </r>
  <r>
    <n v="666"/>
    <x v="665"/>
    <x v="1"/>
    <x v="7"/>
    <s v="PRE_PRCS0364456"/>
    <x v="2"/>
    <x v="2"/>
    <x v="47"/>
    <x v="1"/>
    <x v="7"/>
    <x v="293"/>
    <x v="1"/>
    <x v="2"/>
    <n v="80.5"/>
    <n v="161"/>
    <n v="5.75"/>
    <n v="155.25"/>
  </r>
  <r>
    <n v="667"/>
    <x v="666"/>
    <x v="0"/>
    <x v="7"/>
    <s v="PRE_PRCS0364856"/>
    <x v="6"/>
    <x v="1"/>
    <x v="49"/>
    <x v="1"/>
    <x v="0"/>
    <x v="548"/>
    <x v="0"/>
    <x v="2"/>
    <n v="85.8"/>
    <n v="85.8"/>
    <n v="0.25"/>
    <n v="85.55"/>
  </r>
  <r>
    <n v="668"/>
    <x v="667"/>
    <x v="0"/>
    <x v="5"/>
    <s v="PRE_PRCS0365256"/>
    <x v="33"/>
    <x v="0"/>
    <x v="51"/>
    <x v="1"/>
    <x v="5"/>
    <x v="549"/>
    <x v="1"/>
    <x v="1"/>
    <n v="120.8"/>
    <n v="241.6"/>
    <n v="5.75"/>
    <n v="235.85"/>
  </r>
  <r>
    <n v="669"/>
    <x v="668"/>
    <x v="0"/>
    <x v="6"/>
    <s v="PRE_PRCS0365656"/>
    <x v="36"/>
    <x v="6"/>
    <x v="53"/>
    <x v="1"/>
    <x v="5"/>
    <x v="550"/>
    <x v="1"/>
    <x v="4"/>
    <n v="569.6"/>
    <n v="1139.2"/>
    <n v="5.75"/>
    <n v="1133.45"/>
  </r>
  <r>
    <n v="670"/>
    <x v="669"/>
    <x v="0"/>
    <x v="7"/>
    <s v="PRE_PRCS0366056"/>
    <x v="37"/>
    <x v="4"/>
    <x v="55"/>
    <x v="1"/>
    <x v="5"/>
    <x v="551"/>
    <x v="1"/>
    <x v="2"/>
    <n v="300"/>
    <n v="600"/>
    <n v="5.75"/>
    <n v="594.25"/>
  </r>
  <r>
    <n v="671"/>
    <x v="670"/>
    <x v="1"/>
    <x v="8"/>
    <s v="PRE_PRCS0366456"/>
    <x v="38"/>
    <x v="2"/>
    <x v="357"/>
    <x v="1"/>
    <x v="5"/>
    <x v="552"/>
    <x v="1"/>
    <x v="2"/>
    <n v="460.8"/>
    <n v="921.6"/>
    <n v="5.75"/>
    <n v="915.85"/>
  </r>
  <r>
    <n v="672"/>
    <x v="671"/>
    <x v="0"/>
    <x v="0"/>
    <s v="PRE_PRCS0366856"/>
    <x v="39"/>
    <x v="5"/>
    <x v="358"/>
    <x v="1"/>
    <x v="5"/>
    <x v="553"/>
    <x v="1"/>
    <x v="0"/>
    <n v="469.79"/>
    <n v="939.58"/>
    <n v="5.75"/>
    <n v="933.83"/>
  </r>
  <r>
    <n v="673"/>
    <x v="672"/>
    <x v="0"/>
    <x v="0"/>
    <s v="PRE_PRCS0367256"/>
    <x v="21"/>
    <x v="5"/>
    <x v="359"/>
    <x v="1"/>
    <x v="4"/>
    <x v="554"/>
    <x v="1"/>
    <x v="3"/>
    <n v="276.8"/>
    <n v="553.6"/>
    <n v="5.75"/>
    <n v="547.85"/>
  </r>
  <r>
    <n v="674"/>
    <x v="673"/>
    <x v="1"/>
    <x v="0"/>
    <s v="PRE_PRCS0367656"/>
    <x v="22"/>
    <x v="3"/>
    <x v="360"/>
    <x v="1"/>
    <x v="4"/>
    <x v="555"/>
    <x v="1"/>
    <x v="0"/>
    <n v="35.9"/>
    <n v="71.8"/>
    <n v="5.75"/>
    <n v="66.05"/>
  </r>
  <r>
    <n v="675"/>
    <x v="674"/>
    <x v="0"/>
    <x v="2"/>
    <s v="PRE_PRCS0368056"/>
    <x v="4"/>
    <x v="4"/>
    <x v="261"/>
    <x v="1"/>
    <x v="3"/>
    <x v="556"/>
    <x v="1"/>
    <x v="1"/>
    <n v="499.7"/>
    <n v="999.4"/>
    <n v="5.75"/>
    <n v="993.65"/>
  </r>
  <r>
    <n v="676"/>
    <x v="675"/>
    <x v="0"/>
    <x v="1"/>
    <s v="PRE_PRCS0368456"/>
    <x v="8"/>
    <x v="2"/>
    <x v="361"/>
    <x v="1"/>
    <x v="3"/>
    <x v="557"/>
    <x v="1"/>
    <x v="4"/>
    <n v="340"/>
    <n v="680"/>
    <n v="5.75"/>
    <n v="674.25"/>
  </r>
  <r>
    <n v="677"/>
    <x v="676"/>
    <x v="0"/>
    <x v="0"/>
    <s v="PRE_PRCS0368856"/>
    <x v="9"/>
    <x v="5"/>
    <x v="362"/>
    <x v="1"/>
    <x v="3"/>
    <x v="558"/>
    <x v="0"/>
    <x v="2"/>
    <n v="399.9"/>
    <n v="399.9"/>
    <n v="0.25"/>
    <n v="399.65"/>
  </r>
  <r>
    <n v="678"/>
    <x v="677"/>
    <x v="0"/>
    <x v="0"/>
    <s v="PRE_PRCS0369256"/>
    <x v="10"/>
    <x v="3"/>
    <x v="363"/>
    <x v="1"/>
    <x v="3"/>
    <x v="559"/>
    <x v="0"/>
    <x v="2"/>
    <n v="300"/>
    <n v="300"/>
    <n v="0.25"/>
    <n v="299.75"/>
  </r>
  <r>
    <n v="679"/>
    <x v="678"/>
    <x v="0"/>
    <x v="0"/>
    <s v="PRE_PRCS0369656"/>
    <x v="24"/>
    <x v="1"/>
    <x v="364"/>
    <x v="1"/>
    <x v="1"/>
    <x v="560"/>
    <x v="1"/>
    <x v="4"/>
    <n v="50.8"/>
    <n v="101.6"/>
    <n v="5.75"/>
    <n v="95.85"/>
  </r>
  <r>
    <n v="680"/>
    <x v="679"/>
    <x v="0"/>
    <x v="0"/>
    <s v="PRE_PRCS0370056"/>
    <x v="23"/>
    <x v="1"/>
    <x v="265"/>
    <x v="1"/>
    <x v="4"/>
    <x v="561"/>
    <x v="1"/>
    <x v="2"/>
    <n v="299"/>
    <n v="598"/>
    <n v="5.75"/>
    <n v="592.25"/>
  </r>
  <r>
    <n v="681"/>
    <x v="680"/>
    <x v="0"/>
    <x v="1"/>
    <s v="PRE_PRCS0370456"/>
    <x v="25"/>
    <x v="3"/>
    <x v="365"/>
    <x v="1"/>
    <x v="2"/>
    <x v="562"/>
    <x v="0"/>
    <x v="0"/>
    <n v="128.9"/>
    <n v="128.9"/>
    <n v="0.25"/>
    <n v="128.65"/>
  </r>
  <r>
    <n v="682"/>
    <x v="681"/>
    <x v="1"/>
    <x v="8"/>
    <s v="PRE_PRCS0370856"/>
    <x v="0"/>
    <x v="0"/>
    <x v="366"/>
    <x v="1"/>
    <x v="0"/>
    <x v="563"/>
    <x v="0"/>
    <x v="2"/>
    <n v="185.9"/>
    <n v="185.9"/>
    <n v="0.25"/>
    <n v="185.65"/>
  </r>
  <r>
    <n v="683"/>
    <x v="682"/>
    <x v="0"/>
    <x v="2"/>
    <s v="PRE_PRCS0371256"/>
    <x v="32"/>
    <x v="1"/>
    <x v="367"/>
    <x v="1"/>
    <x v="2"/>
    <x v="564"/>
    <x v="1"/>
    <x v="1"/>
    <n v="128.9"/>
    <n v="257.8"/>
    <n v="5.75"/>
    <n v="252.05"/>
  </r>
  <r>
    <n v="684"/>
    <x v="683"/>
    <x v="1"/>
    <x v="1"/>
    <s v="PRE_PRCS0371656"/>
    <x v="33"/>
    <x v="0"/>
    <x v="368"/>
    <x v="1"/>
    <x v="2"/>
    <x v="565"/>
    <x v="1"/>
    <x v="4"/>
    <n v="80"/>
    <n v="160"/>
    <n v="5.75"/>
    <n v="154.25"/>
  </r>
  <r>
    <n v="685"/>
    <x v="684"/>
    <x v="0"/>
    <x v="0"/>
    <s v="PRE_PRCS0372056"/>
    <x v="36"/>
    <x v="6"/>
    <x v="269"/>
    <x v="1"/>
    <x v="2"/>
    <x v="566"/>
    <x v="1"/>
    <x v="2"/>
    <n v="80.5"/>
    <n v="161"/>
    <n v="5.75"/>
    <n v="155.25"/>
  </r>
  <r>
    <n v="686"/>
    <x v="685"/>
    <x v="0"/>
    <x v="0"/>
    <s v="PRE_PRCS0372456"/>
    <x v="37"/>
    <x v="4"/>
    <x v="369"/>
    <x v="1"/>
    <x v="2"/>
    <x v="567"/>
    <x v="1"/>
    <x v="2"/>
    <n v="45.8"/>
    <n v="91.6"/>
    <n v="5.75"/>
    <n v="85.85"/>
  </r>
  <r>
    <n v="687"/>
    <x v="686"/>
    <x v="0"/>
    <x v="0"/>
    <s v="PRE_PRCS0372856"/>
    <x v="26"/>
    <x v="0"/>
    <x v="370"/>
    <x v="1"/>
    <x v="1"/>
    <x v="568"/>
    <x v="2"/>
    <x v="0"/>
    <n v="329.5"/>
    <n v="988.5"/>
    <n v="10.75"/>
    <n v="977.75"/>
  </r>
  <r>
    <n v="688"/>
    <x v="687"/>
    <x v="0"/>
    <x v="0"/>
    <s v="PRE_PRCS0373256"/>
    <x v="27"/>
    <x v="6"/>
    <x v="371"/>
    <x v="1"/>
    <x v="1"/>
    <x v="569"/>
    <x v="0"/>
    <x v="2"/>
    <n v="120"/>
    <n v="120"/>
    <n v="0.25"/>
    <n v="119.75"/>
  </r>
  <r>
    <n v="689"/>
    <x v="688"/>
    <x v="1"/>
    <x v="0"/>
    <s v="PRE_PRCS0373656"/>
    <x v="31"/>
    <x v="4"/>
    <x v="372"/>
    <x v="1"/>
    <x v="1"/>
    <x v="570"/>
    <x v="0"/>
    <x v="3"/>
    <n v="150"/>
    <n v="150"/>
    <n v="0.25"/>
    <n v="149.75"/>
  </r>
  <r>
    <n v="690"/>
    <x v="689"/>
    <x v="0"/>
    <x v="0"/>
    <s v="PRE_PRCS0374056"/>
    <x v="34"/>
    <x v="2"/>
    <x v="273"/>
    <x v="1"/>
    <x v="1"/>
    <x v="571"/>
    <x v="0"/>
    <x v="0"/>
    <n v="80"/>
    <n v="80"/>
    <n v="0.25"/>
    <n v="79.75"/>
  </r>
  <r>
    <n v="691"/>
    <x v="690"/>
    <x v="0"/>
    <x v="0"/>
    <s v="PRE_PRCS0374456"/>
    <x v="35"/>
    <x v="5"/>
    <x v="373"/>
    <x v="1"/>
    <x v="1"/>
    <x v="572"/>
    <x v="0"/>
    <x v="2"/>
    <n v="50"/>
    <n v="50"/>
    <n v="0.25"/>
    <n v="49.75"/>
  </r>
  <r>
    <n v="692"/>
    <x v="691"/>
    <x v="1"/>
    <x v="4"/>
    <s v="PRE_PRCS0374856"/>
    <x v="38"/>
    <x v="2"/>
    <x v="374"/>
    <x v="1"/>
    <x v="2"/>
    <x v="573"/>
    <x v="1"/>
    <x v="0"/>
    <n v="69.5"/>
    <n v="139"/>
    <n v="5.75"/>
    <n v="133.25"/>
  </r>
  <r>
    <n v="693"/>
    <x v="692"/>
    <x v="0"/>
    <x v="5"/>
    <s v="PRE_PRCS0375256"/>
    <x v="39"/>
    <x v="5"/>
    <x v="375"/>
    <x v="1"/>
    <x v="2"/>
    <x v="574"/>
    <x v="1"/>
    <x v="1"/>
    <n v="69.7"/>
    <n v="139.4"/>
    <n v="5.75"/>
    <n v="133.65"/>
  </r>
  <r>
    <n v="694"/>
    <x v="693"/>
    <x v="0"/>
    <x v="6"/>
    <s v="PRE_PRCS0375656"/>
    <x v="40"/>
    <x v="3"/>
    <x v="376"/>
    <x v="1"/>
    <x v="2"/>
    <x v="575"/>
    <x v="1"/>
    <x v="4"/>
    <n v="45.8"/>
    <n v="91.6"/>
    <n v="5.75"/>
    <n v="85.85"/>
  </r>
  <r>
    <n v="695"/>
    <x v="694"/>
    <x v="0"/>
    <x v="7"/>
    <s v="PRE_PRCS0376056"/>
    <x v="1"/>
    <x v="1"/>
    <x v="277"/>
    <x v="1"/>
    <x v="2"/>
    <x v="576"/>
    <x v="1"/>
    <x v="2"/>
    <n v="45"/>
    <n v="90"/>
    <n v="5.75"/>
    <n v="84.25"/>
  </r>
  <r>
    <n v="696"/>
    <x v="695"/>
    <x v="0"/>
    <x v="9"/>
    <s v="PRE_PRCS0376456"/>
    <x v="28"/>
    <x v="0"/>
    <x v="377"/>
    <x v="1"/>
    <x v="4"/>
    <x v="577"/>
    <x v="1"/>
    <x v="2"/>
    <n v="80.599999999999994"/>
    <n v="161.19999999999999"/>
    <n v="5.75"/>
    <n v="155.44999999999999"/>
  </r>
  <r>
    <n v="697"/>
    <x v="696"/>
    <x v="0"/>
    <x v="4"/>
    <s v="PRE_PRCS0376856"/>
    <x v="24"/>
    <x v="1"/>
    <x v="378"/>
    <x v="1"/>
    <x v="3"/>
    <x v="578"/>
    <x v="0"/>
    <x v="0"/>
    <n v="299"/>
    <n v="299"/>
    <n v="0.25"/>
    <n v="298.75"/>
  </r>
  <r>
    <n v="698"/>
    <x v="697"/>
    <x v="0"/>
    <x v="5"/>
    <s v="PRE_PRCS0377256"/>
    <x v="26"/>
    <x v="0"/>
    <x v="379"/>
    <x v="1"/>
    <x v="3"/>
    <x v="579"/>
    <x v="0"/>
    <x v="1"/>
    <n v="140.6"/>
    <n v="140.6"/>
    <n v="0.25"/>
    <n v="140.35"/>
  </r>
  <r>
    <n v="699"/>
    <x v="698"/>
    <x v="0"/>
    <x v="0"/>
    <s v="PRE_PRCS0377656"/>
    <x v="3"/>
    <x v="3"/>
    <x v="380"/>
    <x v="1"/>
    <x v="0"/>
    <x v="580"/>
    <x v="0"/>
    <x v="0"/>
    <n v="329.5"/>
    <n v="329.5"/>
    <n v="0.25"/>
    <n v="329.25"/>
  </r>
  <r>
    <n v="700"/>
    <x v="699"/>
    <x v="1"/>
    <x v="9"/>
    <s v="PRE_PRCS0378056"/>
    <x v="3"/>
    <x v="3"/>
    <x v="281"/>
    <x v="1"/>
    <x v="1"/>
    <x v="581"/>
    <x v="0"/>
    <x v="2"/>
    <n v="79.599999999999994"/>
    <n v="79.599999999999994"/>
    <n v="0.25"/>
    <n v="79.349999999999994"/>
  </r>
  <r>
    <n v="701"/>
    <x v="700"/>
    <x v="0"/>
    <x v="8"/>
    <s v="PRE_PRCS0378456"/>
    <x v="11"/>
    <x v="0"/>
    <x v="381"/>
    <x v="1"/>
    <x v="2"/>
    <x v="582"/>
    <x v="1"/>
    <x v="2"/>
    <n v="2185.5"/>
    <n v="4371"/>
    <n v="5.75"/>
    <n v="4365.25"/>
  </r>
  <r>
    <n v="702"/>
    <x v="701"/>
    <x v="1"/>
    <x v="6"/>
    <s v="PRE_PRCS0378856"/>
    <x v="27"/>
    <x v="6"/>
    <x v="382"/>
    <x v="1"/>
    <x v="3"/>
    <x v="583"/>
    <x v="0"/>
    <x v="4"/>
    <n v="129.19999999999999"/>
    <n v="129.19999999999999"/>
    <n v="0.25"/>
    <n v="128.94999999999999"/>
  </r>
  <r>
    <n v="703"/>
    <x v="702"/>
    <x v="0"/>
    <x v="3"/>
    <s v="PRE_PRCS0379256"/>
    <x v="29"/>
    <x v="6"/>
    <x v="383"/>
    <x v="1"/>
    <x v="4"/>
    <x v="584"/>
    <x v="1"/>
    <x v="3"/>
    <n v="329.5"/>
    <n v="659"/>
    <n v="5.75"/>
    <n v="653.25"/>
  </r>
  <r>
    <n v="704"/>
    <x v="703"/>
    <x v="0"/>
    <x v="0"/>
    <s v="PRE_PRCS0379656"/>
    <x v="40"/>
    <x v="3"/>
    <x v="384"/>
    <x v="1"/>
    <x v="5"/>
    <x v="585"/>
    <x v="1"/>
    <x v="4"/>
    <n v="359.79"/>
    <n v="719.58"/>
    <n v="5.75"/>
    <n v="713.83"/>
  </r>
  <r>
    <n v="705"/>
    <x v="704"/>
    <x v="0"/>
    <x v="0"/>
    <s v="PRE_PRCS0380056"/>
    <x v="19"/>
    <x v="4"/>
    <x v="285"/>
    <x v="1"/>
    <x v="6"/>
    <x v="586"/>
    <x v="1"/>
    <x v="2"/>
    <n v="790"/>
    <n v="1580"/>
    <n v="5.75"/>
    <n v="1574.25"/>
  </r>
  <r>
    <n v="706"/>
    <x v="705"/>
    <x v="0"/>
    <x v="0"/>
    <s v="PRE_PRCS0380456"/>
    <x v="1"/>
    <x v="1"/>
    <x v="385"/>
    <x v="1"/>
    <x v="5"/>
    <x v="587"/>
    <x v="1"/>
    <x v="0"/>
    <n v="80"/>
    <n v="160"/>
    <n v="5.75"/>
    <n v="154.25"/>
  </r>
  <r>
    <n v="707"/>
    <x v="706"/>
    <x v="1"/>
    <x v="7"/>
    <s v="PRE_PRCS0380856"/>
    <x v="31"/>
    <x v="4"/>
    <x v="386"/>
    <x v="1"/>
    <x v="3"/>
    <x v="588"/>
    <x v="0"/>
    <x v="2"/>
    <n v="189.09"/>
    <n v="189.09"/>
    <n v="0.25"/>
    <n v="188.84"/>
  </r>
  <r>
    <n v="708"/>
    <x v="707"/>
    <x v="0"/>
    <x v="8"/>
    <s v="PRE_PRCS0381256"/>
    <x v="34"/>
    <x v="2"/>
    <x v="387"/>
    <x v="1"/>
    <x v="3"/>
    <x v="589"/>
    <x v="0"/>
    <x v="2"/>
    <n v="120.99"/>
    <n v="120.99"/>
    <n v="0.25"/>
    <n v="120.74"/>
  </r>
  <r>
    <n v="709"/>
    <x v="708"/>
    <x v="0"/>
    <x v="3"/>
    <s v="PRE_PRCS0381656"/>
    <x v="6"/>
    <x v="1"/>
    <x v="388"/>
    <x v="1"/>
    <x v="1"/>
    <x v="590"/>
    <x v="1"/>
    <x v="3"/>
    <n v="329.5"/>
    <n v="659"/>
    <n v="5.75"/>
    <n v="653.25"/>
  </r>
  <r>
    <n v="710"/>
    <x v="709"/>
    <x v="1"/>
    <x v="0"/>
    <s v="PRE_PRCS0382056"/>
    <x v="35"/>
    <x v="5"/>
    <x v="289"/>
    <x v="1"/>
    <x v="3"/>
    <x v="591"/>
    <x v="0"/>
    <x v="0"/>
    <n v="800.5"/>
    <n v="800.5"/>
    <n v="0.25"/>
    <n v="800.25"/>
  </r>
  <r>
    <n v="711"/>
    <x v="710"/>
    <x v="0"/>
    <x v="0"/>
    <s v="PRE_PRCS0382456"/>
    <x v="3"/>
    <x v="3"/>
    <x v="389"/>
    <x v="2"/>
    <x v="3"/>
    <x v="592"/>
    <x v="3"/>
    <x v="4"/>
    <n v="329.5"/>
    <n v="1318"/>
    <n v="16.75"/>
    <n v="1301.25"/>
  </r>
  <r>
    <n v="712"/>
    <x v="711"/>
    <x v="0"/>
    <x v="2"/>
    <s v="PRE_PRCS0382856"/>
    <x v="0"/>
    <x v="0"/>
    <x v="390"/>
    <x v="2"/>
    <x v="1"/>
    <x v="593"/>
    <x v="1"/>
    <x v="2"/>
    <n v="280.89999999999998"/>
    <n v="561.79999999999995"/>
    <n v="5.75"/>
    <n v="556.04999999999995"/>
  </r>
  <r>
    <n v="713"/>
    <x v="712"/>
    <x v="0"/>
    <x v="0"/>
    <s v="PRE_PRCS0383256"/>
    <x v="6"/>
    <x v="1"/>
    <x v="391"/>
    <x v="2"/>
    <x v="0"/>
    <x v="594"/>
    <x v="0"/>
    <x v="4"/>
    <n v="329.5"/>
    <n v="329.5"/>
    <n v="0.25"/>
    <n v="329.25"/>
  </r>
  <r>
    <n v="714"/>
    <x v="713"/>
    <x v="0"/>
    <x v="0"/>
    <s v="PRE_PRCS0383656"/>
    <x v="0"/>
    <x v="0"/>
    <x v="392"/>
    <x v="2"/>
    <x v="0"/>
    <x v="595"/>
    <x v="0"/>
    <x v="0"/>
    <n v="128.9"/>
    <n v="128.9"/>
    <n v="0.25"/>
    <n v="128.65"/>
  </r>
  <r>
    <n v="715"/>
    <x v="714"/>
    <x v="0"/>
    <x v="0"/>
    <s v="PRE_PRCS0384056"/>
    <x v="6"/>
    <x v="1"/>
    <x v="293"/>
    <x v="2"/>
    <x v="3"/>
    <x v="596"/>
    <x v="0"/>
    <x v="0"/>
    <n v="329.5"/>
    <n v="329.5"/>
    <n v="0.25"/>
    <n v="329.25"/>
  </r>
  <r>
    <n v="716"/>
    <x v="715"/>
    <x v="0"/>
    <x v="0"/>
    <s v="PRE_PRCS0384456"/>
    <x v="0"/>
    <x v="0"/>
    <x v="393"/>
    <x v="2"/>
    <x v="3"/>
    <x v="597"/>
    <x v="0"/>
    <x v="2"/>
    <n v="150"/>
    <n v="150"/>
    <n v="0.25"/>
    <n v="149.75"/>
  </r>
  <r>
    <n v="717"/>
    <x v="716"/>
    <x v="0"/>
    <x v="1"/>
    <s v="PRE_PRCS0384856"/>
    <x v="41"/>
    <x v="6"/>
    <x v="394"/>
    <x v="2"/>
    <x v="1"/>
    <x v="598"/>
    <x v="1"/>
    <x v="0"/>
    <n v="179"/>
    <n v="358"/>
    <n v="5.75"/>
    <n v="352.25"/>
  </r>
  <r>
    <n v="718"/>
    <x v="717"/>
    <x v="1"/>
    <x v="0"/>
    <s v="PRE_PRCS0385256"/>
    <x v="17"/>
    <x v="6"/>
    <x v="395"/>
    <x v="2"/>
    <x v="2"/>
    <x v="599"/>
    <x v="1"/>
    <x v="0"/>
    <n v="80.75"/>
    <n v="161.5"/>
    <n v="5.75"/>
    <n v="155.75"/>
  </r>
  <r>
    <n v="719"/>
    <x v="718"/>
    <x v="0"/>
    <x v="0"/>
    <s v="PRE_PRCS0385656"/>
    <x v="18"/>
    <x v="4"/>
    <x v="396"/>
    <x v="2"/>
    <x v="2"/>
    <x v="600"/>
    <x v="1"/>
    <x v="4"/>
    <n v="80.599999999999994"/>
    <n v="161.19999999999999"/>
    <n v="5.75"/>
    <n v="155.44999999999999"/>
  </r>
  <r>
    <n v="720"/>
    <x v="719"/>
    <x v="1"/>
    <x v="0"/>
    <s v="PRE_PRCS0386056"/>
    <x v="4"/>
    <x v="4"/>
    <x v="297"/>
    <x v="2"/>
    <x v="2"/>
    <x v="601"/>
    <x v="1"/>
    <x v="0"/>
    <n v="114.539999999999"/>
    <n v="229.07999999999799"/>
    <n v="5.75"/>
    <n v="223.32999999999799"/>
  </r>
  <r>
    <n v="721"/>
    <x v="720"/>
    <x v="0"/>
    <x v="0"/>
    <s v="PRE_PRCS0386456"/>
    <x v="3"/>
    <x v="3"/>
    <x v="397"/>
    <x v="2"/>
    <x v="0"/>
    <x v="602"/>
    <x v="0"/>
    <x v="2"/>
    <n v="115.259999999999"/>
    <n v="115.259999999999"/>
    <n v="0.25"/>
    <n v="115.009999999999"/>
  </r>
  <r>
    <n v="722"/>
    <x v="721"/>
    <x v="0"/>
    <x v="2"/>
    <s v="PRE_PRCS0386856"/>
    <x v="42"/>
    <x v="4"/>
    <x v="398"/>
    <x v="2"/>
    <x v="1"/>
    <x v="603"/>
    <x v="1"/>
    <x v="1"/>
    <n v="130"/>
    <n v="260"/>
    <n v="5.75"/>
    <n v="254.25"/>
  </r>
  <r>
    <n v="723"/>
    <x v="722"/>
    <x v="0"/>
    <x v="0"/>
    <s v="PRE_PRCS0387256"/>
    <x v="8"/>
    <x v="2"/>
    <x v="399"/>
    <x v="2"/>
    <x v="2"/>
    <x v="604"/>
    <x v="1"/>
    <x v="2"/>
    <n v="329.5"/>
    <n v="659"/>
    <n v="5.75"/>
    <n v="653.25"/>
  </r>
  <r>
    <n v="724"/>
    <x v="723"/>
    <x v="0"/>
    <x v="0"/>
    <s v="PRE_PRCS0387656"/>
    <x v="41"/>
    <x v="6"/>
    <x v="400"/>
    <x v="2"/>
    <x v="3"/>
    <x v="605"/>
    <x v="0"/>
    <x v="3"/>
    <n v="329.5"/>
    <n v="329.5"/>
    <n v="0.25"/>
    <n v="329.25"/>
  </r>
  <r>
    <n v="725"/>
    <x v="724"/>
    <x v="1"/>
    <x v="2"/>
    <s v="PRE_PRCS0388056"/>
    <x v="30"/>
    <x v="4"/>
    <x v="301"/>
    <x v="2"/>
    <x v="4"/>
    <x v="606"/>
    <x v="1"/>
    <x v="2"/>
    <n v="2578"/>
    <n v="5156"/>
    <n v="5.75"/>
    <n v="5150.25"/>
  </r>
  <r>
    <n v="726"/>
    <x v="725"/>
    <x v="0"/>
    <x v="0"/>
    <s v="PRE_PRCS0388456"/>
    <x v="11"/>
    <x v="0"/>
    <x v="401"/>
    <x v="2"/>
    <x v="5"/>
    <x v="607"/>
    <x v="1"/>
    <x v="2"/>
    <n v="299"/>
    <n v="598"/>
    <n v="5.75"/>
    <n v="592.25"/>
  </r>
  <r>
    <n v="727"/>
    <x v="726"/>
    <x v="0"/>
    <x v="9"/>
    <s v="PRE_PRCS0388856"/>
    <x v="20"/>
    <x v="2"/>
    <x v="402"/>
    <x v="2"/>
    <x v="6"/>
    <x v="608"/>
    <x v="1"/>
    <x v="2"/>
    <n v="644.6"/>
    <n v="1289.2"/>
    <n v="5.75"/>
    <n v="1283.45"/>
  </r>
  <r>
    <n v="728"/>
    <x v="727"/>
    <x v="1"/>
    <x v="0"/>
    <s v="PRE_PRCS0389256"/>
    <x v="17"/>
    <x v="6"/>
    <x v="403"/>
    <x v="2"/>
    <x v="5"/>
    <x v="609"/>
    <x v="1"/>
    <x v="3"/>
    <n v="649.79999999999995"/>
    <n v="1299.5999999999999"/>
    <n v="5.75"/>
    <n v="1293.8499999999999"/>
  </r>
  <r>
    <n v="729"/>
    <x v="728"/>
    <x v="0"/>
    <x v="3"/>
    <s v="PRE_PRCS0389656"/>
    <x v="21"/>
    <x v="5"/>
    <x v="404"/>
    <x v="2"/>
    <x v="6"/>
    <x v="610"/>
    <x v="2"/>
    <x v="3"/>
    <n v="499.4"/>
    <n v="1498.1999999999998"/>
    <n v="10.75"/>
    <n v="1487.4499999999998"/>
  </r>
  <r>
    <n v="730"/>
    <x v="729"/>
    <x v="0"/>
    <x v="0"/>
    <s v="PRE_PRCS0390056"/>
    <x v="18"/>
    <x v="4"/>
    <x v="305"/>
    <x v="2"/>
    <x v="5"/>
    <x v="611"/>
    <x v="1"/>
    <x v="0"/>
    <n v="569.79999999999995"/>
    <n v="1139.5999999999999"/>
    <n v="5.75"/>
    <n v="1133.8499999999999"/>
  </r>
  <r>
    <n v="731"/>
    <x v="730"/>
    <x v="0"/>
    <x v="0"/>
    <s v="PRE_PRCS0390456"/>
    <x v="6"/>
    <x v="1"/>
    <x v="405"/>
    <x v="2"/>
    <x v="0"/>
    <x v="612"/>
    <x v="0"/>
    <x v="3"/>
    <n v="50"/>
    <n v="50"/>
    <n v="0.25"/>
    <n v="49.75"/>
  </r>
  <r>
    <n v="732"/>
    <x v="731"/>
    <x v="0"/>
    <x v="0"/>
    <s v="PRE_PRCS0390856"/>
    <x v="4"/>
    <x v="4"/>
    <x v="406"/>
    <x v="2"/>
    <x v="5"/>
    <x v="613"/>
    <x v="1"/>
    <x v="2"/>
    <n v="329.5"/>
    <n v="659"/>
    <n v="5.75"/>
    <n v="653.25"/>
  </r>
  <r>
    <n v="733"/>
    <x v="732"/>
    <x v="0"/>
    <x v="0"/>
    <s v="PRE_PRCS0391256"/>
    <x v="0"/>
    <x v="0"/>
    <x v="407"/>
    <x v="2"/>
    <x v="0"/>
    <x v="614"/>
    <x v="0"/>
    <x v="0"/>
    <n v="329.5"/>
    <n v="329.5"/>
    <n v="0.25"/>
    <n v="329.25"/>
  </r>
  <r>
    <n v="734"/>
    <x v="733"/>
    <x v="0"/>
    <x v="0"/>
    <s v="PRE_PRCS0391656"/>
    <x v="3"/>
    <x v="3"/>
    <x v="408"/>
    <x v="2"/>
    <x v="0"/>
    <x v="615"/>
    <x v="1"/>
    <x v="2"/>
    <n v="107.42"/>
    <n v="214.84"/>
    <n v="5.75"/>
    <n v="209.09"/>
  </r>
  <r>
    <n v="735"/>
    <x v="734"/>
    <x v="0"/>
    <x v="2"/>
    <s v="PRE_PRCS0392056"/>
    <x v="22"/>
    <x v="3"/>
    <x v="309"/>
    <x v="2"/>
    <x v="6"/>
    <x v="616"/>
    <x v="2"/>
    <x v="2"/>
    <n v="128.9"/>
    <n v="386.70000000000005"/>
    <n v="10.75"/>
    <n v="375.95000000000005"/>
  </r>
  <r>
    <n v="736"/>
    <x v="735"/>
    <x v="1"/>
    <x v="9"/>
    <s v="PRE_PRCS0392456"/>
    <x v="8"/>
    <x v="2"/>
    <x v="409"/>
    <x v="2"/>
    <x v="5"/>
    <x v="617"/>
    <x v="1"/>
    <x v="2"/>
    <n v="329.5"/>
    <n v="659"/>
    <n v="5.75"/>
    <n v="653.25"/>
  </r>
  <r>
    <n v="737"/>
    <x v="736"/>
    <x v="0"/>
    <x v="1"/>
    <s v="PRE_PRCS0392856"/>
    <x v="2"/>
    <x v="2"/>
    <x v="410"/>
    <x v="2"/>
    <x v="1"/>
    <x v="618"/>
    <x v="1"/>
    <x v="4"/>
    <n v="329.5"/>
    <n v="659"/>
    <n v="5.75"/>
    <n v="653.25"/>
  </r>
  <r>
    <n v="738"/>
    <x v="737"/>
    <x v="1"/>
    <x v="0"/>
    <s v="PRE_PRCS0393256"/>
    <x v="12"/>
    <x v="5"/>
    <x v="411"/>
    <x v="2"/>
    <x v="1"/>
    <x v="619"/>
    <x v="1"/>
    <x v="2"/>
    <n v="69.8"/>
    <n v="139.6"/>
    <n v="5.75"/>
    <n v="133.85"/>
  </r>
  <r>
    <n v="739"/>
    <x v="738"/>
    <x v="0"/>
    <x v="0"/>
    <s v="PRE_PRCS0393656"/>
    <x v="13"/>
    <x v="3"/>
    <x v="412"/>
    <x v="2"/>
    <x v="1"/>
    <x v="620"/>
    <x v="1"/>
    <x v="2"/>
    <n v="159.1"/>
    <n v="318.2"/>
    <n v="5.75"/>
    <n v="312.45"/>
  </r>
  <r>
    <n v="740"/>
    <x v="739"/>
    <x v="0"/>
    <x v="4"/>
    <s v="PRE_PRCS0394056"/>
    <x v="14"/>
    <x v="1"/>
    <x v="313"/>
    <x v="2"/>
    <x v="1"/>
    <x v="621"/>
    <x v="1"/>
    <x v="0"/>
    <n v="139"/>
    <n v="278"/>
    <n v="5.75"/>
    <n v="272.25"/>
  </r>
  <r>
    <n v="741"/>
    <x v="740"/>
    <x v="0"/>
    <x v="9"/>
    <s v="PRE_PRCS0394456"/>
    <x v="6"/>
    <x v="1"/>
    <x v="413"/>
    <x v="2"/>
    <x v="0"/>
    <x v="622"/>
    <x v="1"/>
    <x v="2"/>
    <n v="329.5"/>
    <n v="659"/>
    <n v="5.75"/>
    <n v="653.25"/>
  </r>
  <r>
    <n v="742"/>
    <x v="741"/>
    <x v="0"/>
    <x v="5"/>
    <s v="PRE_PRCS0394856"/>
    <x v="15"/>
    <x v="0"/>
    <x v="414"/>
    <x v="2"/>
    <x v="1"/>
    <x v="623"/>
    <x v="1"/>
    <x v="1"/>
    <n v="70"/>
    <n v="140"/>
    <n v="5.75"/>
    <n v="134.25"/>
  </r>
  <r>
    <n v="743"/>
    <x v="742"/>
    <x v="1"/>
    <x v="0"/>
    <s v="PRE_PRCS0395256"/>
    <x v="9"/>
    <x v="5"/>
    <x v="415"/>
    <x v="2"/>
    <x v="2"/>
    <x v="624"/>
    <x v="0"/>
    <x v="3"/>
    <n v="86.14"/>
    <n v="86.14"/>
    <n v="0.25"/>
    <n v="85.89"/>
  </r>
  <r>
    <n v="744"/>
    <x v="743"/>
    <x v="0"/>
    <x v="0"/>
    <s v="PRE_PRCS0395656"/>
    <x v="42"/>
    <x v="4"/>
    <x v="416"/>
    <x v="2"/>
    <x v="3"/>
    <x v="625"/>
    <x v="0"/>
    <x v="0"/>
    <n v="45.8"/>
    <n v="45.8"/>
    <n v="0.25"/>
    <n v="45.55"/>
  </r>
  <r>
    <n v="745"/>
    <x v="744"/>
    <x v="0"/>
    <x v="1"/>
    <s v="PRE_PRCS0396056"/>
    <x v="5"/>
    <x v="2"/>
    <x v="317"/>
    <x v="2"/>
    <x v="4"/>
    <x v="626"/>
    <x v="1"/>
    <x v="0"/>
    <n v="490.8"/>
    <n v="981.6"/>
    <n v="5.75"/>
    <n v="975.85"/>
  </r>
  <r>
    <n v="746"/>
    <x v="745"/>
    <x v="1"/>
    <x v="3"/>
    <s v="PRE_PRCS0396456"/>
    <x v="9"/>
    <x v="5"/>
    <x v="417"/>
    <x v="2"/>
    <x v="5"/>
    <x v="627"/>
    <x v="0"/>
    <x v="3"/>
    <n v="2391.5"/>
    <n v="2391.5"/>
    <n v="0.25"/>
    <n v="2391.25"/>
  </r>
  <r>
    <n v="747"/>
    <x v="746"/>
    <x v="0"/>
    <x v="1"/>
    <s v="PRE_PRCS0396856"/>
    <x v="23"/>
    <x v="1"/>
    <x v="418"/>
    <x v="2"/>
    <x v="6"/>
    <x v="517"/>
    <x v="1"/>
    <x v="0"/>
    <n v="850"/>
    <n v="1700"/>
    <n v="5.75"/>
    <n v="1694.25"/>
  </r>
  <r>
    <n v="748"/>
    <x v="747"/>
    <x v="0"/>
    <x v="2"/>
    <s v="PRE_PRCS0397256"/>
    <x v="28"/>
    <x v="0"/>
    <x v="419"/>
    <x v="2"/>
    <x v="6"/>
    <x v="628"/>
    <x v="6"/>
    <x v="1"/>
    <n v="459.6"/>
    <n v="2757.6000000000004"/>
    <n v="27.95"/>
    <n v="2729.6500000000005"/>
  </r>
  <r>
    <n v="749"/>
    <x v="748"/>
    <x v="0"/>
    <x v="1"/>
    <s v="PRE_PRCS0397656"/>
    <x v="29"/>
    <x v="6"/>
    <x v="420"/>
    <x v="2"/>
    <x v="6"/>
    <x v="629"/>
    <x v="0"/>
    <x v="4"/>
    <n v="179"/>
    <n v="179"/>
    <n v="0.25"/>
    <n v="178.75"/>
  </r>
  <r>
    <n v="750"/>
    <x v="749"/>
    <x v="0"/>
    <x v="0"/>
    <s v="PRE_PRCS0398056"/>
    <x v="30"/>
    <x v="4"/>
    <x v="321"/>
    <x v="2"/>
    <x v="6"/>
    <x v="630"/>
    <x v="0"/>
    <x v="2"/>
    <n v="399.5"/>
    <n v="399.5"/>
    <n v="0.25"/>
    <n v="399.25"/>
  </r>
  <r>
    <n v="751"/>
    <x v="750"/>
    <x v="0"/>
    <x v="3"/>
    <s v="PRE_PRCS0398456"/>
    <x v="0"/>
    <x v="0"/>
    <x v="421"/>
    <x v="2"/>
    <x v="0"/>
    <x v="631"/>
    <x v="1"/>
    <x v="3"/>
    <n v="100.45"/>
    <n v="200.9"/>
    <n v="5.75"/>
    <n v="195.15"/>
  </r>
  <r>
    <n v="752"/>
    <x v="751"/>
    <x v="0"/>
    <x v="6"/>
    <s v="PRE_PRCS0398856"/>
    <x v="16"/>
    <x v="6"/>
    <x v="422"/>
    <x v="2"/>
    <x v="1"/>
    <x v="632"/>
    <x v="1"/>
    <x v="4"/>
    <n v="119"/>
    <n v="238"/>
    <n v="5.75"/>
    <n v="232.25"/>
  </r>
  <r>
    <n v="753"/>
    <x v="752"/>
    <x v="0"/>
    <x v="0"/>
    <s v="PRE_PRCS0399256"/>
    <x v="10"/>
    <x v="3"/>
    <x v="423"/>
    <x v="2"/>
    <x v="2"/>
    <x v="633"/>
    <x v="0"/>
    <x v="0"/>
    <n v="50"/>
    <n v="50"/>
    <n v="0.25"/>
    <n v="49.75"/>
  </r>
  <r>
    <n v="754"/>
    <x v="753"/>
    <x v="1"/>
    <x v="0"/>
    <s v="PRE_PRCS0399656"/>
    <x v="2"/>
    <x v="2"/>
    <x v="424"/>
    <x v="2"/>
    <x v="3"/>
    <x v="634"/>
    <x v="0"/>
    <x v="2"/>
    <n v="45.8"/>
    <n v="45.8"/>
    <n v="0.25"/>
    <n v="45.55"/>
  </r>
  <r>
    <n v="755"/>
    <x v="754"/>
    <x v="0"/>
    <x v="2"/>
    <s v="PRE_PRCS0400056"/>
    <x v="7"/>
    <x v="5"/>
    <x v="325"/>
    <x v="2"/>
    <x v="4"/>
    <x v="635"/>
    <x v="1"/>
    <x v="1"/>
    <n v="1290.8"/>
    <n v="2581.6"/>
    <n v="5.75"/>
    <n v="2575.85"/>
  </r>
  <r>
    <n v="756"/>
    <x v="755"/>
    <x v="1"/>
    <x v="2"/>
    <s v="PRE_PRCS0400456"/>
    <x v="10"/>
    <x v="3"/>
    <x v="425"/>
    <x v="2"/>
    <x v="5"/>
    <x v="636"/>
    <x v="0"/>
    <x v="2"/>
    <n v="399"/>
    <n v="399"/>
    <n v="0.25"/>
    <n v="398.75"/>
  </r>
  <r>
    <n v="757"/>
    <x v="756"/>
    <x v="0"/>
    <x v="0"/>
    <s v="PRE_PRCS0400856"/>
    <x v="19"/>
    <x v="4"/>
    <x v="426"/>
    <x v="2"/>
    <x v="6"/>
    <x v="637"/>
    <x v="0"/>
    <x v="2"/>
    <n v="1138.8"/>
    <n v="1138.8"/>
    <n v="0.25"/>
    <n v="1138.55"/>
  </r>
  <r>
    <n v="758"/>
    <x v="757"/>
    <x v="0"/>
    <x v="1"/>
    <s v="PRE_PRCS0401256"/>
    <x v="24"/>
    <x v="1"/>
    <x v="427"/>
    <x v="2"/>
    <x v="5"/>
    <x v="638"/>
    <x v="1"/>
    <x v="0"/>
    <n v="1299.7"/>
    <n v="2599.4"/>
    <n v="5.75"/>
    <n v="2593.65"/>
  </r>
  <r>
    <n v="759"/>
    <x v="758"/>
    <x v="0"/>
    <x v="2"/>
    <s v="PRE_PRCS0401656"/>
    <x v="26"/>
    <x v="0"/>
    <x v="428"/>
    <x v="2"/>
    <x v="5"/>
    <x v="639"/>
    <x v="2"/>
    <x v="1"/>
    <n v="349.5"/>
    <n v="1048.5"/>
    <n v="10.75"/>
    <n v="1037.75"/>
  </r>
  <r>
    <n v="760"/>
    <x v="759"/>
    <x v="0"/>
    <x v="2"/>
    <s v="PRE_PRCS0402056"/>
    <x v="4"/>
    <x v="4"/>
    <x v="329"/>
    <x v="2"/>
    <x v="0"/>
    <x v="640"/>
    <x v="1"/>
    <x v="2"/>
    <n v="124.6"/>
    <n v="249.2"/>
    <n v="5.75"/>
    <n v="243.45"/>
  </r>
  <r>
    <n v="761"/>
    <x v="760"/>
    <x v="1"/>
    <x v="7"/>
    <s v="PRE_PRCS0402456"/>
    <x v="19"/>
    <x v="4"/>
    <x v="429"/>
    <x v="0"/>
    <x v="1"/>
    <x v="641"/>
    <x v="1"/>
    <x v="2"/>
    <n v="128.6"/>
    <n v="257.2"/>
    <n v="5.75"/>
    <n v="251.45"/>
  </r>
  <r>
    <n v="762"/>
    <x v="761"/>
    <x v="0"/>
    <x v="0"/>
    <s v="PRE_PRCS0402856"/>
    <x v="24"/>
    <x v="1"/>
    <x v="239"/>
    <x v="0"/>
    <x v="2"/>
    <x v="642"/>
    <x v="1"/>
    <x v="2"/>
    <n v="85.9"/>
    <n v="171.8"/>
    <n v="5.75"/>
    <n v="166.05"/>
  </r>
  <r>
    <n v="763"/>
    <x v="762"/>
    <x v="0"/>
    <x v="9"/>
    <s v="PRE_PRCS0403256"/>
    <x v="12"/>
    <x v="5"/>
    <x v="430"/>
    <x v="0"/>
    <x v="3"/>
    <x v="643"/>
    <x v="0"/>
    <x v="2"/>
    <n v="45.8"/>
    <n v="45.8"/>
    <n v="0.25"/>
    <n v="45.55"/>
  </r>
  <r>
    <n v="764"/>
    <x v="763"/>
    <x v="1"/>
    <x v="1"/>
    <s v="PRE_PRCS0403656"/>
    <x v="25"/>
    <x v="3"/>
    <x v="431"/>
    <x v="0"/>
    <x v="4"/>
    <x v="644"/>
    <x v="1"/>
    <x v="4"/>
    <n v="5497.2"/>
    <n v="10994.4"/>
    <n v="5.75"/>
    <n v="10988.65"/>
  </r>
  <r>
    <n v="765"/>
    <x v="764"/>
    <x v="0"/>
    <x v="1"/>
    <s v="PRE_PRCS0404056"/>
    <x v="27"/>
    <x v="6"/>
    <x v="432"/>
    <x v="0"/>
    <x v="5"/>
    <x v="645"/>
    <x v="3"/>
    <x v="4"/>
    <n v="839"/>
    <n v="3356"/>
    <n v="16.75"/>
    <n v="3339.25"/>
  </r>
  <r>
    <n v="766"/>
    <x v="765"/>
    <x v="0"/>
    <x v="4"/>
    <s v="PRE_PRCS0404456"/>
    <x v="20"/>
    <x v="2"/>
    <x v="433"/>
    <x v="0"/>
    <x v="6"/>
    <x v="646"/>
    <x v="0"/>
    <x v="0"/>
    <n v="80.599999999999994"/>
    <n v="80.599999999999994"/>
    <n v="0.25"/>
    <n v="80.349999999999994"/>
  </r>
  <r>
    <n v="767"/>
    <x v="766"/>
    <x v="0"/>
    <x v="5"/>
    <s v="PRE_PRCS0404856"/>
    <x v="21"/>
    <x v="5"/>
    <x v="243"/>
    <x v="0"/>
    <x v="6"/>
    <x v="647"/>
    <x v="1"/>
    <x v="1"/>
    <n v="329.5"/>
    <n v="659"/>
    <n v="5.75"/>
    <n v="653.25"/>
  </r>
  <r>
    <n v="768"/>
    <x v="767"/>
    <x v="0"/>
    <x v="1"/>
    <s v="PRE_PRCS0405256"/>
    <x v="8"/>
    <x v="2"/>
    <x v="434"/>
    <x v="0"/>
    <x v="0"/>
    <x v="648"/>
    <x v="1"/>
    <x v="0"/>
    <n v="50.9"/>
    <n v="101.8"/>
    <n v="5.75"/>
    <n v="96.05"/>
  </r>
  <r>
    <n v="769"/>
    <x v="768"/>
    <x v="0"/>
    <x v="8"/>
    <s v="PRE_PRCS0405656"/>
    <x v="20"/>
    <x v="2"/>
    <x v="435"/>
    <x v="0"/>
    <x v="1"/>
    <x v="649"/>
    <x v="0"/>
    <x v="2"/>
    <n v="129"/>
    <n v="129"/>
    <n v="0.25"/>
    <n v="128.75"/>
  </r>
  <r>
    <n v="770"/>
    <x v="769"/>
    <x v="0"/>
    <x v="9"/>
    <s v="PRE_PRCS0406056"/>
    <x v="26"/>
    <x v="0"/>
    <x v="436"/>
    <x v="0"/>
    <x v="2"/>
    <x v="650"/>
    <x v="2"/>
    <x v="2"/>
    <n v="179"/>
    <n v="537"/>
    <n v="10.75"/>
    <n v="526.25"/>
  </r>
  <r>
    <n v="771"/>
    <x v="770"/>
    <x v="0"/>
    <x v="3"/>
    <s v="PRE_PRCS0406456"/>
    <x v="13"/>
    <x v="3"/>
    <x v="437"/>
    <x v="0"/>
    <x v="3"/>
    <x v="651"/>
    <x v="0"/>
    <x v="3"/>
    <n v="45.8"/>
    <n v="45.8"/>
    <n v="0.25"/>
    <n v="45.55"/>
  </r>
  <r>
    <n v="772"/>
    <x v="771"/>
    <x v="1"/>
    <x v="0"/>
    <s v="PRE_PRCS0406856"/>
    <x v="32"/>
    <x v="1"/>
    <x v="247"/>
    <x v="0"/>
    <x v="4"/>
    <x v="652"/>
    <x v="0"/>
    <x v="2"/>
    <n v="193"/>
    <n v="193"/>
    <n v="0.25"/>
    <n v="192.75"/>
  </r>
  <r>
    <n v="773"/>
    <x v="772"/>
    <x v="0"/>
    <x v="0"/>
    <s v="PRE_PRCS0407256"/>
    <x v="31"/>
    <x v="4"/>
    <x v="438"/>
    <x v="0"/>
    <x v="5"/>
    <x v="653"/>
    <x v="0"/>
    <x v="2"/>
    <n v="239"/>
    <n v="239"/>
    <n v="0.25"/>
    <n v="238.75"/>
  </r>
  <r>
    <n v="774"/>
    <x v="773"/>
    <x v="1"/>
    <x v="6"/>
    <s v="PRE_PRCS0407656"/>
    <x v="22"/>
    <x v="3"/>
    <x v="439"/>
    <x v="0"/>
    <x v="6"/>
    <x v="654"/>
    <x v="1"/>
    <x v="4"/>
    <n v="80.599999999999994"/>
    <n v="161.19999999999999"/>
    <n v="5.75"/>
    <n v="155.44999999999999"/>
  </r>
  <r>
    <n v="775"/>
    <x v="774"/>
    <x v="0"/>
    <x v="2"/>
    <s v="PRE_PRCS0408056"/>
    <x v="9"/>
    <x v="5"/>
    <x v="440"/>
    <x v="0"/>
    <x v="0"/>
    <x v="655"/>
    <x v="1"/>
    <x v="1"/>
    <n v="95.979999999999805"/>
    <n v="191.95999999999961"/>
    <n v="5.75"/>
    <n v="186.20999999999961"/>
  </r>
  <r>
    <n v="776"/>
    <x v="775"/>
    <x v="0"/>
    <x v="1"/>
    <s v="PRE_PRCS0408456"/>
    <x v="10"/>
    <x v="3"/>
    <x v="441"/>
    <x v="1"/>
    <x v="0"/>
    <x v="656"/>
    <x v="1"/>
    <x v="4"/>
    <n v="179"/>
    <n v="358"/>
    <n v="5.75"/>
    <n v="352.25"/>
  </r>
  <r>
    <n v="777"/>
    <x v="776"/>
    <x v="0"/>
    <x v="0"/>
    <s v="PRE_PRCS0408856"/>
    <x v="24"/>
    <x v="1"/>
    <x v="251"/>
    <x v="1"/>
    <x v="0"/>
    <x v="657"/>
    <x v="1"/>
    <x v="2"/>
    <n v="79.8"/>
    <n v="159.6"/>
    <n v="5.75"/>
    <n v="153.85"/>
  </r>
  <r>
    <n v="778"/>
    <x v="777"/>
    <x v="0"/>
    <x v="0"/>
    <s v="PRE_PRCS0409256"/>
    <x v="21"/>
    <x v="5"/>
    <x v="442"/>
    <x v="1"/>
    <x v="1"/>
    <x v="658"/>
    <x v="0"/>
    <x v="0"/>
    <n v="179"/>
    <n v="179"/>
    <n v="0.25"/>
    <n v="178.75"/>
  </r>
  <r>
    <n v="779"/>
    <x v="778"/>
    <x v="1"/>
    <x v="3"/>
    <s v="PRE_PRCS0409656"/>
    <x v="27"/>
    <x v="6"/>
    <x v="443"/>
    <x v="1"/>
    <x v="2"/>
    <x v="659"/>
    <x v="3"/>
    <x v="3"/>
    <n v="60.5"/>
    <n v="242"/>
    <n v="16.75"/>
    <n v="225.25"/>
  </r>
  <r>
    <n v="780"/>
    <x v="779"/>
    <x v="0"/>
    <x v="2"/>
    <s v="PRE_PRCS0410056"/>
    <x v="14"/>
    <x v="1"/>
    <x v="444"/>
    <x v="1"/>
    <x v="3"/>
    <x v="660"/>
    <x v="0"/>
    <x v="2"/>
    <n v="102.06"/>
    <n v="102.06"/>
    <n v="0.25"/>
    <n v="101.81"/>
  </r>
  <r>
    <n v="781"/>
    <x v="780"/>
    <x v="0"/>
    <x v="0"/>
    <s v="PRE_PRCS0410456"/>
    <x v="33"/>
    <x v="0"/>
    <x v="445"/>
    <x v="1"/>
    <x v="4"/>
    <x v="661"/>
    <x v="0"/>
    <x v="2"/>
    <n v="299"/>
    <n v="299"/>
    <n v="0.25"/>
    <n v="298.75"/>
  </r>
  <r>
    <n v="782"/>
    <x v="781"/>
    <x v="1"/>
    <x v="0"/>
    <s v="PRE_PRCS0410856"/>
    <x v="34"/>
    <x v="2"/>
    <x v="255"/>
    <x v="1"/>
    <x v="5"/>
    <x v="662"/>
    <x v="0"/>
    <x v="2"/>
    <n v="1227.8"/>
    <n v="1227.8"/>
    <n v="0.25"/>
    <n v="1227.55"/>
  </r>
  <r>
    <n v="783"/>
    <x v="782"/>
    <x v="0"/>
    <x v="7"/>
    <s v="PRE_PRCS0411256"/>
    <x v="23"/>
    <x v="1"/>
    <x v="446"/>
    <x v="1"/>
    <x v="6"/>
    <x v="663"/>
    <x v="1"/>
    <x v="2"/>
    <n v="120"/>
    <n v="240"/>
    <n v="5.75"/>
    <n v="234.25"/>
  </r>
  <r>
    <n v="784"/>
    <x v="783"/>
    <x v="0"/>
    <x v="8"/>
    <s v="PRE_PRCS0411656"/>
    <x v="28"/>
    <x v="0"/>
    <x v="447"/>
    <x v="1"/>
    <x v="6"/>
    <x v="664"/>
    <x v="1"/>
    <x v="2"/>
    <n v="179"/>
    <n v="358"/>
    <n v="5.75"/>
    <n v="352.25"/>
  </r>
  <r>
    <n v="785"/>
    <x v="784"/>
    <x v="0"/>
    <x v="0"/>
    <s v="PRE_PRCS0412056"/>
    <x v="26"/>
    <x v="0"/>
    <x v="448"/>
    <x v="1"/>
    <x v="0"/>
    <x v="665"/>
    <x v="1"/>
    <x v="2"/>
    <n v="94.299999999999798"/>
    <n v="188.5999999999996"/>
    <n v="5.75"/>
    <n v="182.8499999999996"/>
  </r>
  <r>
    <n v="786"/>
    <x v="785"/>
    <x v="0"/>
    <x v="4"/>
    <s v="PRE_PRCS0412456"/>
    <x v="27"/>
    <x v="6"/>
    <x v="449"/>
    <x v="1"/>
    <x v="0"/>
    <x v="666"/>
    <x v="1"/>
    <x v="0"/>
    <n v="69.900000000000006"/>
    <n v="139.80000000000001"/>
    <n v="5.75"/>
    <n v="134.05000000000001"/>
  </r>
  <r>
    <n v="787"/>
    <x v="786"/>
    <x v="0"/>
    <x v="0"/>
    <s v="PRE_PRCS0412856"/>
    <x v="22"/>
    <x v="3"/>
    <x v="258"/>
    <x v="1"/>
    <x v="1"/>
    <x v="667"/>
    <x v="0"/>
    <x v="4"/>
    <n v="129.69999999999999"/>
    <n v="129.69999999999999"/>
    <n v="0.25"/>
    <n v="129.44999999999999"/>
  </r>
  <r>
    <n v="788"/>
    <x v="787"/>
    <x v="0"/>
    <x v="2"/>
    <s v="PRE_PRCS0413256"/>
    <x v="31"/>
    <x v="4"/>
    <x v="450"/>
    <x v="1"/>
    <x v="2"/>
    <x v="668"/>
    <x v="0"/>
    <x v="2"/>
    <n v="49.8"/>
    <n v="49.8"/>
    <n v="0.25"/>
    <n v="49.55"/>
  </r>
  <r>
    <n v="789"/>
    <x v="788"/>
    <x v="0"/>
    <x v="1"/>
    <s v="PRE_PRCS0413656"/>
    <x v="15"/>
    <x v="0"/>
    <x v="451"/>
    <x v="1"/>
    <x v="3"/>
    <x v="669"/>
    <x v="0"/>
    <x v="0"/>
    <n v="329.5"/>
    <n v="329.5"/>
    <n v="0.25"/>
    <n v="329.25"/>
  </r>
  <r>
    <n v="790"/>
    <x v="789"/>
    <x v="1"/>
    <x v="4"/>
    <s v="PRE_PRCS0414056"/>
    <x v="36"/>
    <x v="6"/>
    <x v="452"/>
    <x v="1"/>
    <x v="4"/>
    <x v="670"/>
    <x v="0"/>
    <x v="0"/>
    <n v="329.5"/>
    <n v="329.5"/>
    <n v="0.25"/>
    <n v="329.25"/>
  </r>
  <r>
    <n v="791"/>
    <x v="790"/>
    <x v="0"/>
    <x v="4"/>
    <s v="PRE_PRCS0414456"/>
    <x v="35"/>
    <x v="5"/>
    <x v="453"/>
    <x v="1"/>
    <x v="5"/>
    <x v="671"/>
    <x v="0"/>
    <x v="0"/>
    <n v="220.9"/>
    <n v="220.9"/>
    <n v="0.25"/>
    <n v="220.65"/>
  </r>
  <r>
    <n v="792"/>
    <x v="791"/>
    <x v="1"/>
    <x v="0"/>
    <s v="PRE_PRCS0414856"/>
    <x v="29"/>
    <x v="6"/>
    <x v="262"/>
    <x v="1"/>
    <x v="6"/>
    <x v="672"/>
    <x v="1"/>
    <x v="0"/>
    <n v="130"/>
    <n v="260"/>
    <n v="5.75"/>
    <n v="254.25"/>
  </r>
  <r>
    <n v="793"/>
    <x v="792"/>
    <x v="0"/>
    <x v="5"/>
    <s v="PRE_PRCS0415256"/>
    <x v="3"/>
    <x v="3"/>
    <x v="454"/>
    <x v="1"/>
    <x v="5"/>
    <x v="673"/>
    <x v="0"/>
    <x v="1"/>
    <n v="1029"/>
    <n v="1029"/>
    <n v="0.25"/>
    <n v="1028.75"/>
  </r>
  <r>
    <n v="794"/>
    <x v="793"/>
    <x v="0"/>
    <x v="5"/>
    <s v="PRE_PRCS0415656"/>
    <x v="31"/>
    <x v="4"/>
    <x v="455"/>
    <x v="1"/>
    <x v="0"/>
    <x v="674"/>
    <x v="2"/>
    <x v="1"/>
    <n v="189.7"/>
    <n v="569.09999999999991"/>
    <n v="10.75"/>
    <n v="558.34999999999991"/>
  </r>
  <r>
    <n v="795"/>
    <x v="794"/>
    <x v="0"/>
    <x v="6"/>
    <s v="PRE_PRCS0416056"/>
    <x v="6"/>
    <x v="1"/>
    <x v="456"/>
    <x v="1"/>
    <x v="5"/>
    <x v="675"/>
    <x v="1"/>
    <x v="4"/>
    <n v="114.05999999999899"/>
    <n v="228.11999999999799"/>
    <n v="5.75"/>
    <n v="222.36999999999799"/>
  </r>
  <r>
    <n v="796"/>
    <x v="795"/>
    <x v="0"/>
    <x v="6"/>
    <s v="PRE_PRCS0416456"/>
    <x v="34"/>
    <x v="2"/>
    <x v="457"/>
    <x v="1"/>
    <x v="0"/>
    <x v="676"/>
    <x v="2"/>
    <x v="4"/>
    <n v="45.8"/>
    <n v="137.39999999999998"/>
    <n v="10.75"/>
    <n v="126.64999999999998"/>
  </r>
  <r>
    <n v="797"/>
    <x v="796"/>
    <x v="1"/>
    <x v="0"/>
    <s v="PRE_PRCS0416856"/>
    <x v="23"/>
    <x v="1"/>
    <x v="266"/>
    <x v="1"/>
    <x v="1"/>
    <x v="677"/>
    <x v="0"/>
    <x v="0"/>
    <n v="129.9"/>
    <n v="129.9"/>
    <n v="0.25"/>
    <n v="129.65"/>
  </r>
  <r>
    <n v="798"/>
    <x v="797"/>
    <x v="0"/>
    <x v="1"/>
    <s v="PRE_PRCS0417256"/>
    <x v="34"/>
    <x v="2"/>
    <x v="458"/>
    <x v="1"/>
    <x v="2"/>
    <x v="678"/>
    <x v="0"/>
    <x v="0"/>
    <n v="59.6"/>
    <n v="59.6"/>
    <n v="0.25"/>
    <n v="59.35"/>
  </r>
  <r>
    <n v="799"/>
    <x v="798"/>
    <x v="0"/>
    <x v="2"/>
    <s v="PRE_PRCS0417656"/>
    <x v="16"/>
    <x v="6"/>
    <x v="459"/>
    <x v="1"/>
    <x v="3"/>
    <x v="679"/>
    <x v="0"/>
    <x v="1"/>
    <n v="174.8"/>
    <n v="174.8"/>
    <n v="0.25"/>
    <n v="174.55"/>
  </r>
  <r>
    <n v="800"/>
    <x v="799"/>
    <x v="1"/>
    <x v="5"/>
    <s v="PRE_PRCS0418056"/>
    <x v="37"/>
    <x v="4"/>
    <x v="460"/>
    <x v="1"/>
    <x v="4"/>
    <x v="680"/>
    <x v="0"/>
    <x v="1"/>
    <n v="1278.98"/>
    <n v="1278.98"/>
    <n v="0.25"/>
    <n v="1278.73"/>
  </r>
  <r>
    <n v="801"/>
    <x v="800"/>
    <x v="0"/>
    <x v="7"/>
    <s v="PRE_PRCS0418456"/>
    <x v="0"/>
    <x v="0"/>
    <x v="461"/>
    <x v="1"/>
    <x v="5"/>
    <x v="681"/>
    <x v="1"/>
    <x v="2"/>
    <n v="367.2"/>
    <n v="734.4"/>
    <n v="5.75"/>
    <n v="728.65"/>
  </r>
  <r>
    <n v="802"/>
    <x v="801"/>
    <x v="0"/>
    <x v="0"/>
    <s v="PRE_PRCS0418856"/>
    <x v="30"/>
    <x v="4"/>
    <x v="270"/>
    <x v="1"/>
    <x v="6"/>
    <x v="682"/>
    <x v="1"/>
    <x v="4"/>
    <n v="360.9"/>
    <n v="721.8"/>
    <n v="5.75"/>
    <n v="716.05"/>
  </r>
  <r>
    <n v="803"/>
    <x v="802"/>
    <x v="0"/>
    <x v="0"/>
    <s v="PRE_PRCS0419256"/>
    <x v="19"/>
    <x v="4"/>
    <x v="462"/>
    <x v="1"/>
    <x v="6"/>
    <x v="683"/>
    <x v="1"/>
    <x v="0"/>
    <n v="92.699999999999903"/>
    <n v="185.39999999999981"/>
    <n v="5.75"/>
    <n v="179.64999999999981"/>
  </r>
  <r>
    <n v="804"/>
    <x v="803"/>
    <x v="0"/>
    <x v="7"/>
    <s v="PRE_PRCS0419656"/>
    <x v="35"/>
    <x v="5"/>
    <x v="463"/>
    <x v="1"/>
    <x v="0"/>
    <x v="684"/>
    <x v="2"/>
    <x v="2"/>
    <n v="129.69999999999999"/>
    <n v="389.09999999999997"/>
    <n v="10.75"/>
    <n v="378.34999999999997"/>
  </r>
  <r>
    <n v="805"/>
    <x v="804"/>
    <x v="0"/>
    <x v="0"/>
    <s v="PRE_PRCS0420056"/>
    <x v="28"/>
    <x v="0"/>
    <x v="464"/>
    <x v="1"/>
    <x v="1"/>
    <x v="685"/>
    <x v="0"/>
    <x v="2"/>
    <n v="300.89999999999998"/>
    <n v="300.89999999999998"/>
    <n v="0.25"/>
    <n v="300.64999999999998"/>
  </r>
  <r>
    <n v="806"/>
    <x v="805"/>
    <x v="0"/>
    <x v="2"/>
    <s v="PRE_PRCS0420456"/>
    <x v="35"/>
    <x v="5"/>
    <x v="465"/>
    <x v="1"/>
    <x v="2"/>
    <x v="686"/>
    <x v="0"/>
    <x v="1"/>
    <n v="96.2199999999998"/>
    <n v="96.2199999999998"/>
    <n v="0.25"/>
    <n v="95.9699999999998"/>
  </r>
  <r>
    <n v="807"/>
    <x v="806"/>
    <x v="0"/>
    <x v="1"/>
    <s v="PRE_PRCS0420856"/>
    <x v="19"/>
    <x v="4"/>
    <x v="274"/>
    <x v="1"/>
    <x v="3"/>
    <x v="687"/>
    <x v="0"/>
    <x v="4"/>
    <n v="86.46"/>
    <n v="86.46"/>
    <n v="0.25"/>
    <n v="86.21"/>
  </r>
  <r>
    <n v="808"/>
    <x v="807"/>
    <x v="1"/>
    <x v="6"/>
    <s v="PRE_PRCS0421256"/>
    <x v="38"/>
    <x v="2"/>
    <x v="466"/>
    <x v="1"/>
    <x v="4"/>
    <x v="688"/>
    <x v="7"/>
    <x v="4"/>
    <n v="340"/>
    <n v="4080"/>
    <n v="45.12"/>
    <n v="4034.88"/>
  </r>
  <r>
    <n v="809"/>
    <x v="808"/>
    <x v="0"/>
    <x v="8"/>
    <s v="PRE_PRCS0421656"/>
    <x v="41"/>
    <x v="6"/>
    <x v="467"/>
    <x v="1"/>
    <x v="5"/>
    <x v="689"/>
    <x v="1"/>
    <x v="2"/>
    <n v="99.979999999999706"/>
    <n v="199.95999999999941"/>
    <n v="5.75"/>
    <n v="194.20999999999941"/>
  </r>
  <r>
    <n v="810"/>
    <x v="809"/>
    <x v="1"/>
    <x v="0"/>
    <s v="PRE_PRCS0422056"/>
    <x v="20"/>
    <x v="2"/>
    <x v="468"/>
    <x v="1"/>
    <x v="6"/>
    <x v="690"/>
    <x v="1"/>
    <x v="2"/>
    <n v="1059.4000000000001"/>
    <n v="2118.8000000000002"/>
    <n v="5.75"/>
    <n v="2113.0500000000002"/>
  </r>
  <r>
    <n v="811"/>
    <x v="810"/>
    <x v="0"/>
    <x v="0"/>
    <s v="PRE_PRCS0422456"/>
    <x v="20"/>
    <x v="2"/>
    <x v="469"/>
    <x v="1"/>
    <x v="3"/>
    <x v="691"/>
    <x v="0"/>
    <x v="2"/>
    <n v="103.42"/>
    <n v="103.42"/>
    <n v="0.25"/>
    <n v="103.17"/>
  </r>
  <r>
    <n v="812"/>
    <x v="811"/>
    <x v="0"/>
    <x v="0"/>
    <s v="PRE_PRCS0422856"/>
    <x v="21"/>
    <x v="5"/>
    <x v="278"/>
    <x v="1"/>
    <x v="3"/>
    <x v="692"/>
    <x v="0"/>
    <x v="2"/>
    <n v="320.8"/>
    <n v="320.8"/>
    <n v="0.25"/>
    <n v="320.55"/>
  </r>
  <r>
    <n v="813"/>
    <x v="812"/>
    <x v="0"/>
    <x v="4"/>
    <s v="PRE_PRCS0423256"/>
    <x v="22"/>
    <x v="3"/>
    <x v="470"/>
    <x v="1"/>
    <x v="3"/>
    <x v="693"/>
    <x v="0"/>
    <x v="0"/>
    <n v="329.5"/>
    <n v="329.5"/>
    <n v="0.25"/>
    <n v="329.25"/>
  </r>
  <r>
    <n v="814"/>
    <x v="813"/>
    <x v="0"/>
    <x v="8"/>
    <s v="PRE_PRCS0423656"/>
    <x v="3"/>
    <x v="3"/>
    <x v="471"/>
    <x v="1"/>
    <x v="0"/>
    <x v="694"/>
    <x v="2"/>
    <x v="2"/>
    <n v="329.5"/>
    <n v="988.5"/>
    <n v="10.75"/>
    <n v="977.75"/>
  </r>
  <r>
    <n v="815"/>
    <x v="814"/>
    <x v="1"/>
    <x v="0"/>
    <s v="PRE_PRCS0424056"/>
    <x v="29"/>
    <x v="6"/>
    <x v="472"/>
    <x v="1"/>
    <x v="1"/>
    <x v="695"/>
    <x v="0"/>
    <x v="3"/>
    <n v="179"/>
    <n v="179"/>
    <n v="0.25"/>
    <n v="178.75"/>
  </r>
  <r>
    <n v="816"/>
    <x v="815"/>
    <x v="0"/>
    <x v="1"/>
    <s v="PRE_PRCS0424456"/>
    <x v="3"/>
    <x v="3"/>
    <x v="473"/>
    <x v="1"/>
    <x v="2"/>
    <x v="696"/>
    <x v="0"/>
    <x v="4"/>
    <n v="329.5"/>
    <n v="329.5"/>
    <n v="0.25"/>
    <n v="329.25"/>
  </r>
  <r>
    <n v="817"/>
    <x v="816"/>
    <x v="0"/>
    <x v="5"/>
    <s v="PRE_PRCS0424856"/>
    <x v="23"/>
    <x v="1"/>
    <x v="282"/>
    <x v="1"/>
    <x v="3"/>
    <x v="697"/>
    <x v="0"/>
    <x v="1"/>
    <n v="80"/>
    <n v="80"/>
    <n v="0.25"/>
    <n v="79.75"/>
  </r>
  <r>
    <n v="818"/>
    <x v="817"/>
    <x v="1"/>
    <x v="7"/>
    <s v="PRE_PRCS0425256"/>
    <x v="39"/>
    <x v="5"/>
    <x v="474"/>
    <x v="1"/>
    <x v="4"/>
    <x v="698"/>
    <x v="1"/>
    <x v="2"/>
    <n v="329.5"/>
    <n v="659"/>
    <n v="5.75"/>
    <n v="653.25"/>
  </r>
  <r>
    <n v="819"/>
    <x v="818"/>
    <x v="0"/>
    <x v="0"/>
    <s v="PRE_PRCS0425656"/>
    <x v="42"/>
    <x v="4"/>
    <x v="475"/>
    <x v="1"/>
    <x v="5"/>
    <x v="699"/>
    <x v="1"/>
    <x v="0"/>
    <n v="250.8"/>
    <n v="501.6"/>
    <n v="5.75"/>
    <n v="495.85"/>
  </r>
  <r>
    <n v="820"/>
    <x v="819"/>
    <x v="0"/>
    <x v="0"/>
    <s v="PRE_PRCS0426056"/>
    <x v="21"/>
    <x v="5"/>
    <x v="476"/>
    <x v="1"/>
    <x v="6"/>
    <x v="700"/>
    <x v="1"/>
    <x v="3"/>
    <n v="3089.9"/>
    <n v="6179.8"/>
    <n v="5.75"/>
    <n v="6174.05"/>
  </r>
  <r>
    <n v="821"/>
    <x v="820"/>
    <x v="0"/>
    <x v="0"/>
    <s v="PRE_PRCS0426456"/>
    <x v="6"/>
    <x v="1"/>
    <x v="477"/>
    <x v="1"/>
    <x v="0"/>
    <x v="701"/>
    <x v="2"/>
    <x v="0"/>
    <n v="179"/>
    <n v="537"/>
    <n v="10.75"/>
    <n v="526.25"/>
  </r>
  <r>
    <n v="822"/>
    <x v="821"/>
    <x v="0"/>
    <x v="6"/>
    <s v="PRE_PRCS0426856"/>
    <x v="28"/>
    <x v="0"/>
    <x v="286"/>
    <x v="1"/>
    <x v="3"/>
    <x v="702"/>
    <x v="2"/>
    <x v="4"/>
    <n v="120"/>
    <n v="360"/>
    <n v="10.75"/>
    <n v="349.25"/>
  </r>
  <r>
    <n v="823"/>
    <x v="822"/>
    <x v="0"/>
    <x v="7"/>
    <s v="PRE_PRCS0427256"/>
    <x v="29"/>
    <x v="6"/>
    <x v="478"/>
    <x v="1"/>
    <x v="3"/>
    <x v="703"/>
    <x v="2"/>
    <x v="2"/>
    <n v="45.8"/>
    <n v="137.39999999999998"/>
    <n v="10.75"/>
    <n v="126.64999999999998"/>
  </r>
  <r>
    <n v="824"/>
    <x v="823"/>
    <x v="0"/>
    <x v="0"/>
    <s v="PRE_PRCS0427656"/>
    <x v="2"/>
    <x v="2"/>
    <x v="479"/>
    <x v="1"/>
    <x v="5"/>
    <x v="704"/>
    <x v="1"/>
    <x v="4"/>
    <n v="4994.8999999999996"/>
    <n v="9989.7999999999993"/>
    <n v="5.75"/>
    <n v="9984.0499999999993"/>
  </r>
  <r>
    <n v="825"/>
    <x v="824"/>
    <x v="0"/>
    <x v="0"/>
    <s v="PRE_PRCS0428056"/>
    <x v="30"/>
    <x v="4"/>
    <x v="480"/>
    <x v="1"/>
    <x v="1"/>
    <x v="705"/>
    <x v="0"/>
    <x v="0"/>
    <n v="138.80000000000001"/>
    <n v="138.80000000000001"/>
    <n v="0.25"/>
    <n v="138.55000000000001"/>
  </r>
  <r>
    <n v="826"/>
    <x v="825"/>
    <x v="1"/>
    <x v="0"/>
    <s v="PRE_PRCS0428456"/>
    <x v="5"/>
    <x v="2"/>
    <x v="481"/>
    <x v="2"/>
    <x v="1"/>
    <x v="706"/>
    <x v="0"/>
    <x v="2"/>
    <n v="179"/>
    <n v="179"/>
    <n v="0.25"/>
    <n v="178.75"/>
  </r>
  <r>
    <n v="827"/>
    <x v="826"/>
    <x v="0"/>
    <x v="0"/>
    <s v="PRE_PRCS0428856"/>
    <x v="6"/>
    <x v="1"/>
    <x v="290"/>
    <x v="2"/>
    <x v="2"/>
    <x v="707"/>
    <x v="1"/>
    <x v="2"/>
    <n v="120"/>
    <n v="240"/>
    <n v="5.75"/>
    <n v="234.25"/>
  </r>
  <r>
    <n v="828"/>
    <x v="827"/>
    <x v="1"/>
    <x v="8"/>
    <s v="PRE_PRCS0429256"/>
    <x v="30"/>
    <x v="4"/>
    <x v="482"/>
    <x v="2"/>
    <x v="3"/>
    <x v="708"/>
    <x v="2"/>
    <x v="2"/>
    <n v="110.7"/>
    <n v="332.1"/>
    <n v="10.75"/>
    <n v="321.35000000000002"/>
  </r>
  <r>
    <n v="829"/>
    <x v="828"/>
    <x v="0"/>
    <x v="8"/>
    <s v="PRE_PRCS0429656"/>
    <x v="40"/>
    <x v="3"/>
    <x v="483"/>
    <x v="2"/>
    <x v="4"/>
    <x v="709"/>
    <x v="1"/>
    <x v="2"/>
    <n v="1580.8"/>
    <n v="3161.6"/>
    <n v="5.75"/>
    <n v="3155.85"/>
  </r>
  <r>
    <n v="830"/>
    <x v="829"/>
    <x v="0"/>
    <x v="0"/>
    <s v="PRE_PRCS0430056"/>
    <x v="12"/>
    <x v="5"/>
    <x v="484"/>
    <x v="2"/>
    <x v="5"/>
    <x v="710"/>
    <x v="1"/>
    <x v="0"/>
    <n v="1328.6"/>
    <n v="2657.2"/>
    <n v="5.75"/>
    <n v="2651.45"/>
  </r>
  <r>
    <n v="831"/>
    <x v="830"/>
    <x v="0"/>
    <x v="0"/>
    <s v="PRE_PRCS0430456"/>
    <x v="22"/>
    <x v="3"/>
    <x v="485"/>
    <x v="2"/>
    <x v="6"/>
    <x v="711"/>
    <x v="1"/>
    <x v="0"/>
    <n v="45.8"/>
    <n v="91.6"/>
    <n v="5.75"/>
    <n v="85.85"/>
  </r>
  <r>
    <n v="832"/>
    <x v="831"/>
    <x v="0"/>
    <x v="0"/>
    <s v="PRE_PRCS0430856"/>
    <x v="0"/>
    <x v="0"/>
    <x v="294"/>
    <x v="2"/>
    <x v="0"/>
    <x v="712"/>
    <x v="2"/>
    <x v="4"/>
    <n v="129.5"/>
    <n v="388.5"/>
    <n v="10.75"/>
    <n v="377.75"/>
  </r>
  <r>
    <n v="833"/>
    <x v="832"/>
    <x v="1"/>
    <x v="0"/>
    <s v="PRE_PRCS0431256"/>
    <x v="13"/>
    <x v="3"/>
    <x v="486"/>
    <x v="2"/>
    <x v="5"/>
    <x v="198"/>
    <x v="1"/>
    <x v="2"/>
    <n v="349.9"/>
    <n v="699.8"/>
    <n v="5.75"/>
    <n v="694.05"/>
  </r>
  <r>
    <n v="834"/>
    <x v="833"/>
    <x v="0"/>
    <x v="0"/>
    <s v="PRE_PRCS0431656"/>
    <x v="5"/>
    <x v="2"/>
    <x v="487"/>
    <x v="2"/>
    <x v="3"/>
    <x v="713"/>
    <x v="2"/>
    <x v="0"/>
    <n v="110.54"/>
    <n v="331.62"/>
    <n v="10.75"/>
    <n v="320.87"/>
  </r>
  <r>
    <n v="835"/>
    <x v="834"/>
    <x v="0"/>
    <x v="0"/>
    <s v="PRE_PRCS0432056"/>
    <x v="7"/>
    <x v="5"/>
    <x v="488"/>
    <x v="2"/>
    <x v="3"/>
    <x v="714"/>
    <x v="2"/>
    <x v="4"/>
    <n v="80"/>
    <n v="240"/>
    <n v="10.75"/>
    <n v="229.25"/>
  </r>
  <r>
    <n v="836"/>
    <x v="835"/>
    <x v="1"/>
    <x v="0"/>
    <s v="PRE_PRCS0432456"/>
    <x v="25"/>
    <x v="3"/>
    <x v="489"/>
    <x v="2"/>
    <x v="3"/>
    <x v="715"/>
    <x v="2"/>
    <x v="0"/>
    <n v="80"/>
    <n v="240"/>
    <n v="10.75"/>
    <n v="229.25"/>
  </r>
  <r>
    <n v="837"/>
    <x v="836"/>
    <x v="0"/>
    <x v="0"/>
    <s v="PRE_PRCS0432856"/>
    <x v="32"/>
    <x v="1"/>
    <x v="298"/>
    <x v="2"/>
    <x v="3"/>
    <x v="716"/>
    <x v="2"/>
    <x v="2"/>
    <n v="120"/>
    <n v="360"/>
    <n v="10.75"/>
    <n v="349.25"/>
  </r>
  <r>
    <n v="838"/>
    <x v="837"/>
    <x v="0"/>
    <x v="0"/>
    <s v="PRE_PRCS0433256"/>
    <x v="41"/>
    <x v="6"/>
    <x v="490"/>
    <x v="2"/>
    <x v="0"/>
    <x v="717"/>
    <x v="2"/>
    <x v="0"/>
    <n v="134.9"/>
    <n v="404.70000000000005"/>
    <n v="10.75"/>
    <n v="393.95000000000005"/>
  </r>
  <r>
    <n v="839"/>
    <x v="838"/>
    <x v="0"/>
    <x v="9"/>
    <s v="PRE_PRCS0433656"/>
    <x v="7"/>
    <x v="5"/>
    <x v="491"/>
    <x v="2"/>
    <x v="1"/>
    <x v="718"/>
    <x v="3"/>
    <x v="2"/>
    <n v="120"/>
    <n v="480"/>
    <n v="16.75"/>
    <n v="463.25"/>
  </r>
  <r>
    <n v="840"/>
    <x v="839"/>
    <x v="0"/>
    <x v="0"/>
    <s v="PRE_PRCS0434056"/>
    <x v="0"/>
    <x v="0"/>
    <x v="492"/>
    <x v="2"/>
    <x v="2"/>
    <x v="719"/>
    <x v="1"/>
    <x v="2"/>
    <n v="107.9"/>
    <n v="215.8"/>
    <n v="5.75"/>
    <n v="210.05"/>
  </r>
  <r>
    <n v="841"/>
    <x v="840"/>
    <x v="0"/>
    <x v="0"/>
    <s v="PRE_PRCS0434456"/>
    <x v="33"/>
    <x v="0"/>
    <x v="493"/>
    <x v="2"/>
    <x v="3"/>
    <x v="720"/>
    <x v="2"/>
    <x v="3"/>
    <n v="329.5"/>
    <n v="988.5"/>
    <n v="10.75"/>
    <n v="977.75"/>
  </r>
  <r>
    <n v="842"/>
    <x v="841"/>
    <x v="0"/>
    <x v="0"/>
    <s v="PRE_PRCS0434856"/>
    <x v="1"/>
    <x v="1"/>
    <x v="302"/>
    <x v="2"/>
    <x v="4"/>
    <x v="721"/>
    <x v="2"/>
    <x v="0"/>
    <n v="329.5"/>
    <n v="988.5"/>
    <n v="10.75"/>
    <n v="977.75"/>
  </r>
  <r>
    <n v="843"/>
    <x v="842"/>
    <x v="0"/>
    <x v="0"/>
    <s v="PRE_PRCS0435256"/>
    <x v="14"/>
    <x v="1"/>
    <x v="494"/>
    <x v="2"/>
    <x v="5"/>
    <x v="302"/>
    <x v="1"/>
    <x v="3"/>
    <n v="301.5"/>
    <n v="603"/>
    <n v="5.75"/>
    <n v="597.25"/>
  </r>
  <r>
    <n v="844"/>
    <x v="843"/>
    <x v="1"/>
    <x v="0"/>
    <s v="PRE_PRCS0435656"/>
    <x v="23"/>
    <x v="1"/>
    <x v="495"/>
    <x v="2"/>
    <x v="6"/>
    <x v="722"/>
    <x v="1"/>
    <x v="2"/>
    <n v="4667.8999999999996"/>
    <n v="9335.7999999999993"/>
    <n v="5.75"/>
    <n v="9330.0499999999993"/>
  </r>
  <r>
    <n v="845"/>
    <x v="844"/>
    <x v="0"/>
    <x v="0"/>
    <s v="PRE_PRCS0436056"/>
    <x v="36"/>
    <x v="6"/>
    <x v="496"/>
    <x v="2"/>
    <x v="3"/>
    <x v="723"/>
    <x v="2"/>
    <x v="0"/>
    <n v="117.739999999999"/>
    <n v="353.21999999999701"/>
    <n v="10.75"/>
    <n v="342.46999999999701"/>
  </r>
  <r>
    <n v="846"/>
    <x v="845"/>
    <x v="1"/>
    <x v="0"/>
    <s v="PRE_PRCS0436456"/>
    <x v="37"/>
    <x v="4"/>
    <x v="497"/>
    <x v="2"/>
    <x v="3"/>
    <x v="724"/>
    <x v="2"/>
    <x v="2"/>
    <n v="507.1"/>
    <n v="1521.3000000000002"/>
    <n v="10.75"/>
    <n v="1510.5500000000002"/>
  </r>
  <r>
    <n v="847"/>
    <x v="846"/>
    <x v="0"/>
    <x v="9"/>
    <s v="PRE_PRCS0436856"/>
    <x v="38"/>
    <x v="2"/>
    <x v="306"/>
    <x v="2"/>
    <x v="3"/>
    <x v="725"/>
    <x v="0"/>
    <x v="2"/>
    <n v="700.3"/>
    <n v="700.3"/>
    <n v="0.25"/>
    <n v="700.05"/>
  </r>
  <r>
    <n v="848"/>
    <x v="847"/>
    <x v="0"/>
    <x v="3"/>
    <s v="PRE_PRCS0437256"/>
    <x v="39"/>
    <x v="5"/>
    <x v="498"/>
    <x v="2"/>
    <x v="3"/>
    <x v="726"/>
    <x v="0"/>
    <x v="3"/>
    <n v="129.6"/>
    <n v="129.6"/>
    <n v="0.25"/>
    <n v="129.35"/>
  </r>
  <r>
    <n v="849"/>
    <x v="848"/>
    <x v="0"/>
    <x v="2"/>
    <s v="PRE_PRCS0437656"/>
    <x v="40"/>
    <x v="3"/>
    <x v="499"/>
    <x v="2"/>
    <x v="3"/>
    <x v="727"/>
    <x v="0"/>
    <x v="2"/>
    <n v="40"/>
    <n v="40"/>
    <n v="0.25"/>
    <n v="39.75"/>
  </r>
  <r>
    <n v="850"/>
    <x v="849"/>
    <x v="0"/>
    <x v="0"/>
    <s v="PRE_PRCS0438056"/>
    <x v="15"/>
    <x v="0"/>
    <x v="500"/>
    <x v="2"/>
    <x v="5"/>
    <x v="254"/>
    <x v="1"/>
    <x v="0"/>
    <n v="3995.9"/>
    <n v="7991.8"/>
    <n v="5.75"/>
    <n v="7986.05"/>
  </r>
  <r>
    <n v="851"/>
    <x v="850"/>
    <x v="1"/>
    <x v="0"/>
    <s v="PRE_PRCS0438456"/>
    <x v="16"/>
    <x v="6"/>
    <x v="501"/>
    <x v="2"/>
    <x v="5"/>
    <x v="728"/>
    <x v="1"/>
    <x v="2"/>
    <n v="2109.8000000000002"/>
    <n v="4219.6000000000004"/>
    <n v="5.75"/>
    <n v="4213.8500000000004"/>
  </r>
  <r>
    <n v="852"/>
    <x v="851"/>
    <x v="0"/>
    <x v="0"/>
    <s v="PRE_PRCS0438856"/>
    <x v="42"/>
    <x v="4"/>
    <x v="310"/>
    <x v="2"/>
    <x v="0"/>
    <x v="729"/>
    <x v="2"/>
    <x v="2"/>
    <n v="120"/>
    <n v="360"/>
    <n v="10.75"/>
    <n v="349.25"/>
  </r>
  <r>
    <n v="853"/>
    <x v="852"/>
    <x v="0"/>
    <x v="3"/>
    <s v="PRE_PRCS0439256"/>
    <x v="25"/>
    <x v="3"/>
    <x v="502"/>
    <x v="2"/>
    <x v="1"/>
    <x v="730"/>
    <x v="0"/>
    <x v="3"/>
    <n v="165.4"/>
    <n v="165.4"/>
    <n v="0.25"/>
    <n v="165.15"/>
  </r>
  <r>
    <n v="854"/>
    <x v="853"/>
    <x v="1"/>
    <x v="4"/>
    <s v="PRE_PRCS0439656"/>
    <x v="41"/>
    <x v="6"/>
    <x v="503"/>
    <x v="2"/>
    <x v="2"/>
    <x v="731"/>
    <x v="1"/>
    <x v="0"/>
    <n v="80.599999999999994"/>
    <n v="161.19999999999999"/>
    <n v="5.75"/>
    <n v="155.44999999999999"/>
  </r>
  <r>
    <n v="855"/>
    <x v="854"/>
    <x v="0"/>
    <x v="1"/>
    <s v="PRE_PRCS0440056"/>
    <x v="1"/>
    <x v="1"/>
    <x v="504"/>
    <x v="2"/>
    <x v="3"/>
    <x v="732"/>
    <x v="0"/>
    <x v="0"/>
    <n v="120.6"/>
    <n v="120.6"/>
    <n v="0.25"/>
    <n v="120.35"/>
  </r>
  <r>
    <n v="856"/>
    <x v="855"/>
    <x v="0"/>
    <x v="0"/>
    <s v="PRE_PRCS0440456"/>
    <x v="11"/>
    <x v="0"/>
    <x v="505"/>
    <x v="2"/>
    <x v="4"/>
    <x v="733"/>
    <x v="0"/>
    <x v="4"/>
    <n v="1890"/>
    <n v="1890"/>
    <n v="0.25"/>
    <n v="1889.75"/>
  </r>
  <r>
    <n v="857"/>
    <x v="856"/>
    <x v="0"/>
    <x v="9"/>
    <s v="PRE_PRCS0440856"/>
    <x v="19"/>
    <x v="4"/>
    <x v="314"/>
    <x v="2"/>
    <x v="5"/>
    <x v="734"/>
    <x v="1"/>
    <x v="2"/>
    <n v="400"/>
    <n v="800"/>
    <n v="5.75"/>
    <n v="794.25"/>
  </r>
  <r>
    <n v="858"/>
    <x v="857"/>
    <x v="0"/>
    <x v="9"/>
    <s v="PRE_PRCS0441256"/>
    <x v="28"/>
    <x v="0"/>
    <x v="506"/>
    <x v="2"/>
    <x v="6"/>
    <x v="735"/>
    <x v="1"/>
    <x v="2"/>
    <n v="100.5"/>
    <n v="201"/>
    <n v="5.75"/>
    <n v="195.25"/>
  </r>
  <r>
    <n v="859"/>
    <x v="858"/>
    <x v="0"/>
    <x v="2"/>
    <s v="PRE_PRCS0441656"/>
    <x v="11"/>
    <x v="0"/>
    <x v="507"/>
    <x v="2"/>
    <x v="3"/>
    <x v="736"/>
    <x v="0"/>
    <x v="1"/>
    <n v="39.9"/>
    <n v="39.9"/>
    <n v="0.25"/>
    <n v="39.65"/>
  </r>
  <r>
    <n v="860"/>
    <x v="859"/>
    <x v="0"/>
    <x v="5"/>
    <s v="PRE_PRCS0442056"/>
    <x v="42"/>
    <x v="4"/>
    <x v="508"/>
    <x v="2"/>
    <x v="2"/>
    <x v="737"/>
    <x v="1"/>
    <x v="1"/>
    <n v="80.599999999999994"/>
    <n v="161.19999999999999"/>
    <n v="5.75"/>
    <n v="155.44999999999999"/>
  </r>
  <r>
    <n v="861"/>
    <x v="860"/>
    <x v="0"/>
    <x v="3"/>
    <s v="PRE_PRCS0442456"/>
    <x v="20"/>
    <x v="2"/>
    <x v="509"/>
    <x v="2"/>
    <x v="5"/>
    <x v="738"/>
    <x v="1"/>
    <x v="3"/>
    <n v="420.6"/>
    <n v="841.2"/>
    <n v="5.75"/>
    <n v="835.45"/>
  </r>
  <r>
    <n v="862"/>
    <x v="861"/>
    <x v="1"/>
    <x v="3"/>
    <s v="PRE_PRCS0442856"/>
    <x v="29"/>
    <x v="6"/>
    <x v="318"/>
    <x v="2"/>
    <x v="6"/>
    <x v="739"/>
    <x v="0"/>
    <x v="3"/>
    <n v="300.8"/>
    <n v="300.8"/>
    <n v="0.25"/>
    <n v="300.55"/>
  </r>
  <r>
    <n v="863"/>
    <x v="862"/>
    <x v="0"/>
    <x v="2"/>
    <s v="PRE_PRCS0443256"/>
    <x v="30"/>
    <x v="4"/>
    <x v="510"/>
    <x v="2"/>
    <x v="6"/>
    <x v="740"/>
    <x v="1"/>
    <x v="2"/>
    <n v="119.6"/>
    <n v="239.2"/>
    <n v="5.75"/>
    <n v="233.45"/>
  </r>
  <r>
    <n v="864"/>
    <x v="863"/>
    <x v="1"/>
    <x v="0"/>
    <s v="PRE_PRCS0443656"/>
    <x v="3"/>
    <x v="3"/>
    <x v="511"/>
    <x v="2"/>
    <x v="0"/>
    <x v="741"/>
    <x v="2"/>
    <x v="3"/>
    <n v="119.6"/>
    <n v="358.79999999999995"/>
    <n v="10.75"/>
    <n v="348.04999999999995"/>
  </r>
  <r>
    <n v="865"/>
    <x v="864"/>
    <x v="0"/>
    <x v="2"/>
    <s v="PRE_PRCS0444056"/>
    <x v="32"/>
    <x v="1"/>
    <x v="512"/>
    <x v="2"/>
    <x v="1"/>
    <x v="742"/>
    <x v="0"/>
    <x v="2"/>
    <n v="80"/>
    <n v="80"/>
    <n v="0.25"/>
    <n v="79.75"/>
  </r>
  <r>
    <n v="866"/>
    <x v="865"/>
    <x v="0"/>
    <x v="6"/>
    <s v="PRE_PRCS0444456"/>
    <x v="2"/>
    <x v="2"/>
    <x v="513"/>
    <x v="2"/>
    <x v="2"/>
    <x v="743"/>
    <x v="1"/>
    <x v="4"/>
    <n v="80.599999999999994"/>
    <n v="161.19999999999999"/>
    <n v="5.75"/>
    <n v="155.44999999999999"/>
  </r>
  <r>
    <n v="867"/>
    <x v="866"/>
    <x v="0"/>
    <x v="1"/>
    <s v="PRE_PRCS0444856"/>
    <x v="17"/>
    <x v="6"/>
    <x v="322"/>
    <x v="2"/>
    <x v="3"/>
    <x v="744"/>
    <x v="0"/>
    <x v="4"/>
    <n v="1941.8"/>
    <n v="1941.8"/>
    <n v="0.25"/>
    <n v="1941.55"/>
  </r>
  <r>
    <n v="868"/>
    <x v="867"/>
    <x v="0"/>
    <x v="0"/>
    <s v="PRE_PRCS0445256"/>
    <x v="4"/>
    <x v="4"/>
    <x v="514"/>
    <x v="2"/>
    <x v="4"/>
    <x v="635"/>
    <x v="0"/>
    <x v="0"/>
    <n v="1395.8"/>
    <n v="1395.8"/>
    <n v="0.25"/>
    <n v="1395.55"/>
  </r>
  <r>
    <n v="869"/>
    <x v="868"/>
    <x v="1"/>
    <x v="2"/>
    <s v="PRE_PRCS0445656"/>
    <x v="21"/>
    <x v="5"/>
    <x v="515"/>
    <x v="2"/>
    <x v="5"/>
    <x v="745"/>
    <x v="1"/>
    <x v="2"/>
    <n v="739.8"/>
    <n v="1479.6"/>
    <n v="5.75"/>
    <n v="1473.85"/>
  </r>
  <r>
    <n v="870"/>
    <x v="869"/>
    <x v="0"/>
    <x v="1"/>
    <s v="PRE_PRCS0446056"/>
    <x v="19"/>
    <x v="4"/>
    <x v="516"/>
    <x v="2"/>
    <x v="6"/>
    <x v="746"/>
    <x v="1"/>
    <x v="0"/>
    <n v="340"/>
    <n v="680"/>
    <n v="5.75"/>
    <n v="674.25"/>
  </r>
  <r>
    <n v="871"/>
    <x v="870"/>
    <x v="0"/>
    <x v="2"/>
    <s v="PRE_PRCS0446456"/>
    <x v="20"/>
    <x v="2"/>
    <x v="517"/>
    <x v="2"/>
    <x v="6"/>
    <x v="747"/>
    <x v="0"/>
    <x v="1"/>
    <n v="280.89999999999998"/>
    <n v="280.89999999999998"/>
    <n v="0.25"/>
    <n v="280.64999999999998"/>
  </r>
  <r>
    <n v="872"/>
    <x v="871"/>
    <x v="1"/>
    <x v="1"/>
    <s v="PRE_PRCS0446856"/>
    <x v="21"/>
    <x v="5"/>
    <x v="326"/>
    <x v="2"/>
    <x v="6"/>
    <x v="748"/>
    <x v="1"/>
    <x v="4"/>
    <n v="340"/>
    <n v="680"/>
    <n v="5.75"/>
    <n v="674.25"/>
  </r>
  <r>
    <n v="873"/>
    <x v="872"/>
    <x v="0"/>
    <x v="0"/>
    <s v="PRE_PRCS0447256"/>
    <x v="6"/>
    <x v="1"/>
    <x v="518"/>
    <x v="2"/>
    <x v="0"/>
    <x v="749"/>
    <x v="2"/>
    <x v="0"/>
    <n v="119.6"/>
    <n v="358.79999999999995"/>
    <n v="10.75"/>
    <n v="348.04999999999995"/>
  </r>
  <r>
    <n v="874"/>
    <x v="873"/>
    <x v="0"/>
    <x v="0"/>
    <s v="PRE_PRCS0447656"/>
    <x v="0"/>
    <x v="0"/>
    <x v="519"/>
    <x v="2"/>
    <x v="0"/>
    <x v="750"/>
    <x v="2"/>
    <x v="2"/>
    <n v="67.900000000000006"/>
    <n v="203.70000000000002"/>
    <n v="10.75"/>
    <n v="192.95000000000002"/>
  </r>
  <r>
    <n v="875"/>
    <x v="874"/>
    <x v="0"/>
    <x v="1"/>
    <s v="PRE_PRCS0448056"/>
    <x v="33"/>
    <x v="0"/>
    <x v="520"/>
    <x v="2"/>
    <x v="1"/>
    <x v="751"/>
    <x v="0"/>
    <x v="0"/>
    <n v="180"/>
    <n v="180"/>
    <n v="0.25"/>
    <n v="179.75"/>
  </r>
  <r>
    <n v="876"/>
    <x v="875"/>
    <x v="0"/>
    <x v="7"/>
    <s v="PRE_PRCS0448456"/>
    <x v="12"/>
    <x v="5"/>
    <x v="236"/>
    <x v="0"/>
    <x v="2"/>
    <x v="752"/>
    <x v="1"/>
    <x v="2"/>
    <n v="86.8"/>
    <n v="173.6"/>
    <n v="5.75"/>
    <n v="167.85"/>
  </r>
  <r>
    <n v="877"/>
    <x v="876"/>
    <x v="0"/>
    <x v="0"/>
    <s v="PRE_PRCS0448856"/>
    <x v="18"/>
    <x v="4"/>
    <x v="521"/>
    <x v="0"/>
    <x v="3"/>
    <x v="753"/>
    <x v="0"/>
    <x v="2"/>
    <n v="329.5"/>
    <n v="329.5"/>
    <n v="0.25"/>
    <n v="329.25"/>
  </r>
  <r>
    <n v="878"/>
    <x v="877"/>
    <x v="0"/>
    <x v="0"/>
    <s v="PRE_PRCS0449256"/>
    <x v="8"/>
    <x v="2"/>
    <x v="3"/>
    <x v="0"/>
    <x v="4"/>
    <x v="644"/>
    <x v="0"/>
    <x v="2"/>
    <n v="6896.5"/>
    <n v="6896.5"/>
    <n v="0.25"/>
    <n v="6896.25"/>
  </r>
  <r>
    <n v="879"/>
    <x v="878"/>
    <x v="0"/>
    <x v="1"/>
    <s v="PRE_PRCS0449656"/>
    <x v="22"/>
    <x v="3"/>
    <x v="522"/>
    <x v="0"/>
    <x v="5"/>
    <x v="323"/>
    <x v="0"/>
    <x v="0"/>
    <n v="739"/>
    <n v="739"/>
    <n v="0.25"/>
    <n v="738.75"/>
  </r>
  <r>
    <n v="880"/>
    <x v="879"/>
    <x v="1"/>
    <x v="0"/>
    <s v="PRE_PRCS0450056"/>
    <x v="22"/>
    <x v="3"/>
    <x v="523"/>
    <x v="0"/>
    <x v="6"/>
    <x v="754"/>
    <x v="0"/>
    <x v="2"/>
    <n v="280.89999999999998"/>
    <n v="280.89999999999998"/>
    <n v="0.25"/>
    <n v="280.64999999999998"/>
  </r>
  <r>
    <n v="881"/>
    <x v="880"/>
    <x v="0"/>
    <x v="2"/>
    <s v="PRE_PRCS0450456"/>
    <x v="23"/>
    <x v="1"/>
    <x v="5"/>
    <x v="0"/>
    <x v="5"/>
    <x v="755"/>
    <x v="0"/>
    <x v="1"/>
    <n v="120.6"/>
    <n v="120.6"/>
    <n v="0.25"/>
    <n v="120.35"/>
  </r>
  <r>
    <n v="882"/>
    <x v="881"/>
    <x v="1"/>
    <x v="1"/>
    <s v="PRE_PRCS0450856"/>
    <x v="28"/>
    <x v="0"/>
    <x v="524"/>
    <x v="0"/>
    <x v="5"/>
    <x v="756"/>
    <x v="1"/>
    <x v="4"/>
    <n v="114.77999999999901"/>
    <n v="229.55999999999801"/>
    <n v="5.75"/>
    <n v="223.80999999999801"/>
  </r>
  <r>
    <n v="883"/>
    <x v="882"/>
    <x v="0"/>
    <x v="0"/>
    <s v="PRE_PRCS0451256"/>
    <x v="29"/>
    <x v="6"/>
    <x v="429"/>
    <x v="0"/>
    <x v="5"/>
    <x v="757"/>
    <x v="2"/>
    <x v="2"/>
    <n v="450"/>
    <n v="1350"/>
    <n v="10.75"/>
    <n v="1339.25"/>
  </r>
  <r>
    <n v="884"/>
    <x v="883"/>
    <x v="0"/>
    <x v="9"/>
    <s v="PRE_PRCS0451656"/>
    <x v="3"/>
    <x v="3"/>
    <x v="7"/>
    <x v="0"/>
    <x v="0"/>
    <x v="758"/>
    <x v="3"/>
    <x v="2"/>
    <n v="406.07"/>
    <n v="1624.28"/>
    <n v="16.75"/>
    <n v="1607.53"/>
  </r>
  <r>
    <n v="885"/>
    <x v="884"/>
    <x v="0"/>
    <x v="2"/>
    <s v="PRE_PRCS0452056"/>
    <x v="36"/>
    <x v="6"/>
    <x v="525"/>
    <x v="0"/>
    <x v="1"/>
    <x v="759"/>
    <x v="0"/>
    <x v="1"/>
    <n v="185.8"/>
    <n v="185.8"/>
    <n v="0.25"/>
    <n v="185.55"/>
  </r>
  <r>
    <n v="886"/>
    <x v="885"/>
    <x v="0"/>
    <x v="8"/>
    <s v="PRE_PRCS0452456"/>
    <x v="13"/>
    <x v="3"/>
    <x v="239"/>
    <x v="0"/>
    <x v="2"/>
    <x v="760"/>
    <x v="1"/>
    <x v="2"/>
    <n v="60.9"/>
    <n v="121.8"/>
    <n v="5.75"/>
    <n v="116.05"/>
  </r>
  <r>
    <n v="887"/>
    <x v="886"/>
    <x v="1"/>
    <x v="0"/>
    <s v="PRE_PRCS0452856"/>
    <x v="17"/>
    <x v="6"/>
    <x v="9"/>
    <x v="0"/>
    <x v="3"/>
    <x v="761"/>
    <x v="0"/>
    <x v="2"/>
    <n v="390.12"/>
    <n v="390.12"/>
    <n v="0.25"/>
    <n v="389.87"/>
  </r>
  <r>
    <n v="888"/>
    <x v="887"/>
    <x v="0"/>
    <x v="0"/>
    <s v="PRE_PRCS0453256"/>
    <x v="9"/>
    <x v="5"/>
    <x v="526"/>
    <x v="0"/>
    <x v="4"/>
    <x v="762"/>
    <x v="0"/>
    <x v="3"/>
    <n v="3400.79"/>
    <n v="3400.79"/>
    <n v="0.25"/>
    <n v="3400.54"/>
  </r>
  <r>
    <n v="889"/>
    <x v="888"/>
    <x v="0"/>
    <x v="0"/>
    <s v="PRE_PRCS0453656"/>
    <x v="30"/>
    <x v="4"/>
    <x v="430"/>
    <x v="0"/>
    <x v="5"/>
    <x v="763"/>
    <x v="3"/>
    <x v="2"/>
    <n v="1710.8"/>
    <n v="6843.2"/>
    <n v="16.75"/>
    <n v="6826.45"/>
  </r>
  <r>
    <n v="890"/>
    <x v="889"/>
    <x v="1"/>
    <x v="0"/>
    <s v="PRE_PRCS0454056"/>
    <x v="23"/>
    <x v="1"/>
    <x v="11"/>
    <x v="0"/>
    <x v="6"/>
    <x v="764"/>
    <x v="0"/>
    <x v="2"/>
    <n v="200"/>
    <n v="200"/>
    <n v="0.25"/>
    <n v="199.75"/>
  </r>
  <r>
    <n v="891"/>
    <x v="890"/>
    <x v="0"/>
    <x v="3"/>
    <s v="PRE_PRCS0454456"/>
    <x v="6"/>
    <x v="1"/>
    <x v="240"/>
    <x v="0"/>
    <x v="0"/>
    <x v="765"/>
    <x v="3"/>
    <x v="3"/>
    <n v="159.80000000000001"/>
    <n v="639.20000000000005"/>
    <n v="16.75"/>
    <n v="622.45000000000005"/>
  </r>
  <r>
    <n v="892"/>
    <x v="891"/>
    <x v="0"/>
    <x v="2"/>
    <s v="PRE_PRCS0454856"/>
    <x v="0"/>
    <x v="0"/>
    <x v="431"/>
    <x v="0"/>
    <x v="0"/>
    <x v="766"/>
    <x v="3"/>
    <x v="2"/>
    <n v="329.5"/>
    <n v="1318"/>
    <n v="16.75"/>
    <n v="1301.25"/>
  </r>
  <r>
    <n v="893"/>
    <x v="892"/>
    <x v="0"/>
    <x v="1"/>
    <s v="PRE_PRCS0455256"/>
    <x v="3"/>
    <x v="3"/>
    <x v="13"/>
    <x v="0"/>
    <x v="0"/>
    <x v="767"/>
    <x v="3"/>
    <x v="0"/>
    <n v="329.5"/>
    <n v="1318"/>
    <n v="16.75"/>
    <n v="1301.25"/>
  </r>
  <r>
    <n v="894"/>
    <x v="893"/>
    <x v="0"/>
    <x v="2"/>
    <s v="PRE_PRCS0455656"/>
    <x v="6"/>
    <x v="1"/>
    <x v="527"/>
    <x v="0"/>
    <x v="0"/>
    <x v="768"/>
    <x v="3"/>
    <x v="1"/>
    <n v="120"/>
    <n v="480"/>
    <n v="16.75"/>
    <n v="463.25"/>
  </r>
  <r>
    <n v="895"/>
    <x v="894"/>
    <x v="0"/>
    <x v="1"/>
    <s v="PRE_PRCS0456056"/>
    <x v="37"/>
    <x v="4"/>
    <x v="432"/>
    <x v="0"/>
    <x v="1"/>
    <x v="769"/>
    <x v="0"/>
    <x v="4"/>
    <n v="230.8"/>
    <n v="230.8"/>
    <n v="0.25"/>
    <n v="230.55"/>
  </r>
  <r>
    <n v="896"/>
    <x v="895"/>
    <x v="0"/>
    <x v="0"/>
    <s v="PRE_PRCS0456456"/>
    <x v="14"/>
    <x v="1"/>
    <x v="15"/>
    <x v="0"/>
    <x v="2"/>
    <x v="770"/>
    <x v="1"/>
    <x v="0"/>
    <n v="187.8"/>
    <n v="375.6"/>
    <n v="5.75"/>
    <n v="369.85"/>
  </r>
  <r>
    <n v="897"/>
    <x v="896"/>
    <x v="0"/>
    <x v="4"/>
    <s v="PRE_PRCS0456856"/>
    <x v="11"/>
    <x v="0"/>
    <x v="528"/>
    <x v="0"/>
    <x v="3"/>
    <x v="771"/>
    <x v="0"/>
    <x v="0"/>
    <n v="129"/>
    <n v="129"/>
    <n v="0.25"/>
    <n v="128.75"/>
  </r>
  <r>
    <n v="898"/>
    <x v="897"/>
    <x v="1"/>
    <x v="0"/>
    <s v="PRE_PRCS0457256"/>
    <x v="10"/>
    <x v="3"/>
    <x v="433"/>
    <x v="0"/>
    <x v="4"/>
    <x v="772"/>
    <x v="0"/>
    <x v="0"/>
    <n v="100.8"/>
    <n v="100.8"/>
    <n v="0.25"/>
    <n v="100.55"/>
  </r>
  <r>
    <n v="899"/>
    <x v="898"/>
    <x v="0"/>
    <x v="4"/>
    <s v="PRE_PRCS0457656"/>
    <x v="5"/>
    <x v="2"/>
    <x v="17"/>
    <x v="0"/>
    <x v="5"/>
    <x v="773"/>
    <x v="0"/>
    <x v="0"/>
    <n v="299.77"/>
    <n v="299.77"/>
    <n v="0.25"/>
    <n v="299.52"/>
  </r>
  <r>
    <n v="900"/>
    <x v="899"/>
    <x v="1"/>
    <x v="4"/>
    <s v="PRE_PRCS0458056"/>
    <x v="28"/>
    <x v="0"/>
    <x v="529"/>
    <x v="0"/>
    <x v="6"/>
    <x v="774"/>
    <x v="0"/>
    <x v="0"/>
    <n v="280.89999999999998"/>
    <n v="280.89999999999998"/>
    <n v="0.25"/>
    <n v="280.64999999999998"/>
  </r>
  <r>
    <n v="901"/>
    <x v="900"/>
    <x v="0"/>
    <x v="0"/>
    <s v="PRE_PRCS0458456"/>
    <x v="38"/>
    <x v="2"/>
    <x v="243"/>
    <x v="0"/>
    <x v="1"/>
    <x v="775"/>
    <x v="0"/>
    <x v="2"/>
    <n v="260.92"/>
    <n v="260.92"/>
    <n v="0.25"/>
    <n v="260.67"/>
  </r>
  <r>
    <n v="902"/>
    <x v="901"/>
    <x v="0"/>
    <x v="0"/>
    <s v="PRE_PRCS0458856"/>
    <x v="39"/>
    <x v="5"/>
    <x v="19"/>
    <x v="0"/>
    <x v="1"/>
    <x v="776"/>
    <x v="0"/>
    <x v="2"/>
    <n v="381.4"/>
    <n v="381.4"/>
    <n v="0.25"/>
    <n v="381.15"/>
  </r>
  <r>
    <n v="903"/>
    <x v="902"/>
    <x v="0"/>
    <x v="4"/>
    <s v="PRE_PRCS0459256"/>
    <x v="40"/>
    <x v="3"/>
    <x v="530"/>
    <x v="0"/>
    <x v="1"/>
    <x v="777"/>
    <x v="0"/>
    <x v="0"/>
    <n v="441.64"/>
    <n v="441.64"/>
    <n v="0.25"/>
    <n v="441.39"/>
  </r>
  <r>
    <n v="904"/>
    <x v="903"/>
    <x v="0"/>
    <x v="1"/>
    <s v="PRE_PRCS0459656"/>
    <x v="0"/>
    <x v="0"/>
    <x v="434"/>
    <x v="0"/>
    <x v="0"/>
    <x v="145"/>
    <x v="3"/>
    <x v="4"/>
    <n v="128.9"/>
    <n v="515.6"/>
    <n v="16.75"/>
    <n v="498.85"/>
  </r>
  <r>
    <n v="905"/>
    <x v="904"/>
    <x v="1"/>
    <x v="5"/>
    <s v="PRE_PRCS0460056"/>
    <x v="1"/>
    <x v="1"/>
    <x v="21"/>
    <x v="0"/>
    <x v="1"/>
    <x v="778"/>
    <x v="0"/>
    <x v="1"/>
    <n v="150"/>
    <n v="150"/>
    <n v="0.25"/>
    <n v="149.75"/>
  </r>
  <r>
    <n v="906"/>
    <x v="905"/>
    <x v="0"/>
    <x v="0"/>
    <s v="PRE_PRCS0460456"/>
    <x v="15"/>
    <x v="0"/>
    <x v="244"/>
    <x v="0"/>
    <x v="2"/>
    <x v="779"/>
    <x v="1"/>
    <x v="4"/>
    <n v="189.7"/>
    <n v="379.4"/>
    <n v="5.75"/>
    <n v="373.65"/>
  </r>
  <r>
    <n v="907"/>
    <x v="906"/>
    <x v="0"/>
    <x v="5"/>
    <s v="PRE_PRCS0460856"/>
    <x v="1"/>
    <x v="1"/>
    <x v="435"/>
    <x v="0"/>
    <x v="3"/>
    <x v="780"/>
    <x v="0"/>
    <x v="1"/>
    <n v="179"/>
    <n v="179"/>
    <n v="0.25"/>
    <n v="178.75"/>
  </r>
  <r>
    <n v="908"/>
    <x v="907"/>
    <x v="1"/>
    <x v="0"/>
    <s v="PRE_PRCS0461256"/>
    <x v="24"/>
    <x v="1"/>
    <x v="23"/>
    <x v="0"/>
    <x v="4"/>
    <x v="781"/>
    <x v="1"/>
    <x v="2"/>
    <n v="521.5"/>
    <n v="1043"/>
    <n v="5.75"/>
    <n v="1037.25"/>
  </r>
  <r>
    <n v="909"/>
    <x v="908"/>
    <x v="0"/>
    <x v="5"/>
    <s v="PRE_PRCS0461656"/>
    <x v="7"/>
    <x v="5"/>
    <x v="531"/>
    <x v="0"/>
    <x v="5"/>
    <x v="782"/>
    <x v="0"/>
    <x v="1"/>
    <n v="459.8"/>
    <n v="459.8"/>
    <n v="0.25"/>
    <n v="459.55"/>
  </r>
  <r>
    <n v="910"/>
    <x v="909"/>
    <x v="0"/>
    <x v="5"/>
    <s v="PRE_PRCS0462056"/>
    <x v="29"/>
    <x v="6"/>
    <x v="436"/>
    <x v="0"/>
    <x v="6"/>
    <x v="783"/>
    <x v="0"/>
    <x v="1"/>
    <n v="45.8"/>
    <n v="45.8"/>
    <n v="0.25"/>
    <n v="45.55"/>
  </r>
  <r>
    <n v="911"/>
    <x v="910"/>
    <x v="0"/>
    <x v="0"/>
    <s v="PRE_PRCS0462456"/>
    <x v="16"/>
    <x v="6"/>
    <x v="25"/>
    <x v="0"/>
    <x v="2"/>
    <x v="784"/>
    <x v="1"/>
    <x v="0"/>
    <n v="98.699999999999704"/>
    <n v="197.39999999999941"/>
    <n v="5.75"/>
    <n v="191.64999999999941"/>
  </r>
  <r>
    <n v="912"/>
    <x v="911"/>
    <x v="0"/>
    <x v="6"/>
    <s v="PRE_PRCS0462856"/>
    <x v="11"/>
    <x v="0"/>
    <x v="532"/>
    <x v="0"/>
    <x v="1"/>
    <x v="785"/>
    <x v="0"/>
    <x v="4"/>
    <n v="129"/>
    <n v="129"/>
    <n v="0.25"/>
    <n v="128.75"/>
  </r>
  <r>
    <n v="913"/>
    <x v="912"/>
    <x v="0"/>
    <x v="0"/>
    <s v="PRE_PRCS0463256"/>
    <x v="3"/>
    <x v="3"/>
    <x v="437"/>
    <x v="0"/>
    <x v="0"/>
    <x v="786"/>
    <x v="3"/>
    <x v="2"/>
    <n v="80.5"/>
    <n v="322"/>
    <n v="16.75"/>
    <n v="305.25"/>
  </r>
  <r>
    <n v="914"/>
    <x v="913"/>
    <x v="0"/>
    <x v="7"/>
    <s v="PRE_PRCS0463656"/>
    <x v="17"/>
    <x v="6"/>
    <x v="27"/>
    <x v="0"/>
    <x v="1"/>
    <x v="787"/>
    <x v="0"/>
    <x v="2"/>
    <n v="179"/>
    <n v="179"/>
    <n v="0.25"/>
    <n v="178.75"/>
  </r>
  <r>
    <n v="915"/>
    <x v="914"/>
    <x v="0"/>
    <x v="0"/>
    <s v="PRE_PRCS0464056"/>
    <x v="19"/>
    <x v="4"/>
    <x v="533"/>
    <x v="0"/>
    <x v="2"/>
    <x v="788"/>
    <x v="1"/>
    <x v="2"/>
    <n v="80.5"/>
    <n v="161"/>
    <n v="5.75"/>
    <n v="155.25"/>
  </r>
  <r>
    <n v="916"/>
    <x v="915"/>
    <x v="1"/>
    <x v="6"/>
    <s v="PRE_PRCS0464456"/>
    <x v="40"/>
    <x v="3"/>
    <x v="247"/>
    <x v="0"/>
    <x v="3"/>
    <x v="789"/>
    <x v="0"/>
    <x v="4"/>
    <n v="179"/>
    <n v="179"/>
    <n v="0.25"/>
    <n v="178.75"/>
  </r>
  <r>
    <n v="917"/>
    <x v="916"/>
    <x v="0"/>
    <x v="9"/>
    <s v="PRE_PRCS0464856"/>
    <x v="26"/>
    <x v="0"/>
    <x v="29"/>
    <x v="0"/>
    <x v="4"/>
    <x v="790"/>
    <x v="1"/>
    <x v="2"/>
    <n v="329.5"/>
    <n v="659"/>
    <n v="5.75"/>
    <n v="653.25"/>
  </r>
  <r>
    <n v="918"/>
    <x v="917"/>
    <x v="1"/>
    <x v="6"/>
    <s v="PRE_PRCS0465256"/>
    <x v="25"/>
    <x v="3"/>
    <x v="534"/>
    <x v="0"/>
    <x v="5"/>
    <x v="791"/>
    <x v="0"/>
    <x v="4"/>
    <n v="128.9"/>
    <n v="128.9"/>
    <n v="0.25"/>
    <n v="128.65"/>
  </r>
  <r>
    <n v="919"/>
    <x v="918"/>
    <x v="0"/>
    <x v="6"/>
    <s v="PRE_PRCS0465656"/>
    <x v="30"/>
    <x v="4"/>
    <x v="438"/>
    <x v="0"/>
    <x v="6"/>
    <x v="792"/>
    <x v="0"/>
    <x v="4"/>
    <n v="626.20000000000005"/>
    <n v="626.20000000000005"/>
    <n v="0.25"/>
    <n v="625.95000000000005"/>
  </r>
  <r>
    <n v="920"/>
    <x v="919"/>
    <x v="0"/>
    <x v="0"/>
    <s v="PRE_PRCS0466056"/>
    <x v="20"/>
    <x v="2"/>
    <x v="31"/>
    <x v="0"/>
    <x v="2"/>
    <x v="793"/>
    <x v="1"/>
    <x v="3"/>
    <n v="120"/>
    <n v="240"/>
    <n v="5.75"/>
    <n v="234.25"/>
  </r>
  <r>
    <n v="921"/>
    <x v="920"/>
    <x v="0"/>
    <x v="0"/>
    <s v="PRE_PRCS0466456"/>
    <x v="21"/>
    <x v="5"/>
    <x v="248"/>
    <x v="0"/>
    <x v="2"/>
    <x v="2"/>
    <x v="1"/>
    <x v="0"/>
    <n v="45.8"/>
    <n v="91.6"/>
    <n v="5.75"/>
    <n v="85.85"/>
  </r>
  <r>
    <n v="922"/>
    <x v="921"/>
    <x v="0"/>
    <x v="0"/>
    <s v="PRE_PRCS0466856"/>
    <x v="22"/>
    <x v="3"/>
    <x v="439"/>
    <x v="0"/>
    <x v="2"/>
    <x v="28"/>
    <x v="0"/>
    <x v="2"/>
    <n v="180.4"/>
    <n v="180.4"/>
    <n v="0.25"/>
    <n v="180.15"/>
  </r>
  <r>
    <n v="923"/>
    <x v="922"/>
    <x v="1"/>
    <x v="0"/>
    <s v="PRE_PRCS0467256"/>
    <x v="6"/>
    <x v="1"/>
    <x v="33"/>
    <x v="0"/>
    <x v="0"/>
    <x v="428"/>
    <x v="3"/>
    <x v="2"/>
    <n v="116.13999999999901"/>
    <n v="464.55999999999602"/>
    <n v="16.75"/>
    <n v="447.80999999999602"/>
  </r>
  <r>
    <n v="924"/>
    <x v="923"/>
    <x v="0"/>
    <x v="8"/>
    <s v="PRE_PRCS0467656"/>
    <x v="18"/>
    <x v="4"/>
    <x v="535"/>
    <x v="0"/>
    <x v="1"/>
    <x v="794"/>
    <x v="0"/>
    <x v="2"/>
    <n v="179"/>
    <n v="179"/>
    <n v="0.25"/>
    <n v="178.75"/>
  </r>
  <r>
    <n v="925"/>
    <x v="924"/>
    <x v="0"/>
    <x v="9"/>
    <s v="PRE_PRCS0468056"/>
    <x v="23"/>
    <x v="1"/>
    <x v="440"/>
    <x v="0"/>
    <x v="2"/>
    <x v="30"/>
    <x v="0"/>
    <x v="2"/>
    <n v="120.75"/>
    <n v="120.75"/>
    <n v="0.25"/>
    <n v="120.5"/>
  </r>
  <r>
    <n v="926"/>
    <x v="925"/>
    <x v="1"/>
    <x v="7"/>
    <s v="PRE_PRCS0468456"/>
    <x v="39"/>
    <x v="5"/>
    <x v="35"/>
    <x v="0"/>
    <x v="3"/>
    <x v="795"/>
    <x v="0"/>
    <x v="2"/>
    <n v="101.34"/>
    <n v="101.34"/>
    <n v="0.25"/>
    <n v="101.09"/>
  </r>
  <r>
    <n v="927"/>
    <x v="926"/>
    <x v="0"/>
    <x v="3"/>
    <s v="PRE_PRCS0468856"/>
    <x v="27"/>
    <x v="6"/>
    <x v="536"/>
    <x v="0"/>
    <x v="4"/>
    <x v="796"/>
    <x v="1"/>
    <x v="3"/>
    <n v="269.3"/>
    <n v="538.6"/>
    <n v="5.75"/>
    <n v="532.85"/>
  </r>
  <r>
    <n v="928"/>
    <x v="927"/>
    <x v="0"/>
    <x v="7"/>
    <s v="PRE_PRCS0469256"/>
    <x v="32"/>
    <x v="1"/>
    <x v="441"/>
    <x v="1"/>
    <x v="5"/>
    <x v="797"/>
    <x v="0"/>
    <x v="2"/>
    <n v="600"/>
    <n v="600"/>
    <n v="0.25"/>
    <n v="599.75"/>
  </r>
  <r>
    <n v="929"/>
    <x v="928"/>
    <x v="0"/>
    <x v="7"/>
    <s v="PRE_PRCS0469656"/>
    <x v="24"/>
    <x v="1"/>
    <x v="37"/>
    <x v="1"/>
    <x v="6"/>
    <x v="798"/>
    <x v="0"/>
    <x v="2"/>
    <n v="329.5"/>
    <n v="329.5"/>
    <n v="0.25"/>
    <n v="329.25"/>
  </r>
  <r>
    <n v="930"/>
    <x v="929"/>
    <x v="0"/>
    <x v="4"/>
    <s v="PRE_PRCS0470056"/>
    <x v="0"/>
    <x v="0"/>
    <x v="537"/>
    <x v="1"/>
    <x v="0"/>
    <x v="799"/>
    <x v="3"/>
    <x v="0"/>
    <n v="329.5"/>
    <n v="1318"/>
    <n v="16.75"/>
    <n v="1301.25"/>
  </r>
  <r>
    <n v="931"/>
    <x v="930"/>
    <x v="0"/>
    <x v="8"/>
    <s v="PRE_PRCS0470456"/>
    <x v="26"/>
    <x v="0"/>
    <x v="251"/>
    <x v="1"/>
    <x v="6"/>
    <x v="800"/>
    <x v="0"/>
    <x v="2"/>
    <n v="145.69999999999999"/>
    <n v="145.69999999999999"/>
    <n v="0.25"/>
    <n v="145.44999999999999"/>
  </r>
  <r>
    <n v="932"/>
    <x v="931"/>
    <x v="0"/>
    <x v="5"/>
    <s v="PRE_PRCS0470856"/>
    <x v="3"/>
    <x v="3"/>
    <x v="39"/>
    <x v="1"/>
    <x v="0"/>
    <x v="801"/>
    <x v="3"/>
    <x v="1"/>
    <n v="45.8"/>
    <n v="183.2"/>
    <n v="16.75"/>
    <n v="166.45"/>
  </r>
  <r>
    <n v="933"/>
    <x v="932"/>
    <x v="0"/>
    <x v="0"/>
    <s v="PRE_PRCS0471256"/>
    <x v="4"/>
    <x v="4"/>
    <x v="538"/>
    <x v="1"/>
    <x v="1"/>
    <x v="802"/>
    <x v="0"/>
    <x v="0"/>
    <n v="140"/>
    <n v="140"/>
    <n v="0.25"/>
    <n v="139.75"/>
  </r>
  <r>
    <n v="934"/>
    <x v="933"/>
    <x v="1"/>
    <x v="3"/>
    <s v="PRE_PRCS0471656"/>
    <x v="28"/>
    <x v="0"/>
    <x v="442"/>
    <x v="1"/>
    <x v="2"/>
    <x v="31"/>
    <x v="1"/>
    <x v="3"/>
    <n v="179"/>
    <n v="358"/>
    <n v="5.75"/>
    <n v="352.25"/>
  </r>
  <r>
    <n v="935"/>
    <x v="934"/>
    <x v="0"/>
    <x v="8"/>
    <s v="PRE_PRCS0472056"/>
    <x v="3"/>
    <x v="3"/>
    <x v="41"/>
    <x v="1"/>
    <x v="3"/>
    <x v="803"/>
    <x v="0"/>
    <x v="2"/>
    <n v="75.8"/>
    <n v="75.8"/>
    <n v="0.25"/>
    <n v="75.55"/>
  </r>
  <r>
    <n v="936"/>
    <x v="935"/>
    <x v="1"/>
    <x v="2"/>
    <s v="PRE_PRCS0472456"/>
    <x v="31"/>
    <x v="4"/>
    <x v="252"/>
    <x v="1"/>
    <x v="4"/>
    <x v="804"/>
    <x v="1"/>
    <x v="2"/>
    <n v="299"/>
    <n v="598"/>
    <n v="5.75"/>
    <n v="592.25"/>
  </r>
  <r>
    <n v="937"/>
    <x v="936"/>
    <x v="0"/>
    <x v="8"/>
    <s v="PRE_PRCS0472856"/>
    <x v="33"/>
    <x v="0"/>
    <x v="443"/>
    <x v="1"/>
    <x v="5"/>
    <x v="805"/>
    <x v="1"/>
    <x v="2"/>
    <n v="1245.5"/>
    <n v="2491"/>
    <n v="5.75"/>
    <n v="2485.25"/>
  </r>
  <r>
    <n v="938"/>
    <x v="937"/>
    <x v="0"/>
    <x v="0"/>
    <s v="PRE_PRCS0473256"/>
    <x v="24"/>
    <x v="1"/>
    <x v="43"/>
    <x v="1"/>
    <x v="6"/>
    <x v="806"/>
    <x v="0"/>
    <x v="0"/>
    <n v="219"/>
    <n v="219"/>
    <n v="0.25"/>
    <n v="218.75"/>
  </r>
  <r>
    <n v="939"/>
    <x v="938"/>
    <x v="0"/>
    <x v="6"/>
    <s v="PRE_PRCS0473656"/>
    <x v="6"/>
    <x v="1"/>
    <x v="539"/>
    <x v="1"/>
    <x v="0"/>
    <x v="807"/>
    <x v="5"/>
    <x v="4"/>
    <n v="189.6"/>
    <n v="948"/>
    <n v="25.05"/>
    <n v="922.95"/>
  </r>
  <r>
    <n v="940"/>
    <x v="939"/>
    <x v="0"/>
    <x v="0"/>
    <s v="PRE_PRCS0474056"/>
    <x v="26"/>
    <x v="0"/>
    <x v="444"/>
    <x v="1"/>
    <x v="6"/>
    <x v="808"/>
    <x v="0"/>
    <x v="4"/>
    <n v="329.5"/>
    <n v="329.5"/>
    <n v="0.25"/>
    <n v="329.25"/>
  </r>
  <r>
    <n v="941"/>
    <x v="940"/>
    <x v="1"/>
    <x v="0"/>
    <s v="PRE_PRCS0474456"/>
    <x v="24"/>
    <x v="1"/>
    <x v="45"/>
    <x v="1"/>
    <x v="6"/>
    <x v="809"/>
    <x v="0"/>
    <x v="0"/>
    <n v="3999"/>
    <n v="3999"/>
    <n v="0.25"/>
    <n v="3998.75"/>
  </r>
  <r>
    <n v="942"/>
    <x v="941"/>
    <x v="0"/>
    <x v="7"/>
    <s v="PRE_PRCS0474856"/>
    <x v="0"/>
    <x v="0"/>
    <x v="540"/>
    <x v="1"/>
    <x v="0"/>
    <x v="810"/>
    <x v="5"/>
    <x v="2"/>
    <n v="120"/>
    <n v="600"/>
    <n v="25.05"/>
    <n v="574.95000000000005"/>
  </r>
  <r>
    <n v="943"/>
    <x v="942"/>
    <x v="0"/>
    <x v="0"/>
    <s v="PRE_PRCS0475256"/>
    <x v="8"/>
    <x v="2"/>
    <x v="445"/>
    <x v="1"/>
    <x v="1"/>
    <x v="811"/>
    <x v="0"/>
    <x v="4"/>
    <n v="179"/>
    <n v="179"/>
    <n v="0.25"/>
    <n v="178.75"/>
  </r>
  <r>
    <n v="944"/>
    <x v="943"/>
    <x v="1"/>
    <x v="2"/>
    <s v="PRE_PRCS0475656"/>
    <x v="29"/>
    <x v="6"/>
    <x v="47"/>
    <x v="1"/>
    <x v="2"/>
    <x v="32"/>
    <x v="2"/>
    <x v="2"/>
    <n v="120"/>
    <n v="360"/>
    <n v="10.75"/>
    <n v="349.25"/>
  </r>
  <r>
    <n v="945"/>
    <x v="944"/>
    <x v="0"/>
    <x v="0"/>
    <s v="PRE_PRCS0476056"/>
    <x v="6"/>
    <x v="1"/>
    <x v="541"/>
    <x v="1"/>
    <x v="3"/>
    <x v="812"/>
    <x v="0"/>
    <x v="0"/>
    <n v="393.61"/>
    <n v="393.61"/>
    <n v="0.25"/>
    <n v="393.36"/>
  </r>
  <r>
    <n v="946"/>
    <x v="945"/>
    <x v="0"/>
    <x v="1"/>
    <s v="PRE_PRCS0476456"/>
    <x v="34"/>
    <x v="2"/>
    <x v="255"/>
    <x v="1"/>
    <x v="4"/>
    <x v="813"/>
    <x v="1"/>
    <x v="0"/>
    <n v="149.5"/>
    <n v="299"/>
    <n v="5.75"/>
    <n v="293.25"/>
  </r>
  <r>
    <n v="947"/>
    <x v="946"/>
    <x v="0"/>
    <x v="0"/>
    <s v="PRE_PRCS0476856"/>
    <x v="36"/>
    <x v="6"/>
    <x v="49"/>
    <x v="1"/>
    <x v="5"/>
    <x v="814"/>
    <x v="1"/>
    <x v="0"/>
    <n v="689.8"/>
    <n v="1379.6"/>
    <n v="5.75"/>
    <n v="1373.85"/>
  </r>
  <r>
    <n v="948"/>
    <x v="947"/>
    <x v="0"/>
    <x v="0"/>
    <s v="PRE_PRCS0477256"/>
    <x v="26"/>
    <x v="0"/>
    <x v="542"/>
    <x v="1"/>
    <x v="6"/>
    <x v="815"/>
    <x v="0"/>
    <x v="2"/>
    <n v="1328.5"/>
    <n v="1328.5"/>
    <n v="0.25"/>
    <n v="1328.25"/>
  </r>
  <r>
    <n v="949"/>
    <x v="948"/>
    <x v="0"/>
    <x v="0"/>
    <s v="PRE_PRCS0477656"/>
    <x v="37"/>
    <x v="4"/>
    <x v="446"/>
    <x v="1"/>
    <x v="5"/>
    <x v="816"/>
    <x v="1"/>
    <x v="4"/>
    <n v="45.8"/>
    <n v="91.6"/>
    <n v="5.75"/>
    <n v="85.85"/>
  </r>
  <r>
    <n v="950"/>
    <x v="949"/>
    <x v="0"/>
    <x v="0"/>
    <s v="PRE_PRCS0478056"/>
    <x v="38"/>
    <x v="2"/>
    <x v="51"/>
    <x v="1"/>
    <x v="5"/>
    <x v="817"/>
    <x v="1"/>
    <x v="0"/>
    <n v="45.8"/>
    <n v="91.6"/>
    <n v="5.75"/>
    <n v="85.85"/>
  </r>
  <r>
    <n v="951"/>
    <x v="950"/>
    <x v="0"/>
    <x v="0"/>
    <s v="PRE_PRCS0478456"/>
    <x v="39"/>
    <x v="5"/>
    <x v="256"/>
    <x v="1"/>
    <x v="5"/>
    <x v="818"/>
    <x v="1"/>
    <x v="2"/>
    <n v="870.8"/>
    <n v="1741.6"/>
    <n v="5.75"/>
    <n v="1735.85"/>
  </r>
  <r>
    <n v="952"/>
    <x v="951"/>
    <x v="1"/>
    <x v="8"/>
    <s v="PRE_PRCS0478856"/>
    <x v="3"/>
    <x v="3"/>
    <x v="447"/>
    <x v="1"/>
    <x v="0"/>
    <x v="819"/>
    <x v="5"/>
    <x v="2"/>
    <n v="85.8"/>
    <n v="429"/>
    <n v="25.05"/>
    <n v="403.95"/>
  </r>
  <r>
    <n v="953"/>
    <x v="952"/>
    <x v="0"/>
    <x v="0"/>
    <s v="PRE_PRCS0479256"/>
    <x v="9"/>
    <x v="5"/>
    <x v="53"/>
    <x v="1"/>
    <x v="1"/>
    <x v="820"/>
    <x v="0"/>
    <x v="0"/>
    <n v="179"/>
    <n v="179"/>
    <n v="0.25"/>
    <n v="178.75"/>
  </r>
  <r>
    <n v="954"/>
    <x v="953"/>
    <x v="1"/>
    <x v="1"/>
    <s v="PRE_PRCS0479656"/>
    <x v="30"/>
    <x v="4"/>
    <x v="543"/>
    <x v="1"/>
    <x v="2"/>
    <x v="33"/>
    <x v="3"/>
    <x v="0"/>
    <n v="50"/>
    <n v="200"/>
    <n v="16.75"/>
    <n v="183.25"/>
  </r>
  <r>
    <n v="955"/>
    <x v="954"/>
    <x v="0"/>
    <x v="0"/>
    <s v="PRE_PRCS0480056"/>
    <x v="0"/>
    <x v="0"/>
    <x v="448"/>
    <x v="1"/>
    <x v="3"/>
    <x v="821"/>
    <x v="0"/>
    <x v="4"/>
    <n v="329.5"/>
    <n v="329.5"/>
    <n v="0.25"/>
    <n v="329.25"/>
  </r>
  <r>
    <n v="956"/>
    <x v="955"/>
    <x v="0"/>
    <x v="2"/>
    <s v="PRE_PRCS0480456"/>
    <x v="3"/>
    <x v="3"/>
    <x v="55"/>
    <x v="1"/>
    <x v="4"/>
    <x v="822"/>
    <x v="1"/>
    <x v="1"/>
    <n v="45.8"/>
    <n v="91.6"/>
    <n v="5.75"/>
    <n v="85.85"/>
  </r>
  <r>
    <n v="957"/>
    <x v="956"/>
    <x v="0"/>
    <x v="0"/>
    <s v="PRE_PRCS0480856"/>
    <x v="40"/>
    <x v="3"/>
    <x v="544"/>
    <x v="1"/>
    <x v="5"/>
    <x v="823"/>
    <x v="1"/>
    <x v="3"/>
    <n v="3480.6"/>
    <n v="6961.2"/>
    <n v="5.75"/>
    <n v="6955.45"/>
  </r>
  <r>
    <n v="958"/>
    <x v="957"/>
    <x v="0"/>
    <x v="0"/>
    <s v="PRE_PRCS0481256"/>
    <x v="24"/>
    <x v="1"/>
    <x v="449"/>
    <x v="1"/>
    <x v="6"/>
    <x v="824"/>
    <x v="0"/>
    <x v="3"/>
    <n v="260.8"/>
    <n v="260.8"/>
    <n v="0.25"/>
    <n v="260.55"/>
  </r>
  <r>
    <n v="959"/>
    <x v="958"/>
    <x v="1"/>
    <x v="2"/>
    <s v="PRE_PRCS0481656"/>
    <x v="5"/>
    <x v="2"/>
    <x v="357"/>
    <x v="1"/>
    <x v="2"/>
    <x v="39"/>
    <x v="0"/>
    <x v="1"/>
    <n v="120.6"/>
    <n v="120.6"/>
    <n v="0.25"/>
    <n v="120.35"/>
  </r>
  <r>
    <n v="960"/>
    <x v="959"/>
    <x v="0"/>
    <x v="1"/>
    <s v="PRE_PRCS0482056"/>
    <x v="7"/>
    <x v="5"/>
    <x v="57"/>
    <x v="1"/>
    <x v="2"/>
    <x v="40"/>
    <x v="0"/>
    <x v="4"/>
    <n v="60"/>
    <n v="60"/>
    <n v="0.25"/>
    <n v="59.75"/>
  </r>
  <r>
    <n v="961"/>
    <x v="960"/>
    <x v="0"/>
    <x v="0"/>
    <s v="PRE_PRCS0482456"/>
    <x v="25"/>
    <x v="3"/>
    <x v="258"/>
    <x v="1"/>
    <x v="2"/>
    <x v="41"/>
    <x v="0"/>
    <x v="2"/>
    <n v="130.6"/>
    <n v="130.6"/>
    <n v="0.25"/>
    <n v="130.35"/>
  </r>
  <r>
    <n v="962"/>
    <x v="961"/>
    <x v="1"/>
    <x v="0"/>
    <s v="PRE_PRCS0482856"/>
    <x v="6"/>
    <x v="1"/>
    <x v="358"/>
    <x v="1"/>
    <x v="0"/>
    <x v="825"/>
    <x v="5"/>
    <x v="0"/>
    <n v="107.019999999999"/>
    <n v="535.09999999999502"/>
    <n v="25.05"/>
    <n v="510.04999999999501"/>
  </r>
  <r>
    <n v="963"/>
    <x v="962"/>
    <x v="0"/>
    <x v="0"/>
    <s v="PRE_PRCS0483256"/>
    <x v="10"/>
    <x v="3"/>
    <x v="59"/>
    <x v="1"/>
    <x v="1"/>
    <x v="826"/>
    <x v="2"/>
    <x v="2"/>
    <n v="280.89999999999998"/>
    <n v="842.69999999999993"/>
    <n v="10.75"/>
    <n v="831.94999999999993"/>
  </r>
  <r>
    <n v="964"/>
    <x v="963"/>
    <x v="0"/>
    <x v="0"/>
    <s v="PRE_PRCS0483656"/>
    <x v="32"/>
    <x v="1"/>
    <x v="450"/>
    <x v="1"/>
    <x v="2"/>
    <x v="42"/>
    <x v="0"/>
    <x v="2"/>
    <n v="80"/>
    <n v="80"/>
    <n v="0.25"/>
    <n v="79.75"/>
  </r>
  <r>
    <n v="965"/>
    <x v="964"/>
    <x v="0"/>
    <x v="0"/>
    <s v="PRE_PRCS0484056"/>
    <x v="3"/>
    <x v="3"/>
    <x v="359"/>
    <x v="1"/>
    <x v="3"/>
    <x v="591"/>
    <x v="0"/>
    <x v="0"/>
    <n v="800.5"/>
    <n v="800.5"/>
    <n v="0.25"/>
    <n v="800.25"/>
  </r>
  <r>
    <n v="966"/>
    <x v="965"/>
    <x v="0"/>
    <x v="1"/>
    <s v="PRE_PRCS0484456"/>
    <x v="6"/>
    <x v="1"/>
    <x v="61"/>
    <x v="1"/>
    <x v="4"/>
    <x v="827"/>
    <x v="1"/>
    <x v="4"/>
    <n v="128.9"/>
    <n v="257.8"/>
    <n v="5.75"/>
    <n v="252.05"/>
  </r>
  <r>
    <n v="967"/>
    <x v="966"/>
    <x v="0"/>
    <x v="0"/>
    <s v="PRE_PRCS0484856"/>
    <x v="1"/>
    <x v="1"/>
    <x v="451"/>
    <x v="1"/>
    <x v="5"/>
    <x v="828"/>
    <x v="1"/>
    <x v="0"/>
    <n v="389.7"/>
    <n v="779.4"/>
    <n v="5.75"/>
    <n v="773.65"/>
  </r>
  <r>
    <n v="968"/>
    <x v="967"/>
    <x v="0"/>
    <x v="0"/>
    <s v="PRE_PRCS0485256"/>
    <x v="26"/>
    <x v="0"/>
    <x v="360"/>
    <x v="1"/>
    <x v="6"/>
    <x v="829"/>
    <x v="0"/>
    <x v="0"/>
    <n v="435.9"/>
    <n v="435.9"/>
    <n v="0.25"/>
    <n v="435.65"/>
  </r>
  <r>
    <n v="969"/>
    <x v="968"/>
    <x v="0"/>
    <x v="0"/>
    <s v="PRE_PRCS0485656"/>
    <x v="0"/>
    <x v="0"/>
    <x v="63"/>
    <x v="1"/>
    <x v="4"/>
    <x v="830"/>
    <x v="1"/>
    <x v="2"/>
    <n v="299"/>
    <n v="598"/>
    <n v="5.75"/>
    <n v="592.25"/>
  </r>
  <r>
    <n v="970"/>
    <x v="969"/>
    <x v="1"/>
    <x v="0"/>
    <s v="PRE_PRCS0486056"/>
    <x v="3"/>
    <x v="3"/>
    <x v="452"/>
    <x v="1"/>
    <x v="4"/>
    <x v="831"/>
    <x v="1"/>
    <x v="2"/>
    <n v="1580"/>
    <n v="3160"/>
    <n v="5.75"/>
    <n v="3154.25"/>
  </r>
  <r>
    <n v="971"/>
    <x v="970"/>
    <x v="0"/>
    <x v="4"/>
    <s v="PRE_PRCS0486456"/>
    <x v="6"/>
    <x v="1"/>
    <x v="261"/>
    <x v="1"/>
    <x v="4"/>
    <x v="832"/>
    <x v="1"/>
    <x v="0"/>
    <n v="329.5"/>
    <n v="659"/>
    <n v="5.75"/>
    <n v="653.25"/>
  </r>
  <r>
    <n v="972"/>
    <x v="971"/>
    <x v="1"/>
    <x v="0"/>
    <s v="PRE_PRCS0486856"/>
    <x v="0"/>
    <x v="0"/>
    <x v="65"/>
    <x v="1"/>
    <x v="0"/>
    <x v="833"/>
    <x v="5"/>
    <x v="4"/>
    <n v="114.859999999999"/>
    <n v="574.29999999999507"/>
    <n v="25.05"/>
    <n v="549.24999999999511"/>
  </r>
  <r>
    <n v="973"/>
    <x v="972"/>
    <x v="0"/>
    <x v="0"/>
    <s v="PRE_PRCS0487256"/>
    <x v="24"/>
    <x v="1"/>
    <x v="453"/>
    <x v="1"/>
    <x v="1"/>
    <x v="834"/>
    <x v="2"/>
    <x v="3"/>
    <n v="179"/>
    <n v="537"/>
    <n v="10.75"/>
    <n v="526.25"/>
  </r>
  <r>
    <n v="974"/>
    <x v="973"/>
    <x v="0"/>
    <x v="4"/>
    <s v="PRE_PRCS0487656"/>
    <x v="33"/>
    <x v="0"/>
    <x v="361"/>
    <x v="1"/>
    <x v="2"/>
    <x v="48"/>
    <x v="1"/>
    <x v="0"/>
    <n v="80.599999999999994"/>
    <n v="161.19999999999999"/>
    <n v="5.75"/>
    <n v="155.44999999999999"/>
  </r>
  <r>
    <n v="975"/>
    <x v="974"/>
    <x v="0"/>
    <x v="0"/>
    <s v="PRE_PRCS0488056"/>
    <x v="6"/>
    <x v="1"/>
    <x v="67"/>
    <x v="1"/>
    <x v="3"/>
    <x v="835"/>
    <x v="0"/>
    <x v="2"/>
    <n v="380.7"/>
    <n v="380.7"/>
    <n v="0.25"/>
    <n v="380.45"/>
  </r>
  <r>
    <n v="976"/>
    <x v="975"/>
    <x v="0"/>
    <x v="5"/>
    <s v="PRE_PRCS0488456"/>
    <x v="0"/>
    <x v="0"/>
    <x v="262"/>
    <x v="1"/>
    <x v="4"/>
    <x v="836"/>
    <x v="1"/>
    <x v="1"/>
    <n v="100.6"/>
    <n v="201.2"/>
    <n v="5.75"/>
    <n v="195.45"/>
  </r>
  <r>
    <n v="977"/>
    <x v="976"/>
    <x v="1"/>
    <x v="0"/>
    <s v="PRE_PRCS0488856"/>
    <x v="11"/>
    <x v="0"/>
    <x v="362"/>
    <x v="1"/>
    <x v="5"/>
    <x v="837"/>
    <x v="1"/>
    <x v="2"/>
    <n v="1280.9000000000001"/>
    <n v="2561.8000000000002"/>
    <n v="5.75"/>
    <n v="2556.0500000000002"/>
  </r>
  <r>
    <n v="978"/>
    <x v="977"/>
    <x v="0"/>
    <x v="0"/>
    <s v="PRE_PRCS0489256"/>
    <x v="24"/>
    <x v="1"/>
    <x v="69"/>
    <x v="1"/>
    <x v="6"/>
    <x v="838"/>
    <x v="0"/>
    <x v="2"/>
    <n v="458.34"/>
    <n v="458.34"/>
    <n v="0.25"/>
    <n v="458.09"/>
  </r>
  <r>
    <n v="979"/>
    <x v="978"/>
    <x v="0"/>
    <x v="0"/>
    <s v="PRE_PRCS0489656"/>
    <x v="0"/>
    <x v="0"/>
    <x v="454"/>
    <x v="1"/>
    <x v="3"/>
    <x v="839"/>
    <x v="0"/>
    <x v="3"/>
    <n v="280.39999999999998"/>
    <n v="280.39999999999998"/>
    <n v="0.25"/>
    <n v="280.14999999999998"/>
  </r>
  <r>
    <n v="980"/>
    <x v="979"/>
    <x v="1"/>
    <x v="0"/>
    <s v="PRE_PRCS0490056"/>
    <x v="3"/>
    <x v="3"/>
    <x v="363"/>
    <x v="1"/>
    <x v="3"/>
    <x v="840"/>
    <x v="0"/>
    <x v="0"/>
    <n v="329.5"/>
    <n v="329.5"/>
    <n v="0.25"/>
    <n v="329.25"/>
  </r>
  <r>
    <n v="981"/>
    <x v="980"/>
    <x v="0"/>
    <x v="0"/>
    <s v="PRE_PRCS0490456"/>
    <x v="6"/>
    <x v="1"/>
    <x v="71"/>
    <x v="1"/>
    <x v="3"/>
    <x v="841"/>
    <x v="0"/>
    <x v="2"/>
    <n v="89.8"/>
    <n v="89.8"/>
    <n v="0.25"/>
    <n v="89.55"/>
  </r>
  <r>
    <n v="982"/>
    <x v="981"/>
    <x v="0"/>
    <x v="9"/>
    <s v="PRE_PRCS0490856"/>
    <x v="0"/>
    <x v="0"/>
    <x v="455"/>
    <x v="1"/>
    <x v="3"/>
    <x v="842"/>
    <x v="0"/>
    <x v="2"/>
    <n v="120.6"/>
    <n v="120.6"/>
    <n v="0.25"/>
    <n v="120.35"/>
  </r>
  <r>
    <n v="983"/>
    <x v="982"/>
    <x v="0"/>
    <x v="0"/>
    <s v="PRE_PRCS0491256"/>
    <x v="4"/>
    <x v="4"/>
    <x v="364"/>
    <x v="1"/>
    <x v="0"/>
    <x v="843"/>
    <x v="5"/>
    <x v="0"/>
    <n v="80.8"/>
    <n v="404"/>
    <n v="25.05"/>
    <n v="378.95"/>
  </r>
  <r>
    <n v="984"/>
    <x v="983"/>
    <x v="0"/>
    <x v="0"/>
    <s v="PRE_PRCS0491656"/>
    <x v="26"/>
    <x v="0"/>
    <x v="73"/>
    <x v="1"/>
    <x v="1"/>
    <x v="844"/>
    <x v="2"/>
    <x v="0"/>
    <n v="119"/>
    <n v="357"/>
    <n v="10.75"/>
    <n v="346.25"/>
  </r>
  <r>
    <n v="985"/>
    <x v="984"/>
    <x v="0"/>
    <x v="5"/>
    <s v="PRE_PRCS0492056"/>
    <x v="36"/>
    <x v="6"/>
    <x v="456"/>
    <x v="1"/>
    <x v="2"/>
    <x v="65"/>
    <x v="1"/>
    <x v="1"/>
    <n v="35.799999999999997"/>
    <n v="71.599999999999994"/>
    <n v="5.75"/>
    <n v="65.849999999999994"/>
  </r>
  <r>
    <n v="986"/>
    <x v="985"/>
    <x v="0"/>
    <x v="3"/>
    <s v="PRE_PRCS0492456"/>
    <x v="3"/>
    <x v="3"/>
    <x v="265"/>
    <x v="1"/>
    <x v="3"/>
    <x v="845"/>
    <x v="0"/>
    <x v="3"/>
    <n v="450.97"/>
    <n v="450.97"/>
    <n v="0.25"/>
    <n v="450.72"/>
  </r>
  <r>
    <n v="987"/>
    <x v="986"/>
    <x v="0"/>
    <x v="6"/>
    <s v="PRE_PRCS0492856"/>
    <x v="3"/>
    <x v="3"/>
    <x v="75"/>
    <x v="1"/>
    <x v="4"/>
    <x v="846"/>
    <x v="0"/>
    <x v="4"/>
    <n v="179"/>
    <n v="179"/>
    <n v="0.25"/>
    <n v="178.75"/>
  </r>
  <r>
    <n v="988"/>
    <x v="987"/>
    <x v="1"/>
    <x v="9"/>
    <s v="PRE_PRCS0493256"/>
    <x v="17"/>
    <x v="6"/>
    <x v="457"/>
    <x v="1"/>
    <x v="5"/>
    <x v="847"/>
    <x v="1"/>
    <x v="2"/>
    <n v="399"/>
    <n v="798"/>
    <n v="5.75"/>
    <n v="792.25"/>
  </r>
  <r>
    <n v="989"/>
    <x v="988"/>
    <x v="0"/>
    <x v="9"/>
    <s v="PRE_PRCS0493656"/>
    <x v="26"/>
    <x v="0"/>
    <x v="365"/>
    <x v="1"/>
    <x v="6"/>
    <x v="848"/>
    <x v="0"/>
    <x v="2"/>
    <n v="129.6"/>
    <n v="129.6"/>
    <n v="0.25"/>
    <n v="129.35"/>
  </r>
  <r>
    <n v="990"/>
    <x v="989"/>
    <x v="1"/>
    <x v="2"/>
    <s v="PRE_PRCS0494056"/>
    <x v="6"/>
    <x v="1"/>
    <x v="77"/>
    <x v="1"/>
    <x v="3"/>
    <x v="849"/>
    <x v="0"/>
    <x v="2"/>
    <n v="200.8"/>
    <n v="200.8"/>
    <n v="0.25"/>
    <n v="200.55"/>
  </r>
  <r>
    <n v="991"/>
    <x v="990"/>
    <x v="0"/>
    <x v="1"/>
    <s v="PRE_PRCS0494456"/>
    <x v="0"/>
    <x v="0"/>
    <x v="266"/>
    <x v="1"/>
    <x v="3"/>
    <x v="850"/>
    <x v="0"/>
    <x v="0"/>
    <n v="1200"/>
    <n v="1200"/>
    <n v="0.25"/>
    <n v="1199.75"/>
  </r>
  <r>
    <n v="992"/>
    <x v="991"/>
    <x v="0"/>
    <x v="2"/>
    <s v="PRE_PRCS0494856"/>
    <x v="3"/>
    <x v="3"/>
    <x v="366"/>
    <x v="1"/>
    <x v="3"/>
    <x v="851"/>
    <x v="1"/>
    <x v="1"/>
    <n v="79.05"/>
    <n v="158.1"/>
    <n v="5.75"/>
    <n v="152.35"/>
  </r>
  <r>
    <n v="993"/>
    <x v="992"/>
    <x v="0"/>
    <x v="1"/>
    <s v="PRE_PRCS0495256"/>
    <x v="6"/>
    <x v="1"/>
    <x v="79"/>
    <x v="1"/>
    <x v="3"/>
    <x v="852"/>
    <x v="1"/>
    <x v="4"/>
    <n v="120"/>
    <n v="240"/>
    <n v="5.75"/>
    <n v="234.25"/>
  </r>
  <r>
    <n v="994"/>
    <x v="993"/>
    <x v="0"/>
    <x v="0"/>
    <s v="PRE_PRCS0495656"/>
    <x v="0"/>
    <x v="0"/>
    <x v="458"/>
    <x v="1"/>
    <x v="3"/>
    <x v="853"/>
    <x v="1"/>
    <x v="2"/>
    <n v="1500.6"/>
    <n v="3001.2"/>
    <n v="5.75"/>
    <n v="2995.45"/>
  </r>
  <r>
    <n v="995"/>
    <x v="994"/>
    <x v="1"/>
    <x v="3"/>
    <s v="PRE_PRCS0496056"/>
    <x v="18"/>
    <x v="4"/>
    <x v="367"/>
    <x v="1"/>
    <x v="5"/>
    <x v="854"/>
    <x v="1"/>
    <x v="3"/>
    <n v="399.6"/>
    <n v="799.2"/>
    <n v="5.75"/>
    <n v="793.45"/>
  </r>
  <r>
    <n v="996"/>
    <x v="995"/>
    <x v="0"/>
    <x v="2"/>
    <s v="PRE_PRCS0496456"/>
    <x v="4"/>
    <x v="4"/>
    <x v="81"/>
    <x v="1"/>
    <x v="5"/>
    <x v="855"/>
    <x v="1"/>
    <x v="2"/>
    <n v="499"/>
    <n v="998"/>
    <n v="5.75"/>
    <n v="992.25"/>
  </r>
  <r>
    <n v="997"/>
    <x v="996"/>
    <x v="0"/>
    <x v="0"/>
    <s v="PRE_PRCS0496856"/>
    <x v="8"/>
    <x v="2"/>
    <x v="459"/>
    <x v="1"/>
    <x v="0"/>
    <x v="856"/>
    <x v="5"/>
    <x v="2"/>
    <n v="129"/>
    <n v="645"/>
    <n v="25.05"/>
    <n v="619.95000000000005"/>
  </r>
  <r>
    <n v="998"/>
    <x v="997"/>
    <x v="1"/>
    <x v="0"/>
    <s v="PRE_PRCS0497256"/>
    <x v="27"/>
    <x v="6"/>
    <x v="368"/>
    <x v="1"/>
    <x v="1"/>
    <x v="857"/>
    <x v="2"/>
    <x v="2"/>
    <n v="179"/>
    <n v="537"/>
    <n v="10.75"/>
    <n v="526.25"/>
  </r>
  <r>
    <n v="999"/>
    <x v="998"/>
    <x v="0"/>
    <x v="6"/>
    <s v="PRE_PRCS0497656"/>
    <x v="37"/>
    <x v="4"/>
    <x v="83"/>
    <x v="1"/>
    <x v="2"/>
    <x v="66"/>
    <x v="1"/>
    <x v="4"/>
    <n v="97.579999999999799"/>
    <n v="195.1599999999996"/>
    <n v="5.75"/>
    <n v="189.4099999999996"/>
  </r>
  <r>
    <n v="1000"/>
    <x v="999"/>
    <x v="0"/>
    <x v="0"/>
    <s v="PRE_PRCS0497647"/>
    <x v="3"/>
    <x v="3"/>
    <x v="460"/>
    <x v="1"/>
    <x v="3"/>
    <x v="858"/>
    <x v="1"/>
    <x v="2"/>
    <n v="112.379999999999"/>
    <n v="224.759999999998"/>
    <n v="5.75"/>
    <n v="219.009999999998"/>
  </r>
  <r>
    <n v="1001"/>
    <x v="1000"/>
    <x v="0"/>
    <x v="7"/>
    <s v="PRE_PRCS0497638"/>
    <x v="6"/>
    <x v="1"/>
    <x v="269"/>
    <x v="1"/>
    <x v="4"/>
    <x v="859"/>
    <x v="0"/>
    <x v="2"/>
    <n v="178.9"/>
    <n v="178.9"/>
    <n v="0.25"/>
    <n v="178.65"/>
  </r>
  <r>
    <n v="1002"/>
    <x v="1001"/>
    <x v="0"/>
    <x v="1"/>
    <s v="PRE_PRCS0497629"/>
    <x v="8"/>
    <x v="2"/>
    <x v="85"/>
    <x v="1"/>
    <x v="5"/>
    <x v="860"/>
    <x v="1"/>
    <x v="0"/>
    <n v="180"/>
    <n v="360"/>
    <n v="5.75"/>
    <n v="354.25"/>
  </r>
  <r>
    <n v="1003"/>
    <x v="1002"/>
    <x v="0"/>
    <x v="3"/>
    <s v="PRE_PRCS0497620"/>
    <x v="24"/>
    <x v="1"/>
    <x v="461"/>
    <x v="1"/>
    <x v="6"/>
    <x v="861"/>
    <x v="0"/>
    <x v="3"/>
    <n v="300"/>
    <n v="300"/>
    <n v="0.25"/>
    <n v="299.75"/>
  </r>
  <r>
    <n v="1004"/>
    <x v="1003"/>
    <x v="0"/>
    <x v="4"/>
    <s v="PRE_PRCS0497611"/>
    <x v="6"/>
    <x v="1"/>
    <x v="369"/>
    <x v="1"/>
    <x v="3"/>
    <x v="862"/>
    <x v="1"/>
    <x v="0"/>
    <n v="209"/>
    <n v="418"/>
    <n v="5.75"/>
    <n v="412.25"/>
  </r>
  <r>
    <n v="1005"/>
    <x v="1004"/>
    <x v="0"/>
    <x v="7"/>
    <s v="PRE_PRCS0497602"/>
    <x v="38"/>
    <x v="2"/>
    <x v="87"/>
    <x v="1"/>
    <x v="2"/>
    <x v="67"/>
    <x v="1"/>
    <x v="2"/>
    <n v="134.9"/>
    <n v="269.8"/>
    <n v="5.75"/>
    <n v="264.05"/>
  </r>
  <r>
    <n v="1006"/>
    <x v="1005"/>
    <x v="1"/>
    <x v="2"/>
    <s v="PRE_PRCS0497593"/>
    <x v="9"/>
    <x v="5"/>
    <x v="270"/>
    <x v="1"/>
    <x v="5"/>
    <x v="863"/>
    <x v="1"/>
    <x v="1"/>
    <n v="389.7"/>
    <n v="779.4"/>
    <n v="5.75"/>
    <n v="773.65"/>
  </r>
  <r>
    <n v="1007"/>
    <x v="1006"/>
    <x v="0"/>
    <x v="2"/>
    <s v="PRE_PRCS0497584"/>
    <x v="26"/>
    <x v="0"/>
    <x v="370"/>
    <x v="1"/>
    <x v="6"/>
    <x v="864"/>
    <x v="0"/>
    <x v="2"/>
    <n v="113.49999999999901"/>
    <n v="113.49999999999901"/>
    <n v="0.25"/>
    <n v="113.24999999999901"/>
  </r>
  <r>
    <n v="1008"/>
    <x v="1007"/>
    <x v="1"/>
    <x v="1"/>
    <s v="PRE_PRCS0497575"/>
    <x v="19"/>
    <x v="4"/>
    <x v="89"/>
    <x v="1"/>
    <x v="6"/>
    <x v="865"/>
    <x v="0"/>
    <x v="0"/>
    <n v="329.5"/>
    <n v="329.5"/>
    <n v="0.25"/>
    <n v="329.25"/>
  </r>
  <r>
    <n v="1009"/>
    <x v="1008"/>
    <x v="0"/>
    <x v="0"/>
    <s v="PRE_PRCS0497566"/>
    <x v="9"/>
    <x v="5"/>
    <x v="462"/>
    <x v="1"/>
    <x v="0"/>
    <x v="866"/>
    <x v="5"/>
    <x v="3"/>
    <n v="88.46"/>
    <n v="442.29999999999995"/>
    <n v="25.05"/>
    <n v="417.24999999999994"/>
  </r>
  <r>
    <n v="1010"/>
    <x v="1009"/>
    <x v="0"/>
    <x v="9"/>
    <s v="PRE_PRCS0497557"/>
    <x v="31"/>
    <x v="4"/>
    <x v="371"/>
    <x v="1"/>
    <x v="1"/>
    <x v="867"/>
    <x v="2"/>
    <x v="2"/>
    <n v="280.89999999999998"/>
    <n v="842.69999999999993"/>
    <n v="10.75"/>
    <n v="831.94999999999993"/>
  </r>
  <r>
    <n v="1011"/>
    <x v="1010"/>
    <x v="0"/>
    <x v="8"/>
    <s v="PRE_PRCS0497548"/>
    <x v="39"/>
    <x v="5"/>
    <x v="91"/>
    <x v="1"/>
    <x v="2"/>
    <x v="70"/>
    <x v="1"/>
    <x v="2"/>
    <n v="89.8"/>
    <n v="179.6"/>
    <n v="5.75"/>
    <n v="173.85"/>
  </r>
  <r>
    <n v="1012"/>
    <x v="1011"/>
    <x v="0"/>
    <x v="5"/>
    <s v="PRE_PRCS0497539"/>
    <x v="0"/>
    <x v="0"/>
    <x v="463"/>
    <x v="1"/>
    <x v="3"/>
    <x v="868"/>
    <x v="1"/>
    <x v="1"/>
    <n v="119.6"/>
    <n v="239.2"/>
    <n v="5.75"/>
    <n v="233.45"/>
  </r>
  <r>
    <n v="1013"/>
    <x v="1012"/>
    <x v="1"/>
    <x v="8"/>
    <s v="PRE_PRCS0497530"/>
    <x v="0"/>
    <x v="0"/>
    <x v="372"/>
    <x v="1"/>
    <x v="4"/>
    <x v="869"/>
    <x v="0"/>
    <x v="2"/>
    <n v="80.5"/>
    <n v="80.5"/>
    <n v="0.25"/>
    <n v="80.25"/>
  </r>
  <r>
    <n v="1014"/>
    <x v="1013"/>
    <x v="0"/>
    <x v="1"/>
    <s v="PRE_PRCS0497521"/>
    <x v="10"/>
    <x v="3"/>
    <x v="93"/>
    <x v="1"/>
    <x v="5"/>
    <x v="870"/>
    <x v="0"/>
    <x v="4"/>
    <n v="100"/>
    <n v="100"/>
    <n v="0.25"/>
    <n v="99.75"/>
  </r>
  <r>
    <n v="1015"/>
    <x v="1014"/>
    <x v="0"/>
    <x v="2"/>
    <s v="PRE_PRCS0497512"/>
    <x v="20"/>
    <x v="2"/>
    <x v="464"/>
    <x v="1"/>
    <x v="6"/>
    <x v="871"/>
    <x v="0"/>
    <x v="1"/>
    <n v="1370"/>
    <n v="1370"/>
    <n v="0.25"/>
    <n v="1369.75"/>
  </r>
  <r>
    <n v="1016"/>
    <x v="1015"/>
    <x v="1"/>
    <x v="1"/>
    <s v="PRE_PRCS0497503"/>
    <x v="21"/>
    <x v="5"/>
    <x v="273"/>
    <x v="1"/>
    <x v="6"/>
    <x v="872"/>
    <x v="0"/>
    <x v="4"/>
    <n v="1251.5"/>
    <n v="1251.5"/>
    <n v="0.25"/>
    <n v="1251.25"/>
  </r>
  <r>
    <n v="1017"/>
    <x v="1016"/>
    <x v="0"/>
    <x v="0"/>
    <s v="PRE_PRCS0497494"/>
    <x v="22"/>
    <x v="3"/>
    <x v="95"/>
    <x v="1"/>
    <x v="6"/>
    <x v="873"/>
    <x v="0"/>
    <x v="2"/>
    <n v="3400"/>
    <n v="3400"/>
    <n v="0.25"/>
    <n v="3399.75"/>
  </r>
  <r>
    <n v="1018"/>
    <x v="1017"/>
    <x v="0"/>
    <x v="0"/>
    <s v="PRE_PRCS0497485"/>
    <x v="10"/>
    <x v="3"/>
    <x v="465"/>
    <x v="1"/>
    <x v="0"/>
    <x v="874"/>
    <x v="5"/>
    <x v="0"/>
    <n v="139.69999999999999"/>
    <n v="698.5"/>
    <n v="25.05"/>
    <n v="673.45"/>
  </r>
  <r>
    <n v="1019"/>
    <x v="1018"/>
    <x v="0"/>
    <x v="0"/>
    <s v="PRE_PRCS0497476"/>
    <x v="24"/>
    <x v="1"/>
    <x v="373"/>
    <x v="1"/>
    <x v="0"/>
    <x v="875"/>
    <x v="6"/>
    <x v="2"/>
    <n v="80.599999999999994"/>
    <n v="483.59999999999997"/>
    <n v="27.95"/>
    <n v="455.65"/>
  </r>
  <r>
    <n v="1020"/>
    <x v="1019"/>
    <x v="0"/>
    <x v="3"/>
    <s v="PRE_PRCS0497467"/>
    <x v="34"/>
    <x v="2"/>
    <x v="97"/>
    <x v="1"/>
    <x v="1"/>
    <x v="876"/>
    <x v="2"/>
    <x v="3"/>
    <n v="129"/>
    <n v="387"/>
    <n v="10.75"/>
    <n v="376.25"/>
  </r>
  <r>
    <n v="1021"/>
    <x v="1020"/>
    <x v="0"/>
    <x v="0"/>
    <s v="PRE_PRCS0497458"/>
    <x v="40"/>
    <x v="3"/>
    <x v="274"/>
    <x v="1"/>
    <x v="2"/>
    <x v="90"/>
    <x v="1"/>
    <x v="0"/>
    <n v="139.69999999999999"/>
    <n v="279.39999999999998"/>
    <n v="5.75"/>
    <n v="273.64999999999998"/>
  </r>
  <r>
    <n v="1022"/>
    <x v="1021"/>
    <x v="0"/>
    <x v="6"/>
    <s v="PRE_PRCS0497449"/>
    <x v="4"/>
    <x v="4"/>
    <x v="374"/>
    <x v="1"/>
    <x v="3"/>
    <x v="23"/>
    <x v="1"/>
    <x v="4"/>
    <n v="196.6"/>
    <n v="393.2"/>
    <n v="5.75"/>
    <n v="387.45"/>
  </r>
  <r>
    <n v="1023"/>
    <x v="1022"/>
    <x v="0"/>
    <x v="0"/>
    <s v="PRE_PRCS0497440"/>
    <x v="3"/>
    <x v="3"/>
    <x v="99"/>
    <x v="1"/>
    <x v="4"/>
    <x v="877"/>
    <x v="0"/>
    <x v="0"/>
    <n v="329.5"/>
    <n v="329.5"/>
    <n v="0.25"/>
    <n v="329.25"/>
  </r>
  <r>
    <n v="1024"/>
    <x v="1023"/>
    <x v="1"/>
    <x v="0"/>
    <s v="PRE_PRCS0497431"/>
    <x v="24"/>
    <x v="1"/>
    <x v="466"/>
    <x v="1"/>
    <x v="5"/>
    <x v="878"/>
    <x v="0"/>
    <x v="2"/>
    <n v="270"/>
    <n v="270"/>
    <n v="0.25"/>
    <n v="269.75"/>
  </r>
  <r>
    <n v="1025"/>
    <x v="1024"/>
    <x v="0"/>
    <x v="0"/>
    <s v="PRE_PRCS0497422"/>
    <x v="23"/>
    <x v="1"/>
    <x v="375"/>
    <x v="1"/>
    <x v="6"/>
    <x v="538"/>
    <x v="0"/>
    <x v="2"/>
    <n v="120.5"/>
    <n v="120.5"/>
    <n v="0.25"/>
    <n v="120.25"/>
  </r>
  <r>
    <n v="1026"/>
    <x v="1025"/>
    <x v="1"/>
    <x v="0"/>
    <s v="PRE_PRCS0497413"/>
    <x v="26"/>
    <x v="0"/>
    <x v="101"/>
    <x v="1"/>
    <x v="5"/>
    <x v="381"/>
    <x v="1"/>
    <x v="2"/>
    <n v="158.6"/>
    <n v="317.2"/>
    <n v="5.75"/>
    <n v="311.45"/>
  </r>
  <r>
    <n v="1027"/>
    <x v="1026"/>
    <x v="0"/>
    <x v="4"/>
    <s v="PRE_PRCS0497404"/>
    <x v="27"/>
    <x v="6"/>
    <x v="467"/>
    <x v="1"/>
    <x v="5"/>
    <x v="879"/>
    <x v="2"/>
    <x v="0"/>
    <n v="1332.3"/>
    <n v="3996.8999999999996"/>
    <n v="10.75"/>
    <n v="3986.1499999999996"/>
  </r>
  <r>
    <n v="1028"/>
    <x v="1027"/>
    <x v="0"/>
    <x v="5"/>
    <s v="PRE_PRCS0497395"/>
    <x v="31"/>
    <x v="4"/>
    <x v="376"/>
    <x v="1"/>
    <x v="5"/>
    <x v="880"/>
    <x v="3"/>
    <x v="1"/>
    <n v="971.4"/>
    <n v="3885.6"/>
    <n v="16.75"/>
    <n v="3868.85"/>
  </r>
  <r>
    <n v="1029"/>
    <x v="1028"/>
    <x v="0"/>
    <x v="9"/>
    <s v="PRE_PRCS0497386"/>
    <x v="26"/>
    <x v="0"/>
    <x v="103"/>
    <x v="1"/>
    <x v="0"/>
    <x v="881"/>
    <x v="6"/>
    <x v="2"/>
    <n v="80.7"/>
    <n v="484.20000000000005"/>
    <n v="27.95"/>
    <n v="456.25000000000006"/>
  </r>
  <r>
    <n v="1030"/>
    <x v="1029"/>
    <x v="0"/>
    <x v="2"/>
    <s v="PRE_PRCS0497377"/>
    <x v="35"/>
    <x v="5"/>
    <x v="468"/>
    <x v="1"/>
    <x v="1"/>
    <x v="882"/>
    <x v="2"/>
    <x v="2"/>
    <n v="50.5"/>
    <n v="151.5"/>
    <n v="10.75"/>
    <n v="140.75"/>
  </r>
  <r>
    <n v="1031"/>
    <x v="1030"/>
    <x v="1"/>
    <x v="0"/>
    <s v="PRE_PRCS0497368"/>
    <x v="1"/>
    <x v="1"/>
    <x v="277"/>
    <x v="1"/>
    <x v="2"/>
    <x v="100"/>
    <x v="1"/>
    <x v="4"/>
    <n v="117.41999999999901"/>
    <n v="234.83999999999801"/>
    <n v="5.75"/>
    <n v="229.08999999999801"/>
  </r>
  <r>
    <n v="1032"/>
    <x v="1031"/>
    <x v="0"/>
    <x v="7"/>
    <s v="PRE_PRCS0497359"/>
    <x v="8"/>
    <x v="2"/>
    <x v="105"/>
    <x v="1"/>
    <x v="3"/>
    <x v="91"/>
    <x v="1"/>
    <x v="2"/>
    <n v="329.5"/>
    <n v="659"/>
    <n v="5.75"/>
    <n v="653.25"/>
  </r>
  <r>
    <n v="1033"/>
    <x v="1032"/>
    <x v="0"/>
    <x v="0"/>
    <s v="PRE_PRCS0497350"/>
    <x v="6"/>
    <x v="1"/>
    <x v="469"/>
    <x v="1"/>
    <x v="4"/>
    <x v="883"/>
    <x v="0"/>
    <x v="4"/>
    <n v="329.5"/>
    <n v="329.5"/>
    <n v="0.25"/>
    <n v="329.25"/>
  </r>
  <r>
    <n v="1034"/>
    <x v="1033"/>
    <x v="1"/>
    <x v="6"/>
    <s v="PRE_PRCS0497341"/>
    <x v="34"/>
    <x v="2"/>
    <x v="377"/>
    <x v="1"/>
    <x v="5"/>
    <x v="884"/>
    <x v="0"/>
    <x v="4"/>
    <n v="1091.7"/>
    <n v="1091.7"/>
    <n v="0.25"/>
    <n v="1091.45"/>
  </r>
  <r>
    <n v="1035"/>
    <x v="1034"/>
    <x v="0"/>
    <x v="4"/>
    <s v="PRE_PRCS0497332"/>
    <x v="28"/>
    <x v="0"/>
    <x v="107"/>
    <x v="1"/>
    <x v="6"/>
    <x v="518"/>
    <x v="0"/>
    <x v="0"/>
    <n v="379"/>
    <n v="379"/>
    <n v="0.25"/>
    <n v="378.75"/>
  </r>
  <r>
    <n v="1036"/>
    <x v="1035"/>
    <x v="0"/>
    <x v="3"/>
    <s v="PRE_PRCS0497323"/>
    <x v="27"/>
    <x v="6"/>
    <x v="278"/>
    <x v="1"/>
    <x v="0"/>
    <x v="885"/>
    <x v="6"/>
    <x v="3"/>
    <n v="120.6"/>
    <n v="723.59999999999991"/>
    <n v="27.95"/>
    <n v="695.64999999999986"/>
  </r>
  <r>
    <n v="1037"/>
    <x v="1036"/>
    <x v="0"/>
    <x v="2"/>
    <s v="PRE_PRCS0497314"/>
    <x v="31"/>
    <x v="4"/>
    <x v="378"/>
    <x v="1"/>
    <x v="0"/>
    <x v="886"/>
    <x v="6"/>
    <x v="2"/>
    <n v="80.5"/>
    <n v="483"/>
    <n v="27.95"/>
    <n v="455.05"/>
  </r>
  <r>
    <n v="1038"/>
    <x v="1037"/>
    <x v="0"/>
    <x v="1"/>
    <s v="PRE_PRCS0497305"/>
    <x v="34"/>
    <x v="2"/>
    <x v="109"/>
    <x v="1"/>
    <x v="0"/>
    <x v="887"/>
    <x v="6"/>
    <x v="0"/>
    <n v="91.579999999999899"/>
    <n v="549.47999999999934"/>
    <n v="27.95"/>
    <n v="521.52999999999929"/>
  </r>
  <r>
    <n v="1039"/>
    <x v="1038"/>
    <x v="0"/>
    <x v="2"/>
    <s v="PRE_PRCS0497296"/>
    <x v="35"/>
    <x v="5"/>
    <x v="470"/>
    <x v="1"/>
    <x v="0"/>
    <x v="888"/>
    <x v="6"/>
    <x v="1"/>
    <n v="90.059999999999903"/>
    <n v="540.35999999999945"/>
    <n v="27.95"/>
    <n v="512.4099999999994"/>
  </r>
  <r>
    <n v="1040"/>
    <x v="1039"/>
    <x v="0"/>
    <x v="1"/>
    <s v="PRE_PRCS0497287"/>
    <x v="3"/>
    <x v="3"/>
    <x v="379"/>
    <x v="1"/>
    <x v="1"/>
    <x v="889"/>
    <x v="2"/>
    <x v="0"/>
    <n v="159.6"/>
    <n v="478.79999999999995"/>
    <n v="10.75"/>
    <n v="468.04999999999995"/>
  </r>
  <r>
    <n v="1041"/>
    <x v="1040"/>
    <x v="0"/>
    <x v="0"/>
    <s v="PRE_PRCS0497278"/>
    <x v="11"/>
    <x v="0"/>
    <x v="111"/>
    <x v="1"/>
    <x v="2"/>
    <x v="109"/>
    <x v="1"/>
    <x v="0"/>
    <n v="329.5"/>
    <n v="659"/>
    <n v="5.75"/>
    <n v="653.25"/>
  </r>
  <r>
    <n v="1042"/>
    <x v="1041"/>
    <x v="1"/>
    <x v="8"/>
    <s v="PRE_PRCS0497269"/>
    <x v="9"/>
    <x v="5"/>
    <x v="471"/>
    <x v="1"/>
    <x v="3"/>
    <x v="890"/>
    <x v="1"/>
    <x v="2"/>
    <n v="339.6"/>
    <n v="679.2"/>
    <n v="5.75"/>
    <n v="673.45"/>
  </r>
  <r>
    <n v="1043"/>
    <x v="1042"/>
    <x v="0"/>
    <x v="0"/>
    <s v="PRE_PRCS0497260"/>
    <x v="0"/>
    <x v="0"/>
    <x v="380"/>
    <x v="1"/>
    <x v="4"/>
    <x v="891"/>
    <x v="0"/>
    <x v="0"/>
    <n v="329.5"/>
    <n v="329.5"/>
    <n v="0.25"/>
    <n v="329.25"/>
  </r>
  <r>
    <n v="1044"/>
    <x v="1043"/>
    <x v="1"/>
    <x v="7"/>
    <s v="PRE_PRCS0497251"/>
    <x v="35"/>
    <x v="5"/>
    <x v="113"/>
    <x v="1"/>
    <x v="5"/>
    <x v="892"/>
    <x v="0"/>
    <x v="2"/>
    <n v="45.8"/>
    <n v="45.8"/>
    <n v="0.25"/>
    <n v="45.55"/>
  </r>
  <r>
    <n v="1045"/>
    <x v="1044"/>
    <x v="0"/>
    <x v="5"/>
    <s v="PRE_PRCS0497242"/>
    <x v="29"/>
    <x v="6"/>
    <x v="472"/>
    <x v="1"/>
    <x v="6"/>
    <x v="808"/>
    <x v="0"/>
    <x v="1"/>
    <n v="329.5"/>
    <n v="329.5"/>
    <n v="0.25"/>
    <n v="329.25"/>
  </r>
  <r>
    <n v="1046"/>
    <x v="1045"/>
    <x v="0"/>
    <x v="2"/>
    <s v="PRE_PRCS0497233"/>
    <x v="6"/>
    <x v="1"/>
    <x v="281"/>
    <x v="1"/>
    <x v="1"/>
    <x v="893"/>
    <x v="2"/>
    <x v="1"/>
    <n v="100"/>
    <n v="300"/>
    <n v="10.75"/>
    <n v="289.25"/>
  </r>
  <r>
    <n v="1047"/>
    <x v="1046"/>
    <x v="0"/>
    <x v="1"/>
    <s v="PRE_PRCS0497224"/>
    <x v="0"/>
    <x v="0"/>
    <x v="115"/>
    <x v="1"/>
    <x v="1"/>
    <x v="894"/>
    <x v="2"/>
    <x v="4"/>
    <n v="280.89999999999998"/>
    <n v="842.69999999999993"/>
    <n v="10.75"/>
    <n v="831.94999999999993"/>
  </r>
  <r>
    <n v="1048"/>
    <x v="1047"/>
    <x v="0"/>
    <x v="0"/>
    <s v="PRE_PRCS0497215"/>
    <x v="41"/>
    <x v="6"/>
    <x v="473"/>
    <x v="1"/>
    <x v="1"/>
    <x v="895"/>
    <x v="0"/>
    <x v="2"/>
    <n v="80"/>
    <n v="80"/>
    <n v="0.25"/>
    <n v="79.75"/>
  </r>
  <r>
    <n v="1049"/>
    <x v="1048"/>
    <x v="1"/>
    <x v="1"/>
    <s v="PRE_PRCS0497206"/>
    <x v="3"/>
    <x v="3"/>
    <x v="381"/>
    <x v="1"/>
    <x v="0"/>
    <x v="896"/>
    <x v="6"/>
    <x v="4"/>
    <n v="128.9"/>
    <n v="773.40000000000009"/>
    <n v="27.95"/>
    <n v="745.45"/>
  </r>
  <r>
    <n v="1050"/>
    <x v="1049"/>
    <x v="0"/>
    <x v="0"/>
    <s v="PRE_PRCS0497197"/>
    <x v="42"/>
    <x v="4"/>
    <x v="117"/>
    <x v="1"/>
    <x v="1"/>
    <x v="897"/>
    <x v="0"/>
    <x v="2"/>
    <n v="80"/>
    <n v="80"/>
    <n v="0.25"/>
    <n v="79.75"/>
  </r>
  <r>
    <n v="1051"/>
    <x v="1050"/>
    <x v="0"/>
    <x v="0"/>
    <s v="PRE_PRCS0497188"/>
    <x v="17"/>
    <x v="6"/>
    <x v="282"/>
    <x v="1"/>
    <x v="2"/>
    <x v="117"/>
    <x v="1"/>
    <x v="2"/>
    <n v="120.619999999999"/>
    <n v="241.23999999999799"/>
    <n v="5.75"/>
    <n v="235.48999999999799"/>
  </r>
  <r>
    <n v="1052"/>
    <x v="1051"/>
    <x v="1"/>
    <x v="0"/>
    <s v="PRE_PRCS0497179"/>
    <x v="10"/>
    <x v="3"/>
    <x v="382"/>
    <x v="1"/>
    <x v="3"/>
    <x v="898"/>
    <x v="1"/>
    <x v="0"/>
    <n v="1298.5999999999999"/>
    <n v="2597.1999999999998"/>
    <n v="5.75"/>
    <n v="2591.4499999999998"/>
  </r>
  <r>
    <n v="1053"/>
    <x v="1052"/>
    <x v="0"/>
    <x v="0"/>
    <s v="PRE_PRCS0497170"/>
    <x v="3"/>
    <x v="3"/>
    <x v="119"/>
    <x v="1"/>
    <x v="4"/>
    <x v="899"/>
    <x v="0"/>
    <x v="2"/>
    <n v="135.80000000000001"/>
    <n v="135.80000000000001"/>
    <n v="0.25"/>
    <n v="135.55000000000001"/>
  </r>
  <r>
    <n v="1054"/>
    <x v="1053"/>
    <x v="0"/>
    <x v="8"/>
    <s v="PRE_PRCS0497161"/>
    <x v="3"/>
    <x v="3"/>
    <x v="474"/>
    <x v="1"/>
    <x v="5"/>
    <x v="404"/>
    <x v="0"/>
    <x v="2"/>
    <n v="439.6"/>
    <n v="439.6"/>
    <n v="0.25"/>
    <n v="439.35"/>
  </r>
  <r>
    <n v="1055"/>
    <x v="1054"/>
    <x v="0"/>
    <x v="6"/>
    <s v="PRE_PRCS0497152"/>
    <x v="19"/>
    <x v="4"/>
    <x v="383"/>
    <x v="1"/>
    <x v="6"/>
    <x v="900"/>
    <x v="1"/>
    <x v="4"/>
    <n v="382.4"/>
    <n v="764.8"/>
    <n v="5.75"/>
    <n v="759.05"/>
  </r>
  <r>
    <n v="1056"/>
    <x v="1055"/>
    <x v="0"/>
    <x v="0"/>
    <s v="PRE_PRCS0497143"/>
    <x v="18"/>
    <x v="4"/>
    <x v="121"/>
    <x v="1"/>
    <x v="2"/>
    <x v="126"/>
    <x v="1"/>
    <x v="3"/>
    <n v="129.5"/>
    <n v="259"/>
    <n v="5.75"/>
    <n v="253.25"/>
  </r>
  <r>
    <n v="1057"/>
    <x v="1056"/>
    <x v="0"/>
    <x v="4"/>
    <s v="PRE_PRCS0497134"/>
    <x v="2"/>
    <x v="2"/>
    <x v="475"/>
    <x v="1"/>
    <x v="1"/>
    <x v="901"/>
    <x v="0"/>
    <x v="0"/>
    <n v="329.5"/>
    <n v="329.5"/>
    <n v="0.25"/>
    <n v="329.25"/>
  </r>
  <r>
    <n v="1058"/>
    <x v="1057"/>
    <x v="0"/>
    <x v="0"/>
    <s v="PRE_PRCS0497125"/>
    <x v="6"/>
    <x v="1"/>
    <x v="384"/>
    <x v="1"/>
    <x v="0"/>
    <x v="902"/>
    <x v="6"/>
    <x v="2"/>
    <n v="120.6"/>
    <n v="723.59999999999991"/>
    <n v="27.95"/>
    <n v="695.64999999999986"/>
  </r>
  <r>
    <n v="1059"/>
    <x v="1058"/>
    <x v="0"/>
    <x v="5"/>
    <s v="PRE_PRCS0497116"/>
    <x v="12"/>
    <x v="5"/>
    <x v="123"/>
    <x v="1"/>
    <x v="1"/>
    <x v="903"/>
    <x v="0"/>
    <x v="1"/>
    <n v="120"/>
    <n v="120"/>
    <n v="0.25"/>
    <n v="119.75"/>
  </r>
  <r>
    <n v="1060"/>
    <x v="1059"/>
    <x v="1"/>
    <x v="0"/>
    <s v="PRE_PRCS0497107"/>
    <x v="4"/>
    <x v="4"/>
    <x v="476"/>
    <x v="1"/>
    <x v="2"/>
    <x v="135"/>
    <x v="1"/>
    <x v="0"/>
    <n v="169.9"/>
    <n v="339.8"/>
    <n v="5.75"/>
    <n v="334.05"/>
  </r>
  <r>
    <n v="1061"/>
    <x v="1060"/>
    <x v="0"/>
    <x v="0"/>
    <s v="PRE_PRCS0497098"/>
    <x v="24"/>
    <x v="1"/>
    <x v="285"/>
    <x v="1"/>
    <x v="3"/>
    <x v="904"/>
    <x v="1"/>
    <x v="4"/>
    <n v="149"/>
    <n v="298"/>
    <n v="5.75"/>
    <n v="292.25"/>
  </r>
  <r>
    <n v="1062"/>
    <x v="1061"/>
    <x v="1"/>
    <x v="0"/>
    <s v="PRE_PRCS0497089"/>
    <x v="6"/>
    <x v="1"/>
    <x v="125"/>
    <x v="1"/>
    <x v="4"/>
    <x v="905"/>
    <x v="0"/>
    <x v="3"/>
    <n v="329.5"/>
    <n v="329.5"/>
    <n v="0.25"/>
    <n v="329.25"/>
  </r>
  <r>
    <n v="1063"/>
    <x v="1062"/>
    <x v="0"/>
    <x v="0"/>
    <s v="PRE_PRCS0497080"/>
    <x v="6"/>
    <x v="1"/>
    <x v="477"/>
    <x v="1"/>
    <x v="5"/>
    <x v="906"/>
    <x v="0"/>
    <x v="0"/>
    <n v="45.8"/>
    <n v="45.8"/>
    <n v="0.25"/>
    <n v="45.55"/>
  </r>
  <r>
    <n v="1064"/>
    <x v="1063"/>
    <x v="0"/>
    <x v="7"/>
    <s v="PRE_PRCS0497071"/>
    <x v="20"/>
    <x v="2"/>
    <x v="385"/>
    <x v="1"/>
    <x v="6"/>
    <x v="907"/>
    <x v="1"/>
    <x v="2"/>
    <n v="390"/>
    <n v="780"/>
    <n v="5.75"/>
    <n v="774.25"/>
  </r>
  <r>
    <n v="1065"/>
    <x v="1064"/>
    <x v="0"/>
    <x v="0"/>
    <s v="PRE_PRCS0497062"/>
    <x v="8"/>
    <x v="2"/>
    <x v="127"/>
    <x v="1"/>
    <x v="2"/>
    <x v="145"/>
    <x v="1"/>
    <x v="2"/>
    <n v="128.9"/>
    <n v="257.8"/>
    <n v="5.75"/>
    <n v="252.05"/>
  </r>
  <r>
    <n v="1066"/>
    <x v="1065"/>
    <x v="0"/>
    <x v="9"/>
    <s v="PRE_PRCS0497053"/>
    <x v="9"/>
    <x v="5"/>
    <x v="286"/>
    <x v="1"/>
    <x v="2"/>
    <x v="153"/>
    <x v="1"/>
    <x v="2"/>
    <n v="179.8"/>
    <n v="359.6"/>
    <n v="5.75"/>
    <n v="353.85"/>
  </r>
  <r>
    <n v="1067"/>
    <x v="1066"/>
    <x v="1"/>
    <x v="3"/>
    <s v="PRE_PRCS0497044"/>
    <x v="10"/>
    <x v="3"/>
    <x v="386"/>
    <x v="1"/>
    <x v="2"/>
    <x v="163"/>
    <x v="0"/>
    <x v="3"/>
    <n v="134.9"/>
    <n v="134.9"/>
    <n v="0.25"/>
    <n v="134.65"/>
  </r>
  <r>
    <n v="1068"/>
    <x v="1067"/>
    <x v="0"/>
    <x v="0"/>
    <s v="PRE_PRCS0497035"/>
    <x v="0"/>
    <x v="0"/>
    <x v="129"/>
    <x v="1"/>
    <x v="0"/>
    <x v="908"/>
    <x v="6"/>
    <x v="2"/>
    <n v="134.9"/>
    <n v="809.40000000000009"/>
    <n v="27.95"/>
    <n v="781.45"/>
  </r>
  <r>
    <n v="1069"/>
    <x v="1068"/>
    <x v="0"/>
    <x v="6"/>
    <s v="PRE_PRCS0497026"/>
    <x v="13"/>
    <x v="3"/>
    <x v="478"/>
    <x v="1"/>
    <x v="1"/>
    <x v="1"/>
    <x v="0"/>
    <x v="4"/>
    <n v="85"/>
    <n v="85"/>
    <n v="0.25"/>
    <n v="84.75"/>
  </r>
  <r>
    <n v="1070"/>
    <x v="1069"/>
    <x v="1"/>
    <x v="2"/>
    <s v="PRE_PRCS0497017"/>
    <x v="24"/>
    <x v="1"/>
    <x v="387"/>
    <x v="1"/>
    <x v="2"/>
    <x v="174"/>
    <x v="0"/>
    <x v="2"/>
    <n v="80"/>
    <n v="80"/>
    <n v="0.25"/>
    <n v="79.75"/>
  </r>
  <r>
    <n v="1071"/>
    <x v="1070"/>
    <x v="0"/>
    <x v="0"/>
    <s v="PRE_PRCS0497008"/>
    <x v="26"/>
    <x v="0"/>
    <x v="131"/>
    <x v="1"/>
    <x v="3"/>
    <x v="196"/>
    <x v="0"/>
    <x v="0"/>
    <n v="714.099999999999"/>
    <n v="714.099999999999"/>
    <n v="0.25"/>
    <n v="713.849999999999"/>
  </r>
  <r>
    <n v="1072"/>
    <x v="1071"/>
    <x v="0"/>
    <x v="0"/>
    <s v="PRE_PRCS0496999"/>
    <x v="0"/>
    <x v="0"/>
    <x v="479"/>
    <x v="1"/>
    <x v="4"/>
    <x v="909"/>
    <x v="3"/>
    <x v="0"/>
    <n v="450.5"/>
    <n v="1802"/>
    <n v="16.75"/>
    <n v="1785.25"/>
  </r>
  <r>
    <n v="1073"/>
    <x v="1072"/>
    <x v="0"/>
    <x v="0"/>
    <s v="PRE_PRCS0496990"/>
    <x v="0"/>
    <x v="0"/>
    <x v="388"/>
    <x v="1"/>
    <x v="5"/>
    <x v="910"/>
    <x v="1"/>
    <x v="4"/>
    <n v="45.8"/>
    <n v="91.6"/>
    <n v="5.75"/>
    <n v="85.85"/>
  </r>
  <r>
    <n v="1074"/>
    <x v="1073"/>
    <x v="0"/>
    <x v="8"/>
    <s v="PRE_PRCS0496981"/>
    <x v="21"/>
    <x v="5"/>
    <x v="133"/>
    <x v="1"/>
    <x v="6"/>
    <x v="864"/>
    <x v="1"/>
    <x v="2"/>
    <n v="113.579999999999"/>
    <n v="227.15999999999801"/>
    <n v="5.75"/>
    <n v="221.40999999999801"/>
  </r>
  <r>
    <n v="1075"/>
    <x v="1074"/>
    <x v="0"/>
    <x v="4"/>
    <s v="PRE_PRCS0496972"/>
    <x v="41"/>
    <x v="6"/>
    <x v="480"/>
    <x v="1"/>
    <x v="0"/>
    <x v="911"/>
    <x v="6"/>
    <x v="0"/>
    <n v="299"/>
    <n v="1794"/>
    <n v="27.95"/>
    <n v="1766.05"/>
  </r>
  <r>
    <n v="1076"/>
    <x v="1075"/>
    <x v="0"/>
    <x v="0"/>
    <s v="PRE_PRCS0496963"/>
    <x v="22"/>
    <x v="3"/>
    <x v="289"/>
    <x v="1"/>
    <x v="6"/>
    <x v="912"/>
    <x v="1"/>
    <x v="0"/>
    <n v="80.5"/>
    <n v="161"/>
    <n v="5.75"/>
    <n v="155.25"/>
  </r>
  <r>
    <n v="1077"/>
    <x v="1076"/>
    <x v="0"/>
    <x v="5"/>
    <s v="PRE_PRCS0496954"/>
    <x v="42"/>
    <x v="4"/>
    <x v="135"/>
    <x v="1"/>
    <x v="0"/>
    <x v="913"/>
    <x v="0"/>
    <x v="1"/>
    <n v="329.5"/>
    <n v="329.5"/>
    <n v="0.25"/>
    <n v="329.25"/>
  </r>
  <r>
    <n v="1078"/>
    <x v="1077"/>
    <x v="1"/>
    <x v="7"/>
    <s v="PRE_PRCS0496945"/>
    <x v="14"/>
    <x v="1"/>
    <x v="481"/>
    <x v="2"/>
    <x v="1"/>
    <x v="26"/>
    <x v="0"/>
    <x v="2"/>
    <n v="128.9"/>
    <n v="128.9"/>
    <n v="0.25"/>
    <n v="128.65"/>
  </r>
  <r>
    <n v="1079"/>
    <x v="1078"/>
    <x v="0"/>
    <x v="1"/>
    <s v="PRE_PRCS0496936"/>
    <x v="26"/>
    <x v="0"/>
    <x v="389"/>
    <x v="2"/>
    <x v="2"/>
    <x v="187"/>
    <x v="1"/>
    <x v="0"/>
    <n v="120"/>
    <n v="240"/>
    <n v="5.75"/>
    <n v="234.25"/>
  </r>
  <r>
    <n v="1080"/>
    <x v="1079"/>
    <x v="1"/>
    <x v="0"/>
    <s v="PRE_PRCS0496927"/>
    <x v="27"/>
    <x v="6"/>
    <x v="137"/>
    <x v="2"/>
    <x v="3"/>
    <x v="914"/>
    <x v="1"/>
    <x v="2"/>
    <n v="450.8"/>
    <n v="901.6"/>
    <n v="5.75"/>
    <n v="895.85"/>
  </r>
  <r>
    <n v="1081"/>
    <x v="1080"/>
    <x v="0"/>
    <x v="0"/>
    <s v="PRE_PRCS0496918"/>
    <x v="3"/>
    <x v="3"/>
    <x v="290"/>
    <x v="2"/>
    <x v="4"/>
    <x v="915"/>
    <x v="0"/>
    <x v="2"/>
    <n v="1200"/>
    <n v="1200"/>
    <n v="0.25"/>
    <n v="1199.75"/>
  </r>
  <r>
    <n v="1082"/>
    <x v="1081"/>
    <x v="0"/>
    <x v="0"/>
    <s v="PRE_PRCS0496909"/>
    <x v="41"/>
    <x v="6"/>
    <x v="390"/>
    <x v="2"/>
    <x v="5"/>
    <x v="916"/>
    <x v="1"/>
    <x v="0"/>
    <n v="45.8"/>
    <n v="91.6"/>
    <n v="5.75"/>
    <n v="85.85"/>
  </r>
  <r>
    <n v="1083"/>
    <x v="1082"/>
    <x v="0"/>
    <x v="0"/>
    <s v="PRE_PRCS0496900"/>
    <x v="23"/>
    <x v="1"/>
    <x v="139"/>
    <x v="2"/>
    <x v="6"/>
    <x v="917"/>
    <x v="1"/>
    <x v="4"/>
    <n v="1446.99"/>
    <n v="2893.98"/>
    <n v="5.75"/>
    <n v="2888.23"/>
  </r>
  <r>
    <n v="1084"/>
    <x v="1083"/>
    <x v="0"/>
    <x v="6"/>
    <s v="PRE_PRCS0496891"/>
    <x v="2"/>
    <x v="2"/>
    <x v="482"/>
    <x v="2"/>
    <x v="0"/>
    <x v="918"/>
    <x v="0"/>
    <x v="4"/>
    <n v="93.979999999999805"/>
    <n v="93.979999999999805"/>
    <n v="0.25"/>
    <n v="93.729999999999805"/>
  </r>
  <r>
    <n v="1085"/>
    <x v="1084"/>
    <x v="1"/>
    <x v="0"/>
    <s v="PRE_PRCS0496882"/>
    <x v="28"/>
    <x v="0"/>
    <x v="391"/>
    <x v="2"/>
    <x v="6"/>
    <x v="919"/>
    <x v="1"/>
    <x v="0"/>
    <n v="950.89999999999895"/>
    <n v="1901.7999999999979"/>
    <n v="5.75"/>
    <n v="1896.0499999999979"/>
  </r>
  <r>
    <n v="1086"/>
    <x v="1085"/>
    <x v="0"/>
    <x v="0"/>
    <s v="PRE_PRCS0496873"/>
    <x v="29"/>
    <x v="6"/>
    <x v="141"/>
    <x v="2"/>
    <x v="6"/>
    <x v="538"/>
    <x v="1"/>
    <x v="2"/>
    <n v="120.5"/>
    <n v="241"/>
    <n v="5.75"/>
    <n v="235.25"/>
  </r>
  <r>
    <n v="1087"/>
    <x v="1086"/>
    <x v="0"/>
    <x v="7"/>
    <s v="PRE_PRCS0496864"/>
    <x v="12"/>
    <x v="5"/>
    <x v="483"/>
    <x v="2"/>
    <x v="0"/>
    <x v="920"/>
    <x v="0"/>
    <x v="2"/>
    <n v="399"/>
    <n v="399"/>
    <n v="0.25"/>
    <n v="398.75"/>
  </r>
  <r>
    <n v="1088"/>
    <x v="1087"/>
    <x v="1"/>
    <x v="8"/>
    <s v="PRE_PRCS0496855"/>
    <x v="15"/>
    <x v="0"/>
    <x v="392"/>
    <x v="2"/>
    <x v="1"/>
    <x v="34"/>
    <x v="0"/>
    <x v="2"/>
    <n v="329.5"/>
    <n v="329.5"/>
    <n v="0.25"/>
    <n v="329.25"/>
  </r>
  <r>
    <n v="1089"/>
    <x v="1088"/>
    <x v="0"/>
    <x v="2"/>
    <s v="PRE_PRCS0496846"/>
    <x v="27"/>
    <x v="6"/>
    <x v="143"/>
    <x v="2"/>
    <x v="2"/>
    <x v="201"/>
    <x v="2"/>
    <x v="1"/>
    <n v="89.09"/>
    <n v="267.27"/>
    <n v="10.75"/>
    <n v="256.52"/>
  </r>
  <r>
    <n v="1090"/>
    <x v="1089"/>
    <x v="0"/>
    <x v="0"/>
    <s v="PRE_PRCS0496837"/>
    <x v="31"/>
    <x v="4"/>
    <x v="484"/>
    <x v="2"/>
    <x v="3"/>
    <x v="921"/>
    <x v="0"/>
    <x v="3"/>
    <n v="329.5"/>
    <n v="329.5"/>
    <n v="0.25"/>
    <n v="329.25"/>
  </r>
  <r>
    <n v="1091"/>
    <x v="1090"/>
    <x v="0"/>
    <x v="9"/>
    <s v="PRE_PRCS0496828"/>
    <x v="6"/>
    <x v="1"/>
    <x v="293"/>
    <x v="2"/>
    <x v="4"/>
    <x v="922"/>
    <x v="0"/>
    <x v="2"/>
    <n v="249.9"/>
    <n v="249.9"/>
    <n v="0.25"/>
    <n v="249.65"/>
  </r>
  <r>
    <n v="1092"/>
    <x v="1091"/>
    <x v="0"/>
    <x v="0"/>
    <s v="PRE_PRCS0496819"/>
    <x v="42"/>
    <x v="4"/>
    <x v="145"/>
    <x v="2"/>
    <x v="5"/>
    <x v="923"/>
    <x v="1"/>
    <x v="2"/>
    <n v="45.8"/>
    <n v="91.6"/>
    <n v="5.75"/>
    <n v="85.85"/>
  </r>
  <r>
    <n v="1093"/>
    <x v="1092"/>
    <x v="0"/>
    <x v="0"/>
    <s v="PRE_PRCS0496810"/>
    <x v="19"/>
    <x v="4"/>
    <x v="485"/>
    <x v="2"/>
    <x v="6"/>
    <x v="806"/>
    <x v="1"/>
    <x v="3"/>
    <n v="239"/>
    <n v="478"/>
    <n v="5.75"/>
    <n v="472.25"/>
  </r>
  <r>
    <n v="1094"/>
    <x v="1093"/>
    <x v="0"/>
    <x v="0"/>
    <s v="PRE_PRCS0496801"/>
    <x v="2"/>
    <x v="2"/>
    <x v="393"/>
    <x v="2"/>
    <x v="5"/>
    <x v="924"/>
    <x v="1"/>
    <x v="3"/>
    <n v="289.99"/>
    <n v="579.98"/>
    <n v="5.75"/>
    <n v="574.23"/>
  </r>
  <r>
    <n v="1095"/>
    <x v="1094"/>
    <x v="0"/>
    <x v="0"/>
    <s v="PRE_PRCS0496792"/>
    <x v="12"/>
    <x v="5"/>
    <x v="147"/>
    <x v="2"/>
    <x v="5"/>
    <x v="925"/>
    <x v="1"/>
    <x v="0"/>
    <n v="45.8"/>
    <n v="91.6"/>
    <n v="5.75"/>
    <n v="85.85"/>
  </r>
  <r>
    <n v="1096"/>
    <x v="1095"/>
    <x v="1"/>
    <x v="0"/>
    <s v="PRE_PRCS0496783"/>
    <x v="13"/>
    <x v="3"/>
    <x v="294"/>
    <x v="2"/>
    <x v="5"/>
    <x v="926"/>
    <x v="1"/>
    <x v="2"/>
    <n v="2089"/>
    <n v="4178"/>
    <n v="5.75"/>
    <n v="4172.25"/>
  </r>
  <r>
    <n v="1097"/>
    <x v="1096"/>
    <x v="0"/>
    <x v="8"/>
    <s v="PRE_PRCS0496774"/>
    <x v="13"/>
    <x v="3"/>
    <x v="394"/>
    <x v="2"/>
    <x v="0"/>
    <x v="927"/>
    <x v="0"/>
    <x v="2"/>
    <n v="179"/>
    <n v="179"/>
    <n v="0.25"/>
    <n v="178.75"/>
  </r>
  <r>
    <n v="1098"/>
    <x v="1097"/>
    <x v="1"/>
    <x v="0"/>
    <s v="PRE_PRCS0496765"/>
    <x v="16"/>
    <x v="6"/>
    <x v="149"/>
    <x v="2"/>
    <x v="1"/>
    <x v="35"/>
    <x v="0"/>
    <x v="0"/>
    <n v="169"/>
    <n v="169"/>
    <n v="0.25"/>
    <n v="168.75"/>
  </r>
  <r>
    <n v="1099"/>
    <x v="1098"/>
    <x v="0"/>
    <x v="1"/>
    <s v="PRE_PRCS0496756"/>
    <x v="31"/>
    <x v="4"/>
    <x v="486"/>
    <x v="2"/>
    <x v="2"/>
    <x v="344"/>
    <x v="3"/>
    <x v="4"/>
    <n v="120.6"/>
    <n v="482.4"/>
    <n v="16.75"/>
    <n v="465.65"/>
  </r>
  <r>
    <n v="1100"/>
    <x v="1099"/>
    <x v="0"/>
    <x v="0"/>
    <s v="PRE_PRCS0496747"/>
    <x v="34"/>
    <x v="2"/>
    <x v="395"/>
    <x v="2"/>
    <x v="3"/>
    <x v="183"/>
    <x v="0"/>
    <x v="0"/>
    <n v="260"/>
    <n v="260"/>
    <n v="0.25"/>
    <n v="259.75"/>
  </r>
  <r>
    <n v="1101"/>
    <x v="1100"/>
    <x v="0"/>
    <x v="3"/>
    <s v="PRE_PRCS0496738"/>
    <x v="0"/>
    <x v="0"/>
    <x v="151"/>
    <x v="2"/>
    <x v="4"/>
    <x v="928"/>
    <x v="0"/>
    <x v="3"/>
    <n v="1861.5"/>
    <n v="1861.5"/>
    <n v="0.25"/>
    <n v="1861.25"/>
  </r>
  <r>
    <n v="1102"/>
    <x v="1101"/>
    <x v="0"/>
    <x v="9"/>
    <s v="PRE_PRCS0496729"/>
    <x v="14"/>
    <x v="1"/>
    <x v="487"/>
    <x v="2"/>
    <x v="5"/>
    <x v="929"/>
    <x v="1"/>
    <x v="2"/>
    <n v="1859.05"/>
    <n v="3718.1"/>
    <n v="5.75"/>
    <n v="3712.35"/>
  </r>
  <r>
    <n v="1103"/>
    <x v="1102"/>
    <x v="1"/>
    <x v="0"/>
    <s v="PRE_PRCS0496720"/>
    <x v="20"/>
    <x v="2"/>
    <x v="396"/>
    <x v="2"/>
    <x v="6"/>
    <x v="815"/>
    <x v="1"/>
    <x v="0"/>
    <n v="1336.8"/>
    <n v="2673.6"/>
    <n v="5.75"/>
    <n v="2667.85"/>
  </r>
  <r>
    <n v="1104"/>
    <x v="1103"/>
    <x v="0"/>
    <x v="0"/>
    <s v="PRE_PRCS0496711"/>
    <x v="34"/>
    <x v="2"/>
    <x v="153"/>
    <x v="2"/>
    <x v="2"/>
    <x v="350"/>
    <x v="0"/>
    <x v="2"/>
    <n v="149.80000000000001"/>
    <n v="149.80000000000001"/>
    <n v="0.25"/>
    <n v="149.55000000000001"/>
  </r>
  <r>
    <n v="1105"/>
    <x v="1104"/>
    <x v="0"/>
    <x v="0"/>
    <s v="PRE_PRCS0496702"/>
    <x v="35"/>
    <x v="5"/>
    <x v="488"/>
    <x v="2"/>
    <x v="2"/>
    <x v="365"/>
    <x v="0"/>
    <x v="2"/>
    <n v="299"/>
    <n v="299"/>
    <n v="0.25"/>
    <n v="298.75"/>
  </r>
  <r>
    <n v="1106"/>
    <x v="1105"/>
    <x v="1"/>
    <x v="4"/>
    <s v="PRE_PRCS0496693"/>
    <x v="3"/>
    <x v="3"/>
    <x v="297"/>
    <x v="2"/>
    <x v="2"/>
    <x v="366"/>
    <x v="0"/>
    <x v="0"/>
    <n v="45.8"/>
    <n v="45.8"/>
    <n v="0.25"/>
    <n v="45.55"/>
  </r>
  <r>
    <n v="1107"/>
    <x v="1106"/>
    <x v="0"/>
    <x v="0"/>
    <s v="PRE_PRCS0496684"/>
    <x v="14"/>
    <x v="1"/>
    <x v="155"/>
    <x v="2"/>
    <x v="0"/>
    <x v="930"/>
    <x v="0"/>
    <x v="0"/>
    <n v="119.6"/>
    <n v="119.6"/>
    <n v="0.25"/>
    <n v="119.35"/>
  </r>
  <r>
    <n v="1108"/>
    <x v="1107"/>
    <x v="0"/>
    <x v="0"/>
    <s v="PRE_PRCS0496675"/>
    <x v="19"/>
    <x v="4"/>
    <x v="489"/>
    <x v="2"/>
    <x v="1"/>
    <x v="36"/>
    <x v="0"/>
    <x v="4"/>
    <n v="60"/>
    <n v="60"/>
    <n v="0.25"/>
    <n v="59.75"/>
  </r>
  <r>
    <n v="1109"/>
    <x v="1108"/>
    <x v="0"/>
    <x v="5"/>
    <s v="PRE_PRCS0496666"/>
    <x v="6"/>
    <x v="1"/>
    <x v="397"/>
    <x v="2"/>
    <x v="2"/>
    <x v="372"/>
    <x v="0"/>
    <x v="1"/>
    <n v="69.8"/>
    <n v="69.8"/>
    <n v="0.25"/>
    <n v="69.55"/>
  </r>
  <r>
    <n v="1110"/>
    <x v="1109"/>
    <x v="0"/>
    <x v="0"/>
    <s v="PRE_PRCS0496657"/>
    <x v="35"/>
    <x v="5"/>
    <x v="157"/>
    <x v="2"/>
    <x v="3"/>
    <x v="931"/>
    <x v="0"/>
    <x v="2"/>
    <n v="1280"/>
    <n v="1280"/>
    <n v="0.25"/>
    <n v="1279.75"/>
  </r>
  <r>
    <n v="1111"/>
    <x v="1110"/>
    <x v="0"/>
    <x v="2"/>
    <s v="PRE_PRCS0496648"/>
    <x v="4"/>
    <x v="4"/>
    <x v="298"/>
    <x v="2"/>
    <x v="4"/>
    <x v="932"/>
    <x v="0"/>
    <x v="2"/>
    <n v="1969.5"/>
    <n v="1969.5"/>
    <n v="0.25"/>
    <n v="1969.25"/>
  </r>
  <r>
    <n v="1112"/>
    <x v="1111"/>
    <x v="0"/>
    <x v="3"/>
    <s v="PRE_PRCS0496639"/>
    <x v="15"/>
    <x v="0"/>
    <x v="398"/>
    <x v="2"/>
    <x v="5"/>
    <x v="418"/>
    <x v="1"/>
    <x v="3"/>
    <n v="449"/>
    <n v="898"/>
    <n v="5.75"/>
    <n v="892.25"/>
  </r>
  <r>
    <n v="1113"/>
    <x v="1112"/>
    <x v="0"/>
    <x v="0"/>
    <s v="PRE_PRCS0496630"/>
    <x v="21"/>
    <x v="5"/>
    <x v="159"/>
    <x v="2"/>
    <x v="6"/>
    <x v="933"/>
    <x v="1"/>
    <x v="2"/>
    <n v="329.5"/>
    <n v="659"/>
    <n v="5.75"/>
    <n v="653.25"/>
  </r>
  <r>
    <n v="1114"/>
    <x v="1113"/>
    <x v="1"/>
    <x v="1"/>
    <s v="PRE_PRCS0496621"/>
    <x v="8"/>
    <x v="2"/>
    <x v="490"/>
    <x v="2"/>
    <x v="4"/>
    <x v="934"/>
    <x v="0"/>
    <x v="0"/>
    <n v="95.499999999999801"/>
    <n v="95.499999999999801"/>
    <n v="0.25"/>
    <n v="95.249999999999801"/>
  </r>
  <r>
    <n v="1115"/>
    <x v="1114"/>
    <x v="0"/>
    <x v="2"/>
    <s v="PRE_PRCS0496612"/>
    <x v="9"/>
    <x v="5"/>
    <x v="399"/>
    <x v="2"/>
    <x v="4"/>
    <x v="935"/>
    <x v="0"/>
    <x v="1"/>
    <n v="399"/>
    <n v="399"/>
    <n v="0.25"/>
    <n v="398.75"/>
  </r>
  <r>
    <n v="1116"/>
    <x v="1115"/>
    <x v="1"/>
    <x v="1"/>
    <s v="PRE_PRCS0496603"/>
    <x v="10"/>
    <x v="3"/>
    <x v="161"/>
    <x v="2"/>
    <x v="4"/>
    <x v="936"/>
    <x v="0"/>
    <x v="4"/>
    <n v="2890.8"/>
    <n v="2890.8"/>
    <n v="0.25"/>
    <n v="2890.55"/>
  </r>
  <r>
    <n v="1117"/>
    <x v="1116"/>
    <x v="0"/>
    <x v="0"/>
    <s v="PRE_PRCS0496594"/>
    <x v="15"/>
    <x v="0"/>
    <x v="491"/>
    <x v="2"/>
    <x v="0"/>
    <x v="937"/>
    <x v="0"/>
    <x v="4"/>
    <n v="60.6"/>
    <n v="60.6"/>
    <n v="0.25"/>
    <n v="60.35"/>
  </r>
  <r>
    <n v="1118"/>
    <x v="1117"/>
    <x v="0"/>
    <x v="0"/>
    <s v="PRE_PRCS0496585"/>
    <x v="20"/>
    <x v="2"/>
    <x v="400"/>
    <x v="2"/>
    <x v="1"/>
    <x v="37"/>
    <x v="0"/>
    <x v="0"/>
    <n v="329.5"/>
    <n v="329.5"/>
    <n v="0.25"/>
    <n v="329.25"/>
  </r>
  <r>
    <n v="1119"/>
    <x v="1118"/>
    <x v="0"/>
    <x v="6"/>
    <s v="PRE_PRCS0496576"/>
    <x v="0"/>
    <x v="0"/>
    <x v="163"/>
    <x v="2"/>
    <x v="2"/>
    <x v="373"/>
    <x v="1"/>
    <x v="4"/>
    <n v="138.94999999999999"/>
    <n v="277.89999999999998"/>
    <n v="5.75"/>
    <n v="272.14999999999998"/>
  </r>
  <r>
    <n v="1120"/>
    <x v="1119"/>
    <x v="0"/>
    <x v="9"/>
    <s v="PRE_PRCS0496567"/>
    <x v="3"/>
    <x v="3"/>
    <x v="492"/>
    <x v="2"/>
    <x v="3"/>
    <x v="938"/>
    <x v="0"/>
    <x v="2"/>
    <n v="60"/>
    <n v="60"/>
    <n v="0.25"/>
    <n v="59.75"/>
  </r>
  <r>
    <n v="1121"/>
    <x v="1120"/>
    <x v="1"/>
    <x v="0"/>
    <s v="PRE_PRCS0496558"/>
    <x v="24"/>
    <x v="1"/>
    <x v="301"/>
    <x v="2"/>
    <x v="4"/>
    <x v="939"/>
    <x v="0"/>
    <x v="2"/>
    <n v="87.02"/>
    <n v="87.02"/>
    <n v="0.25"/>
    <n v="86.77"/>
  </r>
  <r>
    <n v="1122"/>
    <x v="1121"/>
    <x v="0"/>
    <x v="2"/>
    <s v="PRE_PRCS0496549"/>
    <x v="16"/>
    <x v="6"/>
    <x v="165"/>
    <x v="2"/>
    <x v="5"/>
    <x v="940"/>
    <x v="1"/>
    <x v="2"/>
    <n v="299.60000000000002"/>
    <n v="599.20000000000005"/>
    <n v="5.75"/>
    <n v="593.45000000000005"/>
  </r>
  <r>
    <n v="1123"/>
    <x v="1122"/>
    <x v="0"/>
    <x v="9"/>
    <s v="PRE_PRCS0496540"/>
    <x v="22"/>
    <x v="3"/>
    <x v="493"/>
    <x v="2"/>
    <x v="6"/>
    <x v="873"/>
    <x v="1"/>
    <x v="2"/>
    <n v="1248.9083333333299"/>
    <n v="2497.8166666666598"/>
    <n v="5.75"/>
    <n v="2492.0666666666598"/>
  </r>
  <r>
    <n v="1124"/>
    <x v="1123"/>
    <x v="1"/>
    <x v="0"/>
    <s v="PRE_PRCS0496531"/>
    <x v="16"/>
    <x v="6"/>
    <x v="401"/>
    <x v="2"/>
    <x v="0"/>
    <x v="941"/>
    <x v="0"/>
    <x v="0"/>
    <n v="98.059999999999704"/>
    <n v="98.059999999999704"/>
    <n v="0.25"/>
    <n v="97.809999999999704"/>
  </r>
  <r>
    <n v="1125"/>
    <x v="1124"/>
    <x v="0"/>
    <x v="0"/>
    <s v="PRE_PRCS0496522"/>
    <x v="21"/>
    <x v="5"/>
    <x v="167"/>
    <x v="2"/>
    <x v="1"/>
    <x v="38"/>
    <x v="0"/>
    <x v="2"/>
    <n v="45.8"/>
    <n v="45.8"/>
    <n v="0.25"/>
    <n v="45.55"/>
  </r>
  <r>
    <n v="1126"/>
    <x v="1125"/>
    <x v="0"/>
    <x v="7"/>
    <s v="PRE_PRCS0496513"/>
    <x v="41"/>
    <x v="6"/>
    <x v="302"/>
    <x v="2"/>
    <x v="2"/>
    <x v="378"/>
    <x v="1"/>
    <x v="2"/>
    <n v="80.599999999999994"/>
    <n v="161.19999999999999"/>
    <n v="5.75"/>
    <n v="155.44999999999999"/>
  </r>
  <r>
    <n v="1127"/>
    <x v="1126"/>
    <x v="0"/>
    <x v="3"/>
    <s v="PRE_PRCS0496504"/>
    <x v="6"/>
    <x v="1"/>
    <x v="402"/>
    <x v="2"/>
    <x v="3"/>
    <x v="942"/>
    <x v="0"/>
    <x v="3"/>
    <n v="109.9"/>
    <n v="109.9"/>
    <n v="0.25"/>
    <n v="109.65"/>
  </r>
  <r>
    <n v="1128"/>
    <x v="1127"/>
    <x v="0"/>
    <x v="0"/>
    <s v="PRE_PRCS0496495"/>
    <x v="26"/>
    <x v="0"/>
    <x v="169"/>
    <x v="2"/>
    <x v="4"/>
    <x v="943"/>
    <x v="0"/>
    <x v="2"/>
    <n v="329.5"/>
    <n v="329.5"/>
    <n v="0.25"/>
    <n v="329.25"/>
  </r>
  <r>
    <n v="1129"/>
    <x v="1128"/>
    <x v="0"/>
    <x v="1"/>
    <s v="PRE_PRCS0496486"/>
    <x v="19"/>
    <x v="4"/>
    <x v="494"/>
    <x v="2"/>
    <x v="5"/>
    <x v="419"/>
    <x v="1"/>
    <x v="0"/>
    <n v="1181"/>
    <n v="2362"/>
    <n v="5.75"/>
    <n v="2356.25"/>
  </r>
  <r>
    <n v="1130"/>
    <x v="1129"/>
    <x v="0"/>
    <x v="3"/>
    <s v="PRE_PRCS0496477"/>
    <x v="23"/>
    <x v="1"/>
    <x v="403"/>
    <x v="2"/>
    <x v="6"/>
    <x v="907"/>
    <x v="1"/>
    <x v="3"/>
    <n v="390"/>
    <n v="780"/>
    <n v="5.75"/>
    <n v="774.25"/>
  </r>
  <r>
    <n v="1131"/>
    <x v="1130"/>
    <x v="0"/>
    <x v="8"/>
    <s v="PRE_PRCS0496468"/>
    <x v="12"/>
    <x v="5"/>
    <x v="171"/>
    <x v="2"/>
    <x v="7"/>
    <x v="294"/>
    <x v="1"/>
    <x v="2"/>
    <n v="764.4"/>
    <n v="1528.8"/>
    <n v="5.75"/>
    <n v="1523.05"/>
  </r>
  <r>
    <n v="1132"/>
    <x v="1131"/>
    <x v="1"/>
    <x v="0"/>
    <s v="PRE_PRCS0496459"/>
    <x v="13"/>
    <x v="3"/>
    <x v="495"/>
    <x v="2"/>
    <x v="7"/>
    <x v="295"/>
    <x v="1"/>
    <x v="0"/>
    <n v="340"/>
    <n v="680"/>
    <n v="5.75"/>
    <n v="674.25"/>
  </r>
  <r>
    <n v="1133"/>
    <x v="1132"/>
    <x v="0"/>
    <x v="0"/>
    <s v="PRE_PRCS0496450"/>
    <x v="14"/>
    <x v="1"/>
    <x v="404"/>
    <x v="2"/>
    <x v="7"/>
    <x v="296"/>
    <x v="1"/>
    <x v="4"/>
    <n v="329.5"/>
    <n v="659"/>
    <n v="5.75"/>
    <n v="653.25"/>
  </r>
  <r>
    <n v="1134"/>
    <x v="1133"/>
    <x v="1"/>
    <x v="2"/>
    <s v="PRE_PRCS0496441"/>
    <x v="28"/>
    <x v="0"/>
    <x v="173"/>
    <x v="2"/>
    <x v="6"/>
    <x v="944"/>
    <x v="1"/>
    <x v="2"/>
    <n v="329.5"/>
    <n v="659"/>
    <n v="5.75"/>
    <n v="653.25"/>
  </r>
  <r>
    <n v="1135"/>
    <x v="1134"/>
    <x v="0"/>
    <x v="0"/>
    <s v="PRE_PRCS0496432"/>
    <x v="15"/>
    <x v="0"/>
    <x v="496"/>
    <x v="2"/>
    <x v="7"/>
    <x v="297"/>
    <x v="1"/>
    <x v="0"/>
    <n v="6500"/>
    <n v="13000"/>
    <n v="5.75"/>
    <n v="12994.25"/>
  </r>
  <r>
    <n v="1136"/>
    <x v="1135"/>
    <x v="0"/>
    <x v="0"/>
    <s v="PRE_PRCS0496423"/>
    <x v="19"/>
    <x v="4"/>
    <x v="305"/>
    <x v="2"/>
    <x v="0"/>
    <x v="945"/>
    <x v="0"/>
    <x v="2"/>
    <n v="1099"/>
    <n v="1099"/>
    <n v="0.25"/>
    <n v="1098.75"/>
  </r>
  <r>
    <n v="1137"/>
    <x v="1136"/>
    <x v="0"/>
    <x v="0"/>
    <s v="PRE_PRCS0496414"/>
    <x v="16"/>
    <x v="6"/>
    <x v="175"/>
    <x v="2"/>
    <x v="7"/>
    <x v="298"/>
    <x v="1"/>
    <x v="2"/>
    <n v="118.859999999999"/>
    <n v="237.71999999999801"/>
    <n v="5.75"/>
    <n v="231.96999999999801"/>
  </r>
  <r>
    <n v="1138"/>
    <x v="1137"/>
    <x v="0"/>
    <x v="0"/>
    <s v="PRE_PRCS0496405"/>
    <x v="20"/>
    <x v="2"/>
    <x v="497"/>
    <x v="2"/>
    <x v="0"/>
    <x v="946"/>
    <x v="0"/>
    <x v="3"/>
    <n v="345.6"/>
    <n v="345.6"/>
    <n v="0.25"/>
    <n v="345.35"/>
  </r>
  <r>
    <n v="1139"/>
    <x v="1138"/>
    <x v="1"/>
    <x v="2"/>
    <s v="PRE_PRCS0496396"/>
    <x v="20"/>
    <x v="2"/>
    <x v="405"/>
    <x v="2"/>
    <x v="5"/>
    <x v="947"/>
    <x v="1"/>
    <x v="1"/>
    <n v="370.98"/>
    <n v="741.96"/>
    <n v="5.75"/>
    <n v="736.21"/>
  </r>
  <r>
    <n v="1140"/>
    <x v="1139"/>
    <x v="0"/>
    <x v="1"/>
    <s v="PRE_PRCS0496387"/>
    <x v="21"/>
    <x v="5"/>
    <x v="177"/>
    <x v="2"/>
    <x v="5"/>
    <x v="429"/>
    <x v="1"/>
    <x v="4"/>
    <n v="299"/>
    <n v="598"/>
    <n v="5.75"/>
    <n v="592.25"/>
  </r>
  <r>
    <n v="1141"/>
    <x v="1140"/>
    <x v="0"/>
    <x v="0"/>
    <s v="PRE_PRCS0496378"/>
    <x v="22"/>
    <x v="3"/>
    <x v="306"/>
    <x v="2"/>
    <x v="5"/>
    <x v="948"/>
    <x v="1"/>
    <x v="2"/>
    <n v="99"/>
    <n v="198"/>
    <n v="5.75"/>
    <n v="192.25"/>
  </r>
  <r>
    <n v="1142"/>
    <x v="1141"/>
    <x v="1"/>
    <x v="0"/>
    <s v="PRE_PRCS0496369"/>
    <x v="23"/>
    <x v="1"/>
    <x v="406"/>
    <x v="2"/>
    <x v="5"/>
    <x v="949"/>
    <x v="0"/>
    <x v="2"/>
    <n v="289.60000000000002"/>
    <n v="289.60000000000002"/>
    <n v="0.25"/>
    <n v="289.35000000000002"/>
  </r>
  <r>
    <n v="1143"/>
    <x v="1142"/>
    <x v="0"/>
    <x v="4"/>
    <s v="PRE_PRCS0496360"/>
    <x v="28"/>
    <x v="0"/>
    <x v="179"/>
    <x v="2"/>
    <x v="5"/>
    <x v="782"/>
    <x v="0"/>
    <x v="0"/>
    <n v="459.8"/>
    <n v="459.8"/>
    <n v="0.25"/>
    <n v="459.55"/>
  </r>
  <r>
    <n v="1144"/>
    <x v="1143"/>
    <x v="0"/>
    <x v="4"/>
    <s v="PRE_PRCS0496351"/>
    <x v="27"/>
    <x v="6"/>
    <x v="498"/>
    <x v="2"/>
    <x v="4"/>
    <x v="950"/>
    <x v="0"/>
    <x v="0"/>
    <n v="559.20000000000005"/>
    <n v="559.20000000000005"/>
    <n v="0.25"/>
    <n v="558.95000000000005"/>
  </r>
  <r>
    <n v="1145"/>
    <x v="1144"/>
    <x v="0"/>
    <x v="5"/>
    <s v="PRE_PRCS0496342"/>
    <x v="31"/>
    <x v="4"/>
    <x v="407"/>
    <x v="2"/>
    <x v="4"/>
    <x v="951"/>
    <x v="0"/>
    <x v="1"/>
    <n v="32800"/>
    <n v="32800"/>
    <n v="0.25"/>
    <n v="32799.75"/>
  </r>
  <r>
    <n v="1146"/>
    <x v="1145"/>
    <x v="0"/>
    <x v="2"/>
    <s v="PRE_PRCS0496333"/>
    <x v="0"/>
    <x v="0"/>
    <x v="181"/>
    <x v="2"/>
    <x v="3"/>
    <x v="952"/>
    <x v="0"/>
    <x v="2"/>
    <n v="329.5"/>
    <n v="329.5"/>
    <n v="0.25"/>
    <n v="329.25"/>
  </r>
  <r>
    <n v="1147"/>
    <x v="1146"/>
    <x v="0"/>
    <x v="1"/>
    <s v="PRE_PRCS0496324"/>
    <x v="41"/>
    <x v="6"/>
    <x v="499"/>
    <x v="2"/>
    <x v="3"/>
    <x v="953"/>
    <x v="0"/>
    <x v="0"/>
    <n v="120"/>
    <n v="120"/>
    <n v="0.25"/>
    <n v="119.75"/>
  </r>
  <r>
    <n v="1148"/>
    <x v="1147"/>
    <x v="0"/>
    <x v="2"/>
    <s v="PRE_PRCS0496315"/>
    <x v="42"/>
    <x v="4"/>
    <x v="408"/>
    <x v="2"/>
    <x v="3"/>
    <x v="954"/>
    <x v="0"/>
    <x v="1"/>
    <n v="45.8"/>
    <n v="45.8"/>
    <n v="0.25"/>
    <n v="45.55"/>
  </r>
  <r>
    <n v="1149"/>
    <x v="1148"/>
    <x v="0"/>
    <x v="1"/>
    <s v="PRE_PRCS0496306"/>
    <x v="2"/>
    <x v="2"/>
    <x v="183"/>
    <x v="2"/>
    <x v="3"/>
    <x v="955"/>
    <x v="0"/>
    <x v="4"/>
    <n v="146.80000000000001"/>
    <n v="146.80000000000001"/>
    <n v="0.25"/>
    <n v="146.55000000000001"/>
  </r>
  <r>
    <n v="1150"/>
    <x v="1149"/>
    <x v="1"/>
    <x v="0"/>
    <s v="PRE_PRCS0496297"/>
    <x v="22"/>
    <x v="3"/>
    <x v="500"/>
    <x v="2"/>
    <x v="1"/>
    <x v="47"/>
    <x v="0"/>
    <x v="3"/>
    <n v="85.8"/>
    <n v="85.8"/>
    <n v="0.25"/>
    <n v="85.55"/>
  </r>
  <r>
    <n v="1151"/>
    <x v="1150"/>
    <x v="0"/>
    <x v="6"/>
    <s v="PRE_PRCS0496288"/>
    <x v="34"/>
    <x v="2"/>
    <x v="309"/>
    <x v="2"/>
    <x v="4"/>
    <x v="4"/>
    <x v="0"/>
    <x v="4"/>
    <n v="105.9"/>
    <n v="105.9"/>
    <n v="0.25"/>
    <n v="105.65"/>
  </r>
  <r>
    <n v="1152"/>
    <x v="1151"/>
    <x v="1"/>
    <x v="8"/>
    <s v="PRE_PRCS0496279"/>
    <x v="42"/>
    <x v="4"/>
    <x v="185"/>
    <x v="2"/>
    <x v="2"/>
    <x v="385"/>
    <x v="1"/>
    <x v="2"/>
    <n v="80"/>
    <n v="160"/>
    <n v="5.75"/>
    <n v="154.25"/>
  </r>
  <r>
    <n v="1153"/>
    <x v="1152"/>
    <x v="0"/>
    <x v="0"/>
    <s v="PRE_PRCS0496270"/>
    <x v="21"/>
    <x v="5"/>
    <x v="501"/>
    <x v="2"/>
    <x v="0"/>
    <x v="956"/>
    <x v="1"/>
    <x v="0"/>
    <n v="89.6"/>
    <n v="179.2"/>
    <n v="5.75"/>
    <n v="173.45"/>
  </r>
  <r>
    <n v="1154"/>
    <x v="1153"/>
    <x v="0"/>
    <x v="0"/>
    <s v="PRE_PRCS0496261"/>
    <x v="2"/>
    <x v="2"/>
    <x v="409"/>
    <x v="2"/>
    <x v="2"/>
    <x v="393"/>
    <x v="1"/>
    <x v="0"/>
    <n v="329.5"/>
    <n v="659"/>
    <n v="5.75"/>
    <n v="653.25"/>
  </r>
  <r>
    <n v="1155"/>
    <x v="1154"/>
    <x v="0"/>
    <x v="0"/>
    <s v="PRE_PRCS0496252"/>
    <x v="12"/>
    <x v="5"/>
    <x v="187"/>
    <x v="2"/>
    <x v="2"/>
    <x v="408"/>
    <x v="1"/>
    <x v="4"/>
    <n v="129"/>
    <n v="258"/>
    <n v="5.75"/>
    <n v="252.25"/>
  </r>
  <r>
    <n v="1156"/>
    <x v="1155"/>
    <x v="0"/>
    <x v="0"/>
    <s v="PRE_PRCS0496243"/>
    <x v="13"/>
    <x v="3"/>
    <x v="310"/>
    <x v="2"/>
    <x v="2"/>
    <x v="422"/>
    <x v="1"/>
    <x v="0"/>
    <n v="106.7"/>
    <n v="213.4"/>
    <n v="5.75"/>
    <n v="207.65"/>
  </r>
  <r>
    <n v="1157"/>
    <x v="1156"/>
    <x v="1"/>
    <x v="0"/>
    <s v="PRE_PRCS0496234"/>
    <x v="14"/>
    <x v="1"/>
    <x v="410"/>
    <x v="2"/>
    <x v="2"/>
    <x v="428"/>
    <x v="1"/>
    <x v="2"/>
    <n v="116.219999999999"/>
    <n v="232.43999999999801"/>
    <n v="5.75"/>
    <n v="226.68999999999801"/>
  </r>
  <r>
    <n v="1158"/>
    <x v="1157"/>
    <x v="0"/>
    <x v="0"/>
    <s v="PRE_PRCS0496225"/>
    <x v="23"/>
    <x v="1"/>
    <x v="189"/>
    <x v="2"/>
    <x v="1"/>
    <x v="56"/>
    <x v="0"/>
    <x v="0"/>
    <n v="120.6"/>
    <n v="120.6"/>
    <n v="0.25"/>
    <n v="120.35"/>
  </r>
  <r>
    <n v="1159"/>
    <x v="1158"/>
    <x v="0"/>
    <x v="0"/>
    <s v="PRE_PRCS0496216"/>
    <x v="28"/>
    <x v="0"/>
    <x v="502"/>
    <x v="2"/>
    <x v="1"/>
    <x v="59"/>
    <x v="0"/>
    <x v="2"/>
    <n v="60"/>
    <n v="60"/>
    <n v="0.25"/>
    <n v="59.75"/>
  </r>
  <r>
    <n v="1160"/>
    <x v="1159"/>
    <x v="1"/>
    <x v="9"/>
    <s v="PRE_PRCS0496207"/>
    <x v="29"/>
    <x v="6"/>
    <x v="411"/>
    <x v="2"/>
    <x v="1"/>
    <x v="64"/>
    <x v="0"/>
    <x v="2"/>
    <n v="329.5"/>
    <n v="329.5"/>
    <n v="0.25"/>
    <n v="329.25"/>
  </r>
  <r>
    <n v="1161"/>
    <x v="1160"/>
    <x v="0"/>
    <x v="3"/>
    <s v="PRE_PRCS0496198"/>
    <x v="30"/>
    <x v="4"/>
    <x v="191"/>
    <x v="2"/>
    <x v="1"/>
    <x v="69"/>
    <x v="0"/>
    <x v="3"/>
    <n v="119.6"/>
    <n v="119.6"/>
    <n v="0.25"/>
    <n v="119.35"/>
  </r>
  <r>
    <n v="1162"/>
    <x v="1161"/>
    <x v="0"/>
    <x v="2"/>
    <s v="PRE_PRCS0496189"/>
    <x v="5"/>
    <x v="2"/>
    <x v="503"/>
    <x v="2"/>
    <x v="1"/>
    <x v="84"/>
    <x v="0"/>
    <x v="2"/>
    <n v="179"/>
    <n v="179"/>
    <n v="0.25"/>
    <n v="178.75"/>
  </r>
  <r>
    <n v="1163"/>
    <x v="1162"/>
    <x v="0"/>
    <x v="0"/>
    <s v="PRE_PRCS0496180"/>
    <x v="15"/>
    <x v="0"/>
    <x v="412"/>
    <x v="2"/>
    <x v="2"/>
    <x v="434"/>
    <x v="1"/>
    <x v="3"/>
    <n v="45.8"/>
    <n v="91.6"/>
    <n v="5.75"/>
    <n v="85.85"/>
  </r>
  <r>
    <n v="1164"/>
    <x v="1163"/>
    <x v="0"/>
    <x v="0"/>
    <s v="PRE_PRCS0496171"/>
    <x v="16"/>
    <x v="6"/>
    <x v="193"/>
    <x v="2"/>
    <x v="2"/>
    <x v="444"/>
    <x v="1"/>
    <x v="0"/>
    <n v="82.9"/>
    <n v="165.8"/>
    <n v="5.75"/>
    <n v="160.05000000000001"/>
  </r>
  <r>
    <n v="1165"/>
    <x v="1164"/>
    <x v="0"/>
    <x v="0"/>
    <s v="PRE_PRCS0496162"/>
    <x v="19"/>
    <x v="4"/>
    <x v="504"/>
    <x v="2"/>
    <x v="2"/>
    <x v="451"/>
    <x v="1"/>
    <x v="2"/>
    <n v="43.8"/>
    <n v="87.6"/>
    <n v="5.75"/>
    <n v="81.849999999999994"/>
  </r>
  <r>
    <n v="1166"/>
    <x v="1165"/>
    <x v="0"/>
    <x v="9"/>
    <s v="PRE_PRCS0496153"/>
    <x v="20"/>
    <x v="2"/>
    <x v="313"/>
    <x v="2"/>
    <x v="2"/>
    <x v="460"/>
    <x v="1"/>
    <x v="2"/>
    <n v="329.5"/>
    <n v="659"/>
    <n v="5.75"/>
    <n v="653.25"/>
  </r>
  <r>
    <n v="1167"/>
    <x v="1166"/>
    <x v="0"/>
    <x v="7"/>
    <s v="PRE_PRCS0496144"/>
    <x v="35"/>
    <x v="5"/>
    <x v="195"/>
    <x v="2"/>
    <x v="4"/>
    <x v="20"/>
    <x v="0"/>
    <x v="2"/>
    <n v="1893.7"/>
    <n v="1893.7"/>
    <n v="0.25"/>
    <n v="1893.45"/>
  </r>
  <r>
    <n v="1168"/>
    <x v="1167"/>
    <x v="1"/>
    <x v="0"/>
    <s v="PRE_PRCS0496135"/>
    <x v="12"/>
    <x v="5"/>
    <x v="505"/>
    <x v="2"/>
    <x v="3"/>
    <x v="660"/>
    <x v="0"/>
    <x v="2"/>
    <n v="102.3"/>
    <n v="102.3"/>
    <n v="0.25"/>
    <n v="102.05"/>
  </r>
  <r>
    <n v="1169"/>
    <x v="1168"/>
    <x v="0"/>
    <x v="0"/>
    <s v="PRE_PRCS0496126"/>
    <x v="13"/>
    <x v="3"/>
    <x v="413"/>
    <x v="2"/>
    <x v="3"/>
    <x v="703"/>
    <x v="0"/>
    <x v="2"/>
    <n v="45.8"/>
    <n v="45.8"/>
    <n v="0.25"/>
    <n v="45.55"/>
  </r>
  <r>
    <n v="1170"/>
    <x v="1169"/>
    <x v="1"/>
    <x v="0"/>
    <s v="PRE_PRCS0496117"/>
    <x v="22"/>
    <x v="3"/>
    <x v="197"/>
    <x v="2"/>
    <x v="0"/>
    <x v="957"/>
    <x v="1"/>
    <x v="2"/>
    <n v="120.6"/>
    <n v="241.2"/>
    <n v="5.75"/>
    <n v="235.45"/>
  </r>
  <r>
    <n v="1171"/>
    <x v="1170"/>
    <x v="0"/>
    <x v="1"/>
    <s v="PRE_PRCS0496108"/>
    <x v="7"/>
    <x v="5"/>
    <x v="314"/>
    <x v="2"/>
    <x v="1"/>
    <x v="85"/>
    <x v="0"/>
    <x v="0"/>
    <n v="329.5"/>
    <n v="329.5"/>
    <n v="0.25"/>
    <n v="329.25"/>
  </r>
  <r>
    <n v="1172"/>
    <x v="1171"/>
    <x v="0"/>
    <x v="3"/>
    <s v="PRE_PRCS0496099"/>
    <x v="21"/>
    <x v="5"/>
    <x v="414"/>
    <x v="2"/>
    <x v="2"/>
    <x v="469"/>
    <x v="1"/>
    <x v="3"/>
    <n v="329.5"/>
    <n v="659"/>
    <n v="5.75"/>
    <n v="653.25"/>
  </r>
  <r>
    <n v="1173"/>
    <x v="1172"/>
    <x v="0"/>
    <x v="4"/>
    <s v="PRE_PRCS0496090"/>
    <x v="14"/>
    <x v="1"/>
    <x v="199"/>
    <x v="2"/>
    <x v="3"/>
    <x v="958"/>
    <x v="0"/>
    <x v="0"/>
    <n v="279.39999999999998"/>
    <n v="279.39999999999998"/>
    <n v="0.25"/>
    <n v="279.14999999999998"/>
  </r>
  <r>
    <n v="1174"/>
    <x v="1173"/>
    <x v="0"/>
    <x v="8"/>
    <s v="PRE_PRCS0496081"/>
    <x v="3"/>
    <x v="3"/>
    <x v="506"/>
    <x v="2"/>
    <x v="4"/>
    <x v="21"/>
    <x v="0"/>
    <x v="2"/>
    <n v="529.6"/>
    <n v="529.6"/>
    <n v="0.25"/>
    <n v="529.35"/>
  </r>
  <r>
    <n v="1175"/>
    <x v="1174"/>
    <x v="1"/>
    <x v="5"/>
    <s v="PRE_PRCS0496072"/>
    <x v="29"/>
    <x v="6"/>
    <x v="415"/>
    <x v="2"/>
    <x v="5"/>
    <x v="959"/>
    <x v="1"/>
    <x v="1"/>
    <n v="329.5"/>
    <n v="659"/>
    <n v="5.75"/>
    <n v="653.25"/>
  </r>
  <r>
    <n v="1176"/>
    <x v="1175"/>
    <x v="0"/>
    <x v="1"/>
    <s v="PRE_PRCS0496063"/>
    <x v="29"/>
    <x v="6"/>
    <x v="201"/>
    <x v="2"/>
    <x v="6"/>
    <x v="960"/>
    <x v="1"/>
    <x v="0"/>
    <n v="1800"/>
    <n v="3600"/>
    <n v="5.75"/>
    <n v="3594.25"/>
  </r>
  <r>
    <n v="1177"/>
    <x v="1176"/>
    <x v="0"/>
    <x v="6"/>
    <s v="PRE_PRCS0496054"/>
    <x v="30"/>
    <x v="4"/>
    <x v="507"/>
    <x v="2"/>
    <x v="5"/>
    <x v="961"/>
    <x v="2"/>
    <x v="4"/>
    <n v="702.8"/>
    <n v="2108.3999999999996"/>
    <n v="10.75"/>
    <n v="2097.6499999999996"/>
  </r>
  <r>
    <n v="1178"/>
    <x v="1177"/>
    <x v="1"/>
    <x v="5"/>
    <s v="PRE_PRCS0496045"/>
    <x v="15"/>
    <x v="0"/>
    <x v="416"/>
    <x v="2"/>
    <x v="3"/>
    <x v="962"/>
    <x v="0"/>
    <x v="1"/>
    <n v="179"/>
    <n v="179"/>
    <n v="0.25"/>
    <n v="178.75"/>
  </r>
  <r>
    <n v="1179"/>
    <x v="1178"/>
    <x v="0"/>
    <x v="6"/>
    <s v="PRE_PRCS0496036"/>
    <x v="16"/>
    <x v="6"/>
    <x v="203"/>
    <x v="2"/>
    <x v="3"/>
    <x v="963"/>
    <x v="0"/>
    <x v="4"/>
    <n v="45.8"/>
    <n v="45.8"/>
    <n v="0.25"/>
    <n v="45.55"/>
  </r>
  <r>
    <n v="1180"/>
    <x v="1179"/>
    <x v="0"/>
    <x v="2"/>
    <s v="PRE_PRCS0496027"/>
    <x v="25"/>
    <x v="3"/>
    <x v="508"/>
    <x v="2"/>
    <x v="1"/>
    <x v="86"/>
    <x v="0"/>
    <x v="1"/>
    <n v="120"/>
    <n v="120"/>
    <n v="0.25"/>
    <n v="119.75"/>
  </r>
  <r>
    <n v="1181"/>
    <x v="1180"/>
    <x v="0"/>
    <x v="7"/>
    <s v="PRE_PRCS0496018"/>
    <x v="19"/>
    <x v="4"/>
    <x v="317"/>
    <x v="2"/>
    <x v="3"/>
    <x v="964"/>
    <x v="0"/>
    <x v="2"/>
    <n v="417.4"/>
    <n v="417.4"/>
    <n v="0.25"/>
    <n v="417.15"/>
  </r>
  <r>
    <n v="1182"/>
    <x v="1181"/>
    <x v="0"/>
    <x v="8"/>
    <s v="PRE_PRCS0496009"/>
    <x v="20"/>
    <x v="2"/>
    <x v="205"/>
    <x v="2"/>
    <x v="3"/>
    <x v="965"/>
    <x v="0"/>
    <x v="2"/>
    <n v="555.57000000000005"/>
    <n v="555.57000000000005"/>
    <n v="0.25"/>
    <n v="555.32000000000005"/>
  </r>
  <r>
    <n v="1183"/>
    <x v="1182"/>
    <x v="0"/>
    <x v="1"/>
    <s v="PRE_PRCS0496000"/>
    <x v="32"/>
    <x v="1"/>
    <x v="509"/>
    <x v="2"/>
    <x v="1"/>
    <x v="87"/>
    <x v="0"/>
    <x v="4"/>
    <n v="59.8"/>
    <n v="59.8"/>
    <n v="0.25"/>
    <n v="59.55"/>
  </r>
  <r>
    <n v="1184"/>
    <x v="1183"/>
    <x v="0"/>
    <x v="9"/>
    <s v="PRE_PRCS0495991"/>
    <x v="23"/>
    <x v="1"/>
    <x v="417"/>
    <x v="2"/>
    <x v="0"/>
    <x v="966"/>
    <x v="1"/>
    <x v="2"/>
    <n v="80"/>
    <n v="160"/>
    <n v="5.75"/>
    <n v="154.25"/>
  </r>
  <r>
    <n v="1185"/>
    <x v="1184"/>
    <x v="0"/>
    <x v="3"/>
    <s v="PRE_PRCS0495982"/>
    <x v="28"/>
    <x v="0"/>
    <x v="207"/>
    <x v="2"/>
    <x v="0"/>
    <x v="967"/>
    <x v="1"/>
    <x v="3"/>
    <n v="111.5"/>
    <n v="223"/>
    <n v="5.75"/>
    <n v="217.25"/>
  </r>
  <r>
    <n v="1186"/>
    <x v="1185"/>
    <x v="1"/>
    <x v="0"/>
    <s v="PRE_PRCS0495973"/>
    <x v="21"/>
    <x v="5"/>
    <x v="318"/>
    <x v="2"/>
    <x v="3"/>
    <x v="968"/>
    <x v="0"/>
    <x v="0"/>
    <n v="419.6"/>
    <n v="419.6"/>
    <n v="0.25"/>
    <n v="419.35"/>
  </r>
  <r>
    <n v="1187"/>
    <x v="1186"/>
    <x v="0"/>
    <x v="0"/>
    <s v="PRE_PRCS0495964"/>
    <x v="22"/>
    <x v="3"/>
    <x v="418"/>
    <x v="2"/>
    <x v="3"/>
    <x v="969"/>
    <x v="0"/>
    <x v="4"/>
    <n v="120.6"/>
    <n v="120.6"/>
    <n v="0.25"/>
    <n v="120.35"/>
  </r>
  <r>
    <n v="1188"/>
    <x v="1187"/>
    <x v="1"/>
    <x v="0"/>
    <s v="PRE_PRCS0495955"/>
    <x v="33"/>
    <x v="0"/>
    <x v="209"/>
    <x v="2"/>
    <x v="1"/>
    <x v="89"/>
    <x v="0"/>
    <x v="2"/>
    <n v="79.599999999999994"/>
    <n v="79.599999999999994"/>
    <n v="0.25"/>
    <n v="79.349999999999994"/>
  </r>
  <r>
    <n v="1189"/>
    <x v="1188"/>
    <x v="0"/>
    <x v="2"/>
    <s v="PRE_PRCS0495946"/>
    <x v="22"/>
    <x v="3"/>
    <x v="510"/>
    <x v="2"/>
    <x v="2"/>
    <x v="473"/>
    <x v="1"/>
    <x v="2"/>
    <n v="100.62"/>
    <n v="201.24"/>
    <n v="5.75"/>
    <n v="195.49"/>
  </r>
  <r>
    <n v="1190"/>
    <x v="1189"/>
    <x v="0"/>
    <x v="1"/>
    <s v="PRE_PRCS0495937"/>
    <x v="23"/>
    <x v="1"/>
    <x v="419"/>
    <x v="2"/>
    <x v="2"/>
    <x v="477"/>
    <x v="0"/>
    <x v="0"/>
    <n v="139"/>
    <n v="139"/>
    <n v="0.25"/>
    <n v="138.75"/>
  </r>
  <r>
    <n v="1191"/>
    <x v="1190"/>
    <x v="0"/>
    <x v="2"/>
    <s v="PRE_PRCS0495928"/>
    <x v="28"/>
    <x v="0"/>
    <x v="211"/>
    <x v="2"/>
    <x v="2"/>
    <x v="481"/>
    <x v="0"/>
    <x v="1"/>
    <n v="60"/>
    <n v="60"/>
    <n v="0.25"/>
    <n v="59.75"/>
  </r>
  <r>
    <n v="1192"/>
    <x v="1191"/>
    <x v="0"/>
    <x v="2"/>
    <s v="PRE_PRCS0495919"/>
    <x v="29"/>
    <x v="6"/>
    <x v="511"/>
    <x v="2"/>
    <x v="0"/>
    <x v="970"/>
    <x v="1"/>
    <x v="2"/>
    <n v="85.8"/>
    <n v="171.6"/>
    <n v="5.75"/>
    <n v="165.85"/>
  </r>
  <r>
    <n v="1193"/>
    <x v="1192"/>
    <x v="1"/>
    <x v="0"/>
    <s v="PRE_PRCS0495910"/>
    <x v="36"/>
    <x v="6"/>
    <x v="420"/>
    <x v="2"/>
    <x v="1"/>
    <x v="99"/>
    <x v="0"/>
    <x v="2"/>
    <n v="85"/>
    <n v="85"/>
    <n v="0.25"/>
    <n v="84.75"/>
  </r>
  <r>
    <n v="1194"/>
    <x v="1193"/>
    <x v="0"/>
    <x v="1"/>
    <s v="PRE_PRCS0495901"/>
    <x v="29"/>
    <x v="6"/>
    <x v="213"/>
    <x v="2"/>
    <x v="2"/>
    <x v="482"/>
    <x v="1"/>
    <x v="4"/>
    <n v="120"/>
    <n v="240"/>
    <n v="5.75"/>
    <n v="234.25"/>
  </r>
  <r>
    <n v="1195"/>
    <x v="1194"/>
    <x v="0"/>
    <x v="0"/>
    <s v="PRE_PRCS0495892"/>
    <x v="23"/>
    <x v="1"/>
    <x v="512"/>
    <x v="2"/>
    <x v="3"/>
    <x v="971"/>
    <x v="0"/>
    <x v="0"/>
    <n v="329.5"/>
    <n v="329.5"/>
    <n v="0.25"/>
    <n v="329.25"/>
  </r>
  <r>
    <n v="1196"/>
    <x v="1195"/>
    <x v="1"/>
    <x v="0"/>
    <s v="PRE_PRCS0495883"/>
    <x v="6"/>
    <x v="1"/>
    <x v="321"/>
    <x v="2"/>
    <x v="4"/>
    <x v="27"/>
    <x v="0"/>
    <x v="0"/>
    <n v="890.9"/>
    <n v="890.9"/>
    <n v="0.25"/>
    <n v="890.65"/>
  </r>
  <r>
    <n v="1197"/>
    <x v="1196"/>
    <x v="0"/>
    <x v="7"/>
    <s v="PRE_PRCS0495874"/>
    <x v="5"/>
    <x v="2"/>
    <x v="215"/>
    <x v="2"/>
    <x v="5"/>
    <x v="586"/>
    <x v="3"/>
    <x v="2"/>
    <n v="389.9"/>
    <n v="1559.6"/>
    <n v="16.75"/>
    <n v="1542.85"/>
  </r>
  <r>
    <n v="1198"/>
    <x v="1197"/>
    <x v="0"/>
    <x v="2"/>
    <s v="PRE_PRCS0495865"/>
    <x v="19"/>
    <x v="4"/>
    <x v="513"/>
    <x v="2"/>
    <x v="6"/>
    <x v="972"/>
    <x v="1"/>
    <x v="1"/>
    <n v="2690.9"/>
    <n v="5381.8"/>
    <n v="5.75"/>
    <n v="5376.05"/>
  </r>
  <r>
    <n v="1199"/>
    <x v="1198"/>
    <x v="0"/>
    <x v="8"/>
    <s v="PRE_PRCS0495856"/>
    <x v="7"/>
    <x v="5"/>
    <x v="421"/>
    <x v="2"/>
    <x v="5"/>
    <x v="973"/>
    <x v="0"/>
    <x v="2"/>
    <n v="179"/>
    <n v="179"/>
    <n v="0.25"/>
    <n v="178.75"/>
  </r>
  <r>
    <n v="1200"/>
    <x v="1199"/>
    <x v="0"/>
    <x v="1"/>
    <s v="PRE_PRCS0495847"/>
    <x v="20"/>
    <x v="2"/>
    <x v="217"/>
    <x v="2"/>
    <x v="6"/>
    <x v="974"/>
    <x v="1"/>
    <x v="4"/>
    <n v="583"/>
    <n v="1166"/>
    <n v="5.75"/>
    <n v="1160.25"/>
  </r>
  <r>
    <n v="1201"/>
    <x v="1200"/>
    <x v="0"/>
    <x v="0"/>
    <s v="PRE_PRCS0495838"/>
    <x v="25"/>
    <x v="3"/>
    <x v="322"/>
    <x v="2"/>
    <x v="5"/>
    <x v="517"/>
    <x v="0"/>
    <x v="0"/>
    <n v="1000"/>
    <n v="1000"/>
    <n v="0.25"/>
    <n v="999.75"/>
  </r>
  <r>
    <n v="1202"/>
    <x v="1201"/>
    <x v="0"/>
    <x v="1"/>
    <s v="PRE_PRCS0495829"/>
    <x v="30"/>
    <x v="4"/>
    <x v="422"/>
    <x v="2"/>
    <x v="0"/>
    <x v="975"/>
    <x v="1"/>
    <x v="0"/>
    <n v="128.9"/>
    <n v="257.8"/>
    <n v="5.75"/>
    <n v="252.05"/>
  </r>
  <r>
    <n v="1203"/>
    <x v="1202"/>
    <x v="0"/>
    <x v="0"/>
    <s v="PRE_PRCS0495820"/>
    <x v="32"/>
    <x v="1"/>
    <x v="219"/>
    <x v="2"/>
    <x v="5"/>
    <x v="537"/>
    <x v="0"/>
    <x v="4"/>
    <n v="199"/>
    <n v="199"/>
    <n v="0.25"/>
    <n v="198.75"/>
  </r>
  <r>
    <n v="1204"/>
    <x v="1203"/>
    <x v="1"/>
    <x v="2"/>
    <s v="PRE_PRCS0495811"/>
    <x v="5"/>
    <x v="2"/>
    <x v="514"/>
    <x v="2"/>
    <x v="0"/>
    <x v="976"/>
    <x v="1"/>
    <x v="1"/>
    <n v="139.69999999999999"/>
    <n v="279.39999999999998"/>
    <n v="5.75"/>
    <n v="273.64999999999998"/>
  </r>
  <r>
    <n v="1205"/>
    <x v="1204"/>
    <x v="0"/>
    <x v="1"/>
    <s v="PRE_PRCS0495802"/>
    <x v="7"/>
    <x v="5"/>
    <x v="423"/>
    <x v="2"/>
    <x v="0"/>
    <x v="977"/>
    <x v="2"/>
    <x v="4"/>
    <n v="180"/>
    <n v="540"/>
    <n v="10.75"/>
    <n v="529.25"/>
  </r>
  <r>
    <n v="1206"/>
    <x v="1205"/>
    <x v="1"/>
    <x v="0"/>
    <s v="PRE_PRCS0495793"/>
    <x v="21"/>
    <x v="5"/>
    <x v="221"/>
    <x v="2"/>
    <x v="6"/>
    <x v="978"/>
    <x v="0"/>
    <x v="2"/>
    <n v="1857.8"/>
    <n v="1857.8"/>
    <n v="0.25"/>
    <n v="1857.55"/>
  </r>
  <r>
    <n v="1207"/>
    <x v="1206"/>
    <x v="0"/>
    <x v="0"/>
    <s v="PRE_PRCS0495784"/>
    <x v="33"/>
    <x v="0"/>
    <x v="515"/>
    <x v="2"/>
    <x v="5"/>
    <x v="979"/>
    <x v="2"/>
    <x v="0"/>
    <n v="919"/>
    <n v="2757"/>
    <n v="10.75"/>
    <n v="2746.25"/>
  </r>
  <r>
    <n v="1208"/>
    <x v="1207"/>
    <x v="0"/>
    <x v="4"/>
    <s v="PRE_PRCS0495775"/>
    <x v="37"/>
    <x v="4"/>
    <x v="424"/>
    <x v="2"/>
    <x v="1"/>
    <x v="108"/>
    <x v="0"/>
    <x v="0"/>
    <n v="45.8"/>
    <n v="45.8"/>
    <n v="0.25"/>
    <n v="45.55"/>
  </r>
  <r>
    <n v="1209"/>
    <x v="1208"/>
    <x v="0"/>
    <x v="5"/>
    <s v="PRE_PRCS0495766"/>
    <x v="38"/>
    <x v="2"/>
    <x v="223"/>
    <x v="2"/>
    <x v="1"/>
    <x v="116"/>
    <x v="0"/>
    <x v="1"/>
    <n v="120"/>
    <n v="120"/>
    <n v="0.25"/>
    <n v="119.75"/>
  </r>
  <r>
    <n v="1210"/>
    <x v="1209"/>
    <x v="0"/>
    <x v="6"/>
    <s v="PRE_PRCS0495757"/>
    <x v="39"/>
    <x v="5"/>
    <x v="516"/>
    <x v="2"/>
    <x v="1"/>
    <x v="125"/>
    <x v="1"/>
    <x v="4"/>
    <n v="145.80000000000001"/>
    <n v="291.60000000000002"/>
    <n v="5.75"/>
    <n v="285.85000000000002"/>
  </r>
  <r>
    <n v="1211"/>
    <x v="1210"/>
    <x v="1"/>
    <x v="7"/>
    <s v="PRE_PRCS0495748"/>
    <x v="40"/>
    <x v="3"/>
    <x v="325"/>
    <x v="2"/>
    <x v="1"/>
    <x v="134"/>
    <x v="1"/>
    <x v="2"/>
    <n v="88.939999999999898"/>
    <n v="177.8799999999998"/>
    <n v="5.75"/>
    <n v="172.1299999999998"/>
  </r>
  <r>
    <n v="1212"/>
    <x v="1211"/>
    <x v="0"/>
    <x v="0"/>
    <s v="PRE_PRCS0495739"/>
    <x v="25"/>
    <x v="3"/>
    <x v="225"/>
    <x v="2"/>
    <x v="0"/>
    <x v="980"/>
    <x v="2"/>
    <x v="2"/>
    <n v="120"/>
    <n v="360"/>
    <n v="10.75"/>
    <n v="349.25"/>
  </r>
  <r>
    <n v="1213"/>
    <x v="1212"/>
    <x v="0"/>
    <x v="8"/>
    <s v="PRE_PRCS0495730"/>
    <x v="1"/>
    <x v="1"/>
    <x v="517"/>
    <x v="2"/>
    <x v="1"/>
    <x v="144"/>
    <x v="1"/>
    <x v="2"/>
    <n v="111.739999999999"/>
    <n v="223.479999999998"/>
    <n v="5.75"/>
    <n v="217.729999999998"/>
  </r>
  <r>
    <n v="1214"/>
    <x v="1213"/>
    <x v="1"/>
    <x v="0"/>
    <s v="PRE_PRCS0495721"/>
    <x v="30"/>
    <x v="4"/>
    <x v="425"/>
    <x v="2"/>
    <x v="2"/>
    <x v="483"/>
    <x v="2"/>
    <x v="2"/>
    <n v="120.6"/>
    <n v="361.79999999999995"/>
    <n v="10.75"/>
    <n v="351.04999999999995"/>
  </r>
  <r>
    <n v="1215"/>
    <x v="1214"/>
    <x v="0"/>
    <x v="0"/>
    <s v="PRE_PRCS0495712"/>
    <x v="28"/>
    <x v="0"/>
    <x v="227"/>
    <x v="2"/>
    <x v="3"/>
    <x v="981"/>
    <x v="0"/>
    <x v="2"/>
    <n v="189.5"/>
    <n v="189.5"/>
    <n v="0.25"/>
    <n v="189.25"/>
  </r>
  <r>
    <n v="1216"/>
    <x v="1215"/>
    <x v="0"/>
    <x v="0"/>
    <s v="PRE_PRCS0495703"/>
    <x v="0"/>
    <x v="0"/>
    <x v="326"/>
    <x v="2"/>
    <x v="4"/>
    <x v="43"/>
    <x v="2"/>
    <x v="4"/>
    <n v="797"/>
    <n v="2391"/>
    <n v="10.75"/>
    <n v="2380.25"/>
  </r>
  <r>
    <n v="1217"/>
    <x v="1216"/>
    <x v="0"/>
    <x v="0"/>
    <s v="PRE_PRCS0495694"/>
    <x v="36"/>
    <x v="6"/>
    <x v="426"/>
    <x v="2"/>
    <x v="5"/>
    <x v="982"/>
    <x v="1"/>
    <x v="2"/>
    <n v="1017.8"/>
    <n v="2035.6"/>
    <n v="5.75"/>
    <n v="2029.85"/>
  </r>
  <r>
    <n v="1218"/>
    <x v="1217"/>
    <x v="0"/>
    <x v="0"/>
    <s v="PRE_PRCS0495685"/>
    <x v="22"/>
    <x v="3"/>
    <x v="229"/>
    <x v="2"/>
    <x v="6"/>
    <x v="983"/>
    <x v="0"/>
    <x v="2"/>
    <n v="289"/>
    <n v="289"/>
    <n v="0.25"/>
    <n v="288.75"/>
  </r>
  <r>
    <n v="1219"/>
    <x v="1218"/>
    <x v="0"/>
    <x v="4"/>
    <s v="PRE_PRCS0495676"/>
    <x v="23"/>
    <x v="1"/>
    <x v="518"/>
    <x v="2"/>
    <x v="6"/>
    <x v="984"/>
    <x v="0"/>
    <x v="0"/>
    <n v="96.939999999999799"/>
    <n v="96.939999999999799"/>
    <n v="0.25"/>
    <n v="96.689999999999799"/>
  </r>
  <r>
    <n v="1220"/>
    <x v="1219"/>
    <x v="0"/>
    <x v="5"/>
    <s v="PRE_PRCS0495667"/>
    <x v="28"/>
    <x v="0"/>
    <x v="427"/>
    <x v="2"/>
    <x v="6"/>
    <x v="608"/>
    <x v="0"/>
    <x v="1"/>
    <n v="1299.8"/>
    <n v="1299.8"/>
    <n v="0.25"/>
    <n v="1299.55"/>
  </r>
  <r>
    <n v="1221"/>
    <x v="1220"/>
    <x v="0"/>
    <x v="6"/>
    <s v="PRE_PRCS0495658"/>
    <x v="29"/>
    <x v="6"/>
    <x v="231"/>
    <x v="2"/>
    <x v="6"/>
    <x v="985"/>
    <x v="7"/>
    <x v="4"/>
    <n v="559"/>
    <n v="6708"/>
    <n v="45.12"/>
    <n v="6662.88"/>
  </r>
  <r>
    <n v="1222"/>
    <x v="1221"/>
    <x v="1"/>
    <x v="0"/>
    <s v="PRE_PRCS0495649"/>
    <x v="32"/>
    <x v="1"/>
    <x v="519"/>
    <x v="2"/>
    <x v="0"/>
    <x v="986"/>
    <x v="1"/>
    <x v="2"/>
    <n v="134.9"/>
    <n v="269.8"/>
    <n v="5.75"/>
    <n v="264.05"/>
  </r>
  <r>
    <n v="1223"/>
    <x v="1222"/>
    <x v="0"/>
    <x v="0"/>
    <s v="PRE_PRCS0495640"/>
    <x v="11"/>
    <x v="0"/>
    <x v="428"/>
    <x v="2"/>
    <x v="1"/>
    <x v="152"/>
    <x v="1"/>
    <x v="0"/>
    <n v="89.339999999999904"/>
    <n v="178.67999999999981"/>
    <n v="5.75"/>
    <n v="172.92999999999981"/>
  </r>
  <r>
    <n v="1224"/>
    <x v="1223"/>
    <x v="1"/>
    <x v="0"/>
    <s v="PRE_PRCS0495631"/>
    <x v="5"/>
    <x v="2"/>
    <x v="0"/>
    <x v="0"/>
    <x v="2"/>
    <x v="486"/>
    <x v="3"/>
    <x v="2"/>
    <n v="80"/>
    <n v="320"/>
    <n v="16.75"/>
    <n v="303.25"/>
  </r>
  <r>
    <n v="1225"/>
    <x v="1224"/>
    <x v="0"/>
    <x v="0"/>
    <s v="PRE_PRCS0495622"/>
    <x v="29"/>
    <x v="6"/>
    <x v="1"/>
    <x v="0"/>
    <x v="3"/>
    <x v="987"/>
    <x v="0"/>
    <x v="3"/>
    <n v="80.8"/>
    <n v="80.8"/>
    <n v="0.25"/>
    <n v="80.55"/>
  </r>
  <r>
    <n v="1226"/>
    <x v="1225"/>
    <x v="0"/>
    <x v="0"/>
    <s v="PRE_PRCS0495613"/>
    <x v="41"/>
    <x v="6"/>
    <x v="2"/>
    <x v="0"/>
    <x v="4"/>
    <x v="50"/>
    <x v="2"/>
    <x v="0"/>
    <n v="1399"/>
    <n v="4197"/>
    <n v="10.75"/>
    <n v="4186.25"/>
  </r>
  <r>
    <n v="1227"/>
    <x v="1226"/>
    <x v="0"/>
    <x v="0"/>
    <s v="PRE_PRCS0495604"/>
    <x v="37"/>
    <x v="4"/>
    <x v="3"/>
    <x v="0"/>
    <x v="5"/>
    <x v="988"/>
    <x v="1"/>
    <x v="3"/>
    <n v="429.8"/>
    <n v="859.6"/>
    <n v="5.75"/>
    <n v="853.85"/>
  </r>
  <r>
    <n v="1228"/>
    <x v="1227"/>
    <x v="0"/>
    <x v="7"/>
    <s v="PRE_PRCS0495595"/>
    <x v="19"/>
    <x v="4"/>
    <x v="4"/>
    <x v="0"/>
    <x v="6"/>
    <x v="989"/>
    <x v="1"/>
    <x v="2"/>
    <n v="719"/>
    <n v="1438"/>
    <n v="5.75"/>
    <n v="1432.25"/>
  </r>
  <r>
    <n v="1229"/>
    <x v="1228"/>
    <x v="1"/>
    <x v="0"/>
    <s v="PRE_PRCS0495586"/>
    <x v="38"/>
    <x v="2"/>
    <x v="5"/>
    <x v="0"/>
    <x v="5"/>
    <x v="990"/>
    <x v="1"/>
    <x v="0"/>
    <n v="329.5"/>
    <n v="659"/>
    <n v="5.75"/>
    <n v="653.25"/>
  </r>
  <r>
    <n v="1230"/>
    <x v="1229"/>
    <x v="0"/>
    <x v="0"/>
    <s v="PRE_PRCS0495577"/>
    <x v="39"/>
    <x v="5"/>
    <x v="6"/>
    <x v="0"/>
    <x v="5"/>
    <x v="991"/>
    <x v="1"/>
    <x v="2"/>
    <n v="699.9"/>
    <n v="1399.8"/>
    <n v="5.75"/>
    <n v="1394.05"/>
  </r>
  <r>
    <n v="1231"/>
    <x v="1230"/>
    <x v="0"/>
    <x v="4"/>
    <s v="PRE_PRCS0495568"/>
    <x v="33"/>
    <x v="0"/>
    <x v="7"/>
    <x v="0"/>
    <x v="0"/>
    <x v="992"/>
    <x v="6"/>
    <x v="0"/>
    <n v="134.9"/>
    <n v="809.40000000000009"/>
    <n v="27.95"/>
    <n v="781.45"/>
  </r>
  <r>
    <n v="1232"/>
    <x v="1231"/>
    <x v="1"/>
    <x v="0"/>
    <s v="PRE_PRCS0495559"/>
    <x v="17"/>
    <x v="6"/>
    <x v="8"/>
    <x v="0"/>
    <x v="1"/>
    <x v="162"/>
    <x v="1"/>
    <x v="4"/>
    <n v="179"/>
    <n v="358"/>
    <n v="5.75"/>
    <n v="352.25"/>
  </r>
  <r>
    <n v="1233"/>
    <x v="1232"/>
    <x v="0"/>
    <x v="4"/>
    <s v="PRE_PRCS0495550"/>
    <x v="7"/>
    <x v="5"/>
    <x v="9"/>
    <x v="0"/>
    <x v="2"/>
    <x v="495"/>
    <x v="0"/>
    <x v="0"/>
    <n v="80"/>
    <n v="80"/>
    <n v="0.25"/>
    <n v="79.75"/>
  </r>
  <r>
    <n v="1234"/>
    <x v="1233"/>
    <x v="0"/>
    <x v="0"/>
    <s v="PRE_PRCS0495541"/>
    <x v="30"/>
    <x v="4"/>
    <x v="10"/>
    <x v="0"/>
    <x v="3"/>
    <x v="993"/>
    <x v="0"/>
    <x v="0"/>
    <n v="541.6"/>
    <n v="541.6"/>
    <n v="0.25"/>
    <n v="541.35"/>
  </r>
  <r>
    <n v="1235"/>
    <x v="1234"/>
    <x v="0"/>
    <x v="0"/>
    <s v="PRE_PRCS0495532"/>
    <x v="42"/>
    <x v="4"/>
    <x v="11"/>
    <x v="0"/>
    <x v="4"/>
    <x v="72"/>
    <x v="2"/>
    <x v="2"/>
    <n v="299"/>
    <n v="897"/>
    <n v="10.75"/>
    <n v="886.25"/>
  </r>
  <r>
    <n v="1236"/>
    <x v="1235"/>
    <x v="0"/>
    <x v="9"/>
    <s v="PRE_PRCS0495523"/>
    <x v="40"/>
    <x v="3"/>
    <x v="12"/>
    <x v="0"/>
    <x v="5"/>
    <x v="994"/>
    <x v="1"/>
    <x v="2"/>
    <n v="809"/>
    <n v="1618"/>
    <n v="5.75"/>
    <n v="1612.25"/>
  </r>
  <r>
    <n v="1237"/>
    <x v="1236"/>
    <x v="0"/>
    <x v="8"/>
    <s v="PRE_PRCS0495514"/>
    <x v="20"/>
    <x v="2"/>
    <x v="13"/>
    <x v="0"/>
    <x v="6"/>
    <x v="995"/>
    <x v="1"/>
    <x v="2"/>
    <n v="1099.4000000000001"/>
    <n v="2198.8000000000002"/>
    <n v="5.75"/>
    <n v="2193.0500000000002"/>
  </r>
  <r>
    <n v="1238"/>
    <x v="1237"/>
    <x v="0"/>
    <x v="0"/>
    <s v="PRE_PRCS0495505"/>
    <x v="21"/>
    <x v="5"/>
    <x v="14"/>
    <x v="0"/>
    <x v="6"/>
    <x v="996"/>
    <x v="2"/>
    <x v="0"/>
    <n v="459.8"/>
    <n v="1379.4"/>
    <n v="10.75"/>
    <n v="1368.65"/>
  </r>
  <r>
    <n v="1239"/>
    <x v="1238"/>
    <x v="0"/>
    <x v="5"/>
    <s v="PRE_PRCS0495496"/>
    <x v="36"/>
    <x v="6"/>
    <x v="15"/>
    <x v="0"/>
    <x v="0"/>
    <x v="997"/>
    <x v="0"/>
    <x v="1"/>
    <n v="120.6"/>
    <n v="120.6"/>
    <n v="0.25"/>
    <n v="120.35"/>
  </r>
  <r>
    <n v="1240"/>
    <x v="1239"/>
    <x v="1"/>
    <x v="0"/>
    <s v="PRE_PRCS0495487"/>
    <x v="18"/>
    <x v="4"/>
    <x v="16"/>
    <x v="0"/>
    <x v="1"/>
    <x v="172"/>
    <x v="1"/>
    <x v="0"/>
    <n v="109.739999999999"/>
    <n v="219.479999999998"/>
    <n v="5.75"/>
    <n v="213.729999999998"/>
  </r>
  <r>
    <n v="1241"/>
    <x v="1240"/>
    <x v="0"/>
    <x v="5"/>
    <s v="PRE_PRCS0495478"/>
    <x v="25"/>
    <x v="3"/>
    <x v="17"/>
    <x v="0"/>
    <x v="2"/>
    <x v="504"/>
    <x v="0"/>
    <x v="1"/>
    <n v="138.94999999999999"/>
    <n v="138.94999999999999"/>
    <n v="0.25"/>
    <n v="138.69999999999999"/>
  </r>
  <r>
    <n v="1242"/>
    <x v="1241"/>
    <x v="1"/>
    <x v="0"/>
    <s v="PRE_PRCS0495469"/>
    <x v="5"/>
    <x v="2"/>
    <x v="18"/>
    <x v="0"/>
    <x v="3"/>
    <x v="998"/>
    <x v="0"/>
    <x v="2"/>
    <n v="329.5"/>
    <n v="329.5"/>
    <n v="0.25"/>
    <n v="329.25"/>
  </r>
  <r>
    <n v="1243"/>
    <x v="1242"/>
    <x v="0"/>
    <x v="0"/>
    <s v="PRE_PRCS0495460"/>
    <x v="2"/>
    <x v="2"/>
    <x v="19"/>
    <x v="0"/>
    <x v="4"/>
    <x v="92"/>
    <x v="2"/>
    <x v="3"/>
    <n v="419"/>
    <n v="1257"/>
    <n v="10.75"/>
    <n v="1246.25"/>
  </r>
  <r>
    <n v="1244"/>
    <x v="1243"/>
    <x v="0"/>
    <x v="3"/>
    <s v="PRE_PRCS0495451"/>
    <x v="1"/>
    <x v="1"/>
    <x v="20"/>
    <x v="0"/>
    <x v="5"/>
    <x v="999"/>
    <x v="1"/>
    <x v="3"/>
    <n v="1815.8"/>
    <n v="3631.6"/>
    <n v="5.75"/>
    <n v="3625.85"/>
  </r>
  <r>
    <n v="1245"/>
    <x v="1244"/>
    <x v="0"/>
    <x v="0"/>
    <s v="PRE_PRCS0495442"/>
    <x v="22"/>
    <x v="3"/>
    <x v="21"/>
    <x v="0"/>
    <x v="6"/>
    <x v="1000"/>
    <x v="0"/>
    <x v="4"/>
    <n v="45.8"/>
    <n v="45.8"/>
    <n v="0.25"/>
    <n v="45.55"/>
  </r>
  <r>
    <n v="1246"/>
    <x v="1245"/>
    <x v="0"/>
    <x v="6"/>
    <s v="PRE_PRCS0495433"/>
    <x v="37"/>
    <x v="4"/>
    <x v="22"/>
    <x v="0"/>
    <x v="0"/>
    <x v="1001"/>
    <x v="0"/>
    <x v="4"/>
    <n v="45.8"/>
    <n v="45.8"/>
    <n v="0.25"/>
    <n v="45.55"/>
  </r>
  <r>
    <n v="1247"/>
    <x v="1246"/>
    <x v="1"/>
    <x v="7"/>
    <s v="PRE_PRCS0495424"/>
    <x v="3"/>
    <x v="3"/>
    <x v="23"/>
    <x v="0"/>
    <x v="0"/>
    <x v="1002"/>
    <x v="0"/>
    <x v="2"/>
    <n v="85.8"/>
    <n v="85.8"/>
    <n v="0.25"/>
    <n v="85.55"/>
  </r>
  <r>
    <n v="1248"/>
    <x v="1247"/>
    <x v="0"/>
    <x v="8"/>
    <s v="PRE_PRCS0495415"/>
    <x v="6"/>
    <x v="1"/>
    <x v="24"/>
    <x v="0"/>
    <x v="0"/>
    <x v="1003"/>
    <x v="0"/>
    <x v="2"/>
    <n v="239.5"/>
    <n v="239.5"/>
    <n v="0.25"/>
    <n v="239.25"/>
  </r>
  <r>
    <n v="1249"/>
    <x v="1248"/>
    <x v="0"/>
    <x v="0"/>
    <s v="PRE_PRCS0495406"/>
    <x v="4"/>
    <x v="4"/>
    <x v="25"/>
    <x v="0"/>
    <x v="1"/>
    <x v="173"/>
    <x v="1"/>
    <x v="2"/>
    <n v="180"/>
    <n v="360"/>
    <n v="5.75"/>
    <n v="354.25"/>
  </r>
  <r>
    <n v="1250"/>
    <x v="1249"/>
    <x v="1"/>
    <x v="6"/>
    <s v="PRE_PRCS0495397"/>
    <x v="32"/>
    <x v="1"/>
    <x v="26"/>
    <x v="0"/>
    <x v="2"/>
    <x v="514"/>
    <x v="0"/>
    <x v="4"/>
    <n v="30.8"/>
    <n v="30.8"/>
    <n v="0.25"/>
    <n v="30.55"/>
  </r>
  <r>
    <n v="1251"/>
    <x v="1250"/>
    <x v="0"/>
    <x v="9"/>
    <s v="PRE_PRCS0495388"/>
    <x v="7"/>
    <x v="5"/>
    <x v="27"/>
    <x v="0"/>
    <x v="3"/>
    <x v="1004"/>
    <x v="0"/>
    <x v="2"/>
    <n v="554"/>
    <n v="554"/>
    <n v="0.25"/>
    <n v="553.75"/>
  </r>
  <r>
    <n v="1252"/>
    <x v="1251"/>
    <x v="0"/>
    <x v="0"/>
    <s v="PRE_PRCS0495379"/>
    <x v="12"/>
    <x v="5"/>
    <x v="28"/>
    <x v="0"/>
    <x v="4"/>
    <x v="102"/>
    <x v="2"/>
    <x v="0"/>
    <n v="329.5"/>
    <n v="988.5"/>
    <n v="10.75"/>
    <n v="977.75"/>
  </r>
  <r>
    <n v="1253"/>
    <x v="1252"/>
    <x v="0"/>
    <x v="2"/>
    <s v="PRE_PRCS0495370"/>
    <x v="11"/>
    <x v="0"/>
    <x v="29"/>
    <x v="0"/>
    <x v="5"/>
    <x v="347"/>
    <x v="1"/>
    <x v="2"/>
    <n v="329"/>
    <n v="658"/>
    <n v="5.75"/>
    <n v="652.25"/>
  </r>
  <r>
    <n v="1254"/>
    <x v="1253"/>
    <x v="0"/>
    <x v="0"/>
    <s v="PRE_PRCS0495361"/>
    <x v="23"/>
    <x v="1"/>
    <x v="30"/>
    <x v="0"/>
    <x v="6"/>
    <x v="1005"/>
    <x v="0"/>
    <x v="0"/>
    <n v="500.6"/>
    <n v="500.6"/>
    <n v="0.25"/>
    <n v="500.35"/>
  </r>
  <r>
    <n v="1255"/>
    <x v="1254"/>
    <x v="0"/>
    <x v="0"/>
    <s v="PRE_PRCS0495352"/>
    <x v="28"/>
    <x v="0"/>
    <x v="31"/>
    <x v="0"/>
    <x v="6"/>
    <x v="1006"/>
    <x v="0"/>
    <x v="2"/>
    <n v="329.5"/>
    <n v="329.5"/>
    <n v="0.25"/>
    <n v="329.25"/>
  </r>
  <r>
    <n v="1256"/>
    <x v="1255"/>
    <x v="0"/>
    <x v="0"/>
    <s v="PRE_PRCS0495343"/>
    <x v="0"/>
    <x v="0"/>
    <x v="32"/>
    <x v="0"/>
    <x v="0"/>
    <x v="1007"/>
    <x v="1"/>
    <x v="0"/>
    <n v="45.8"/>
    <n v="91.6"/>
    <n v="5.75"/>
    <n v="85.85"/>
  </r>
  <r>
    <n v="1257"/>
    <x v="1256"/>
    <x v="0"/>
    <x v="0"/>
    <s v="PRE_PRCS0495334"/>
    <x v="3"/>
    <x v="3"/>
    <x v="33"/>
    <x v="0"/>
    <x v="0"/>
    <x v="1008"/>
    <x v="1"/>
    <x v="4"/>
    <n v="128.6"/>
    <n v="257.2"/>
    <n v="5.75"/>
    <n v="251.45"/>
  </r>
  <r>
    <n v="1258"/>
    <x v="1257"/>
    <x v="1"/>
    <x v="0"/>
    <s v="PRE_PRCS0495325"/>
    <x v="8"/>
    <x v="2"/>
    <x v="34"/>
    <x v="0"/>
    <x v="1"/>
    <x v="186"/>
    <x v="1"/>
    <x v="3"/>
    <n v="69.5"/>
    <n v="139"/>
    <n v="5.75"/>
    <n v="133.25"/>
  </r>
  <r>
    <n v="1259"/>
    <x v="1258"/>
    <x v="0"/>
    <x v="7"/>
    <s v="PRE_PRCS0495316"/>
    <x v="33"/>
    <x v="0"/>
    <x v="35"/>
    <x v="0"/>
    <x v="2"/>
    <x v="519"/>
    <x v="0"/>
    <x v="2"/>
    <n v="80.599999999999994"/>
    <n v="80.599999999999994"/>
    <n v="0.25"/>
    <n v="80.349999999999994"/>
  </r>
  <r>
    <n v="1260"/>
    <x v="1259"/>
    <x v="1"/>
    <x v="3"/>
    <s v="PRE_PRCS0495307"/>
    <x v="25"/>
    <x v="3"/>
    <x v="36"/>
    <x v="1"/>
    <x v="3"/>
    <x v="3"/>
    <x v="0"/>
    <x v="3"/>
    <n v="119.6"/>
    <n v="119.6"/>
    <n v="0.25"/>
    <n v="119.35"/>
  </r>
  <r>
    <n v="1261"/>
    <x v="1260"/>
    <x v="0"/>
    <x v="0"/>
    <s v="PRE_PRCS0495298"/>
    <x v="13"/>
    <x v="3"/>
    <x v="37"/>
    <x v="1"/>
    <x v="4"/>
    <x v="111"/>
    <x v="2"/>
    <x v="2"/>
    <n v="179"/>
    <n v="537"/>
    <n v="10.75"/>
    <n v="526.25"/>
  </r>
  <r>
    <n v="1262"/>
    <x v="1261"/>
    <x v="0"/>
    <x v="1"/>
    <s v="PRE_PRCS0495289"/>
    <x v="17"/>
    <x v="6"/>
    <x v="38"/>
    <x v="1"/>
    <x v="5"/>
    <x v="382"/>
    <x v="1"/>
    <x v="0"/>
    <n v="1492.7"/>
    <n v="2985.4"/>
    <n v="5.75"/>
    <n v="2979.65"/>
  </r>
  <r>
    <n v="1263"/>
    <x v="1262"/>
    <x v="0"/>
    <x v="0"/>
    <s v="PRE_PRCS0495280"/>
    <x v="29"/>
    <x v="6"/>
    <x v="39"/>
    <x v="1"/>
    <x v="6"/>
    <x v="1009"/>
    <x v="0"/>
    <x v="3"/>
    <n v="329.5"/>
    <n v="329.5"/>
    <n v="0.25"/>
    <n v="329.25"/>
  </r>
  <r>
    <n v="1264"/>
    <x v="1263"/>
    <x v="0"/>
    <x v="2"/>
    <s v="PRE_PRCS0495271"/>
    <x v="18"/>
    <x v="4"/>
    <x v="40"/>
    <x v="1"/>
    <x v="5"/>
    <x v="704"/>
    <x v="1"/>
    <x v="1"/>
    <n v="4895"/>
    <n v="9790"/>
    <n v="5.75"/>
    <n v="9784.25"/>
  </r>
  <r>
    <n v="1265"/>
    <x v="1264"/>
    <x v="1"/>
    <x v="0"/>
    <s v="PRE_PRCS0495262"/>
    <x v="6"/>
    <x v="1"/>
    <x v="41"/>
    <x v="1"/>
    <x v="0"/>
    <x v="1010"/>
    <x v="1"/>
    <x v="0"/>
    <n v="85.8"/>
    <n v="171.6"/>
    <n v="5.75"/>
    <n v="165.85"/>
  </r>
  <r>
    <n v="1266"/>
    <x v="1265"/>
    <x v="0"/>
    <x v="1"/>
    <s v="PRE_PRCS0495253"/>
    <x v="4"/>
    <x v="4"/>
    <x v="42"/>
    <x v="1"/>
    <x v="5"/>
    <x v="1011"/>
    <x v="1"/>
    <x v="4"/>
    <n v="2401.5"/>
    <n v="4803"/>
    <n v="5.75"/>
    <n v="4797.25"/>
  </r>
  <r>
    <n v="1267"/>
    <x v="1266"/>
    <x v="0"/>
    <x v="0"/>
    <s v="PRE_PRCS0495244"/>
    <x v="0"/>
    <x v="0"/>
    <x v="43"/>
    <x v="1"/>
    <x v="0"/>
    <x v="1012"/>
    <x v="1"/>
    <x v="2"/>
    <n v="60.8"/>
    <n v="121.6"/>
    <n v="5.75"/>
    <n v="115.85"/>
  </r>
  <r>
    <n v="1268"/>
    <x v="1267"/>
    <x v="1"/>
    <x v="0"/>
    <s v="PRE_PRCS0495235"/>
    <x v="9"/>
    <x v="5"/>
    <x v="44"/>
    <x v="1"/>
    <x v="1"/>
    <x v="200"/>
    <x v="1"/>
    <x v="0"/>
    <n v="105.1"/>
    <n v="210.2"/>
    <n v="5.75"/>
    <n v="204.45"/>
  </r>
  <r>
    <n v="1269"/>
    <x v="1268"/>
    <x v="0"/>
    <x v="8"/>
    <s v="PRE_PRCS0495226"/>
    <x v="36"/>
    <x v="6"/>
    <x v="45"/>
    <x v="1"/>
    <x v="2"/>
    <x v="520"/>
    <x v="1"/>
    <x v="2"/>
    <n v="60.5"/>
    <n v="121"/>
    <n v="5.75"/>
    <n v="115.25"/>
  </r>
  <r>
    <n v="1270"/>
    <x v="1269"/>
    <x v="0"/>
    <x v="2"/>
    <s v="PRE_PRCS0495217"/>
    <x v="32"/>
    <x v="1"/>
    <x v="46"/>
    <x v="1"/>
    <x v="3"/>
    <x v="22"/>
    <x v="0"/>
    <x v="2"/>
    <n v="104.06"/>
    <n v="104.06"/>
    <n v="0.25"/>
    <n v="103.81"/>
  </r>
  <r>
    <n v="1271"/>
    <x v="1270"/>
    <x v="0"/>
    <x v="9"/>
    <s v="PRE_PRCS0495208"/>
    <x v="14"/>
    <x v="1"/>
    <x v="47"/>
    <x v="1"/>
    <x v="4"/>
    <x v="119"/>
    <x v="2"/>
    <x v="2"/>
    <n v="118.539999999999"/>
    <n v="355.61999999999699"/>
    <n v="10.75"/>
    <n v="344.86999999999699"/>
  </r>
  <r>
    <n v="1272"/>
    <x v="1271"/>
    <x v="0"/>
    <x v="0"/>
    <s v="PRE_PRCS0495199"/>
    <x v="8"/>
    <x v="2"/>
    <x v="48"/>
    <x v="1"/>
    <x v="5"/>
    <x v="1013"/>
    <x v="1"/>
    <x v="2"/>
    <n v="2597.3000000000002"/>
    <n v="5194.6000000000004"/>
    <n v="5.75"/>
    <n v="5188.8500000000004"/>
  </r>
  <r>
    <n v="1273"/>
    <x v="1272"/>
    <x v="0"/>
    <x v="0"/>
    <s v="PRE_PRCS0495190"/>
    <x v="19"/>
    <x v="4"/>
    <x v="49"/>
    <x v="1"/>
    <x v="6"/>
    <x v="1014"/>
    <x v="0"/>
    <x v="0"/>
    <n v="1119.3"/>
    <n v="1119.3"/>
    <n v="0.25"/>
    <n v="1119.05"/>
  </r>
  <r>
    <n v="1274"/>
    <x v="1273"/>
    <x v="0"/>
    <x v="0"/>
    <s v="PRE_PRCS0495181"/>
    <x v="20"/>
    <x v="2"/>
    <x v="50"/>
    <x v="1"/>
    <x v="6"/>
    <x v="1015"/>
    <x v="1"/>
    <x v="2"/>
    <n v="70.900000000000006"/>
    <n v="141.80000000000001"/>
    <n v="5.75"/>
    <n v="136.05000000000001"/>
  </r>
  <r>
    <n v="1275"/>
    <x v="1274"/>
    <x v="0"/>
    <x v="0"/>
    <s v="PRE_PRCS0495172"/>
    <x v="3"/>
    <x v="3"/>
    <x v="51"/>
    <x v="1"/>
    <x v="0"/>
    <x v="1016"/>
    <x v="1"/>
    <x v="3"/>
    <n v="119.6"/>
    <n v="239.2"/>
    <n v="5.75"/>
    <n v="233.45"/>
  </r>
  <r>
    <n v="1276"/>
    <x v="1275"/>
    <x v="1"/>
    <x v="0"/>
    <s v="PRE_PRCS0495163"/>
    <x v="10"/>
    <x v="3"/>
    <x v="52"/>
    <x v="1"/>
    <x v="1"/>
    <x v="384"/>
    <x v="1"/>
    <x v="2"/>
    <n v="80"/>
    <n v="160"/>
    <n v="5.75"/>
    <n v="154.25"/>
  </r>
  <r>
    <n v="1277"/>
    <x v="1276"/>
    <x v="0"/>
    <x v="0"/>
    <s v="PRE_PRCS0495154"/>
    <x v="37"/>
    <x v="4"/>
    <x v="53"/>
    <x v="1"/>
    <x v="2"/>
    <x v="521"/>
    <x v="1"/>
    <x v="0"/>
    <n v="128.9"/>
    <n v="257.8"/>
    <n v="5.75"/>
    <n v="252.05"/>
  </r>
  <r>
    <n v="1278"/>
    <x v="1277"/>
    <x v="1"/>
    <x v="1"/>
    <s v="PRE_PRCS0495145"/>
    <x v="33"/>
    <x v="0"/>
    <x v="54"/>
    <x v="1"/>
    <x v="3"/>
    <x v="23"/>
    <x v="0"/>
    <x v="0"/>
    <n v="169"/>
    <n v="169"/>
    <n v="0.25"/>
    <n v="168.75"/>
  </r>
  <r>
    <n v="1279"/>
    <x v="1278"/>
    <x v="0"/>
    <x v="3"/>
    <s v="PRE_PRCS0495136"/>
    <x v="15"/>
    <x v="0"/>
    <x v="55"/>
    <x v="1"/>
    <x v="4"/>
    <x v="128"/>
    <x v="2"/>
    <x v="3"/>
    <n v="80.5"/>
    <n v="241.5"/>
    <n v="10.75"/>
    <n v="230.75"/>
  </r>
  <r>
    <n v="1280"/>
    <x v="1279"/>
    <x v="0"/>
    <x v="0"/>
    <s v="PRE_PRCS0495127"/>
    <x v="9"/>
    <x v="5"/>
    <x v="56"/>
    <x v="1"/>
    <x v="5"/>
    <x v="1017"/>
    <x v="1"/>
    <x v="2"/>
    <n v="853.5"/>
    <n v="1707"/>
    <n v="5.75"/>
    <n v="1701.25"/>
  </r>
  <r>
    <n v="1281"/>
    <x v="1280"/>
    <x v="0"/>
    <x v="9"/>
    <s v="PRE_PRCS0495118"/>
    <x v="21"/>
    <x v="5"/>
    <x v="57"/>
    <x v="1"/>
    <x v="6"/>
    <x v="1018"/>
    <x v="1"/>
    <x v="2"/>
    <n v="69.7"/>
    <n v="139.4"/>
    <n v="5.75"/>
    <n v="133.65"/>
  </r>
  <r>
    <n v="1282"/>
    <x v="1281"/>
    <x v="0"/>
    <x v="2"/>
    <s v="PRE_PRCS0495109"/>
    <x v="36"/>
    <x v="6"/>
    <x v="58"/>
    <x v="1"/>
    <x v="3"/>
    <x v="24"/>
    <x v="0"/>
    <x v="1"/>
    <n v="313.89999999999998"/>
    <n v="313.89999999999998"/>
    <n v="0.25"/>
    <n v="313.64999999999998"/>
  </r>
  <r>
    <n v="1283"/>
    <x v="1282"/>
    <x v="1"/>
    <x v="1"/>
    <s v="PRE_PRCS0495100"/>
    <x v="37"/>
    <x v="4"/>
    <x v="59"/>
    <x v="1"/>
    <x v="3"/>
    <x v="25"/>
    <x v="0"/>
    <x v="4"/>
    <n v="560.6"/>
    <n v="560.6"/>
    <n v="0.25"/>
    <n v="560.35"/>
  </r>
  <r>
    <n v="1284"/>
    <x v="1283"/>
    <x v="0"/>
    <x v="0"/>
    <s v="PRE_PRCS0495091"/>
    <x v="38"/>
    <x v="2"/>
    <x v="60"/>
    <x v="1"/>
    <x v="3"/>
    <x v="44"/>
    <x v="0"/>
    <x v="2"/>
    <n v="396.7"/>
    <n v="396.7"/>
    <n v="0.25"/>
    <n v="396.45"/>
  </r>
  <r>
    <n v="1285"/>
    <x v="1284"/>
    <x v="0"/>
    <x v="0"/>
    <s v="PRE_PRCS0495082"/>
    <x v="6"/>
    <x v="1"/>
    <x v="61"/>
    <x v="1"/>
    <x v="0"/>
    <x v="1019"/>
    <x v="1"/>
    <x v="0"/>
    <n v="145.80000000000001"/>
    <n v="291.60000000000002"/>
    <n v="5.75"/>
    <n v="285.85000000000002"/>
  </r>
  <r>
    <n v="1286"/>
    <x v="1285"/>
    <x v="1"/>
    <x v="9"/>
    <s v="PRE_PRCS0495073"/>
    <x v="24"/>
    <x v="1"/>
    <x v="62"/>
    <x v="1"/>
    <x v="1"/>
    <x v="392"/>
    <x v="1"/>
    <x v="2"/>
    <n v="92.9"/>
    <n v="185.8"/>
    <n v="5.75"/>
    <n v="180.05"/>
  </r>
  <r>
    <n v="1287"/>
    <x v="1286"/>
    <x v="0"/>
    <x v="0"/>
    <s v="PRE_PRCS0495064"/>
    <x v="38"/>
    <x v="2"/>
    <x v="63"/>
    <x v="1"/>
    <x v="2"/>
    <x v="524"/>
    <x v="1"/>
    <x v="4"/>
    <n v="340.8"/>
    <n v="681.6"/>
    <n v="5.75"/>
    <n v="675.85"/>
  </r>
  <r>
    <n v="1288"/>
    <x v="1287"/>
    <x v="0"/>
    <x v="0"/>
    <s v="PRE_PRCS0495055"/>
    <x v="39"/>
    <x v="5"/>
    <x v="64"/>
    <x v="1"/>
    <x v="3"/>
    <x v="45"/>
    <x v="0"/>
    <x v="2"/>
    <n v="179"/>
    <n v="179"/>
    <n v="0.25"/>
    <n v="178.75"/>
  </r>
  <r>
    <n v="1289"/>
    <x v="1288"/>
    <x v="0"/>
    <x v="2"/>
    <s v="PRE_PRCS0495046"/>
    <x v="4"/>
    <x v="4"/>
    <x v="65"/>
    <x v="1"/>
    <x v="4"/>
    <x v="137"/>
    <x v="2"/>
    <x v="2"/>
    <n v="91.899999999999906"/>
    <n v="275.6999999999997"/>
    <n v="10.75"/>
    <n v="264.9499999999997"/>
  </r>
  <r>
    <n v="1290"/>
    <x v="1289"/>
    <x v="0"/>
    <x v="4"/>
    <s v="PRE_PRCS0495037"/>
    <x v="10"/>
    <x v="3"/>
    <x v="66"/>
    <x v="1"/>
    <x v="5"/>
    <x v="1020"/>
    <x v="1"/>
    <x v="0"/>
    <n v="128.9"/>
    <n v="257.8"/>
    <n v="5.75"/>
    <n v="252.05"/>
  </r>
  <r>
    <n v="1291"/>
    <x v="1290"/>
    <x v="0"/>
    <x v="3"/>
    <s v="PRE_PRCS0495028"/>
    <x v="22"/>
    <x v="3"/>
    <x v="67"/>
    <x v="1"/>
    <x v="6"/>
    <x v="1021"/>
    <x v="1"/>
    <x v="3"/>
    <n v="1380.6"/>
    <n v="2761.2"/>
    <n v="5.75"/>
    <n v="2755.45"/>
  </r>
  <r>
    <n v="1292"/>
    <x v="1291"/>
    <x v="0"/>
    <x v="0"/>
    <s v="PRE_PRCS0495019"/>
    <x v="0"/>
    <x v="0"/>
    <x v="68"/>
    <x v="1"/>
    <x v="0"/>
    <x v="1022"/>
    <x v="1"/>
    <x v="2"/>
    <n v="50.9"/>
    <n v="101.8"/>
    <n v="5.75"/>
    <n v="96.05"/>
  </r>
  <r>
    <n v="1293"/>
    <x v="1292"/>
    <x v="0"/>
    <x v="4"/>
    <s v="PRE_PRCS0495010"/>
    <x v="40"/>
    <x v="3"/>
    <x v="69"/>
    <x v="1"/>
    <x v="3"/>
    <x v="49"/>
    <x v="0"/>
    <x v="0"/>
    <n v="348.4"/>
    <n v="348.4"/>
    <n v="0.25"/>
    <n v="348.15"/>
  </r>
  <r>
    <n v="1294"/>
    <x v="1293"/>
    <x v="1"/>
    <x v="5"/>
    <s v="PRE_PRCS0495001"/>
    <x v="1"/>
    <x v="1"/>
    <x v="70"/>
    <x v="1"/>
    <x v="3"/>
    <x v="54"/>
    <x v="1"/>
    <x v="1"/>
    <n v="179"/>
    <n v="358"/>
    <n v="5.75"/>
    <n v="352.25"/>
  </r>
  <r>
    <n v="1295"/>
    <x v="1294"/>
    <x v="0"/>
    <x v="5"/>
    <s v="PRE_PRCS0494992"/>
    <x v="24"/>
    <x v="1"/>
    <x v="71"/>
    <x v="1"/>
    <x v="5"/>
    <x v="1023"/>
    <x v="0"/>
    <x v="1"/>
    <n v="284.85000000000002"/>
    <n v="284.85000000000002"/>
    <n v="0.25"/>
    <n v="284.60000000000002"/>
  </r>
  <r>
    <n v="1296"/>
    <x v="1295"/>
    <x v="1"/>
    <x v="3"/>
    <s v="PRE_PRCS0494983"/>
    <x v="26"/>
    <x v="0"/>
    <x v="72"/>
    <x v="1"/>
    <x v="1"/>
    <x v="401"/>
    <x v="0"/>
    <x v="3"/>
    <n v="329.5"/>
    <n v="329.5"/>
    <n v="0.25"/>
    <n v="329.25"/>
  </r>
  <r>
    <n v="1297"/>
    <x v="1296"/>
    <x v="0"/>
    <x v="2"/>
    <s v="PRE_PRCS0494974"/>
    <x v="27"/>
    <x v="6"/>
    <x v="73"/>
    <x v="1"/>
    <x v="1"/>
    <x v="407"/>
    <x v="1"/>
    <x v="2"/>
    <n v="329.5"/>
    <n v="659"/>
    <n v="5.75"/>
    <n v="653.25"/>
  </r>
  <r>
    <n v="1298"/>
    <x v="1297"/>
    <x v="0"/>
    <x v="0"/>
    <s v="PRE_PRCS0494965"/>
    <x v="39"/>
    <x v="5"/>
    <x v="74"/>
    <x v="1"/>
    <x v="2"/>
    <x v="534"/>
    <x v="1"/>
    <x v="0"/>
    <n v="329.5"/>
    <n v="659"/>
    <n v="5.75"/>
    <n v="653.25"/>
  </r>
  <r>
    <n v="1299"/>
    <x v="1298"/>
    <x v="0"/>
    <x v="6"/>
    <s v="PRE_PRCS0494956"/>
    <x v="11"/>
    <x v="0"/>
    <x v="75"/>
    <x v="1"/>
    <x v="3"/>
    <x v="55"/>
    <x v="1"/>
    <x v="4"/>
    <n v="842.8"/>
    <n v="1685.6"/>
    <n v="5.75"/>
    <n v="1679.85"/>
  </r>
  <r>
    <n v="1300"/>
    <x v="1299"/>
    <x v="0"/>
    <x v="1"/>
    <s v="PRE_PRCS0494947"/>
    <x v="8"/>
    <x v="2"/>
    <x v="76"/>
    <x v="1"/>
    <x v="4"/>
    <x v="147"/>
    <x v="2"/>
    <x v="0"/>
    <n v="179"/>
    <n v="537"/>
    <n v="10.75"/>
    <n v="526.25"/>
  </r>
  <r>
    <n v="1301"/>
    <x v="1300"/>
    <x v="1"/>
    <x v="6"/>
    <s v="PRE_PRCS0494938"/>
    <x v="26"/>
    <x v="0"/>
    <x v="77"/>
    <x v="1"/>
    <x v="5"/>
    <x v="1024"/>
    <x v="0"/>
    <x v="4"/>
    <n v="329.5"/>
    <n v="329.5"/>
    <n v="0.25"/>
    <n v="329.25"/>
  </r>
  <r>
    <n v="1302"/>
    <x v="1301"/>
    <x v="0"/>
    <x v="2"/>
    <s v="PRE_PRCS0494929"/>
    <x v="23"/>
    <x v="1"/>
    <x v="78"/>
    <x v="1"/>
    <x v="6"/>
    <x v="1025"/>
    <x v="1"/>
    <x v="2"/>
    <n v="45.8"/>
    <n v="91.6"/>
    <n v="5.75"/>
    <n v="85.85"/>
  </r>
  <r>
    <n v="1303"/>
    <x v="1302"/>
    <x v="0"/>
    <x v="9"/>
    <s v="PRE_PRCS0494920"/>
    <x v="3"/>
    <x v="3"/>
    <x v="79"/>
    <x v="1"/>
    <x v="0"/>
    <x v="1026"/>
    <x v="1"/>
    <x v="2"/>
    <n v="80.89"/>
    <n v="161.78"/>
    <n v="5.75"/>
    <n v="156.03"/>
  </r>
  <r>
    <n v="1304"/>
    <x v="1303"/>
    <x v="1"/>
    <x v="7"/>
    <s v="PRE_PRCS0494911"/>
    <x v="27"/>
    <x v="6"/>
    <x v="80"/>
    <x v="1"/>
    <x v="5"/>
    <x v="1027"/>
    <x v="0"/>
    <x v="2"/>
    <n v="234.7"/>
    <n v="234.7"/>
    <n v="0.25"/>
    <n v="234.45"/>
  </r>
  <r>
    <n v="1305"/>
    <x v="1304"/>
    <x v="0"/>
    <x v="7"/>
    <s v="PRE_PRCS0494902"/>
    <x v="17"/>
    <x v="6"/>
    <x v="81"/>
    <x v="1"/>
    <x v="3"/>
    <x v="58"/>
    <x v="1"/>
    <x v="2"/>
    <n v="860.25"/>
    <n v="1720.5"/>
    <n v="5.75"/>
    <n v="1714.75"/>
  </r>
  <r>
    <n v="1306"/>
    <x v="1305"/>
    <x v="0"/>
    <x v="8"/>
    <s v="PRE_PRCS0494893"/>
    <x v="18"/>
    <x v="4"/>
    <x v="82"/>
    <x v="1"/>
    <x v="3"/>
    <x v="62"/>
    <x v="1"/>
    <x v="2"/>
    <n v="614.6"/>
    <n v="1229.2"/>
    <n v="5.75"/>
    <n v="1223.45"/>
  </r>
  <r>
    <n v="1307"/>
    <x v="1306"/>
    <x v="0"/>
    <x v="0"/>
    <s v="PRE_PRCS0494884"/>
    <x v="17"/>
    <x v="6"/>
    <x v="83"/>
    <x v="1"/>
    <x v="3"/>
    <x v="63"/>
    <x v="1"/>
    <x v="0"/>
    <n v="200"/>
    <n v="400"/>
    <n v="5.75"/>
    <n v="394.25"/>
  </r>
  <r>
    <n v="1308"/>
    <x v="1307"/>
    <x v="0"/>
    <x v="0"/>
    <s v="PRE_PRCS0494875"/>
    <x v="11"/>
    <x v="0"/>
    <x v="84"/>
    <x v="1"/>
    <x v="3"/>
    <x v="91"/>
    <x v="1"/>
    <x v="4"/>
    <n v="329.5"/>
    <n v="659"/>
    <n v="5.75"/>
    <n v="653.25"/>
  </r>
  <r>
    <n v="1309"/>
    <x v="1308"/>
    <x v="0"/>
    <x v="3"/>
    <s v="PRE_PRCS0494866"/>
    <x v="6"/>
    <x v="1"/>
    <x v="85"/>
    <x v="1"/>
    <x v="0"/>
    <x v="1028"/>
    <x v="1"/>
    <x v="3"/>
    <n v="94.619999999999806"/>
    <n v="189.23999999999961"/>
    <n v="5.75"/>
    <n v="183.48999999999961"/>
  </r>
  <r>
    <n v="1310"/>
    <x v="1309"/>
    <x v="0"/>
    <x v="1"/>
    <s v="PRE_PRCS0494857"/>
    <x v="31"/>
    <x v="4"/>
    <x v="86"/>
    <x v="1"/>
    <x v="1"/>
    <x v="421"/>
    <x v="0"/>
    <x v="0"/>
    <n v="299"/>
    <n v="299"/>
    <n v="0.25"/>
    <n v="298.75"/>
  </r>
  <r>
    <n v="1311"/>
    <x v="1310"/>
    <x v="0"/>
    <x v="0"/>
    <s v="PRE_PRCS0494848"/>
    <x v="40"/>
    <x v="3"/>
    <x v="87"/>
    <x v="1"/>
    <x v="2"/>
    <x v="541"/>
    <x v="1"/>
    <x v="2"/>
    <n v="100.38"/>
    <n v="200.76"/>
    <n v="5.75"/>
    <n v="195.01"/>
  </r>
  <r>
    <n v="1312"/>
    <x v="1311"/>
    <x v="1"/>
    <x v="0"/>
    <s v="PRE_PRCS0494839"/>
    <x v="1"/>
    <x v="1"/>
    <x v="88"/>
    <x v="1"/>
    <x v="3"/>
    <x v="101"/>
    <x v="1"/>
    <x v="0"/>
    <n v="329.5"/>
    <n v="659"/>
    <n v="5.75"/>
    <n v="653.25"/>
  </r>
  <r>
    <n v="1313"/>
    <x v="1312"/>
    <x v="0"/>
    <x v="2"/>
    <s v="PRE_PRCS0494830"/>
    <x v="9"/>
    <x v="5"/>
    <x v="89"/>
    <x v="1"/>
    <x v="4"/>
    <x v="155"/>
    <x v="0"/>
    <x v="1"/>
    <n v="119.9"/>
    <n v="119.9"/>
    <n v="0.25"/>
    <n v="119.65"/>
  </r>
  <r>
    <n v="1314"/>
    <x v="1313"/>
    <x v="1"/>
    <x v="8"/>
    <s v="PRE_PRCS0494821"/>
    <x v="31"/>
    <x v="4"/>
    <x v="90"/>
    <x v="1"/>
    <x v="5"/>
    <x v="1029"/>
    <x v="0"/>
    <x v="2"/>
    <n v="350.8"/>
    <n v="350.8"/>
    <n v="0.25"/>
    <n v="350.55"/>
  </r>
  <r>
    <n v="1315"/>
    <x v="1314"/>
    <x v="0"/>
    <x v="1"/>
    <s v="PRE_PRCS0494812"/>
    <x v="28"/>
    <x v="0"/>
    <x v="91"/>
    <x v="1"/>
    <x v="6"/>
    <x v="1030"/>
    <x v="1"/>
    <x v="0"/>
    <n v="87.6"/>
    <n v="175.2"/>
    <n v="5.75"/>
    <n v="169.45"/>
  </r>
  <r>
    <n v="1316"/>
    <x v="1315"/>
    <x v="0"/>
    <x v="0"/>
    <s v="PRE_PRCS0494803"/>
    <x v="40"/>
    <x v="3"/>
    <x v="92"/>
    <x v="1"/>
    <x v="3"/>
    <x v="110"/>
    <x v="1"/>
    <x v="2"/>
    <n v="286.10000000000002"/>
    <n v="572.20000000000005"/>
    <n v="5.75"/>
    <n v="566.45000000000005"/>
  </r>
  <r>
    <n v="1317"/>
    <x v="1316"/>
    <x v="0"/>
    <x v="0"/>
    <s v="PRE_PRCS0494794"/>
    <x v="39"/>
    <x v="5"/>
    <x v="93"/>
    <x v="1"/>
    <x v="3"/>
    <x v="118"/>
    <x v="1"/>
    <x v="3"/>
    <n v="329.8"/>
    <n v="659.6"/>
    <n v="5.75"/>
    <n v="653.85"/>
  </r>
  <r>
    <n v="1318"/>
    <x v="1317"/>
    <x v="0"/>
    <x v="0"/>
    <s v="PRE_PRCS0494785"/>
    <x v="38"/>
    <x v="2"/>
    <x v="94"/>
    <x v="1"/>
    <x v="3"/>
    <x v="127"/>
    <x v="1"/>
    <x v="0"/>
    <n v="121.019999999999"/>
    <n v="242.039999999998"/>
    <n v="5.75"/>
    <n v="236.289999999998"/>
  </r>
  <r>
    <n v="1319"/>
    <x v="1318"/>
    <x v="1"/>
    <x v="0"/>
    <s v="PRE_PRCS0494776"/>
    <x v="37"/>
    <x v="4"/>
    <x v="95"/>
    <x v="1"/>
    <x v="3"/>
    <x v="136"/>
    <x v="2"/>
    <x v="2"/>
    <n v="1398.5"/>
    <n v="4195.5"/>
    <n v="10.75"/>
    <n v="4184.75"/>
  </r>
  <r>
    <n v="1320"/>
    <x v="1319"/>
    <x v="0"/>
    <x v="9"/>
    <s v="PRE_PRCS0494767"/>
    <x v="36"/>
    <x v="6"/>
    <x v="96"/>
    <x v="1"/>
    <x v="3"/>
    <x v="146"/>
    <x v="2"/>
    <x v="2"/>
    <n v="329.5"/>
    <n v="988.5"/>
    <n v="10.75"/>
    <n v="977.75"/>
  </r>
  <r>
    <n v="1321"/>
    <x v="1320"/>
    <x v="0"/>
    <x v="0"/>
    <s v="PRE_PRCS0494758"/>
    <x v="34"/>
    <x v="2"/>
    <x v="97"/>
    <x v="1"/>
    <x v="5"/>
    <x v="1031"/>
    <x v="0"/>
    <x v="0"/>
    <n v="275.27999999999997"/>
    <n v="275.27999999999997"/>
    <n v="0.25"/>
    <n v="275.02999999999997"/>
  </r>
  <r>
    <n v="1322"/>
    <x v="1321"/>
    <x v="1"/>
    <x v="0"/>
    <s v="PRE_PRCS0494749"/>
    <x v="35"/>
    <x v="5"/>
    <x v="98"/>
    <x v="1"/>
    <x v="5"/>
    <x v="1032"/>
    <x v="0"/>
    <x v="4"/>
    <n v="299.77"/>
    <n v="299.77"/>
    <n v="0.25"/>
    <n v="299.52"/>
  </r>
  <r>
    <n v="1323"/>
    <x v="1322"/>
    <x v="0"/>
    <x v="2"/>
    <s v="PRE_PRCS0494740"/>
    <x v="0"/>
    <x v="0"/>
    <x v="99"/>
    <x v="1"/>
    <x v="0"/>
    <x v="1033"/>
    <x v="1"/>
    <x v="2"/>
    <n v="340.9"/>
    <n v="681.8"/>
    <n v="5.75"/>
    <n v="676.05"/>
  </r>
  <r>
    <n v="1324"/>
    <x v="1323"/>
    <x v="0"/>
    <x v="2"/>
    <s v="PRE_PRCS0494731"/>
    <x v="34"/>
    <x v="2"/>
    <x v="100"/>
    <x v="1"/>
    <x v="1"/>
    <x v="433"/>
    <x v="0"/>
    <x v="1"/>
    <n v="105.42"/>
    <n v="105.42"/>
    <n v="0.25"/>
    <n v="105.17"/>
  </r>
  <r>
    <n v="1325"/>
    <x v="1324"/>
    <x v="0"/>
    <x v="0"/>
    <s v="PRE_PRCS0494722"/>
    <x v="1"/>
    <x v="1"/>
    <x v="101"/>
    <x v="1"/>
    <x v="2"/>
    <x v="562"/>
    <x v="1"/>
    <x v="3"/>
    <n v="128.9"/>
    <n v="257.8"/>
    <n v="5.75"/>
    <n v="252.05"/>
  </r>
  <r>
    <n v="1326"/>
    <x v="1325"/>
    <x v="0"/>
    <x v="3"/>
    <s v="PRE_PRCS0494713"/>
    <x v="33"/>
    <x v="0"/>
    <x v="102"/>
    <x v="1"/>
    <x v="3"/>
    <x v="154"/>
    <x v="2"/>
    <x v="3"/>
    <n v="329.5"/>
    <n v="988.5"/>
    <n v="10.75"/>
    <n v="977.75"/>
  </r>
  <r>
    <n v="1327"/>
    <x v="1326"/>
    <x v="0"/>
    <x v="1"/>
    <s v="PRE_PRCS0494704"/>
    <x v="10"/>
    <x v="3"/>
    <x v="103"/>
    <x v="1"/>
    <x v="4"/>
    <x v="165"/>
    <x v="0"/>
    <x v="4"/>
    <n v="299"/>
    <n v="299"/>
    <n v="0.25"/>
    <n v="298.75"/>
  </r>
  <r>
    <n v="1328"/>
    <x v="1327"/>
    <x v="0"/>
    <x v="0"/>
    <s v="PRE_PRCS0494695"/>
    <x v="3"/>
    <x v="3"/>
    <x v="104"/>
    <x v="1"/>
    <x v="5"/>
    <x v="849"/>
    <x v="0"/>
    <x v="0"/>
    <n v="200.8"/>
    <n v="200.8"/>
    <n v="0.25"/>
    <n v="200.55"/>
  </r>
  <r>
    <n v="1329"/>
    <x v="1328"/>
    <x v="0"/>
    <x v="2"/>
    <s v="PRE_PRCS0494686"/>
    <x v="29"/>
    <x v="6"/>
    <x v="105"/>
    <x v="1"/>
    <x v="6"/>
    <x v="1034"/>
    <x v="1"/>
    <x v="1"/>
    <n v="179"/>
    <n v="358"/>
    <n v="5.75"/>
    <n v="352.25"/>
  </r>
  <r>
    <n v="1330"/>
    <x v="1329"/>
    <x v="1"/>
    <x v="2"/>
    <s v="PRE_PRCS0494677"/>
    <x v="32"/>
    <x v="1"/>
    <x v="106"/>
    <x v="1"/>
    <x v="3"/>
    <x v="158"/>
    <x v="2"/>
    <x v="2"/>
    <n v="80"/>
    <n v="240"/>
    <n v="10.75"/>
    <n v="229.25"/>
  </r>
  <r>
    <n v="1331"/>
    <x v="1330"/>
    <x v="0"/>
    <x v="0"/>
    <s v="PRE_PRCS0494668"/>
    <x v="11"/>
    <x v="0"/>
    <x v="107"/>
    <x v="1"/>
    <x v="2"/>
    <x v="564"/>
    <x v="1"/>
    <x v="0"/>
    <n v="128.9"/>
    <n v="257.8"/>
    <n v="5.75"/>
    <n v="252.05"/>
  </r>
  <r>
    <n v="1332"/>
    <x v="1331"/>
    <x v="1"/>
    <x v="0"/>
    <s v="PRE_PRCS0494659"/>
    <x v="6"/>
    <x v="1"/>
    <x v="108"/>
    <x v="1"/>
    <x v="5"/>
    <x v="1035"/>
    <x v="0"/>
    <x v="2"/>
    <n v="1340.69"/>
    <n v="1340.69"/>
    <n v="0.25"/>
    <n v="1340.44"/>
  </r>
  <r>
    <n v="1333"/>
    <x v="1332"/>
    <x v="0"/>
    <x v="1"/>
    <s v="PRE_PRCS0494650"/>
    <x v="30"/>
    <x v="4"/>
    <x v="109"/>
    <x v="1"/>
    <x v="6"/>
    <x v="1036"/>
    <x v="1"/>
    <x v="4"/>
    <n v="480"/>
    <n v="960"/>
    <n v="5.75"/>
    <n v="954.25"/>
  </r>
  <r>
    <n v="1334"/>
    <x v="1333"/>
    <x v="0"/>
    <x v="0"/>
    <s v="PRE_PRCS0494641"/>
    <x v="5"/>
    <x v="2"/>
    <x v="110"/>
    <x v="1"/>
    <x v="6"/>
    <x v="1037"/>
    <x v="1"/>
    <x v="2"/>
    <n v="120.6"/>
    <n v="241.2"/>
    <n v="5.75"/>
    <n v="235.45"/>
  </r>
  <r>
    <n v="1335"/>
    <x v="1334"/>
    <x v="0"/>
    <x v="1"/>
    <s v="PRE_PRCS0494632"/>
    <x v="3"/>
    <x v="3"/>
    <x v="111"/>
    <x v="1"/>
    <x v="0"/>
    <x v="1038"/>
    <x v="1"/>
    <x v="0"/>
    <n v="180"/>
    <n v="360"/>
    <n v="5.75"/>
    <n v="354.25"/>
  </r>
  <r>
    <n v="1336"/>
    <x v="1335"/>
    <x v="0"/>
    <x v="1"/>
    <s v="PRE_PRCS0494623"/>
    <x v="35"/>
    <x v="5"/>
    <x v="112"/>
    <x v="1"/>
    <x v="1"/>
    <x v="443"/>
    <x v="0"/>
    <x v="4"/>
    <n v="45.8"/>
    <n v="45.8"/>
    <n v="0.25"/>
    <n v="45.55"/>
  </r>
  <r>
    <n v="1337"/>
    <x v="1336"/>
    <x v="1"/>
    <x v="0"/>
    <s v="PRE_PRCS0494614"/>
    <x v="17"/>
    <x v="6"/>
    <x v="113"/>
    <x v="1"/>
    <x v="2"/>
    <x v="565"/>
    <x v="1"/>
    <x v="2"/>
    <n v="80"/>
    <n v="160"/>
    <n v="5.75"/>
    <n v="154.25"/>
  </r>
  <r>
    <n v="1338"/>
    <x v="1337"/>
    <x v="0"/>
    <x v="1"/>
    <s v="PRE_PRCS0494605"/>
    <x v="25"/>
    <x v="3"/>
    <x v="114"/>
    <x v="1"/>
    <x v="3"/>
    <x v="159"/>
    <x v="2"/>
    <x v="0"/>
    <n v="94.699999999999804"/>
    <n v="284.0999999999994"/>
    <n v="10.75"/>
    <n v="273.3499999999994"/>
  </r>
  <r>
    <n v="1339"/>
    <x v="1338"/>
    <x v="0"/>
    <x v="0"/>
    <s v="PRE_PRCS0494596"/>
    <x v="24"/>
    <x v="1"/>
    <x v="115"/>
    <x v="1"/>
    <x v="4"/>
    <x v="176"/>
    <x v="0"/>
    <x v="2"/>
    <n v="349.8"/>
    <n v="349.8"/>
    <n v="0.25"/>
    <n v="349.55"/>
  </r>
  <r>
    <n v="1340"/>
    <x v="1339"/>
    <x v="1"/>
    <x v="0"/>
    <s v="PRE_PRCS0494587"/>
    <x v="0"/>
    <x v="0"/>
    <x v="116"/>
    <x v="1"/>
    <x v="5"/>
    <x v="1039"/>
    <x v="0"/>
    <x v="3"/>
    <n v="700"/>
    <n v="700"/>
    <n v="0.25"/>
    <n v="699.75"/>
  </r>
  <r>
    <n v="1341"/>
    <x v="1340"/>
    <x v="0"/>
    <x v="0"/>
    <s v="PRE_PRCS0494578"/>
    <x v="7"/>
    <x v="5"/>
    <x v="117"/>
    <x v="1"/>
    <x v="6"/>
    <x v="1040"/>
    <x v="1"/>
    <x v="2"/>
    <n v="1280.9000000000001"/>
    <n v="2561.8000000000002"/>
    <n v="5.75"/>
    <n v="2556.0500000000002"/>
  </r>
  <r>
    <n v="1342"/>
    <x v="1341"/>
    <x v="0"/>
    <x v="4"/>
    <s v="PRE_PRCS0494569"/>
    <x v="25"/>
    <x v="3"/>
    <x v="118"/>
    <x v="1"/>
    <x v="6"/>
    <x v="1041"/>
    <x v="1"/>
    <x v="0"/>
    <n v="2050.6999999999998"/>
    <n v="4101.3999999999996"/>
    <n v="5.75"/>
    <n v="4095.6499999999996"/>
  </r>
  <r>
    <n v="1343"/>
    <x v="1342"/>
    <x v="0"/>
    <x v="5"/>
    <s v="PRE_PRCS0494560"/>
    <x v="32"/>
    <x v="1"/>
    <x v="119"/>
    <x v="1"/>
    <x v="6"/>
    <x v="1042"/>
    <x v="1"/>
    <x v="1"/>
    <n v="211"/>
    <n v="422"/>
    <n v="5.75"/>
    <n v="416.25"/>
  </r>
  <r>
    <n v="1344"/>
    <x v="1343"/>
    <x v="0"/>
    <x v="2"/>
    <s v="PRE_PRCS0494551"/>
    <x v="6"/>
    <x v="1"/>
    <x v="120"/>
    <x v="1"/>
    <x v="0"/>
    <x v="132"/>
    <x v="1"/>
    <x v="1"/>
    <n v="108.7"/>
    <n v="217.4"/>
    <n v="5.75"/>
    <n v="211.65"/>
  </r>
  <r>
    <n v="1345"/>
    <x v="1344"/>
    <x v="0"/>
    <x v="1"/>
    <s v="PRE_PRCS0494542"/>
    <x v="0"/>
    <x v="0"/>
    <x v="121"/>
    <x v="1"/>
    <x v="0"/>
    <x v="1043"/>
    <x v="0"/>
    <x v="4"/>
    <n v="128.9"/>
    <n v="128.9"/>
    <n v="0.25"/>
    <n v="128.65"/>
  </r>
  <r>
    <n v="1346"/>
    <x v="1345"/>
    <x v="0"/>
    <x v="0"/>
    <s v="PRE_PRCS0494533"/>
    <x v="3"/>
    <x v="3"/>
    <x v="122"/>
    <x v="1"/>
    <x v="1"/>
    <x v="450"/>
    <x v="0"/>
    <x v="2"/>
    <n v="45.8"/>
    <n v="45.8"/>
    <n v="0.25"/>
    <n v="45.55"/>
  </r>
  <r>
    <n v="1347"/>
    <x v="1346"/>
    <x v="0"/>
    <x v="9"/>
    <s v="PRE_PRCS0494524"/>
    <x v="18"/>
    <x v="4"/>
    <x v="123"/>
    <x v="1"/>
    <x v="2"/>
    <x v="566"/>
    <x v="1"/>
    <x v="2"/>
    <n v="80.5"/>
    <n v="161"/>
    <n v="5.75"/>
    <n v="155.25"/>
  </r>
  <r>
    <n v="1348"/>
    <x v="1347"/>
    <x v="1"/>
    <x v="2"/>
    <s v="PRE_PRCS0494515"/>
    <x v="7"/>
    <x v="5"/>
    <x v="124"/>
    <x v="1"/>
    <x v="3"/>
    <x v="160"/>
    <x v="2"/>
    <x v="1"/>
    <n v="99.5799999999997"/>
    <n v="298.7399999999991"/>
    <n v="10.75"/>
    <n v="287.9899999999991"/>
  </r>
  <r>
    <n v="1349"/>
    <x v="1348"/>
    <x v="0"/>
    <x v="0"/>
    <s v="PRE_PRCS0494506"/>
    <x v="26"/>
    <x v="0"/>
    <x v="125"/>
    <x v="1"/>
    <x v="4"/>
    <x v="189"/>
    <x v="0"/>
    <x v="2"/>
    <n v="45.8"/>
    <n v="45.8"/>
    <n v="0.25"/>
    <n v="45.55"/>
  </r>
  <r>
    <n v="1350"/>
    <x v="1349"/>
    <x v="1"/>
    <x v="0"/>
    <s v="PRE_PRCS0494497"/>
    <x v="41"/>
    <x v="6"/>
    <x v="126"/>
    <x v="1"/>
    <x v="5"/>
    <x v="1044"/>
    <x v="0"/>
    <x v="0"/>
    <n v="2297.6"/>
    <n v="2297.6"/>
    <n v="0.25"/>
    <n v="2297.35"/>
  </r>
  <r>
    <n v="1351"/>
    <x v="1350"/>
    <x v="0"/>
    <x v="6"/>
    <s v="PRE_PRCS0494488"/>
    <x v="24"/>
    <x v="1"/>
    <x v="127"/>
    <x v="1"/>
    <x v="6"/>
    <x v="1045"/>
    <x v="0"/>
    <x v="4"/>
    <n v="329.5"/>
    <n v="329.5"/>
    <n v="0.25"/>
    <n v="329.25"/>
  </r>
  <r>
    <n v="1352"/>
    <x v="1351"/>
    <x v="0"/>
    <x v="0"/>
    <s v="PRE_PRCS0494479"/>
    <x v="42"/>
    <x v="4"/>
    <x v="128"/>
    <x v="1"/>
    <x v="5"/>
    <x v="1046"/>
    <x v="0"/>
    <x v="2"/>
    <n v="329.5"/>
    <n v="329.5"/>
    <n v="0.25"/>
    <n v="329.25"/>
  </r>
  <r>
    <n v="1353"/>
    <x v="1352"/>
    <x v="0"/>
    <x v="9"/>
    <s v="PRE_PRCS0494470"/>
    <x v="2"/>
    <x v="2"/>
    <x v="129"/>
    <x v="1"/>
    <x v="5"/>
    <x v="1047"/>
    <x v="0"/>
    <x v="2"/>
    <n v="1200.78"/>
    <n v="1200.78"/>
    <n v="0.25"/>
    <n v="1200.53"/>
  </r>
  <r>
    <n v="1354"/>
    <x v="1353"/>
    <x v="0"/>
    <x v="3"/>
    <s v="PRE_PRCS0494461"/>
    <x v="12"/>
    <x v="5"/>
    <x v="130"/>
    <x v="1"/>
    <x v="5"/>
    <x v="1020"/>
    <x v="0"/>
    <x v="3"/>
    <n v="128.9"/>
    <n v="128.9"/>
    <n v="0.25"/>
    <n v="128.65"/>
  </r>
  <r>
    <n v="1355"/>
    <x v="1354"/>
    <x v="1"/>
    <x v="0"/>
    <s v="PRE_PRCS0494452"/>
    <x v="3"/>
    <x v="3"/>
    <x v="131"/>
    <x v="1"/>
    <x v="0"/>
    <x v="1048"/>
    <x v="1"/>
    <x v="2"/>
    <n v="303.99"/>
    <n v="607.98"/>
    <n v="5.75"/>
    <n v="602.23"/>
  </r>
  <r>
    <n v="1356"/>
    <x v="1355"/>
    <x v="0"/>
    <x v="0"/>
    <s v="PRE_PRCS0494443"/>
    <x v="6"/>
    <x v="1"/>
    <x v="132"/>
    <x v="1"/>
    <x v="1"/>
    <x v="459"/>
    <x v="0"/>
    <x v="2"/>
    <n v="80.5"/>
    <n v="80.5"/>
    <n v="0.25"/>
    <n v="80.25"/>
  </r>
  <r>
    <n v="1357"/>
    <x v="1356"/>
    <x v="0"/>
    <x v="3"/>
    <s v="PRE_PRCS0494434"/>
    <x v="4"/>
    <x v="4"/>
    <x v="133"/>
    <x v="1"/>
    <x v="2"/>
    <x v="567"/>
    <x v="1"/>
    <x v="3"/>
    <n v="45.8"/>
    <n v="91.6"/>
    <n v="5.75"/>
    <n v="85.85"/>
  </r>
  <r>
    <n v="1358"/>
    <x v="1357"/>
    <x v="1"/>
    <x v="1"/>
    <s v="PRE_PRCS0494425"/>
    <x v="5"/>
    <x v="2"/>
    <x v="134"/>
    <x v="1"/>
    <x v="3"/>
    <x v="164"/>
    <x v="2"/>
    <x v="4"/>
    <n v="329.5"/>
    <n v="988.5"/>
    <n v="10.75"/>
    <n v="977.75"/>
  </r>
  <r>
    <n v="1359"/>
    <x v="1358"/>
    <x v="0"/>
    <x v="4"/>
    <s v="PRE_PRCS0494416"/>
    <x v="27"/>
    <x v="6"/>
    <x v="135"/>
    <x v="1"/>
    <x v="4"/>
    <x v="203"/>
    <x v="0"/>
    <x v="0"/>
    <n v="89.6"/>
    <n v="89.6"/>
    <n v="0.25"/>
    <n v="89.35"/>
  </r>
  <r>
    <n v="1360"/>
    <x v="1359"/>
    <x v="0"/>
    <x v="2"/>
    <s v="PRE_PRCS0494407"/>
    <x v="13"/>
    <x v="3"/>
    <x v="136"/>
    <x v="2"/>
    <x v="5"/>
    <x v="1049"/>
    <x v="0"/>
    <x v="2"/>
    <n v="80.599999999999994"/>
    <n v="80.599999999999994"/>
    <n v="0.25"/>
    <n v="80.349999999999994"/>
  </r>
  <r>
    <n v="1361"/>
    <x v="1360"/>
    <x v="0"/>
    <x v="7"/>
    <s v="PRE_PRCS0494398"/>
    <x v="26"/>
    <x v="0"/>
    <x v="137"/>
    <x v="2"/>
    <x v="6"/>
    <x v="1050"/>
    <x v="0"/>
    <x v="2"/>
    <n v="539"/>
    <n v="539"/>
    <n v="0.25"/>
    <n v="538.75"/>
  </r>
  <r>
    <n v="1362"/>
    <x v="1361"/>
    <x v="0"/>
    <x v="0"/>
    <s v="PRE_PRCS0494389"/>
    <x v="6"/>
    <x v="1"/>
    <x v="138"/>
    <x v="2"/>
    <x v="0"/>
    <x v="1051"/>
    <x v="1"/>
    <x v="2"/>
    <n v="80.5"/>
    <n v="161"/>
    <n v="5.75"/>
    <n v="155.25"/>
  </r>
  <r>
    <n v="1363"/>
    <x v="1362"/>
    <x v="0"/>
    <x v="4"/>
    <s v="PRE_PRCS0494380"/>
    <x v="0"/>
    <x v="0"/>
    <x v="139"/>
    <x v="2"/>
    <x v="0"/>
    <x v="1052"/>
    <x v="0"/>
    <x v="0"/>
    <n v="316.75"/>
    <n v="316.75"/>
    <n v="0.25"/>
    <n v="316.5"/>
  </r>
  <r>
    <n v="1364"/>
    <x v="1363"/>
    <x v="0"/>
    <x v="5"/>
    <s v="PRE_PRCS0494371"/>
    <x v="4"/>
    <x v="4"/>
    <x v="140"/>
    <x v="2"/>
    <x v="0"/>
    <x v="1053"/>
    <x v="1"/>
    <x v="1"/>
    <n v="329.5"/>
    <n v="659"/>
    <n v="5.75"/>
    <n v="653.25"/>
  </r>
  <r>
    <n v="1365"/>
    <x v="1364"/>
    <x v="0"/>
    <x v="6"/>
    <s v="PRE_PRCS0494362"/>
    <x v="8"/>
    <x v="2"/>
    <x v="141"/>
    <x v="2"/>
    <x v="0"/>
    <x v="1054"/>
    <x v="0"/>
    <x v="4"/>
    <n v="329.5"/>
    <n v="329.5"/>
    <n v="0.25"/>
    <n v="329.25"/>
  </r>
  <r>
    <n v="1366"/>
    <x v="1365"/>
    <x v="1"/>
    <x v="4"/>
    <s v="PRE_PRCS0494353"/>
    <x v="0"/>
    <x v="0"/>
    <x v="142"/>
    <x v="2"/>
    <x v="1"/>
    <x v="464"/>
    <x v="0"/>
    <x v="0"/>
    <n v="39.6"/>
    <n v="39.6"/>
    <n v="0.25"/>
    <n v="39.35"/>
  </r>
  <r>
    <n v="1367"/>
    <x v="1366"/>
    <x v="0"/>
    <x v="2"/>
    <s v="PRE_PRCS0494344"/>
    <x v="8"/>
    <x v="2"/>
    <x v="143"/>
    <x v="2"/>
    <x v="2"/>
    <x v="573"/>
    <x v="1"/>
    <x v="2"/>
    <n v="69.5"/>
    <n v="139"/>
    <n v="5.75"/>
    <n v="133.25"/>
  </r>
  <r>
    <n v="1368"/>
    <x v="1367"/>
    <x v="1"/>
    <x v="0"/>
    <s v="PRE_PRCS0494335"/>
    <x v="3"/>
    <x v="3"/>
    <x v="144"/>
    <x v="2"/>
    <x v="3"/>
    <x v="169"/>
    <x v="2"/>
    <x v="2"/>
    <n v="490"/>
    <n v="1470"/>
    <n v="10.75"/>
    <n v="1459.25"/>
  </r>
  <r>
    <n v="1369"/>
    <x v="1368"/>
    <x v="0"/>
    <x v="5"/>
    <s v="PRE_PRCS0494326"/>
    <x v="31"/>
    <x v="4"/>
    <x v="145"/>
    <x v="2"/>
    <x v="4"/>
    <x v="387"/>
    <x v="0"/>
    <x v="1"/>
    <n v="279"/>
    <n v="279"/>
    <n v="0.25"/>
    <n v="278.75"/>
  </r>
  <r>
    <n v="1370"/>
    <x v="1369"/>
    <x v="0"/>
    <x v="1"/>
    <s v="PRE_PRCS0494317"/>
    <x v="14"/>
    <x v="1"/>
    <x v="146"/>
    <x v="2"/>
    <x v="5"/>
    <x v="1055"/>
    <x v="0"/>
    <x v="0"/>
    <n v="80.599999999999994"/>
    <n v="80.599999999999994"/>
    <n v="0.25"/>
    <n v="80.349999999999994"/>
  </r>
  <r>
    <n v="1371"/>
    <x v="1370"/>
    <x v="0"/>
    <x v="8"/>
    <s v="PRE_PRCS0494308"/>
    <x v="24"/>
    <x v="1"/>
    <x v="147"/>
    <x v="2"/>
    <x v="6"/>
    <x v="1056"/>
    <x v="0"/>
    <x v="2"/>
    <n v="3999"/>
    <n v="3999"/>
    <n v="0.25"/>
    <n v="3998.75"/>
  </r>
  <r>
    <n v="1372"/>
    <x v="1371"/>
    <x v="0"/>
    <x v="5"/>
    <s v="PRE_PRCS0494299"/>
    <x v="41"/>
    <x v="6"/>
    <x v="148"/>
    <x v="2"/>
    <x v="1"/>
    <x v="465"/>
    <x v="0"/>
    <x v="1"/>
    <n v="99.019999999999698"/>
    <n v="99.019999999999698"/>
    <n v="0.25"/>
    <n v="98.769999999999698"/>
  </r>
  <r>
    <n v="1373"/>
    <x v="1372"/>
    <x v="1"/>
    <x v="6"/>
    <s v="PRE_PRCS0494290"/>
    <x v="42"/>
    <x v="4"/>
    <x v="149"/>
    <x v="2"/>
    <x v="1"/>
    <x v="466"/>
    <x v="0"/>
    <x v="4"/>
    <n v="87.42"/>
    <n v="87.42"/>
    <n v="0.25"/>
    <n v="87.17"/>
  </r>
  <r>
    <n v="1374"/>
    <x v="1373"/>
    <x v="0"/>
    <x v="7"/>
    <s v="PRE_PRCS0494281"/>
    <x v="2"/>
    <x v="2"/>
    <x v="150"/>
    <x v="2"/>
    <x v="1"/>
    <x v="468"/>
    <x v="0"/>
    <x v="2"/>
    <n v="59.8"/>
    <n v="59.8"/>
    <n v="0.25"/>
    <n v="59.55"/>
  </r>
  <r>
    <n v="1375"/>
    <x v="1374"/>
    <x v="0"/>
    <x v="7"/>
    <s v="PRE_PRCS0494272"/>
    <x v="9"/>
    <x v="5"/>
    <x v="151"/>
    <x v="2"/>
    <x v="0"/>
    <x v="1057"/>
    <x v="0"/>
    <x v="2"/>
    <n v="120"/>
    <n v="120"/>
    <n v="0.25"/>
    <n v="119.75"/>
  </r>
  <r>
    <n v="1376"/>
    <x v="1375"/>
    <x v="1"/>
    <x v="8"/>
    <s v="PRE_PRCS0494263"/>
    <x v="12"/>
    <x v="5"/>
    <x v="152"/>
    <x v="2"/>
    <x v="1"/>
    <x v="474"/>
    <x v="0"/>
    <x v="2"/>
    <n v="103.58"/>
    <n v="103.58"/>
    <n v="0.25"/>
    <n v="103.33"/>
  </r>
  <r>
    <n v="1377"/>
    <x v="1376"/>
    <x v="0"/>
    <x v="1"/>
    <s v="PRE_PRCS0494254"/>
    <x v="9"/>
    <x v="5"/>
    <x v="153"/>
    <x v="2"/>
    <x v="2"/>
    <x v="574"/>
    <x v="1"/>
    <x v="0"/>
    <n v="69.7"/>
    <n v="139.4"/>
    <n v="5.75"/>
    <n v="133.65"/>
  </r>
  <r>
    <n v="1378"/>
    <x v="1377"/>
    <x v="0"/>
    <x v="0"/>
    <s v="PRE_PRCS0494245"/>
    <x v="6"/>
    <x v="1"/>
    <x v="154"/>
    <x v="2"/>
    <x v="3"/>
    <x v="175"/>
    <x v="2"/>
    <x v="2"/>
    <n v="200"/>
    <n v="600"/>
    <n v="10.75"/>
    <n v="589.25"/>
  </r>
  <r>
    <n v="1379"/>
    <x v="1378"/>
    <x v="0"/>
    <x v="6"/>
    <s v="PRE_PRCS0494236"/>
    <x v="34"/>
    <x v="2"/>
    <x v="155"/>
    <x v="2"/>
    <x v="4"/>
    <x v="395"/>
    <x v="0"/>
    <x v="4"/>
    <n v="4509.8"/>
    <n v="4509.8"/>
    <n v="0.25"/>
    <n v="4509.55"/>
  </r>
  <r>
    <n v="1380"/>
    <x v="1379"/>
    <x v="0"/>
    <x v="2"/>
    <s v="PRE_PRCS0494227"/>
    <x v="15"/>
    <x v="0"/>
    <x v="156"/>
    <x v="2"/>
    <x v="5"/>
    <x v="1058"/>
    <x v="0"/>
    <x v="1"/>
    <n v="80.599999999999994"/>
    <n v="80.599999999999994"/>
    <n v="0.25"/>
    <n v="80.349999999999994"/>
  </r>
  <r>
    <n v="1381"/>
    <x v="1380"/>
    <x v="0"/>
    <x v="0"/>
    <s v="PRE_PRCS0494218"/>
    <x v="26"/>
    <x v="0"/>
    <x v="157"/>
    <x v="2"/>
    <x v="6"/>
    <x v="1059"/>
    <x v="0"/>
    <x v="0"/>
    <n v="111.019999999999"/>
    <n v="111.019999999999"/>
    <n v="0.25"/>
    <n v="110.769999999999"/>
  </r>
  <r>
    <n v="1382"/>
    <x v="1381"/>
    <x v="0"/>
    <x v="2"/>
    <s v="PRE_PRCS0494209"/>
    <x v="10"/>
    <x v="3"/>
    <x v="158"/>
    <x v="2"/>
    <x v="2"/>
    <x v="575"/>
    <x v="1"/>
    <x v="1"/>
    <n v="45.8"/>
    <n v="91.6"/>
    <n v="5.75"/>
    <n v="85.85"/>
  </r>
  <r>
    <n v="1383"/>
    <x v="1382"/>
    <x v="0"/>
    <x v="0"/>
    <s v="PRE_PRCS0494200"/>
    <x v="13"/>
    <x v="3"/>
    <x v="159"/>
    <x v="2"/>
    <x v="1"/>
    <x v="476"/>
    <x v="0"/>
    <x v="0"/>
    <n v="45.8"/>
    <n v="45.8"/>
    <n v="0.25"/>
    <n v="45.55"/>
  </r>
  <r>
    <n v="1384"/>
    <x v="1383"/>
    <x v="1"/>
    <x v="8"/>
    <s v="PRE_PRCS0494191"/>
    <x v="10"/>
    <x v="3"/>
    <x v="160"/>
    <x v="2"/>
    <x v="0"/>
    <x v="1060"/>
    <x v="0"/>
    <x v="2"/>
    <n v="180.89"/>
    <n v="180.89"/>
    <n v="0.25"/>
    <n v="180.64"/>
  </r>
  <r>
    <n v="1385"/>
    <x v="1384"/>
    <x v="0"/>
    <x v="0"/>
    <s v="PRE_PRCS0494182"/>
    <x v="14"/>
    <x v="1"/>
    <x v="161"/>
    <x v="2"/>
    <x v="1"/>
    <x v="485"/>
    <x v="0"/>
    <x v="4"/>
    <n v="149.9"/>
    <n v="149.9"/>
    <n v="0.25"/>
    <n v="149.65"/>
  </r>
  <r>
    <n v="1386"/>
    <x v="1385"/>
    <x v="1"/>
    <x v="1"/>
    <s v="PRE_PRCS0494173"/>
    <x v="24"/>
    <x v="1"/>
    <x v="162"/>
    <x v="2"/>
    <x v="2"/>
    <x v="576"/>
    <x v="0"/>
    <x v="4"/>
    <n v="45"/>
    <n v="45"/>
    <n v="0.25"/>
    <n v="44.75"/>
  </r>
  <r>
    <n v="1387"/>
    <x v="1386"/>
    <x v="0"/>
    <x v="4"/>
    <s v="PRE_PRCS0494164"/>
    <x v="0"/>
    <x v="0"/>
    <x v="163"/>
    <x v="2"/>
    <x v="3"/>
    <x v="181"/>
    <x v="2"/>
    <x v="0"/>
    <n v="328.8"/>
    <n v="986.40000000000009"/>
    <n v="10.75"/>
    <n v="975.65000000000009"/>
  </r>
  <r>
    <n v="1388"/>
    <x v="1387"/>
    <x v="0"/>
    <x v="7"/>
    <s v="PRE_PRCS0494155"/>
    <x v="35"/>
    <x v="5"/>
    <x v="164"/>
    <x v="2"/>
    <x v="4"/>
    <x v="410"/>
    <x v="0"/>
    <x v="2"/>
    <n v="600.6"/>
    <n v="600.6"/>
    <n v="0.25"/>
    <n v="600.35"/>
  </r>
  <r>
    <n v="1389"/>
    <x v="1388"/>
    <x v="0"/>
    <x v="1"/>
    <s v="PRE_PRCS0494146"/>
    <x v="16"/>
    <x v="6"/>
    <x v="165"/>
    <x v="2"/>
    <x v="5"/>
    <x v="1061"/>
    <x v="0"/>
    <x v="4"/>
    <n v="179"/>
    <n v="179"/>
    <n v="0.25"/>
    <n v="178.75"/>
  </r>
  <r>
    <n v="1390"/>
    <x v="1389"/>
    <x v="0"/>
    <x v="0"/>
    <s v="PRE_PRCS0494137"/>
    <x v="24"/>
    <x v="1"/>
    <x v="166"/>
    <x v="2"/>
    <x v="6"/>
    <x v="1062"/>
    <x v="0"/>
    <x v="4"/>
    <n v="80.5"/>
    <n v="80.5"/>
    <n v="0.25"/>
    <n v="80.25"/>
  </r>
  <r>
    <n v="1391"/>
    <x v="1390"/>
    <x v="1"/>
    <x v="0"/>
    <s v="PRE_PRCS0494128"/>
    <x v="26"/>
    <x v="0"/>
    <x v="167"/>
    <x v="2"/>
    <x v="2"/>
    <x v="582"/>
    <x v="0"/>
    <x v="2"/>
    <n v="2257.5"/>
    <n v="2257.5"/>
    <n v="0.25"/>
    <n v="2257.25"/>
  </r>
  <r>
    <n v="1392"/>
    <x v="1391"/>
    <x v="0"/>
    <x v="0"/>
    <s v="PRE_PRCS0494119"/>
    <x v="27"/>
    <x v="6"/>
    <x v="168"/>
    <x v="2"/>
    <x v="2"/>
    <x v="599"/>
    <x v="1"/>
    <x v="2"/>
    <n v="80.75"/>
    <n v="161.5"/>
    <n v="5.75"/>
    <n v="155.75"/>
  </r>
  <r>
    <n v="1393"/>
    <x v="1392"/>
    <x v="0"/>
    <x v="4"/>
    <s v="PRE_PRCS0494110"/>
    <x v="31"/>
    <x v="4"/>
    <x v="169"/>
    <x v="2"/>
    <x v="2"/>
    <x v="600"/>
    <x v="2"/>
    <x v="0"/>
    <n v="80.599999999999994"/>
    <n v="241.79999999999998"/>
    <n v="10.75"/>
    <n v="231.04999999999998"/>
  </r>
  <r>
    <n v="1394"/>
    <x v="1393"/>
    <x v="1"/>
    <x v="0"/>
    <s v="PRE_PRCS0494101"/>
    <x v="24"/>
    <x v="1"/>
    <x v="170"/>
    <x v="2"/>
    <x v="0"/>
    <x v="1063"/>
    <x v="0"/>
    <x v="0"/>
    <n v="120"/>
    <n v="120"/>
    <n v="0.25"/>
    <n v="119.75"/>
  </r>
  <r>
    <n v="1395"/>
    <x v="1394"/>
    <x v="0"/>
    <x v="0"/>
    <s v="PRE_PRCS0494092"/>
    <x v="15"/>
    <x v="0"/>
    <x v="171"/>
    <x v="2"/>
    <x v="1"/>
    <x v="494"/>
    <x v="0"/>
    <x v="0"/>
    <n v="120.13999999999901"/>
    <n v="120.13999999999901"/>
    <n v="0.25"/>
    <n v="119.88999999999901"/>
  </r>
  <r>
    <n v="1396"/>
    <x v="1395"/>
    <x v="0"/>
    <x v="5"/>
    <s v="PRE_PRCS0494083"/>
    <x v="34"/>
    <x v="2"/>
    <x v="172"/>
    <x v="2"/>
    <x v="2"/>
    <x v="601"/>
    <x v="3"/>
    <x v="1"/>
    <n v="114.379999999999"/>
    <n v="457.519999999996"/>
    <n v="16.75"/>
    <n v="440.769999999996"/>
  </r>
  <r>
    <n v="1397"/>
    <x v="1396"/>
    <x v="0"/>
    <x v="5"/>
    <s v="PRE_PRCS0494074"/>
    <x v="3"/>
    <x v="3"/>
    <x v="173"/>
    <x v="2"/>
    <x v="3"/>
    <x v="182"/>
    <x v="2"/>
    <x v="1"/>
    <n v="189.7"/>
    <n v="569.09999999999991"/>
    <n v="10.75"/>
    <n v="558.34999999999991"/>
  </r>
  <r>
    <n v="1398"/>
    <x v="1397"/>
    <x v="0"/>
    <x v="8"/>
    <s v="PRE_PRCS0494065"/>
    <x v="3"/>
    <x v="3"/>
    <x v="174"/>
    <x v="2"/>
    <x v="4"/>
    <x v="424"/>
    <x v="0"/>
    <x v="2"/>
    <n v="329.5"/>
    <n v="329.5"/>
    <n v="0.25"/>
    <n v="329.25"/>
  </r>
  <r>
    <n v="1399"/>
    <x v="1398"/>
    <x v="0"/>
    <x v="0"/>
    <s v="PRE_PRCS0494056"/>
    <x v="19"/>
    <x v="4"/>
    <x v="175"/>
    <x v="2"/>
    <x v="5"/>
    <x v="1064"/>
    <x v="0"/>
    <x v="2"/>
    <n v="1406.6"/>
    <n v="1406.6"/>
    <n v="0.25"/>
    <n v="1406.35"/>
  </r>
  <r>
    <n v="1400"/>
    <x v="1399"/>
    <x v="0"/>
    <x v="0"/>
    <s v="PRE_PRCS0494047"/>
    <x v="26"/>
    <x v="0"/>
    <x v="176"/>
    <x v="2"/>
    <x v="6"/>
    <x v="1065"/>
    <x v="0"/>
    <x v="0"/>
    <n v="899"/>
    <n v="899"/>
    <n v="0.25"/>
    <n v="898.75"/>
  </r>
  <r>
    <n v="1401"/>
    <x v="1400"/>
    <x v="0"/>
    <x v="0"/>
    <s v="PRE_PRCS0494038"/>
    <x v="26"/>
    <x v="0"/>
    <x v="177"/>
    <x v="2"/>
    <x v="0"/>
    <x v="1066"/>
    <x v="0"/>
    <x v="4"/>
    <n v="128.9"/>
    <n v="128.9"/>
    <n v="0.25"/>
    <n v="128.65"/>
  </r>
  <r>
    <n v="1402"/>
    <x v="1401"/>
    <x v="1"/>
    <x v="0"/>
    <s v="PRE_PRCS0494029"/>
    <x v="24"/>
    <x v="1"/>
    <x v="178"/>
    <x v="2"/>
    <x v="6"/>
    <x v="1067"/>
    <x v="0"/>
    <x v="2"/>
    <n v="1898.8"/>
    <n v="1898.8"/>
    <n v="0.25"/>
    <n v="1898.55"/>
  </r>
  <r>
    <n v="1403"/>
    <x v="1402"/>
    <x v="0"/>
    <x v="0"/>
    <s v="PRE_PRCS0494020"/>
    <x v="27"/>
    <x v="6"/>
    <x v="179"/>
    <x v="2"/>
    <x v="0"/>
    <x v="1068"/>
    <x v="0"/>
    <x v="0"/>
    <n v="128.9"/>
    <n v="128.9"/>
    <n v="0.25"/>
    <n v="128.65"/>
  </r>
  <r>
    <n v="1404"/>
    <x v="1403"/>
    <x v="1"/>
    <x v="0"/>
    <s v="PRE_PRCS0494011"/>
    <x v="16"/>
    <x v="6"/>
    <x v="180"/>
    <x v="2"/>
    <x v="1"/>
    <x v="503"/>
    <x v="0"/>
    <x v="2"/>
    <n v="270"/>
    <n v="270"/>
    <n v="0.25"/>
    <n v="269.75"/>
  </r>
  <r>
    <n v="1405"/>
    <x v="1404"/>
    <x v="0"/>
    <x v="6"/>
    <s v="PRE_PRCS0494002"/>
    <x v="35"/>
    <x v="5"/>
    <x v="181"/>
    <x v="2"/>
    <x v="2"/>
    <x v="604"/>
    <x v="0"/>
    <x v="4"/>
    <n v="329.5"/>
    <n v="329.5"/>
    <n v="0.25"/>
    <n v="329.25"/>
  </r>
  <r>
    <n v="1406"/>
    <x v="1405"/>
    <x v="0"/>
    <x v="6"/>
    <s v="PRE_PRCS0493993"/>
    <x v="6"/>
    <x v="1"/>
    <x v="182"/>
    <x v="2"/>
    <x v="3"/>
    <x v="183"/>
    <x v="3"/>
    <x v="4"/>
    <n v="260"/>
    <n v="1040"/>
    <n v="16.75"/>
    <n v="1023.25"/>
  </r>
  <r>
    <n v="1407"/>
    <x v="1406"/>
    <x v="0"/>
    <x v="0"/>
    <s v="PRE_PRCS0493984"/>
    <x v="6"/>
    <x v="1"/>
    <x v="183"/>
    <x v="2"/>
    <x v="4"/>
    <x v="436"/>
    <x v="0"/>
    <x v="0"/>
    <n v="699"/>
    <n v="699"/>
    <n v="0.25"/>
    <n v="698.75"/>
  </r>
  <r>
    <n v="1408"/>
    <x v="1407"/>
    <x v="0"/>
    <x v="0"/>
    <s v="PRE_PRCS0493975"/>
    <x v="20"/>
    <x v="2"/>
    <x v="184"/>
    <x v="2"/>
    <x v="5"/>
    <x v="1069"/>
    <x v="0"/>
    <x v="2"/>
    <n v="120.6"/>
    <n v="120.6"/>
    <n v="0.25"/>
    <n v="120.35"/>
  </r>
  <r>
    <n v="1409"/>
    <x v="1408"/>
    <x v="1"/>
    <x v="0"/>
    <s v="PRE_PRCS0493966"/>
    <x v="26"/>
    <x v="0"/>
    <x v="185"/>
    <x v="2"/>
    <x v="6"/>
    <x v="1070"/>
    <x v="0"/>
    <x v="3"/>
    <n v="349.8"/>
    <n v="349.8"/>
    <n v="0.25"/>
    <n v="349.55"/>
  </r>
  <r>
    <n v="1410"/>
    <x v="1409"/>
    <x v="0"/>
    <x v="0"/>
    <s v="PRE_PRCS0493957"/>
    <x v="31"/>
    <x v="4"/>
    <x v="186"/>
    <x v="2"/>
    <x v="0"/>
    <x v="1071"/>
    <x v="0"/>
    <x v="2"/>
    <n v="120"/>
    <n v="120"/>
    <n v="0.25"/>
    <n v="119.75"/>
  </r>
  <r>
    <n v="1411"/>
    <x v="1410"/>
    <x v="0"/>
    <x v="0"/>
    <s v="PRE_PRCS0493948"/>
    <x v="24"/>
    <x v="1"/>
    <x v="187"/>
    <x v="2"/>
    <x v="6"/>
    <x v="1072"/>
    <x v="3"/>
    <x v="0"/>
    <n v="1602.2"/>
    <n v="6408.8"/>
    <n v="16.75"/>
    <n v="6392.05"/>
  </r>
  <r>
    <n v="1412"/>
    <x v="1411"/>
    <x v="1"/>
    <x v="0"/>
    <s v="PRE_PRCS0493939"/>
    <x v="26"/>
    <x v="0"/>
    <x v="188"/>
    <x v="2"/>
    <x v="6"/>
    <x v="1073"/>
    <x v="0"/>
    <x v="2"/>
    <n v="128.9"/>
    <n v="128.9"/>
    <n v="0.25"/>
    <n v="128.65"/>
  </r>
  <r>
    <n v="1413"/>
    <x v="1412"/>
    <x v="0"/>
    <x v="0"/>
    <s v="PRE_PRCS0493930"/>
    <x v="34"/>
    <x v="2"/>
    <x v="189"/>
    <x v="2"/>
    <x v="0"/>
    <x v="1074"/>
    <x v="0"/>
    <x v="3"/>
    <n v="329.5"/>
    <n v="329.5"/>
    <n v="0.25"/>
    <n v="329.25"/>
  </r>
  <r>
    <n v="1414"/>
    <x v="1413"/>
    <x v="0"/>
    <x v="0"/>
    <s v="PRE_PRCS0493921"/>
    <x v="19"/>
    <x v="4"/>
    <x v="190"/>
    <x v="2"/>
    <x v="1"/>
    <x v="513"/>
    <x v="0"/>
    <x v="3"/>
    <n v="80.5"/>
    <n v="80.5"/>
    <n v="0.25"/>
    <n v="80.25"/>
  </r>
  <r>
    <n v="1415"/>
    <x v="1414"/>
    <x v="0"/>
    <x v="7"/>
    <s v="PRE_PRCS0493912"/>
    <x v="3"/>
    <x v="3"/>
    <x v="191"/>
    <x v="2"/>
    <x v="2"/>
    <x v="624"/>
    <x v="0"/>
    <x v="2"/>
    <n v="85.98"/>
    <n v="85.98"/>
    <n v="0.25"/>
    <n v="85.73"/>
  </r>
  <r>
    <n v="1416"/>
    <x v="1415"/>
    <x v="0"/>
    <x v="7"/>
    <s v="PRE_PRCS0493903"/>
    <x v="0"/>
    <x v="0"/>
    <x v="192"/>
    <x v="2"/>
    <x v="3"/>
    <x v="184"/>
    <x v="3"/>
    <x v="2"/>
    <n v="189.5"/>
    <n v="758"/>
    <n v="16.75"/>
    <n v="741.25"/>
  </r>
  <r>
    <n v="1417"/>
    <x v="1416"/>
    <x v="0"/>
    <x v="0"/>
    <s v="PRE_PRCS0493894"/>
    <x v="0"/>
    <x v="0"/>
    <x v="193"/>
    <x v="2"/>
    <x v="4"/>
    <x v="446"/>
    <x v="0"/>
    <x v="4"/>
    <n v="472.6"/>
    <n v="472.6"/>
    <n v="0.25"/>
    <n v="472.35"/>
  </r>
  <r>
    <n v="1418"/>
    <x v="1417"/>
    <x v="0"/>
    <x v="4"/>
    <s v="PRE_PRCS0493885"/>
    <x v="21"/>
    <x v="5"/>
    <x v="194"/>
    <x v="2"/>
    <x v="5"/>
    <x v="1075"/>
    <x v="0"/>
    <x v="0"/>
    <n v="629"/>
    <n v="629"/>
    <n v="0.25"/>
    <n v="628.75"/>
  </r>
  <r>
    <n v="1419"/>
    <x v="1418"/>
    <x v="0"/>
    <x v="9"/>
    <s v="PRE_PRCS0493876"/>
    <x v="24"/>
    <x v="1"/>
    <x v="195"/>
    <x v="2"/>
    <x v="6"/>
    <x v="1076"/>
    <x v="0"/>
    <x v="2"/>
    <n v="80.599999999999994"/>
    <n v="80.599999999999994"/>
    <n v="0.25"/>
    <n v="80.349999999999994"/>
  </r>
  <r>
    <n v="1420"/>
    <x v="1419"/>
    <x v="1"/>
    <x v="5"/>
    <s v="PRE_PRCS0493867"/>
    <x v="22"/>
    <x v="3"/>
    <x v="196"/>
    <x v="2"/>
    <x v="5"/>
    <x v="961"/>
    <x v="0"/>
    <x v="1"/>
    <n v="639.79999999999995"/>
    <n v="639.79999999999995"/>
    <n v="0.25"/>
    <n v="639.54999999999995"/>
  </r>
  <r>
    <n v="1421"/>
    <x v="1420"/>
    <x v="0"/>
    <x v="6"/>
    <s v="PRE_PRCS0493858"/>
    <x v="23"/>
    <x v="1"/>
    <x v="197"/>
    <x v="2"/>
    <x v="5"/>
    <x v="527"/>
    <x v="0"/>
    <x v="4"/>
    <n v="300"/>
    <n v="300"/>
    <n v="0.25"/>
    <n v="299.75"/>
  </r>
  <r>
    <n v="1422"/>
    <x v="1421"/>
    <x v="1"/>
    <x v="7"/>
    <s v="PRE_PRCS0493849"/>
    <x v="28"/>
    <x v="0"/>
    <x v="198"/>
    <x v="2"/>
    <x v="5"/>
    <x v="1077"/>
    <x v="0"/>
    <x v="2"/>
    <n v="3396.5"/>
    <n v="3396.5"/>
    <n v="0.25"/>
    <n v="3396.25"/>
  </r>
  <r>
    <n v="1423"/>
    <x v="1422"/>
    <x v="0"/>
    <x v="0"/>
    <s v="PRE_PRCS0493840"/>
    <x v="35"/>
    <x v="5"/>
    <x v="199"/>
    <x v="2"/>
    <x v="0"/>
    <x v="1078"/>
    <x v="0"/>
    <x v="0"/>
    <n v="1681.5"/>
    <n v="1681.5"/>
    <n v="0.25"/>
    <n v="1681.25"/>
  </r>
  <r>
    <n v="1424"/>
    <x v="1423"/>
    <x v="0"/>
    <x v="0"/>
    <s v="PRE_PRCS0493831"/>
    <x v="20"/>
    <x v="2"/>
    <x v="200"/>
    <x v="2"/>
    <x v="1"/>
    <x v="523"/>
    <x v="0"/>
    <x v="0"/>
    <n v="179.84"/>
    <n v="179.84"/>
    <n v="0.25"/>
    <n v="179.59"/>
  </r>
  <r>
    <n v="1425"/>
    <x v="1424"/>
    <x v="0"/>
    <x v="8"/>
    <s v="PRE_PRCS0493822"/>
    <x v="6"/>
    <x v="1"/>
    <x v="201"/>
    <x v="2"/>
    <x v="2"/>
    <x v="633"/>
    <x v="0"/>
    <x v="2"/>
    <n v="50"/>
    <n v="50"/>
    <n v="0.25"/>
    <n v="49.75"/>
  </r>
  <r>
    <n v="1426"/>
    <x v="1425"/>
    <x v="0"/>
    <x v="8"/>
    <s v="PRE_PRCS0493813"/>
    <x v="3"/>
    <x v="3"/>
    <x v="202"/>
    <x v="2"/>
    <x v="3"/>
    <x v="188"/>
    <x v="3"/>
    <x v="2"/>
    <n v="120.9"/>
    <n v="483.6"/>
    <n v="16.75"/>
    <n v="466.85"/>
  </r>
  <r>
    <n v="1427"/>
    <x v="1426"/>
    <x v="1"/>
    <x v="0"/>
    <s v="PRE_PRCS0493804"/>
    <x v="41"/>
    <x v="6"/>
    <x v="203"/>
    <x v="2"/>
    <x v="4"/>
    <x v="453"/>
    <x v="0"/>
    <x v="0"/>
    <n v="1699"/>
    <n v="1699"/>
    <n v="0.25"/>
    <n v="1698.75"/>
  </r>
  <r>
    <n v="1428"/>
    <x v="1427"/>
    <x v="0"/>
    <x v="8"/>
    <s v="PRE_PRCS0493795"/>
    <x v="29"/>
    <x v="6"/>
    <x v="204"/>
    <x v="2"/>
    <x v="5"/>
    <x v="1079"/>
    <x v="0"/>
    <x v="2"/>
    <n v="299"/>
    <n v="299"/>
    <n v="0.25"/>
    <n v="298.75"/>
  </r>
  <r>
    <n v="1429"/>
    <x v="1428"/>
    <x v="0"/>
    <x v="3"/>
    <s v="PRE_PRCS0493786"/>
    <x v="26"/>
    <x v="0"/>
    <x v="205"/>
    <x v="2"/>
    <x v="6"/>
    <x v="1080"/>
    <x v="0"/>
    <x v="3"/>
    <n v="179"/>
    <n v="179"/>
    <n v="0.25"/>
    <n v="178.75"/>
  </r>
  <r>
    <n v="1430"/>
    <x v="1429"/>
    <x v="1"/>
    <x v="0"/>
    <s v="PRE_PRCS0493777"/>
    <x v="0"/>
    <x v="0"/>
    <x v="206"/>
    <x v="2"/>
    <x v="2"/>
    <x v="642"/>
    <x v="2"/>
    <x v="0"/>
    <n v="85.9"/>
    <n v="257.70000000000005"/>
    <n v="10.75"/>
    <n v="246.95000000000005"/>
  </r>
  <r>
    <n v="1431"/>
    <x v="1430"/>
    <x v="0"/>
    <x v="0"/>
    <s v="PRE_PRCS0493768"/>
    <x v="41"/>
    <x v="6"/>
    <x v="207"/>
    <x v="2"/>
    <x v="2"/>
    <x v="650"/>
    <x v="1"/>
    <x v="4"/>
    <n v="179"/>
    <n v="358"/>
    <n v="5.75"/>
    <n v="352.25"/>
  </r>
  <r>
    <n v="1432"/>
    <x v="1431"/>
    <x v="0"/>
    <x v="0"/>
    <s v="PRE_PRCS0493759"/>
    <x v="42"/>
    <x v="4"/>
    <x v="208"/>
    <x v="2"/>
    <x v="2"/>
    <x v="659"/>
    <x v="1"/>
    <x v="0"/>
    <n v="60.5"/>
    <n v="121"/>
    <n v="5.75"/>
    <n v="115.25"/>
  </r>
  <r>
    <n v="1433"/>
    <x v="1432"/>
    <x v="0"/>
    <x v="0"/>
    <s v="PRE_PRCS0493750"/>
    <x v="3"/>
    <x v="3"/>
    <x v="209"/>
    <x v="2"/>
    <x v="0"/>
    <x v="1081"/>
    <x v="0"/>
    <x v="2"/>
    <n v="90.699999999999903"/>
    <n v="90.699999999999903"/>
    <n v="0.25"/>
    <n v="90.449999999999903"/>
  </r>
  <r>
    <n v="1434"/>
    <x v="1433"/>
    <x v="0"/>
    <x v="0"/>
    <s v="PRE_PRCS0493741"/>
    <x v="21"/>
    <x v="5"/>
    <x v="210"/>
    <x v="2"/>
    <x v="1"/>
    <x v="533"/>
    <x v="0"/>
    <x v="2"/>
    <n v="60"/>
    <n v="60"/>
    <n v="0.25"/>
    <n v="59.75"/>
  </r>
  <r>
    <n v="1435"/>
    <x v="1434"/>
    <x v="0"/>
    <x v="0"/>
    <s v="PRE_PRCS0493732"/>
    <x v="2"/>
    <x v="2"/>
    <x v="211"/>
    <x v="2"/>
    <x v="2"/>
    <x v="668"/>
    <x v="1"/>
    <x v="2"/>
    <n v="49.8"/>
    <n v="99.6"/>
    <n v="5.75"/>
    <n v="93.85"/>
  </r>
  <r>
    <n v="1436"/>
    <x v="1435"/>
    <x v="0"/>
    <x v="0"/>
    <s v="PRE_PRCS0493723"/>
    <x v="6"/>
    <x v="1"/>
    <x v="212"/>
    <x v="2"/>
    <x v="3"/>
    <x v="192"/>
    <x v="3"/>
    <x v="0"/>
    <n v="45.8"/>
    <n v="183.2"/>
    <n v="16.75"/>
    <n v="166.45"/>
  </r>
  <r>
    <n v="1437"/>
    <x v="1436"/>
    <x v="0"/>
    <x v="0"/>
    <s v="PRE_PRCS0493714"/>
    <x v="42"/>
    <x v="4"/>
    <x v="213"/>
    <x v="2"/>
    <x v="4"/>
    <x v="462"/>
    <x v="0"/>
    <x v="2"/>
    <n v="745.5"/>
    <n v="745.5"/>
    <n v="0.25"/>
    <n v="745.25"/>
  </r>
  <r>
    <n v="1438"/>
    <x v="1437"/>
    <x v="1"/>
    <x v="0"/>
    <s v="PRE_PRCS0493705"/>
    <x v="30"/>
    <x v="4"/>
    <x v="214"/>
    <x v="2"/>
    <x v="5"/>
    <x v="1082"/>
    <x v="0"/>
    <x v="0"/>
    <n v="340.9"/>
    <n v="340.9"/>
    <n v="0.25"/>
    <n v="340.65"/>
  </r>
  <r>
    <n v="1439"/>
    <x v="1438"/>
    <x v="0"/>
    <x v="2"/>
    <s v="PRE_PRCS0493696"/>
    <x v="4"/>
    <x v="4"/>
    <x v="215"/>
    <x v="2"/>
    <x v="6"/>
    <x v="1083"/>
    <x v="0"/>
    <x v="2"/>
    <n v="373.5"/>
    <n v="373.5"/>
    <n v="0.25"/>
    <n v="373.25"/>
  </r>
  <r>
    <n v="1440"/>
    <x v="1439"/>
    <x v="1"/>
    <x v="0"/>
    <s v="PRE_PRCS0493687"/>
    <x v="2"/>
    <x v="2"/>
    <x v="216"/>
    <x v="2"/>
    <x v="4"/>
    <x v="471"/>
    <x v="0"/>
    <x v="3"/>
    <n v="329.5"/>
    <n v="329.5"/>
    <n v="0.25"/>
    <n v="329.25"/>
  </r>
  <r>
    <n v="1441"/>
    <x v="1440"/>
    <x v="0"/>
    <x v="0"/>
    <s v="PRE_PRCS0493678"/>
    <x v="12"/>
    <x v="5"/>
    <x v="217"/>
    <x v="2"/>
    <x v="4"/>
    <x v="479"/>
    <x v="0"/>
    <x v="0"/>
    <n v="880.8"/>
    <n v="880.8"/>
    <n v="0.25"/>
    <n v="880.55"/>
  </r>
  <r>
    <n v="1442"/>
    <x v="1441"/>
    <x v="0"/>
    <x v="0"/>
    <s v="PRE_PRCS0493669"/>
    <x v="13"/>
    <x v="3"/>
    <x v="218"/>
    <x v="2"/>
    <x v="4"/>
    <x v="488"/>
    <x v="0"/>
    <x v="2"/>
    <n v="290"/>
    <n v="290"/>
    <n v="0.25"/>
    <n v="289.75"/>
  </r>
  <r>
    <n v="1443"/>
    <x v="1442"/>
    <x v="0"/>
    <x v="9"/>
    <s v="PRE_PRCS0493660"/>
    <x v="6"/>
    <x v="1"/>
    <x v="219"/>
    <x v="2"/>
    <x v="0"/>
    <x v="1084"/>
    <x v="0"/>
    <x v="2"/>
    <n v="320.7"/>
    <n v="320.7"/>
    <n v="0.25"/>
    <n v="320.45"/>
  </r>
  <r>
    <n v="1444"/>
    <x v="1443"/>
    <x v="0"/>
    <x v="9"/>
    <s v="PRE_PRCS0493651"/>
    <x v="22"/>
    <x v="3"/>
    <x v="220"/>
    <x v="2"/>
    <x v="1"/>
    <x v="540"/>
    <x v="0"/>
    <x v="2"/>
    <n v="80"/>
    <n v="80"/>
    <n v="0.25"/>
    <n v="79.75"/>
  </r>
  <r>
    <n v="1445"/>
    <x v="1444"/>
    <x v="1"/>
    <x v="0"/>
    <s v="PRE_PRCS0493642"/>
    <x v="12"/>
    <x v="5"/>
    <x v="221"/>
    <x v="2"/>
    <x v="2"/>
    <x v="678"/>
    <x v="1"/>
    <x v="3"/>
    <n v="59.6"/>
    <n v="119.2"/>
    <n v="5.75"/>
    <n v="113.45"/>
  </r>
  <r>
    <n v="1446"/>
    <x v="1445"/>
    <x v="0"/>
    <x v="0"/>
    <s v="PRE_PRCS0493633"/>
    <x v="0"/>
    <x v="0"/>
    <x v="222"/>
    <x v="2"/>
    <x v="3"/>
    <x v="193"/>
    <x v="3"/>
    <x v="4"/>
    <n v="349.6"/>
    <n v="1398.4"/>
    <n v="16.75"/>
    <n v="1381.65"/>
  </r>
  <r>
    <n v="1447"/>
    <x v="1446"/>
    <x v="0"/>
    <x v="9"/>
    <s v="PRE_PRCS0493624"/>
    <x v="14"/>
    <x v="1"/>
    <x v="223"/>
    <x v="2"/>
    <x v="4"/>
    <x v="497"/>
    <x v="0"/>
    <x v="2"/>
    <n v="329.5"/>
    <n v="329.5"/>
    <n v="0.25"/>
    <n v="329.25"/>
  </r>
  <r>
    <n v="1448"/>
    <x v="1447"/>
    <x v="1"/>
    <x v="0"/>
    <s v="PRE_PRCS0493615"/>
    <x v="5"/>
    <x v="2"/>
    <x v="224"/>
    <x v="2"/>
    <x v="5"/>
    <x v="537"/>
    <x v="0"/>
    <x v="4"/>
    <n v="219"/>
    <n v="219"/>
    <n v="0.25"/>
    <n v="218.75"/>
  </r>
  <r>
    <n v="1449"/>
    <x v="1448"/>
    <x v="0"/>
    <x v="1"/>
    <s v="PRE_PRCS0493606"/>
    <x v="8"/>
    <x v="2"/>
    <x v="225"/>
    <x v="2"/>
    <x v="6"/>
    <x v="1085"/>
    <x v="0"/>
    <x v="0"/>
    <n v="179"/>
    <n v="179"/>
    <n v="0.25"/>
    <n v="178.75"/>
  </r>
  <r>
    <n v="1450"/>
    <x v="1449"/>
    <x v="0"/>
    <x v="3"/>
    <s v="PRE_PRCS0493597"/>
    <x v="0"/>
    <x v="0"/>
    <x v="226"/>
    <x v="2"/>
    <x v="0"/>
    <x v="1086"/>
    <x v="0"/>
    <x v="3"/>
    <n v="59"/>
    <n v="59"/>
    <n v="0.25"/>
    <n v="58.75"/>
  </r>
  <r>
    <n v="1451"/>
    <x v="1450"/>
    <x v="0"/>
    <x v="2"/>
    <s v="PRE_PRCS0493588"/>
    <x v="9"/>
    <x v="5"/>
    <x v="227"/>
    <x v="2"/>
    <x v="6"/>
    <x v="1087"/>
    <x v="0"/>
    <x v="1"/>
    <n v="150.75"/>
    <n v="150.75"/>
    <n v="0.25"/>
    <n v="150.5"/>
  </r>
  <r>
    <n v="1452"/>
    <x v="1451"/>
    <x v="0"/>
    <x v="2"/>
    <s v="PRE_PRCS0493579"/>
    <x v="41"/>
    <x v="6"/>
    <x v="228"/>
    <x v="2"/>
    <x v="0"/>
    <x v="1088"/>
    <x v="0"/>
    <x v="2"/>
    <n v="294.42"/>
    <n v="294.42"/>
    <n v="0.25"/>
    <n v="294.17"/>
  </r>
  <r>
    <n v="1453"/>
    <x v="1452"/>
    <x v="0"/>
    <x v="3"/>
    <s v="PRE_PRCS0493570"/>
    <x v="23"/>
    <x v="1"/>
    <x v="229"/>
    <x v="2"/>
    <x v="1"/>
    <x v="560"/>
    <x v="0"/>
    <x v="3"/>
    <n v="50.8"/>
    <n v="50.8"/>
    <n v="0.25"/>
    <n v="50.55"/>
  </r>
  <r>
    <n v="1454"/>
    <x v="1453"/>
    <x v="0"/>
    <x v="0"/>
    <s v="PRE_PRCS0493561"/>
    <x v="13"/>
    <x v="3"/>
    <x v="230"/>
    <x v="2"/>
    <x v="2"/>
    <x v="686"/>
    <x v="1"/>
    <x v="0"/>
    <n v="96.459999999999795"/>
    <n v="192.91999999999959"/>
    <n v="5.75"/>
    <n v="187.16999999999959"/>
  </r>
  <r>
    <n v="1455"/>
    <x v="1454"/>
    <x v="0"/>
    <x v="0"/>
    <s v="PRE_PRCS0493552"/>
    <x v="3"/>
    <x v="3"/>
    <x v="231"/>
    <x v="2"/>
    <x v="3"/>
    <x v="194"/>
    <x v="3"/>
    <x v="0"/>
    <n v="99"/>
    <n v="396"/>
    <n v="16.75"/>
    <n v="379.25"/>
  </r>
  <r>
    <n v="1456"/>
    <x v="1455"/>
    <x v="1"/>
    <x v="3"/>
    <s v="PRE_PRCS0493543"/>
    <x v="15"/>
    <x v="0"/>
    <x v="232"/>
    <x v="2"/>
    <x v="4"/>
    <x v="506"/>
    <x v="0"/>
    <x v="3"/>
    <n v="4897.5"/>
    <n v="4897.5"/>
    <n v="0.25"/>
    <n v="4897.25"/>
  </r>
  <r>
    <n v="1457"/>
    <x v="1456"/>
    <x v="0"/>
    <x v="0"/>
    <s v="PRE_PRCS0493534"/>
    <x v="7"/>
    <x v="5"/>
    <x v="233"/>
    <x v="2"/>
    <x v="5"/>
    <x v="734"/>
    <x v="0"/>
    <x v="0"/>
    <n v="250"/>
    <n v="250"/>
    <n v="0.25"/>
    <n v="249.75"/>
  </r>
  <r>
    <n v="1458"/>
    <x v="1457"/>
    <x v="1"/>
    <x v="1"/>
    <s v="PRE_PRCS0493525"/>
    <x v="10"/>
    <x v="3"/>
    <x v="234"/>
    <x v="2"/>
    <x v="6"/>
    <x v="1089"/>
    <x v="0"/>
    <x v="4"/>
    <n v="128.9"/>
    <n v="128.9"/>
    <n v="0.25"/>
    <n v="128.65"/>
  </r>
  <r>
    <n v="1459"/>
    <x v="1458"/>
    <x v="0"/>
    <x v="1"/>
    <s v="PRE_PRCS0493516"/>
    <x v="3"/>
    <x v="3"/>
    <x v="235"/>
    <x v="0"/>
    <x v="0"/>
    <x v="1090"/>
    <x v="0"/>
    <x v="0"/>
    <n v="134.9"/>
    <n v="134.9"/>
    <n v="0.25"/>
    <n v="134.65"/>
  </r>
  <r>
    <n v="1460"/>
    <x v="1459"/>
    <x v="0"/>
    <x v="0"/>
    <s v="PRE_PRCS0493507"/>
    <x v="24"/>
    <x v="1"/>
    <x v="0"/>
    <x v="0"/>
    <x v="6"/>
    <x v="1091"/>
    <x v="0"/>
    <x v="2"/>
    <n v="50"/>
    <n v="50"/>
    <n v="0.25"/>
    <n v="49.75"/>
  </r>
  <r>
    <n v="1461"/>
    <x v="1460"/>
    <x v="0"/>
    <x v="0"/>
    <s v="PRE_PRCS0493498"/>
    <x v="26"/>
    <x v="0"/>
    <x v="236"/>
    <x v="0"/>
    <x v="6"/>
    <x v="1092"/>
    <x v="0"/>
    <x v="2"/>
    <n v="329.5"/>
    <n v="329.5"/>
    <n v="0.25"/>
    <n v="329.25"/>
  </r>
  <r>
    <n v="1462"/>
    <x v="1461"/>
    <x v="0"/>
    <x v="2"/>
    <s v="PRE_PRCS0493489"/>
    <x v="6"/>
    <x v="1"/>
    <x v="237"/>
    <x v="0"/>
    <x v="0"/>
    <x v="1093"/>
    <x v="0"/>
    <x v="1"/>
    <n v="45.8"/>
    <n v="45.8"/>
    <n v="0.25"/>
    <n v="45.55"/>
  </r>
  <r>
    <n v="1463"/>
    <x v="1462"/>
    <x v="1"/>
    <x v="2"/>
    <s v="PRE_PRCS0493480"/>
    <x v="28"/>
    <x v="0"/>
    <x v="5"/>
    <x v="0"/>
    <x v="1"/>
    <x v="568"/>
    <x v="0"/>
    <x v="2"/>
    <n v="329.5"/>
    <n v="329.5"/>
    <n v="0.25"/>
    <n v="329.25"/>
  </r>
  <r>
    <n v="1464"/>
    <x v="1463"/>
    <x v="0"/>
    <x v="0"/>
    <s v="PRE_PRCS0493471"/>
    <x v="14"/>
    <x v="1"/>
    <x v="238"/>
    <x v="0"/>
    <x v="2"/>
    <x v="696"/>
    <x v="1"/>
    <x v="2"/>
    <n v="329.5"/>
    <n v="659"/>
    <n v="5.75"/>
    <n v="653.25"/>
  </r>
  <r>
    <n v="1465"/>
    <x v="1464"/>
    <x v="0"/>
    <x v="0"/>
    <s v="PRE_PRCS0493462"/>
    <x v="6"/>
    <x v="1"/>
    <x v="239"/>
    <x v="0"/>
    <x v="3"/>
    <x v="195"/>
    <x v="3"/>
    <x v="2"/>
    <n v="39"/>
    <n v="156"/>
    <n v="16.75"/>
    <n v="139.25"/>
  </r>
  <r>
    <n v="1466"/>
    <x v="1465"/>
    <x v="1"/>
    <x v="2"/>
    <s v="PRE_PRCS0493453"/>
    <x v="16"/>
    <x v="6"/>
    <x v="10"/>
    <x v="0"/>
    <x v="4"/>
    <x v="516"/>
    <x v="0"/>
    <x v="2"/>
    <n v="260.8"/>
    <n v="260.8"/>
    <n v="0.25"/>
    <n v="260.55"/>
  </r>
  <r>
    <n v="1467"/>
    <x v="1466"/>
    <x v="0"/>
    <x v="0"/>
    <s v="PRE_PRCS0493444"/>
    <x v="25"/>
    <x v="3"/>
    <x v="240"/>
    <x v="0"/>
    <x v="5"/>
    <x v="791"/>
    <x v="0"/>
    <x v="2"/>
    <n v="128.9"/>
    <n v="128.9"/>
    <n v="0.25"/>
    <n v="128.65"/>
  </r>
  <r>
    <n v="1468"/>
    <x v="1467"/>
    <x v="0"/>
    <x v="4"/>
    <s v="PRE_PRCS0493435"/>
    <x v="27"/>
    <x v="6"/>
    <x v="241"/>
    <x v="0"/>
    <x v="6"/>
    <x v="6"/>
    <x v="0"/>
    <x v="0"/>
    <n v="617.79999999999995"/>
    <n v="617.79999999999995"/>
    <n v="0.25"/>
    <n v="617.54999999999995"/>
  </r>
  <r>
    <n v="1469"/>
    <x v="1468"/>
    <x v="0"/>
    <x v="0"/>
    <s v="PRE_PRCS0493426"/>
    <x v="32"/>
    <x v="1"/>
    <x v="15"/>
    <x v="0"/>
    <x v="5"/>
    <x v="805"/>
    <x v="0"/>
    <x v="3"/>
    <n v="1262.0999999999999"/>
    <n v="1262.0999999999999"/>
    <n v="0.25"/>
    <n v="1261.8499999999999"/>
  </r>
  <r>
    <n v="1470"/>
    <x v="1469"/>
    <x v="0"/>
    <x v="0"/>
    <s v="PRE_PRCS0493417"/>
    <x v="33"/>
    <x v="0"/>
    <x v="242"/>
    <x v="0"/>
    <x v="5"/>
    <x v="814"/>
    <x v="0"/>
    <x v="0"/>
    <n v="789.9"/>
    <n v="789.9"/>
    <n v="0.25"/>
    <n v="789.65"/>
  </r>
  <r>
    <n v="1471"/>
    <x v="1470"/>
    <x v="0"/>
    <x v="0"/>
    <s v="PRE_PRCS0493408"/>
    <x v="36"/>
    <x v="6"/>
    <x v="243"/>
    <x v="0"/>
    <x v="5"/>
    <x v="816"/>
    <x v="0"/>
    <x v="2"/>
    <n v="45.8"/>
    <n v="45.8"/>
    <n v="0.25"/>
    <n v="45.55"/>
  </r>
  <r>
    <n v="1472"/>
    <x v="1471"/>
    <x v="0"/>
    <x v="1"/>
    <s v="PRE_PRCS0493399"/>
    <x v="0"/>
    <x v="0"/>
    <x v="20"/>
    <x v="0"/>
    <x v="0"/>
    <x v="1094"/>
    <x v="0"/>
    <x v="4"/>
    <n v="299"/>
    <n v="299"/>
    <n v="0.25"/>
    <n v="298.75"/>
  </r>
  <r>
    <n v="1473"/>
    <x v="1472"/>
    <x v="0"/>
    <x v="1"/>
    <s v="PRE_PRCS0493390"/>
    <x v="29"/>
    <x v="6"/>
    <x v="244"/>
    <x v="0"/>
    <x v="1"/>
    <x v="569"/>
    <x v="0"/>
    <x v="0"/>
    <n v="120"/>
    <n v="120"/>
    <n v="0.25"/>
    <n v="119.75"/>
  </r>
  <r>
    <n v="1474"/>
    <x v="1473"/>
    <x v="1"/>
    <x v="9"/>
    <s v="PRE_PRCS0493381"/>
    <x v="15"/>
    <x v="0"/>
    <x v="245"/>
    <x v="0"/>
    <x v="2"/>
    <x v="707"/>
    <x v="1"/>
    <x v="2"/>
    <n v="120"/>
    <n v="240"/>
    <n v="5.75"/>
    <n v="234.25"/>
  </r>
  <r>
    <n v="1475"/>
    <x v="1474"/>
    <x v="0"/>
    <x v="0"/>
    <s v="PRE_PRCS0493372"/>
    <x v="0"/>
    <x v="0"/>
    <x v="25"/>
    <x v="0"/>
    <x v="3"/>
    <x v="196"/>
    <x v="3"/>
    <x v="3"/>
    <n v="724.79999999999905"/>
    <n v="2899.1999999999962"/>
    <n v="16.75"/>
    <n v="2882.4499999999962"/>
  </r>
  <r>
    <n v="1476"/>
    <x v="1475"/>
    <x v="1"/>
    <x v="1"/>
    <s v="PRE_PRCS0493363"/>
    <x v="19"/>
    <x v="4"/>
    <x v="246"/>
    <x v="0"/>
    <x v="4"/>
    <x v="526"/>
    <x v="0"/>
    <x v="0"/>
    <n v="121.33999999999899"/>
    <n v="121.33999999999899"/>
    <n v="0.25"/>
    <n v="121.08999999999899"/>
  </r>
  <r>
    <n v="1477"/>
    <x v="1476"/>
    <x v="0"/>
    <x v="9"/>
    <s v="PRE_PRCS0493354"/>
    <x v="37"/>
    <x v="4"/>
    <x v="247"/>
    <x v="0"/>
    <x v="5"/>
    <x v="847"/>
    <x v="0"/>
    <x v="2"/>
    <n v="399"/>
    <n v="399"/>
    <n v="0.25"/>
    <n v="398.75"/>
  </r>
  <r>
    <n v="1478"/>
    <x v="1477"/>
    <x v="0"/>
    <x v="5"/>
    <s v="PRE_PRCS0493345"/>
    <x v="31"/>
    <x v="4"/>
    <x v="30"/>
    <x v="0"/>
    <x v="6"/>
    <x v="10"/>
    <x v="0"/>
    <x v="1"/>
    <n v="1573.5"/>
    <n v="1573.5"/>
    <n v="0.25"/>
    <n v="1573.25"/>
  </r>
  <r>
    <n v="1479"/>
    <x v="1478"/>
    <x v="0"/>
    <x v="3"/>
    <s v="PRE_PRCS0493336"/>
    <x v="16"/>
    <x v="6"/>
    <x v="248"/>
    <x v="0"/>
    <x v="2"/>
    <x v="719"/>
    <x v="1"/>
    <x v="3"/>
    <n v="107.82"/>
    <n v="215.64"/>
    <n v="5.75"/>
    <n v="209.89"/>
  </r>
  <r>
    <n v="1480"/>
    <x v="1479"/>
    <x v="0"/>
    <x v="2"/>
    <s v="PRE_PRCS0493327"/>
    <x v="19"/>
    <x v="4"/>
    <x v="249"/>
    <x v="0"/>
    <x v="2"/>
    <x v="731"/>
    <x v="1"/>
    <x v="2"/>
    <n v="80.599999999999994"/>
    <n v="161.19999999999999"/>
    <n v="5.75"/>
    <n v="155.44999999999999"/>
  </r>
  <r>
    <n v="1481"/>
    <x v="1480"/>
    <x v="1"/>
    <x v="1"/>
    <s v="PRE_PRCS0493318"/>
    <x v="20"/>
    <x v="2"/>
    <x v="35"/>
    <x v="0"/>
    <x v="2"/>
    <x v="737"/>
    <x v="1"/>
    <x v="0"/>
    <n v="80.599999999999994"/>
    <n v="161.19999999999999"/>
    <n v="5.75"/>
    <n v="155.44999999999999"/>
  </r>
  <r>
    <n v="1482"/>
    <x v="1481"/>
    <x v="0"/>
    <x v="0"/>
    <s v="PRE_PRCS0493309"/>
    <x v="3"/>
    <x v="3"/>
    <x v="250"/>
    <x v="1"/>
    <x v="0"/>
    <x v="1095"/>
    <x v="0"/>
    <x v="2"/>
    <n v="329.5"/>
    <n v="329.5"/>
    <n v="0.25"/>
    <n v="329.25"/>
  </r>
  <r>
    <n v="1483"/>
    <x v="1482"/>
    <x v="0"/>
    <x v="2"/>
    <s v="PRE_PRCS0493300"/>
    <x v="30"/>
    <x v="4"/>
    <x v="251"/>
    <x v="1"/>
    <x v="1"/>
    <x v="570"/>
    <x v="0"/>
    <x v="1"/>
    <n v="150"/>
    <n v="150"/>
    <n v="0.25"/>
    <n v="149.75"/>
  </r>
  <r>
    <n v="1484"/>
    <x v="1483"/>
    <x v="1"/>
    <x v="2"/>
    <s v="PRE_PRCS0493291"/>
    <x v="21"/>
    <x v="5"/>
    <x v="40"/>
    <x v="1"/>
    <x v="2"/>
    <x v="743"/>
    <x v="1"/>
    <x v="1"/>
    <n v="80.599999999999994"/>
    <n v="161.19999999999999"/>
    <n v="5.75"/>
    <n v="155.44999999999999"/>
  </r>
  <r>
    <n v="1485"/>
    <x v="1484"/>
    <x v="0"/>
    <x v="0"/>
    <s v="PRE_PRCS0493282"/>
    <x v="3"/>
    <x v="3"/>
    <x v="252"/>
    <x v="1"/>
    <x v="3"/>
    <x v="202"/>
    <x v="3"/>
    <x v="0"/>
    <n v="122.219999999999"/>
    <n v="488.87999999999602"/>
    <n v="16.75"/>
    <n v="472.12999999999602"/>
  </r>
  <r>
    <n v="1486"/>
    <x v="1485"/>
    <x v="0"/>
    <x v="2"/>
    <s v="PRE_PRCS0493273"/>
    <x v="20"/>
    <x v="2"/>
    <x v="253"/>
    <x v="1"/>
    <x v="4"/>
    <x v="529"/>
    <x v="0"/>
    <x v="1"/>
    <n v="100.7"/>
    <n v="100.7"/>
    <n v="0.25"/>
    <n v="100.45"/>
  </r>
  <r>
    <n v="1487"/>
    <x v="1486"/>
    <x v="0"/>
    <x v="3"/>
    <s v="PRE_PRCS0493264"/>
    <x v="38"/>
    <x v="2"/>
    <x v="45"/>
    <x v="1"/>
    <x v="5"/>
    <x v="884"/>
    <x v="0"/>
    <x v="3"/>
    <n v="1171.9000000000001"/>
    <n v="1171.9000000000001"/>
    <n v="0.25"/>
    <n v="1171.6500000000001"/>
  </r>
  <r>
    <n v="1488"/>
    <x v="1487"/>
    <x v="0"/>
    <x v="6"/>
    <s v="PRE_PRCS0493255"/>
    <x v="34"/>
    <x v="2"/>
    <x v="254"/>
    <x v="1"/>
    <x v="6"/>
    <x v="52"/>
    <x v="0"/>
    <x v="4"/>
    <n v="97.259999999999806"/>
    <n v="97.259999999999806"/>
    <n v="0.25"/>
    <n v="97.009999999999806"/>
  </r>
  <r>
    <n v="1489"/>
    <x v="1488"/>
    <x v="0"/>
    <x v="1"/>
    <s v="PRE_PRCS0493246"/>
    <x v="21"/>
    <x v="5"/>
    <x v="255"/>
    <x v="1"/>
    <x v="4"/>
    <x v="530"/>
    <x v="0"/>
    <x v="4"/>
    <n v="3098.4"/>
    <n v="3098.4"/>
    <n v="0.25"/>
    <n v="3098.15"/>
  </r>
  <r>
    <n v="1490"/>
    <x v="1489"/>
    <x v="0"/>
    <x v="0"/>
    <s v="PRE_PRCS0493237"/>
    <x v="22"/>
    <x v="3"/>
    <x v="50"/>
    <x v="1"/>
    <x v="4"/>
    <x v="531"/>
    <x v="0"/>
    <x v="2"/>
    <n v="1249.9000000000001"/>
    <n v="1249.9000000000001"/>
    <n v="0.25"/>
    <n v="1249.6500000000001"/>
  </r>
  <r>
    <n v="1491"/>
    <x v="1490"/>
    <x v="0"/>
    <x v="0"/>
    <s v="PRE_PRCS0493228"/>
    <x v="23"/>
    <x v="1"/>
    <x v="256"/>
    <x v="1"/>
    <x v="4"/>
    <x v="536"/>
    <x v="0"/>
    <x v="2"/>
    <n v="116.859999999999"/>
    <n v="116.859999999999"/>
    <n v="0.25"/>
    <n v="116.609999999999"/>
  </r>
  <r>
    <n v="1492"/>
    <x v="1491"/>
    <x v="1"/>
    <x v="0"/>
    <s v="PRE_PRCS0493219"/>
    <x v="6"/>
    <x v="1"/>
    <x v="257"/>
    <x v="1"/>
    <x v="0"/>
    <x v="1096"/>
    <x v="0"/>
    <x v="2"/>
    <n v="329.5"/>
    <n v="329.5"/>
    <n v="0.25"/>
    <n v="329.25"/>
  </r>
  <r>
    <n v="1493"/>
    <x v="1492"/>
    <x v="0"/>
    <x v="1"/>
    <s v="PRE_PRCS0493210"/>
    <x v="5"/>
    <x v="2"/>
    <x v="55"/>
    <x v="1"/>
    <x v="1"/>
    <x v="571"/>
    <x v="0"/>
    <x v="4"/>
    <n v="80"/>
    <n v="80"/>
    <n v="0.25"/>
    <n v="79.75"/>
  </r>
  <r>
    <n v="1494"/>
    <x v="1493"/>
    <x v="1"/>
    <x v="1"/>
    <s v="PRE_PRCS0493201"/>
    <x v="22"/>
    <x v="3"/>
    <x v="56"/>
    <x v="1"/>
    <x v="2"/>
    <x v="752"/>
    <x v="1"/>
    <x v="4"/>
    <n v="86.8"/>
    <n v="173.6"/>
    <n v="5.75"/>
    <n v="167.85"/>
  </r>
  <r>
    <n v="1495"/>
    <x v="1494"/>
    <x v="0"/>
    <x v="0"/>
    <s v="PRE_PRCS0493192"/>
    <x v="6"/>
    <x v="1"/>
    <x v="258"/>
    <x v="1"/>
    <x v="3"/>
    <x v="386"/>
    <x v="3"/>
    <x v="2"/>
    <n v="35.799999999999997"/>
    <n v="143.19999999999999"/>
    <n v="16.75"/>
    <n v="126.44999999999999"/>
  </r>
  <r>
    <n v="1496"/>
    <x v="1495"/>
    <x v="0"/>
    <x v="4"/>
    <s v="PRE_PRCS0493183"/>
    <x v="28"/>
    <x v="0"/>
    <x v="259"/>
    <x v="1"/>
    <x v="4"/>
    <x v="543"/>
    <x v="1"/>
    <x v="0"/>
    <n v="329.5"/>
    <n v="659"/>
    <n v="5.75"/>
    <n v="653.25"/>
  </r>
  <r>
    <n v="1497"/>
    <x v="1496"/>
    <x v="0"/>
    <x v="2"/>
    <s v="PRE_PRCS0493174"/>
    <x v="39"/>
    <x v="5"/>
    <x v="61"/>
    <x v="1"/>
    <x v="5"/>
    <x v="929"/>
    <x v="0"/>
    <x v="2"/>
    <n v="1859.05"/>
    <n v="1859.05"/>
    <n v="0.25"/>
    <n v="1858.8"/>
  </r>
  <r>
    <n v="1498"/>
    <x v="1497"/>
    <x v="0"/>
    <x v="7"/>
    <s v="PRE_PRCS0493165"/>
    <x v="35"/>
    <x v="5"/>
    <x v="260"/>
    <x v="1"/>
    <x v="6"/>
    <x v="74"/>
    <x v="0"/>
    <x v="2"/>
    <n v="80.599999999999994"/>
    <n v="80.599999999999994"/>
    <n v="0.25"/>
    <n v="80.349999999999994"/>
  </r>
  <r>
    <n v="1499"/>
    <x v="1498"/>
    <x v="1"/>
    <x v="9"/>
    <s v="PRE_PRCS0493156"/>
    <x v="0"/>
    <x v="0"/>
    <x v="261"/>
    <x v="1"/>
    <x v="3"/>
    <x v="394"/>
    <x v="5"/>
    <x v="2"/>
    <n v="209"/>
    <n v="1045"/>
    <n v="25.05"/>
    <n v="1019.95"/>
  </r>
  <r>
    <n v="1500"/>
    <x v="1499"/>
    <x v="0"/>
    <x v="3"/>
    <s v="PRE_PRCS0493147"/>
    <x v="3"/>
    <x v="3"/>
    <x v="66"/>
    <x v="1"/>
    <x v="3"/>
    <x v="405"/>
    <x v="5"/>
    <x v="3"/>
    <n v="249"/>
    <n v="1245"/>
    <n v="25.05"/>
    <n v="1219.95"/>
  </r>
  <r>
    <n v="1501"/>
    <x v="1500"/>
    <x v="0"/>
    <x v="2"/>
    <s v="PRE_PRCS0493138"/>
    <x v="6"/>
    <x v="1"/>
    <x v="262"/>
    <x v="1"/>
    <x v="3"/>
    <x v="409"/>
    <x v="5"/>
    <x v="2"/>
    <n v="366.8"/>
    <n v="1834"/>
    <n v="25.05"/>
    <n v="1808.95"/>
  </r>
  <r>
    <n v="1502"/>
    <x v="1501"/>
    <x v="1"/>
    <x v="1"/>
    <s v="PRE_PRCS0493129"/>
    <x v="0"/>
    <x v="0"/>
    <x v="263"/>
    <x v="1"/>
    <x v="3"/>
    <x v="413"/>
    <x v="5"/>
    <x v="0"/>
    <n v="534.79999999999995"/>
    <n v="2674"/>
    <n v="25.05"/>
    <n v="2648.95"/>
  </r>
  <r>
    <n v="1503"/>
    <x v="1502"/>
    <x v="0"/>
    <x v="4"/>
    <s v="PRE_PRCS0493120"/>
    <x v="0"/>
    <x v="0"/>
    <x v="71"/>
    <x v="1"/>
    <x v="0"/>
    <x v="1097"/>
    <x v="0"/>
    <x v="0"/>
    <n v="329.5"/>
    <n v="329.5"/>
    <n v="0.25"/>
    <n v="329.25"/>
  </r>
  <r>
    <n v="1504"/>
    <x v="1503"/>
    <x v="0"/>
    <x v="0"/>
    <s v="PRE_PRCS0493111"/>
    <x v="7"/>
    <x v="5"/>
    <x v="264"/>
    <x v="1"/>
    <x v="1"/>
    <x v="572"/>
    <x v="0"/>
    <x v="2"/>
    <n v="50"/>
    <n v="50"/>
    <n v="0.25"/>
    <n v="49.75"/>
  </r>
  <r>
    <n v="1505"/>
    <x v="1504"/>
    <x v="0"/>
    <x v="0"/>
    <s v="PRE_PRCS0493102"/>
    <x v="23"/>
    <x v="1"/>
    <x v="265"/>
    <x v="1"/>
    <x v="2"/>
    <x v="760"/>
    <x v="1"/>
    <x v="2"/>
    <n v="60.9"/>
    <n v="121.8"/>
    <n v="5.75"/>
    <n v="116.05"/>
  </r>
  <r>
    <n v="1506"/>
    <x v="1505"/>
    <x v="0"/>
    <x v="2"/>
    <s v="PRE_PRCS0493093"/>
    <x v="18"/>
    <x v="4"/>
    <x v="76"/>
    <x v="1"/>
    <x v="3"/>
    <x v="414"/>
    <x v="5"/>
    <x v="1"/>
    <n v="289"/>
    <n v="1445"/>
    <n v="25.05"/>
    <n v="1419.95"/>
  </r>
  <r>
    <n v="1507"/>
    <x v="1506"/>
    <x v="0"/>
    <x v="5"/>
    <s v="PRE_PRCS0493084"/>
    <x v="29"/>
    <x v="6"/>
    <x v="266"/>
    <x v="1"/>
    <x v="4"/>
    <x v="554"/>
    <x v="1"/>
    <x v="1"/>
    <n v="225.6"/>
    <n v="451.2"/>
    <n v="5.75"/>
    <n v="445.45"/>
  </r>
  <r>
    <n v="1508"/>
    <x v="1507"/>
    <x v="0"/>
    <x v="1"/>
    <s v="PRE_PRCS0493075"/>
    <x v="40"/>
    <x v="3"/>
    <x v="267"/>
    <x v="1"/>
    <x v="5"/>
    <x v="586"/>
    <x v="0"/>
    <x v="0"/>
    <n v="389.9"/>
    <n v="389.9"/>
    <n v="0.25"/>
    <n v="389.65"/>
  </r>
  <r>
    <n v="1509"/>
    <x v="1508"/>
    <x v="0"/>
    <x v="8"/>
    <s v="PRE_PRCS0493066"/>
    <x v="3"/>
    <x v="3"/>
    <x v="81"/>
    <x v="1"/>
    <x v="6"/>
    <x v="76"/>
    <x v="0"/>
    <x v="2"/>
    <n v="329.5"/>
    <n v="329.5"/>
    <n v="0.25"/>
    <n v="329.25"/>
  </r>
  <r>
    <n v="1510"/>
    <x v="1509"/>
    <x v="1"/>
    <x v="1"/>
    <s v="PRE_PRCS0493057"/>
    <x v="17"/>
    <x v="6"/>
    <x v="268"/>
    <x v="1"/>
    <x v="3"/>
    <x v="415"/>
    <x v="5"/>
    <x v="4"/>
    <n v="80.599999999999994"/>
    <n v="403"/>
    <n v="25.05"/>
    <n v="377.95"/>
  </r>
  <r>
    <n v="1511"/>
    <x v="1510"/>
    <x v="0"/>
    <x v="0"/>
    <s v="PRE_PRCS0493048"/>
    <x v="11"/>
    <x v="0"/>
    <x v="269"/>
    <x v="1"/>
    <x v="3"/>
    <x v="416"/>
    <x v="5"/>
    <x v="2"/>
    <n v="80.89"/>
    <n v="404.45"/>
    <n v="25.05"/>
    <n v="379.4"/>
  </r>
  <r>
    <n v="1512"/>
    <x v="1511"/>
    <x v="1"/>
    <x v="0"/>
    <s v="PRE_PRCS0493039"/>
    <x v="1"/>
    <x v="1"/>
    <x v="86"/>
    <x v="1"/>
    <x v="3"/>
    <x v="417"/>
    <x v="5"/>
    <x v="2"/>
    <n v="58.9"/>
    <n v="294.5"/>
    <n v="25.05"/>
    <n v="269.45"/>
  </r>
  <r>
    <n v="1513"/>
    <x v="1512"/>
    <x v="0"/>
    <x v="4"/>
    <s v="PRE_PRCS0493030"/>
    <x v="40"/>
    <x v="3"/>
    <x v="270"/>
    <x v="1"/>
    <x v="3"/>
    <x v="423"/>
    <x v="5"/>
    <x v="0"/>
    <n v="669"/>
    <n v="3345"/>
    <n v="25.05"/>
    <n v="3319.95"/>
  </r>
  <r>
    <n v="1514"/>
    <x v="1513"/>
    <x v="0"/>
    <x v="5"/>
    <s v="PRE_PRCS0493021"/>
    <x v="39"/>
    <x v="5"/>
    <x v="271"/>
    <x v="1"/>
    <x v="3"/>
    <x v="427"/>
    <x v="6"/>
    <x v="1"/>
    <n v="329.5"/>
    <n v="1977"/>
    <n v="27.95"/>
    <n v="1949.05"/>
  </r>
  <r>
    <n v="1515"/>
    <x v="1514"/>
    <x v="0"/>
    <x v="2"/>
    <s v="PRE_PRCS0493012"/>
    <x v="1"/>
    <x v="1"/>
    <x v="91"/>
    <x v="1"/>
    <x v="5"/>
    <x v="990"/>
    <x v="1"/>
    <x v="1"/>
    <n v="329.5"/>
    <n v="659"/>
    <n v="5.75"/>
    <n v="653.25"/>
  </r>
  <r>
    <n v="1516"/>
    <x v="1515"/>
    <x v="0"/>
    <x v="1"/>
    <s v="PRE_PRCS0493003"/>
    <x v="11"/>
    <x v="0"/>
    <x v="272"/>
    <x v="1"/>
    <x v="5"/>
    <x v="991"/>
    <x v="2"/>
    <x v="4"/>
    <n v="580.20000000000005"/>
    <n v="1740.6000000000001"/>
    <n v="10.75"/>
    <n v="1729.8500000000001"/>
  </r>
  <r>
    <n v="1517"/>
    <x v="1516"/>
    <x v="1"/>
    <x v="5"/>
    <s v="PRE_PRCS0492994"/>
    <x v="3"/>
    <x v="3"/>
    <x v="273"/>
    <x v="1"/>
    <x v="0"/>
    <x v="1098"/>
    <x v="0"/>
    <x v="1"/>
    <n v="45.8"/>
    <n v="45.8"/>
    <n v="0.25"/>
    <n v="45.55"/>
  </r>
  <r>
    <n v="1518"/>
    <x v="1517"/>
    <x v="0"/>
    <x v="0"/>
    <s v="PRE_PRCS0492985"/>
    <x v="25"/>
    <x v="3"/>
    <x v="96"/>
    <x v="1"/>
    <x v="1"/>
    <x v="581"/>
    <x v="1"/>
    <x v="2"/>
    <n v="79.599999999999994"/>
    <n v="159.19999999999999"/>
    <n v="5.75"/>
    <n v="153.44999999999999"/>
  </r>
  <r>
    <n v="1519"/>
    <x v="1518"/>
    <x v="0"/>
    <x v="0"/>
    <s v="PRE_PRCS0492976"/>
    <x v="28"/>
    <x v="0"/>
    <x v="274"/>
    <x v="1"/>
    <x v="2"/>
    <x v="770"/>
    <x v="0"/>
    <x v="2"/>
    <n v="187.8"/>
    <n v="187.8"/>
    <n v="0.25"/>
    <n v="187.55"/>
  </r>
  <r>
    <n v="1520"/>
    <x v="1519"/>
    <x v="1"/>
    <x v="6"/>
    <s v="PRE_PRCS0492967"/>
    <x v="38"/>
    <x v="2"/>
    <x v="275"/>
    <x v="1"/>
    <x v="3"/>
    <x v="435"/>
    <x v="6"/>
    <x v="4"/>
    <n v="122.619999999999"/>
    <n v="735.719999999994"/>
    <n v="27.95"/>
    <n v="707.76999999999396"/>
  </r>
  <r>
    <n v="1521"/>
    <x v="1520"/>
    <x v="0"/>
    <x v="6"/>
    <s v="PRE_PRCS0492958"/>
    <x v="30"/>
    <x v="4"/>
    <x v="101"/>
    <x v="1"/>
    <x v="4"/>
    <x v="555"/>
    <x v="1"/>
    <x v="4"/>
    <n v="35.9"/>
    <n v="71.8"/>
    <n v="5.75"/>
    <n v="66.05"/>
  </r>
  <r>
    <n v="1522"/>
    <x v="1521"/>
    <x v="0"/>
    <x v="0"/>
    <s v="PRE_PRCS0492949"/>
    <x v="17"/>
    <x v="6"/>
    <x v="276"/>
    <x v="1"/>
    <x v="5"/>
    <x v="1011"/>
    <x v="3"/>
    <x v="2"/>
    <n v="2473.5"/>
    <n v="9894"/>
    <n v="16.75"/>
    <n v="9877.25"/>
  </r>
  <r>
    <n v="1523"/>
    <x v="1522"/>
    <x v="0"/>
    <x v="0"/>
    <s v="PRE_PRCS0492940"/>
    <x v="6"/>
    <x v="1"/>
    <x v="277"/>
    <x v="1"/>
    <x v="6"/>
    <x v="82"/>
    <x v="0"/>
    <x v="0"/>
    <n v="575"/>
    <n v="575"/>
    <n v="0.25"/>
    <n v="574.75"/>
  </r>
  <r>
    <n v="1524"/>
    <x v="1523"/>
    <x v="0"/>
    <x v="7"/>
    <s v="PRE_PRCS0492931"/>
    <x v="37"/>
    <x v="4"/>
    <x v="106"/>
    <x v="1"/>
    <x v="3"/>
    <x v="445"/>
    <x v="6"/>
    <x v="2"/>
    <n v="721"/>
    <n v="4326"/>
    <n v="27.95"/>
    <n v="4298.05"/>
  </r>
  <r>
    <n v="1525"/>
    <x v="1524"/>
    <x v="0"/>
    <x v="4"/>
    <s v="PRE_PRCS0492922"/>
    <x v="29"/>
    <x v="6"/>
    <x v="278"/>
    <x v="1"/>
    <x v="2"/>
    <x v="779"/>
    <x v="0"/>
    <x v="0"/>
    <n v="189.7"/>
    <n v="189.7"/>
    <n v="0.25"/>
    <n v="189.45"/>
  </r>
  <r>
    <n v="1526"/>
    <x v="1525"/>
    <x v="0"/>
    <x v="0"/>
    <s v="PRE_PRCS0492913"/>
    <x v="18"/>
    <x v="4"/>
    <x v="279"/>
    <x v="1"/>
    <x v="5"/>
    <x v="1023"/>
    <x v="5"/>
    <x v="2"/>
    <n v="288.04000000000002"/>
    <n v="1440.2"/>
    <n v="25.05"/>
    <n v="1415.15"/>
  </r>
  <r>
    <n v="1527"/>
    <x v="1526"/>
    <x v="0"/>
    <x v="0"/>
    <s v="PRE_PRCS0492904"/>
    <x v="0"/>
    <x v="0"/>
    <x v="111"/>
    <x v="1"/>
    <x v="6"/>
    <x v="94"/>
    <x v="2"/>
    <x v="4"/>
    <n v="200"/>
    <n v="600"/>
    <n v="10.75"/>
    <n v="589.25"/>
  </r>
  <r>
    <n v="1528"/>
    <x v="1527"/>
    <x v="1"/>
    <x v="0"/>
    <s v="PRE_PRCS0492895"/>
    <x v="41"/>
    <x v="6"/>
    <x v="280"/>
    <x v="1"/>
    <x v="6"/>
    <x v="95"/>
    <x v="2"/>
    <x v="0"/>
    <n v="999"/>
    <n v="2997"/>
    <n v="10.75"/>
    <n v="2986.25"/>
  </r>
  <r>
    <n v="1529"/>
    <x v="1528"/>
    <x v="0"/>
    <x v="6"/>
    <s v="PRE_PRCS0492886"/>
    <x v="6"/>
    <x v="1"/>
    <x v="281"/>
    <x v="1"/>
    <x v="0"/>
    <x v="1099"/>
    <x v="0"/>
    <x v="4"/>
    <n v="2399"/>
    <n v="2399"/>
    <n v="0.25"/>
    <n v="2398.75"/>
  </r>
  <r>
    <n v="1530"/>
    <x v="1529"/>
    <x v="1"/>
    <x v="4"/>
    <s v="PRE_PRCS0492877"/>
    <x v="32"/>
    <x v="1"/>
    <x v="116"/>
    <x v="1"/>
    <x v="1"/>
    <x v="590"/>
    <x v="2"/>
    <x v="0"/>
    <n v="329.5"/>
    <n v="988.5"/>
    <n v="10.75"/>
    <n v="977.75"/>
  </r>
  <r>
    <n v="1531"/>
    <x v="1530"/>
    <x v="0"/>
    <x v="5"/>
    <s v="PRE_PRCS0492868"/>
    <x v="30"/>
    <x v="4"/>
    <x v="282"/>
    <x v="1"/>
    <x v="2"/>
    <x v="784"/>
    <x v="0"/>
    <x v="1"/>
    <n v="98.539999999999694"/>
    <n v="98.539999999999694"/>
    <n v="0.25"/>
    <n v="98.289999999999694"/>
  </r>
  <r>
    <n v="1532"/>
    <x v="1531"/>
    <x v="0"/>
    <x v="8"/>
    <s v="PRE_PRCS0492859"/>
    <x v="36"/>
    <x v="6"/>
    <x v="283"/>
    <x v="1"/>
    <x v="3"/>
    <x v="452"/>
    <x v="6"/>
    <x v="2"/>
    <n v="128.9"/>
    <n v="773.40000000000009"/>
    <n v="27.95"/>
    <n v="745.45"/>
  </r>
  <r>
    <n v="1533"/>
    <x v="1532"/>
    <x v="0"/>
    <x v="7"/>
    <s v="PRE_PRCS0492850"/>
    <x v="3"/>
    <x v="3"/>
    <x v="121"/>
    <x v="1"/>
    <x v="4"/>
    <x v="561"/>
    <x v="1"/>
    <x v="2"/>
    <n v="299"/>
    <n v="598"/>
    <n v="5.75"/>
    <n v="592.25"/>
  </r>
  <r>
    <n v="1534"/>
    <x v="1533"/>
    <x v="0"/>
    <x v="4"/>
    <s v="PRE_PRCS0492841"/>
    <x v="4"/>
    <x v="4"/>
    <x v="284"/>
    <x v="1"/>
    <x v="5"/>
    <x v="1039"/>
    <x v="1"/>
    <x v="0"/>
    <n v="650"/>
    <n v="1300"/>
    <n v="5.75"/>
    <n v="1294.25"/>
  </r>
  <r>
    <n v="1535"/>
    <x v="1534"/>
    <x v="1"/>
    <x v="0"/>
    <s v="PRE_PRCS0492832"/>
    <x v="42"/>
    <x v="4"/>
    <x v="285"/>
    <x v="1"/>
    <x v="6"/>
    <x v="96"/>
    <x v="2"/>
    <x v="2"/>
    <n v="329.5"/>
    <n v="988.5"/>
    <n v="10.75"/>
    <n v="977.75"/>
  </r>
  <r>
    <n v="1536"/>
    <x v="1535"/>
    <x v="0"/>
    <x v="0"/>
    <s v="PRE_PRCS0492823"/>
    <x v="2"/>
    <x v="2"/>
    <x v="126"/>
    <x v="1"/>
    <x v="6"/>
    <x v="97"/>
    <x v="2"/>
    <x v="3"/>
    <n v="180.8"/>
    <n v="542.40000000000009"/>
    <n v="10.75"/>
    <n v="531.65000000000009"/>
  </r>
  <r>
    <n v="1537"/>
    <x v="1536"/>
    <x v="0"/>
    <x v="0"/>
    <s v="PRE_PRCS0492814"/>
    <x v="12"/>
    <x v="5"/>
    <x v="286"/>
    <x v="1"/>
    <x v="6"/>
    <x v="104"/>
    <x v="2"/>
    <x v="0"/>
    <n v="122.05999999999899"/>
    <n v="366.17999999999699"/>
    <n v="10.75"/>
    <n v="355.42999999999699"/>
  </r>
  <r>
    <n v="1538"/>
    <x v="1537"/>
    <x v="1"/>
    <x v="7"/>
    <s v="PRE_PRCS0492805"/>
    <x v="0"/>
    <x v="0"/>
    <x v="287"/>
    <x v="1"/>
    <x v="0"/>
    <x v="1100"/>
    <x v="0"/>
    <x v="2"/>
    <n v="329.5"/>
    <n v="329.5"/>
    <n v="0.25"/>
    <n v="329.25"/>
  </r>
  <r>
    <n v="1539"/>
    <x v="1538"/>
    <x v="0"/>
    <x v="8"/>
    <s v="PRE_PRCS0492796"/>
    <x v="3"/>
    <x v="3"/>
    <x v="131"/>
    <x v="1"/>
    <x v="0"/>
    <x v="1101"/>
    <x v="0"/>
    <x v="2"/>
    <n v="120"/>
    <n v="120"/>
    <n v="0.25"/>
    <n v="119.75"/>
  </r>
  <r>
    <n v="1540"/>
    <x v="1539"/>
    <x v="0"/>
    <x v="5"/>
    <s v="PRE_PRCS0492787"/>
    <x v="33"/>
    <x v="0"/>
    <x v="288"/>
    <x v="1"/>
    <x v="1"/>
    <x v="593"/>
    <x v="3"/>
    <x v="1"/>
    <n v="280.89999999999998"/>
    <n v="1123.5999999999999"/>
    <n v="16.75"/>
    <n v="1106.8499999999999"/>
  </r>
  <r>
    <n v="1541"/>
    <x v="1540"/>
    <x v="0"/>
    <x v="6"/>
    <s v="PRE_PRCS0492778"/>
    <x v="5"/>
    <x v="2"/>
    <x v="289"/>
    <x v="1"/>
    <x v="2"/>
    <x v="788"/>
    <x v="0"/>
    <x v="4"/>
    <n v="80.5"/>
    <n v="80.5"/>
    <n v="0.25"/>
    <n v="80.25"/>
  </r>
  <r>
    <n v="1542"/>
    <x v="1541"/>
    <x v="0"/>
    <x v="0"/>
    <s v="PRE_PRCS0492769"/>
    <x v="33"/>
    <x v="0"/>
    <x v="136"/>
    <x v="2"/>
    <x v="3"/>
    <x v="461"/>
    <x v="6"/>
    <x v="0"/>
    <n v="120.6"/>
    <n v="723.59999999999991"/>
    <n v="27.95"/>
    <n v="695.64999999999986"/>
  </r>
  <r>
    <n v="1543"/>
    <x v="1542"/>
    <x v="0"/>
    <x v="8"/>
    <s v="PRE_PRCS0492760"/>
    <x v="6"/>
    <x v="1"/>
    <x v="290"/>
    <x v="2"/>
    <x v="4"/>
    <x v="577"/>
    <x v="1"/>
    <x v="2"/>
    <n v="80.599999999999994"/>
    <n v="161.19999999999999"/>
    <n v="5.75"/>
    <n v="155.44999999999999"/>
  </r>
  <r>
    <n v="1544"/>
    <x v="1543"/>
    <x v="0"/>
    <x v="5"/>
    <s v="PRE_PRCS0492751"/>
    <x v="8"/>
    <x v="2"/>
    <x v="291"/>
    <x v="2"/>
    <x v="5"/>
    <x v="1069"/>
    <x v="0"/>
    <x v="1"/>
    <n v="120.6"/>
    <n v="120.6"/>
    <n v="0.25"/>
    <n v="120.35"/>
  </r>
  <r>
    <n v="1545"/>
    <x v="1544"/>
    <x v="0"/>
    <x v="0"/>
    <s v="PRE_PRCS0492742"/>
    <x v="13"/>
    <x v="3"/>
    <x v="141"/>
    <x v="2"/>
    <x v="6"/>
    <x v="113"/>
    <x v="2"/>
    <x v="2"/>
    <n v="530.29999999999995"/>
    <n v="1590.8999999999999"/>
    <n v="10.75"/>
    <n v="1580.1499999999999"/>
  </r>
  <r>
    <n v="1546"/>
    <x v="1545"/>
    <x v="1"/>
    <x v="6"/>
    <s v="PRE_PRCS0492733"/>
    <x v="9"/>
    <x v="5"/>
    <x v="292"/>
    <x v="2"/>
    <x v="5"/>
    <x v="961"/>
    <x v="0"/>
    <x v="4"/>
    <n v="723.8"/>
    <n v="723.8"/>
    <n v="0.25"/>
    <n v="723.55"/>
  </r>
  <r>
    <n v="1547"/>
    <x v="1546"/>
    <x v="0"/>
    <x v="7"/>
    <s v="PRE_PRCS0492724"/>
    <x v="10"/>
    <x v="3"/>
    <x v="293"/>
    <x v="2"/>
    <x v="5"/>
    <x v="527"/>
    <x v="0"/>
    <x v="2"/>
    <n v="300"/>
    <n v="300"/>
    <n v="0.25"/>
    <n v="299.75"/>
  </r>
  <r>
    <n v="1548"/>
    <x v="1547"/>
    <x v="1"/>
    <x v="8"/>
    <s v="PRE_PRCS0492715"/>
    <x v="24"/>
    <x v="1"/>
    <x v="146"/>
    <x v="2"/>
    <x v="5"/>
    <x v="1077"/>
    <x v="0"/>
    <x v="2"/>
    <n v="3196.7"/>
    <n v="3196.7"/>
    <n v="0.25"/>
    <n v="3196.45"/>
  </r>
  <r>
    <n v="1549"/>
    <x v="1548"/>
    <x v="0"/>
    <x v="0"/>
    <s v="PRE_PRCS0492706"/>
    <x v="6"/>
    <x v="1"/>
    <x v="294"/>
    <x v="2"/>
    <x v="0"/>
    <x v="1102"/>
    <x v="0"/>
    <x v="0"/>
    <n v="329.5"/>
    <n v="329.5"/>
    <n v="0.25"/>
    <n v="329.25"/>
  </r>
  <r>
    <n v="1550"/>
    <x v="1549"/>
    <x v="0"/>
    <x v="6"/>
    <s v="PRE_PRCS0492697"/>
    <x v="36"/>
    <x v="6"/>
    <x v="295"/>
    <x v="2"/>
    <x v="1"/>
    <x v="598"/>
    <x v="0"/>
    <x v="4"/>
    <n v="89.6"/>
    <n v="89.6"/>
    <n v="0.25"/>
    <n v="89.35"/>
  </r>
  <r>
    <n v="1551"/>
    <x v="1550"/>
    <x v="0"/>
    <x v="7"/>
    <s v="PRE_PRCS0492688"/>
    <x v="7"/>
    <x v="5"/>
    <x v="151"/>
    <x v="2"/>
    <x v="2"/>
    <x v="793"/>
    <x v="0"/>
    <x v="2"/>
    <n v="120"/>
    <n v="120"/>
    <n v="0.25"/>
    <n v="119.75"/>
  </r>
  <r>
    <n v="1552"/>
    <x v="1551"/>
    <x v="0"/>
    <x v="0"/>
    <s v="PRE_PRCS0492679"/>
    <x v="32"/>
    <x v="1"/>
    <x v="296"/>
    <x v="2"/>
    <x v="3"/>
    <x v="470"/>
    <x v="6"/>
    <x v="4"/>
    <n v="45.8"/>
    <n v="274.79999999999995"/>
    <n v="27.95"/>
    <n v="246.84999999999997"/>
  </r>
  <r>
    <n v="1553"/>
    <x v="1552"/>
    <x v="1"/>
    <x v="0"/>
    <s v="PRE_PRCS0492670"/>
    <x v="0"/>
    <x v="0"/>
    <x v="297"/>
    <x v="2"/>
    <x v="4"/>
    <x v="584"/>
    <x v="1"/>
    <x v="0"/>
    <n v="329.5"/>
    <n v="659"/>
    <n v="5.75"/>
    <n v="653.25"/>
  </r>
  <r>
    <n v="1554"/>
    <x v="1553"/>
    <x v="0"/>
    <x v="0"/>
    <s v="PRE_PRCS0492661"/>
    <x v="26"/>
    <x v="0"/>
    <x v="156"/>
    <x v="2"/>
    <x v="5"/>
    <x v="5"/>
    <x v="0"/>
    <x v="0"/>
    <n v="1213.5"/>
    <n v="1213.5"/>
    <n v="0.25"/>
    <n v="1213.25"/>
  </r>
  <r>
    <n v="1555"/>
    <x v="1554"/>
    <x v="0"/>
    <x v="9"/>
    <s v="PRE_PRCS0492652"/>
    <x v="14"/>
    <x v="1"/>
    <x v="298"/>
    <x v="2"/>
    <x v="6"/>
    <x v="114"/>
    <x v="2"/>
    <x v="2"/>
    <n v="602.91999999999996"/>
    <n v="1808.7599999999998"/>
    <n v="10.75"/>
    <n v="1798.0099999999998"/>
  </r>
  <r>
    <n v="1556"/>
    <x v="1555"/>
    <x v="1"/>
    <x v="0"/>
    <s v="PRE_PRCS0492643"/>
    <x v="0"/>
    <x v="0"/>
    <x v="299"/>
    <x v="2"/>
    <x v="0"/>
    <x v="1103"/>
    <x v="1"/>
    <x v="4"/>
    <n v="399"/>
    <n v="798"/>
    <n v="5.75"/>
    <n v="792.25"/>
  </r>
  <r>
    <n v="1557"/>
    <x v="1556"/>
    <x v="0"/>
    <x v="0"/>
    <s v="PRE_PRCS0492634"/>
    <x v="3"/>
    <x v="3"/>
    <x v="161"/>
    <x v="2"/>
    <x v="0"/>
    <x v="1104"/>
    <x v="1"/>
    <x v="0"/>
    <n v="329.5"/>
    <n v="659"/>
    <n v="5.75"/>
    <n v="653.25"/>
  </r>
  <r>
    <n v="1558"/>
    <x v="1557"/>
    <x v="0"/>
    <x v="0"/>
    <s v="PRE_PRCS0492625"/>
    <x v="6"/>
    <x v="1"/>
    <x v="300"/>
    <x v="2"/>
    <x v="0"/>
    <x v="0"/>
    <x v="1"/>
    <x v="2"/>
    <n v="799"/>
    <n v="1598"/>
    <n v="5.75"/>
    <n v="1592.25"/>
  </r>
  <r>
    <n v="1559"/>
    <x v="1558"/>
    <x v="0"/>
    <x v="0"/>
    <s v="PRE_PRCS0492616"/>
    <x v="0"/>
    <x v="0"/>
    <x v="301"/>
    <x v="2"/>
    <x v="0"/>
    <x v="12"/>
    <x v="1"/>
    <x v="3"/>
    <n v="599"/>
    <n v="1198"/>
    <n v="5.75"/>
    <n v="1192.25"/>
  </r>
  <r>
    <n v="1560"/>
    <x v="1559"/>
    <x v="0"/>
    <x v="7"/>
    <s v="PRE_PRCS0492607"/>
    <x v="37"/>
    <x v="4"/>
    <x v="166"/>
    <x v="2"/>
    <x v="1"/>
    <x v="603"/>
    <x v="0"/>
    <x v="2"/>
    <n v="130"/>
    <n v="130"/>
    <n v="0.25"/>
    <n v="129.75"/>
  </r>
  <r>
    <n v="1561"/>
    <x v="1560"/>
    <x v="0"/>
    <x v="8"/>
    <s v="PRE_PRCS0492598"/>
    <x v="25"/>
    <x v="3"/>
    <x v="302"/>
    <x v="2"/>
    <x v="2"/>
    <x v="2"/>
    <x v="0"/>
    <x v="2"/>
    <n v="45.8"/>
    <n v="45.8"/>
    <n v="0.25"/>
    <n v="45.55"/>
  </r>
  <r>
    <n v="1562"/>
    <x v="1561"/>
    <x v="0"/>
    <x v="0"/>
    <s v="PRE_PRCS0492589"/>
    <x v="25"/>
    <x v="3"/>
    <x v="303"/>
    <x v="2"/>
    <x v="3"/>
    <x v="478"/>
    <x v="6"/>
    <x v="0"/>
    <n v="251.8"/>
    <n v="1510.8000000000002"/>
    <n v="27.95"/>
    <n v="1482.8500000000001"/>
  </r>
  <r>
    <n v="1563"/>
    <x v="1562"/>
    <x v="0"/>
    <x v="0"/>
    <s v="PRE_PRCS0492580"/>
    <x v="3"/>
    <x v="3"/>
    <x v="171"/>
    <x v="2"/>
    <x v="4"/>
    <x v="606"/>
    <x v="1"/>
    <x v="4"/>
    <n v="1968.4"/>
    <n v="3936.8"/>
    <n v="5.75"/>
    <n v="3931.05"/>
  </r>
  <r>
    <n v="1564"/>
    <x v="1563"/>
    <x v="1"/>
    <x v="0"/>
    <s v="PRE_PRCS0492571"/>
    <x v="27"/>
    <x v="6"/>
    <x v="304"/>
    <x v="2"/>
    <x v="5"/>
    <x v="83"/>
    <x v="0"/>
    <x v="4"/>
    <n v="1290.4000000000001"/>
    <n v="1290.4000000000001"/>
    <n v="0.25"/>
    <n v="1290.1500000000001"/>
  </r>
  <r>
    <n v="1565"/>
    <x v="1564"/>
    <x v="0"/>
    <x v="3"/>
    <s v="PRE_PRCS0492562"/>
    <x v="15"/>
    <x v="0"/>
    <x v="305"/>
    <x v="2"/>
    <x v="6"/>
    <x v="121"/>
    <x v="2"/>
    <x v="3"/>
    <n v="2516.8000000000002"/>
    <n v="7550.4000000000005"/>
    <n v="10.75"/>
    <n v="7539.6500000000005"/>
  </r>
  <r>
    <n v="1566"/>
    <x v="1565"/>
    <x v="1"/>
    <x v="8"/>
    <s v="PRE_PRCS0492553"/>
    <x v="38"/>
    <x v="2"/>
    <x v="176"/>
    <x v="2"/>
    <x v="1"/>
    <x v="618"/>
    <x v="0"/>
    <x v="2"/>
    <n v="329.5"/>
    <n v="329.5"/>
    <n v="0.25"/>
    <n v="329.25"/>
  </r>
  <r>
    <n v="1567"/>
    <x v="1566"/>
    <x v="0"/>
    <x v="0"/>
    <s v="PRE_PRCS0492544"/>
    <x v="39"/>
    <x v="5"/>
    <x v="306"/>
    <x v="2"/>
    <x v="1"/>
    <x v="619"/>
    <x v="0"/>
    <x v="0"/>
    <n v="69.8"/>
    <n v="69.8"/>
    <n v="0.25"/>
    <n v="69.55"/>
  </r>
  <r>
    <n v="1568"/>
    <x v="1567"/>
    <x v="0"/>
    <x v="0"/>
    <s v="PRE_PRCS0492535"/>
    <x v="40"/>
    <x v="3"/>
    <x v="307"/>
    <x v="2"/>
    <x v="1"/>
    <x v="620"/>
    <x v="1"/>
    <x v="4"/>
    <n v="168.9"/>
    <n v="337.8"/>
    <n v="5.75"/>
    <n v="332.05"/>
  </r>
  <r>
    <n v="1569"/>
    <x v="1568"/>
    <x v="0"/>
    <x v="0"/>
    <s v="PRE_PRCS0492526"/>
    <x v="3"/>
    <x v="3"/>
    <x v="181"/>
    <x v="2"/>
    <x v="0"/>
    <x v="14"/>
    <x v="1"/>
    <x v="0"/>
    <n v="1450.9"/>
    <n v="2901.8"/>
    <n v="5.75"/>
    <n v="2896.05"/>
  </r>
  <r>
    <n v="1570"/>
    <x v="1569"/>
    <x v="0"/>
    <x v="0"/>
    <s v="PRE_PRCS0492517"/>
    <x v="1"/>
    <x v="1"/>
    <x v="308"/>
    <x v="2"/>
    <x v="1"/>
    <x v="621"/>
    <x v="1"/>
    <x v="0"/>
    <n v="139"/>
    <n v="278"/>
    <n v="5.75"/>
    <n v="272.25"/>
  </r>
  <r>
    <n v="1571"/>
    <x v="1570"/>
    <x v="1"/>
    <x v="0"/>
    <s v="PRE_PRCS0492508"/>
    <x v="32"/>
    <x v="1"/>
    <x v="309"/>
    <x v="2"/>
    <x v="2"/>
    <x v="28"/>
    <x v="0"/>
    <x v="0"/>
    <n v="180.4"/>
    <n v="180.4"/>
    <n v="0.25"/>
    <n v="180.15"/>
  </r>
  <r>
    <n v="1572"/>
    <x v="1571"/>
    <x v="0"/>
    <x v="0"/>
    <s v="PRE_PRCS0492499"/>
    <x v="7"/>
    <x v="5"/>
    <x v="186"/>
    <x v="2"/>
    <x v="3"/>
    <x v="487"/>
    <x v="6"/>
    <x v="2"/>
    <n v="60"/>
    <n v="360"/>
    <n v="27.95"/>
    <n v="332.05"/>
  </r>
  <r>
    <n v="1573"/>
    <x v="1572"/>
    <x v="0"/>
    <x v="0"/>
    <s v="PRE_PRCS0492490"/>
    <x v="6"/>
    <x v="1"/>
    <x v="310"/>
    <x v="2"/>
    <x v="4"/>
    <x v="626"/>
    <x v="1"/>
    <x v="0"/>
    <n v="490.8"/>
    <n v="981.6"/>
    <n v="5.75"/>
    <n v="975.85"/>
  </r>
  <r>
    <n v="1574"/>
    <x v="1573"/>
    <x v="1"/>
    <x v="0"/>
    <s v="PRE_PRCS0492481"/>
    <x v="31"/>
    <x v="4"/>
    <x v="311"/>
    <x v="2"/>
    <x v="5"/>
    <x v="142"/>
    <x v="0"/>
    <x v="0"/>
    <n v="1298.4000000000001"/>
    <n v="1298.4000000000001"/>
    <n v="0.25"/>
    <n v="1298.1500000000001"/>
  </r>
  <r>
    <n v="1575"/>
    <x v="1574"/>
    <x v="0"/>
    <x v="2"/>
    <s v="PRE_PRCS0492472"/>
    <x v="16"/>
    <x v="6"/>
    <x v="191"/>
    <x v="2"/>
    <x v="6"/>
    <x v="130"/>
    <x v="2"/>
    <x v="2"/>
    <n v="329.5"/>
    <n v="988.5"/>
    <n v="10.75"/>
    <n v="977.75"/>
  </r>
  <r>
    <n v="1576"/>
    <x v="1575"/>
    <x v="0"/>
    <x v="0"/>
    <s v="PRE_PRCS0492463"/>
    <x v="33"/>
    <x v="0"/>
    <x v="312"/>
    <x v="2"/>
    <x v="2"/>
    <x v="30"/>
    <x v="0"/>
    <x v="4"/>
    <n v="120.75"/>
    <n v="120.75"/>
    <n v="0.25"/>
    <n v="120.5"/>
  </r>
  <r>
    <n v="1577"/>
    <x v="1576"/>
    <x v="0"/>
    <x v="0"/>
    <s v="PRE_PRCS0492454"/>
    <x v="11"/>
    <x v="0"/>
    <x v="313"/>
    <x v="2"/>
    <x v="1"/>
    <x v="623"/>
    <x v="1"/>
    <x v="2"/>
    <n v="80"/>
    <n v="160"/>
    <n v="5.75"/>
    <n v="154.25"/>
  </r>
  <r>
    <n v="1578"/>
    <x v="1577"/>
    <x v="0"/>
    <x v="0"/>
    <s v="PRE_PRCS0492445"/>
    <x v="6"/>
    <x v="1"/>
    <x v="196"/>
    <x v="2"/>
    <x v="0"/>
    <x v="29"/>
    <x v="1"/>
    <x v="2"/>
    <n v="905.86"/>
    <n v="1811.72"/>
    <n v="5.75"/>
    <n v="1805.97"/>
  </r>
  <r>
    <n v="1579"/>
    <x v="1578"/>
    <x v="0"/>
    <x v="0"/>
    <s v="PRE_PRCS0492436"/>
    <x v="17"/>
    <x v="6"/>
    <x v="314"/>
    <x v="2"/>
    <x v="1"/>
    <x v="632"/>
    <x v="1"/>
    <x v="3"/>
    <n v="119"/>
    <n v="238"/>
    <n v="5.75"/>
    <n v="232.25"/>
  </r>
  <r>
    <n v="1580"/>
    <x v="1579"/>
    <x v="0"/>
    <x v="0"/>
    <s v="PRE_PRCS0492427"/>
    <x v="36"/>
    <x v="6"/>
    <x v="315"/>
    <x v="2"/>
    <x v="2"/>
    <x v="31"/>
    <x v="0"/>
    <x v="0"/>
    <n v="179"/>
    <n v="179"/>
    <n v="0.25"/>
    <n v="178.75"/>
  </r>
  <r>
    <n v="1581"/>
    <x v="1580"/>
    <x v="0"/>
    <x v="0"/>
    <s v="PRE_PRCS0492418"/>
    <x v="5"/>
    <x v="2"/>
    <x v="201"/>
    <x v="2"/>
    <x v="3"/>
    <x v="496"/>
    <x v="6"/>
    <x v="3"/>
    <n v="129"/>
    <n v="774"/>
    <n v="27.95"/>
    <n v="746.05"/>
  </r>
  <r>
    <n v="1582"/>
    <x v="1581"/>
    <x v="1"/>
    <x v="0"/>
    <s v="PRE_PRCS0492409"/>
    <x v="0"/>
    <x v="0"/>
    <x v="316"/>
    <x v="2"/>
    <x v="4"/>
    <x v="635"/>
    <x v="1"/>
    <x v="2"/>
    <n v="1416.8"/>
    <n v="2833.6"/>
    <n v="5.75"/>
    <n v="2827.85"/>
  </r>
  <r>
    <n v="1583"/>
    <x v="1582"/>
    <x v="0"/>
    <x v="0"/>
    <s v="PRE_PRCS0492400"/>
    <x v="34"/>
    <x v="2"/>
    <x v="317"/>
    <x v="2"/>
    <x v="5"/>
    <x v="198"/>
    <x v="0"/>
    <x v="2"/>
    <n v="349.9"/>
    <n v="349.9"/>
    <n v="0.25"/>
    <n v="349.65"/>
  </r>
  <r>
    <n v="1584"/>
    <x v="1583"/>
    <x v="1"/>
    <x v="1"/>
    <s v="PRE_PRCS0492391"/>
    <x v="19"/>
    <x v="4"/>
    <x v="206"/>
    <x v="2"/>
    <x v="6"/>
    <x v="139"/>
    <x v="2"/>
    <x v="0"/>
    <n v="399.6"/>
    <n v="1198.8000000000002"/>
    <n v="10.75"/>
    <n v="1188.0500000000002"/>
  </r>
  <r>
    <n v="1585"/>
    <x v="1584"/>
    <x v="0"/>
    <x v="0"/>
    <s v="PRE_PRCS0492382"/>
    <x v="37"/>
    <x v="4"/>
    <x v="318"/>
    <x v="2"/>
    <x v="2"/>
    <x v="32"/>
    <x v="0"/>
    <x v="2"/>
    <n v="120"/>
    <n v="120"/>
    <n v="0.25"/>
    <n v="119.75"/>
  </r>
  <r>
    <n v="1586"/>
    <x v="1585"/>
    <x v="0"/>
    <x v="0"/>
    <s v="PRE_PRCS0492373"/>
    <x v="38"/>
    <x v="2"/>
    <x v="319"/>
    <x v="2"/>
    <x v="2"/>
    <x v="33"/>
    <x v="0"/>
    <x v="3"/>
    <n v="50"/>
    <n v="50"/>
    <n v="0.25"/>
    <n v="49.75"/>
  </r>
  <r>
    <n v="1587"/>
    <x v="1586"/>
    <x v="0"/>
    <x v="0"/>
    <s v="PRE_PRCS0492364"/>
    <x v="39"/>
    <x v="5"/>
    <x v="211"/>
    <x v="2"/>
    <x v="2"/>
    <x v="39"/>
    <x v="0"/>
    <x v="0"/>
    <n v="120.6"/>
    <n v="120.6"/>
    <n v="0.25"/>
    <n v="120.35"/>
  </r>
  <r>
    <n v="1588"/>
    <x v="1587"/>
    <x v="0"/>
    <x v="9"/>
    <s v="PRE_PRCS0492355"/>
    <x v="0"/>
    <x v="0"/>
    <x v="320"/>
    <x v="2"/>
    <x v="0"/>
    <x v="46"/>
    <x v="1"/>
    <x v="2"/>
    <n v="245.6"/>
    <n v="491.2"/>
    <n v="5.75"/>
    <n v="485.45"/>
  </r>
  <r>
    <n v="1589"/>
    <x v="1588"/>
    <x v="1"/>
    <x v="0"/>
    <s v="PRE_PRCS0492346"/>
    <x v="18"/>
    <x v="4"/>
    <x v="321"/>
    <x v="2"/>
    <x v="1"/>
    <x v="641"/>
    <x v="1"/>
    <x v="0"/>
    <n v="128.6"/>
    <n v="257.2"/>
    <n v="5.75"/>
    <n v="251.45"/>
  </r>
  <r>
    <n v="1590"/>
    <x v="1589"/>
    <x v="0"/>
    <x v="0"/>
    <s v="PRE_PRCS0492337"/>
    <x v="40"/>
    <x v="3"/>
    <x v="216"/>
    <x v="2"/>
    <x v="2"/>
    <x v="40"/>
    <x v="0"/>
    <x v="2"/>
    <n v="60"/>
    <n v="60"/>
    <n v="0.25"/>
    <n v="59.75"/>
  </r>
  <r>
    <n v="1591"/>
    <x v="1590"/>
    <x v="0"/>
    <x v="0"/>
    <s v="PRE_PRCS0492328"/>
    <x v="30"/>
    <x v="4"/>
    <x v="322"/>
    <x v="2"/>
    <x v="3"/>
    <x v="505"/>
    <x v="6"/>
    <x v="0"/>
    <n v="120"/>
    <n v="720"/>
    <n v="27.95"/>
    <n v="692.05"/>
  </r>
  <r>
    <n v="1592"/>
    <x v="1591"/>
    <x v="1"/>
    <x v="0"/>
    <s v="PRE_PRCS0492319"/>
    <x v="3"/>
    <x v="3"/>
    <x v="323"/>
    <x v="2"/>
    <x v="4"/>
    <x v="644"/>
    <x v="1"/>
    <x v="3"/>
    <n v="7096.4"/>
    <n v="14192.8"/>
    <n v="5.75"/>
    <n v="14187.05"/>
  </r>
  <r>
    <n v="1593"/>
    <x v="1592"/>
    <x v="0"/>
    <x v="0"/>
    <s v="PRE_PRCS0492310"/>
    <x v="35"/>
    <x v="5"/>
    <x v="221"/>
    <x v="2"/>
    <x v="5"/>
    <x v="352"/>
    <x v="0"/>
    <x v="3"/>
    <n v="1626.8"/>
    <n v="1626.8"/>
    <n v="0.25"/>
    <n v="1626.55"/>
  </r>
  <r>
    <n v="1594"/>
    <x v="1593"/>
    <x v="0"/>
    <x v="2"/>
    <s v="PRE_PRCS0492301"/>
    <x v="20"/>
    <x v="2"/>
    <x v="324"/>
    <x v="2"/>
    <x v="6"/>
    <x v="149"/>
    <x v="0"/>
    <x v="1"/>
    <n v="299.8"/>
    <n v="299.8"/>
    <n v="0.25"/>
    <n v="299.55"/>
  </r>
  <r>
    <n v="1595"/>
    <x v="1594"/>
    <x v="0"/>
    <x v="3"/>
    <s v="PRE_PRCS0492292"/>
    <x v="26"/>
    <x v="0"/>
    <x v="325"/>
    <x v="2"/>
    <x v="0"/>
    <x v="61"/>
    <x v="1"/>
    <x v="3"/>
    <n v="299"/>
    <n v="598"/>
    <n v="5.75"/>
    <n v="592.25"/>
  </r>
  <r>
    <n v="1596"/>
    <x v="1595"/>
    <x v="0"/>
    <x v="1"/>
    <s v="PRE_PRCS0492283"/>
    <x v="21"/>
    <x v="5"/>
    <x v="226"/>
    <x v="2"/>
    <x v="6"/>
    <x v="150"/>
    <x v="0"/>
    <x v="4"/>
    <n v="300"/>
    <n v="300"/>
    <n v="0.25"/>
    <n v="299.75"/>
  </r>
  <r>
    <n v="1597"/>
    <x v="1596"/>
    <x v="0"/>
    <x v="2"/>
    <s v="PRE_PRCS0492274"/>
    <x v="8"/>
    <x v="2"/>
    <x v="326"/>
    <x v="2"/>
    <x v="0"/>
    <x v="78"/>
    <x v="1"/>
    <x v="2"/>
    <n v="299"/>
    <n v="598"/>
    <n v="5.75"/>
    <n v="592.25"/>
  </r>
  <r>
    <n v="1598"/>
    <x v="1597"/>
    <x v="0"/>
    <x v="0"/>
    <s v="PRE_PRCS0492265"/>
    <x v="4"/>
    <x v="4"/>
    <x v="327"/>
    <x v="2"/>
    <x v="1"/>
    <x v="649"/>
    <x v="1"/>
    <x v="2"/>
    <n v="129"/>
    <n v="258"/>
    <n v="5.75"/>
    <n v="252.25"/>
  </r>
  <r>
    <n v="1599"/>
    <x v="1598"/>
    <x v="0"/>
    <x v="9"/>
    <s v="PRE_PRCS0492256"/>
    <x v="1"/>
    <x v="1"/>
    <x v="231"/>
    <x v="2"/>
    <x v="2"/>
    <x v="41"/>
    <x v="0"/>
    <x v="2"/>
    <n v="130.6"/>
    <n v="130.6"/>
    <n v="0.25"/>
    <n v="130.35"/>
  </r>
  <r>
    <n v="1600"/>
    <x v="1599"/>
    <x v="1"/>
    <x v="0"/>
    <s v="PRE_PRCS0492247"/>
    <x v="29"/>
    <x v="6"/>
    <x v="328"/>
    <x v="2"/>
    <x v="3"/>
    <x v="515"/>
    <x v="0"/>
    <x v="2"/>
    <n v="120.8"/>
    <n v="120.8"/>
    <n v="0.25"/>
    <n v="120.55"/>
  </r>
  <r>
    <n v="1601"/>
    <x v="1600"/>
    <x v="0"/>
    <x v="0"/>
    <s v="PRE_PRCS0492238"/>
    <x v="6"/>
    <x v="1"/>
    <x v="329"/>
    <x v="2"/>
    <x v="4"/>
    <x v="652"/>
    <x v="1"/>
    <x v="0"/>
    <n v="229.1"/>
    <n v="458.2"/>
    <n v="5.75"/>
    <n v="452.45"/>
  </r>
  <r>
    <n v="1602"/>
    <x v="1601"/>
    <x v="1"/>
    <x v="0"/>
    <s v="PRE_PRCS0492229"/>
    <x v="3"/>
    <x v="3"/>
    <x v="330"/>
    <x v="0"/>
    <x v="5"/>
    <x v="382"/>
    <x v="0"/>
    <x v="0"/>
    <n v="1613"/>
    <n v="1613"/>
    <n v="0.25"/>
    <n v="1612.75"/>
  </r>
  <r>
    <n v="1603"/>
    <x v="1602"/>
    <x v="0"/>
    <x v="0"/>
    <s v="PRE_PRCS0492220"/>
    <x v="22"/>
    <x v="3"/>
    <x v="331"/>
    <x v="0"/>
    <x v="6"/>
    <x v="157"/>
    <x v="0"/>
    <x v="2"/>
    <n v="120"/>
    <n v="120"/>
    <n v="0.25"/>
    <n v="119.75"/>
  </r>
  <r>
    <n v="1604"/>
    <x v="1603"/>
    <x v="0"/>
    <x v="1"/>
    <s v="PRE_PRCS0492211"/>
    <x v="9"/>
    <x v="5"/>
    <x v="332"/>
    <x v="0"/>
    <x v="0"/>
    <x v="80"/>
    <x v="1"/>
    <x v="0"/>
    <n v="599.79999999999995"/>
    <n v="1199.5999999999999"/>
    <n v="5.75"/>
    <n v="1193.8499999999999"/>
  </r>
  <r>
    <n v="1605"/>
    <x v="1604"/>
    <x v="0"/>
    <x v="0"/>
    <s v="PRE_PRCS0492202"/>
    <x v="23"/>
    <x v="1"/>
    <x v="333"/>
    <x v="0"/>
    <x v="6"/>
    <x v="167"/>
    <x v="0"/>
    <x v="2"/>
    <n v="200.5"/>
    <n v="200.5"/>
    <n v="0.25"/>
    <n v="200.25"/>
  </r>
  <r>
    <n v="1606"/>
    <x v="1605"/>
    <x v="0"/>
    <x v="4"/>
    <s v="PRE_PRCS0492193"/>
    <x v="28"/>
    <x v="0"/>
    <x v="334"/>
    <x v="0"/>
    <x v="6"/>
    <x v="178"/>
    <x v="0"/>
    <x v="0"/>
    <n v="360.8"/>
    <n v="360.8"/>
    <n v="0.25"/>
    <n v="360.55"/>
  </r>
  <r>
    <n v="1607"/>
    <x v="1606"/>
    <x v="1"/>
    <x v="2"/>
    <s v="PRE_PRCS0492184"/>
    <x v="10"/>
    <x v="3"/>
    <x v="238"/>
    <x v="0"/>
    <x v="0"/>
    <x v="81"/>
    <x v="1"/>
    <x v="1"/>
    <n v="119.6"/>
    <n v="239.2"/>
    <n v="5.75"/>
    <n v="233.45"/>
  </r>
  <r>
    <n v="1608"/>
    <x v="1607"/>
    <x v="0"/>
    <x v="9"/>
    <s v="PRE_PRCS0492175"/>
    <x v="8"/>
    <x v="2"/>
    <x v="335"/>
    <x v="0"/>
    <x v="1"/>
    <x v="658"/>
    <x v="1"/>
    <x v="2"/>
    <n v="179"/>
    <n v="358"/>
    <n v="5.75"/>
    <n v="352.25"/>
  </r>
  <r>
    <n v="1609"/>
    <x v="1608"/>
    <x v="0"/>
    <x v="3"/>
    <s v="PRE_PRCS0492166"/>
    <x v="11"/>
    <x v="0"/>
    <x v="336"/>
    <x v="0"/>
    <x v="2"/>
    <x v="42"/>
    <x v="0"/>
    <x v="3"/>
    <n v="80"/>
    <n v="80"/>
    <n v="0.25"/>
    <n v="79.75"/>
  </r>
  <r>
    <n v="1610"/>
    <x v="1609"/>
    <x v="1"/>
    <x v="9"/>
    <s v="PRE_PRCS0492157"/>
    <x v="28"/>
    <x v="0"/>
    <x v="337"/>
    <x v="0"/>
    <x v="3"/>
    <x v="525"/>
    <x v="0"/>
    <x v="2"/>
    <n v="329.5"/>
    <n v="329.5"/>
    <n v="0.25"/>
    <n v="329.25"/>
  </r>
  <r>
    <n v="1611"/>
    <x v="1610"/>
    <x v="0"/>
    <x v="0"/>
    <s v="PRE_PRCS0492148"/>
    <x v="0"/>
    <x v="0"/>
    <x v="338"/>
    <x v="0"/>
    <x v="4"/>
    <x v="661"/>
    <x v="0"/>
    <x v="2"/>
    <n v="299"/>
    <n v="299"/>
    <n v="0.25"/>
    <n v="298.75"/>
  </r>
  <r>
    <n v="1612"/>
    <x v="1611"/>
    <x v="0"/>
    <x v="0"/>
    <s v="PRE_PRCS0492139"/>
    <x v="6"/>
    <x v="1"/>
    <x v="242"/>
    <x v="0"/>
    <x v="5"/>
    <x v="447"/>
    <x v="0"/>
    <x v="2"/>
    <n v="700.4"/>
    <n v="700.4"/>
    <n v="0.25"/>
    <n v="700.15"/>
  </r>
  <r>
    <n v="1613"/>
    <x v="1612"/>
    <x v="0"/>
    <x v="5"/>
    <s v="PRE_PRCS0492130"/>
    <x v="29"/>
    <x v="6"/>
    <x v="339"/>
    <x v="0"/>
    <x v="6"/>
    <x v="191"/>
    <x v="0"/>
    <x v="1"/>
    <n v="50"/>
    <n v="50"/>
    <n v="0.25"/>
    <n v="49.75"/>
  </r>
  <r>
    <n v="1614"/>
    <x v="1613"/>
    <x v="0"/>
    <x v="9"/>
    <s v="PRE_PRCS0492121"/>
    <x v="0"/>
    <x v="0"/>
    <x v="340"/>
    <x v="0"/>
    <x v="5"/>
    <x v="418"/>
    <x v="0"/>
    <x v="2"/>
    <n v="519"/>
    <n v="519"/>
    <n v="0.25"/>
    <n v="518.75"/>
  </r>
  <r>
    <n v="1615"/>
    <x v="1614"/>
    <x v="0"/>
    <x v="3"/>
    <s v="PRE_PRCS0492112"/>
    <x v="41"/>
    <x v="6"/>
    <x v="341"/>
    <x v="0"/>
    <x v="5"/>
    <x v="419"/>
    <x v="0"/>
    <x v="3"/>
    <n v="1661.8"/>
    <n v="1661.8"/>
    <n v="0.25"/>
    <n v="1661.55"/>
  </r>
  <r>
    <n v="1616"/>
    <x v="1615"/>
    <x v="0"/>
    <x v="2"/>
    <s v="PRE_PRCS0492103"/>
    <x v="42"/>
    <x v="4"/>
    <x v="342"/>
    <x v="0"/>
    <x v="5"/>
    <x v="425"/>
    <x v="0"/>
    <x v="2"/>
    <n v="345.46"/>
    <n v="345.46"/>
    <n v="0.25"/>
    <n v="345.21"/>
  </r>
  <r>
    <n v="1617"/>
    <x v="1616"/>
    <x v="0"/>
    <x v="1"/>
    <s v="PRE_PRCS0492094"/>
    <x v="24"/>
    <x v="1"/>
    <x v="246"/>
    <x v="0"/>
    <x v="0"/>
    <x v="88"/>
    <x v="1"/>
    <x v="4"/>
    <n v="230"/>
    <n v="460"/>
    <n v="5.75"/>
    <n v="454.25"/>
  </r>
  <r>
    <n v="1618"/>
    <x v="1617"/>
    <x v="1"/>
    <x v="3"/>
    <s v="PRE_PRCS0492085"/>
    <x v="9"/>
    <x v="5"/>
    <x v="343"/>
    <x v="0"/>
    <x v="1"/>
    <x v="667"/>
    <x v="1"/>
    <x v="3"/>
    <n v="129.69999999999999"/>
    <n v="259.39999999999998"/>
    <n v="5.75"/>
    <n v="253.64999999999998"/>
  </r>
  <r>
    <n v="1619"/>
    <x v="1618"/>
    <x v="0"/>
    <x v="2"/>
    <s v="PRE_PRCS0492076"/>
    <x v="17"/>
    <x v="6"/>
    <x v="344"/>
    <x v="0"/>
    <x v="2"/>
    <x v="48"/>
    <x v="0"/>
    <x v="2"/>
    <n v="80.599999999999994"/>
    <n v="80.599999999999994"/>
    <n v="0.25"/>
    <n v="80.349999999999994"/>
  </r>
  <r>
    <n v="1620"/>
    <x v="1619"/>
    <x v="1"/>
    <x v="3"/>
    <s v="PRE_PRCS0492067"/>
    <x v="23"/>
    <x v="1"/>
    <x v="345"/>
    <x v="0"/>
    <x v="3"/>
    <x v="535"/>
    <x v="0"/>
    <x v="3"/>
    <n v="123.019999999999"/>
    <n v="123.019999999999"/>
    <n v="0.25"/>
    <n v="122.769999999999"/>
  </r>
  <r>
    <n v="1621"/>
    <x v="1620"/>
    <x v="0"/>
    <x v="9"/>
    <s v="PRE_PRCS0492058"/>
    <x v="3"/>
    <x v="3"/>
    <x v="346"/>
    <x v="0"/>
    <x v="4"/>
    <x v="670"/>
    <x v="1"/>
    <x v="2"/>
    <n v="329.5"/>
    <n v="659"/>
    <n v="5.75"/>
    <n v="653.25"/>
  </r>
  <r>
    <n v="1622"/>
    <x v="1621"/>
    <x v="0"/>
    <x v="1"/>
    <s v="PRE_PRCS0492049"/>
    <x v="2"/>
    <x v="2"/>
    <x v="250"/>
    <x v="1"/>
    <x v="5"/>
    <x v="507"/>
    <x v="1"/>
    <x v="0"/>
    <n v="1280.5"/>
    <n v="2561"/>
    <n v="5.75"/>
    <n v="2555.25"/>
  </r>
  <r>
    <n v="1623"/>
    <x v="1622"/>
    <x v="0"/>
    <x v="6"/>
    <s v="PRE_PRCS0492040"/>
    <x v="30"/>
    <x v="4"/>
    <x v="347"/>
    <x v="1"/>
    <x v="6"/>
    <x v="249"/>
    <x v="0"/>
    <x v="4"/>
    <n v="1880"/>
    <n v="1880"/>
    <n v="0.25"/>
    <n v="1879.75"/>
  </r>
  <r>
    <n v="1624"/>
    <x v="1623"/>
    <x v="0"/>
    <x v="1"/>
    <s v="PRE_PRCS0492031"/>
    <x v="18"/>
    <x v="4"/>
    <x v="348"/>
    <x v="1"/>
    <x v="2"/>
    <x v="65"/>
    <x v="0"/>
    <x v="0"/>
    <n v="35.799999999999997"/>
    <n v="35.799999999999997"/>
    <n v="0.25"/>
    <n v="35.549999999999997"/>
  </r>
  <r>
    <n v="1625"/>
    <x v="1624"/>
    <x v="1"/>
    <x v="2"/>
    <s v="PRE_PRCS0492022"/>
    <x v="4"/>
    <x v="4"/>
    <x v="349"/>
    <x v="1"/>
    <x v="2"/>
    <x v="66"/>
    <x v="0"/>
    <x v="1"/>
    <n v="97.419999999999803"/>
    <n v="97.419999999999803"/>
    <n v="0.25"/>
    <n v="97.169999999999803"/>
  </r>
  <r>
    <n v="1626"/>
    <x v="1625"/>
    <x v="0"/>
    <x v="1"/>
    <s v="PRE_PRCS0492013"/>
    <x v="8"/>
    <x v="2"/>
    <x v="350"/>
    <x v="1"/>
    <x v="2"/>
    <x v="67"/>
    <x v="0"/>
    <x v="4"/>
    <n v="134.9"/>
    <n v="134.9"/>
    <n v="0.25"/>
    <n v="134.65"/>
  </r>
  <r>
    <n v="1627"/>
    <x v="1626"/>
    <x v="0"/>
    <x v="0"/>
    <s v="PRE_PRCS0492004"/>
    <x v="26"/>
    <x v="0"/>
    <x v="254"/>
    <x v="1"/>
    <x v="0"/>
    <x v="98"/>
    <x v="1"/>
    <x v="2"/>
    <n v="299"/>
    <n v="598"/>
    <n v="5.75"/>
    <n v="592.25"/>
  </r>
  <r>
    <n v="1628"/>
    <x v="1627"/>
    <x v="1"/>
    <x v="2"/>
    <s v="PRE_PRCS0491995"/>
    <x v="10"/>
    <x v="3"/>
    <x v="351"/>
    <x v="1"/>
    <x v="1"/>
    <x v="677"/>
    <x v="1"/>
    <x v="2"/>
    <n v="129.9"/>
    <n v="259.8"/>
    <n v="5.75"/>
    <n v="254.05"/>
  </r>
  <r>
    <n v="1629"/>
    <x v="1628"/>
    <x v="0"/>
    <x v="0"/>
    <s v="PRE_PRCS0491986"/>
    <x v="9"/>
    <x v="5"/>
    <x v="352"/>
    <x v="1"/>
    <x v="2"/>
    <x v="70"/>
    <x v="0"/>
    <x v="2"/>
    <n v="89.8"/>
    <n v="89.8"/>
    <n v="0.25"/>
    <n v="89.55"/>
  </r>
  <r>
    <n v="1630"/>
    <x v="1629"/>
    <x v="0"/>
    <x v="2"/>
    <s v="PRE_PRCS0491977"/>
    <x v="22"/>
    <x v="3"/>
    <x v="353"/>
    <x v="1"/>
    <x v="3"/>
    <x v="542"/>
    <x v="0"/>
    <x v="2"/>
    <n v="329.5"/>
    <n v="329.5"/>
    <n v="0.25"/>
    <n v="329.25"/>
  </r>
  <r>
    <n v="1631"/>
    <x v="1630"/>
    <x v="0"/>
    <x v="3"/>
    <s v="PRE_PRCS0491968"/>
    <x v="6"/>
    <x v="1"/>
    <x v="354"/>
    <x v="1"/>
    <x v="4"/>
    <x v="680"/>
    <x v="0"/>
    <x v="3"/>
    <n v="1260.82"/>
    <n v="1260.82"/>
    <n v="0.25"/>
    <n v="1260.57"/>
  </r>
  <r>
    <n v="1632"/>
    <x v="1631"/>
    <x v="0"/>
    <x v="2"/>
    <s v="PRE_PRCS0491959"/>
    <x v="12"/>
    <x v="5"/>
    <x v="56"/>
    <x v="1"/>
    <x v="5"/>
    <x v="551"/>
    <x v="1"/>
    <x v="1"/>
    <n v="92.939999999999898"/>
    <n v="185.8799999999998"/>
    <n v="5.75"/>
    <n v="180.1299999999998"/>
  </r>
  <r>
    <n v="1633"/>
    <x v="1632"/>
    <x v="0"/>
    <x v="7"/>
    <s v="PRE_PRCS0491950"/>
    <x v="5"/>
    <x v="2"/>
    <x v="58"/>
    <x v="1"/>
    <x v="6"/>
    <x v="268"/>
    <x v="0"/>
    <x v="2"/>
    <n v="200.9"/>
    <n v="200.9"/>
    <n v="0.25"/>
    <n v="200.65"/>
  </r>
  <r>
    <n v="1634"/>
    <x v="1633"/>
    <x v="0"/>
    <x v="2"/>
    <s v="PRE_PRCS0491941"/>
    <x v="0"/>
    <x v="0"/>
    <x v="60"/>
    <x v="1"/>
    <x v="4"/>
    <x v="688"/>
    <x v="0"/>
    <x v="2"/>
    <n v="200"/>
    <n v="200"/>
    <n v="0.25"/>
    <n v="199.75"/>
  </r>
  <r>
    <n v="1635"/>
    <x v="1634"/>
    <x v="0"/>
    <x v="1"/>
    <s v="PRE_PRCS0491932"/>
    <x v="3"/>
    <x v="3"/>
    <x v="62"/>
    <x v="1"/>
    <x v="4"/>
    <x v="698"/>
    <x v="0"/>
    <x v="0"/>
    <n v="329.5"/>
    <n v="329.5"/>
    <n v="0.25"/>
    <n v="329.25"/>
  </r>
  <r>
    <n v="1636"/>
    <x v="1635"/>
    <x v="1"/>
    <x v="2"/>
    <s v="PRE_PRCS0491923"/>
    <x v="6"/>
    <x v="1"/>
    <x v="64"/>
    <x v="1"/>
    <x v="4"/>
    <x v="709"/>
    <x v="0"/>
    <x v="1"/>
    <n v="1280.7"/>
    <n v="1280.7"/>
    <n v="0.25"/>
    <n v="1280.45"/>
  </r>
  <r>
    <n v="1637"/>
    <x v="1636"/>
    <x v="0"/>
    <x v="0"/>
    <s v="PRE_PRCS0491914"/>
    <x v="27"/>
    <x v="6"/>
    <x v="66"/>
    <x v="1"/>
    <x v="0"/>
    <x v="107"/>
    <x v="1"/>
    <x v="2"/>
    <n v="128.9"/>
    <n v="257.8"/>
    <n v="5.75"/>
    <n v="252.05"/>
  </r>
  <r>
    <n v="1638"/>
    <x v="1637"/>
    <x v="1"/>
    <x v="1"/>
    <s v="PRE_PRCS0491905"/>
    <x v="24"/>
    <x v="1"/>
    <x v="68"/>
    <x v="1"/>
    <x v="1"/>
    <x v="685"/>
    <x v="1"/>
    <x v="0"/>
    <n v="300.89999999999998"/>
    <n v="601.79999999999995"/>
    <n v="5.75"/>
    <n v="596.04999999999995"/>
  </r>
  <r>
    <n v="1639"/>
    <x v="1638"/>
    <x v="0"/>
    <x v="0"/>
    <s v="PRE_PRCS0491896"/>
    <x v="10"/>
    <x v="3"/>
    <x v="70"/>
    <x v="1"/>
    <x v="2"/>
    <x v="90"/>
    <x v="0"/>
    <x v="2"/>
    <n v="139.69999999999999"/>
    <n v="139.69999999999999"/>
    <n v="0.25"/>
    <n v="139.44999999999999"/>
  </r>
  <r>
    <n v="1640"/>
    <x v="1639"/>
    <x v="0"/>
    <x v="1"/>
    <s v="PRE_PRCS0491887"/>
    <x v="21"/>
    <x v="5"/>
    <x v="72"/>
    <x v="1"/>
    <x v="3"/>
    <x v="556"/>
    <x v="0"/>
    <x v="0"/>
    <n v="499.7"/>
    <n v="499.7"/>
    <n v="0.25"/>
    <n v="499.45"/>
  </r>
  <r>
    <n v="1641"/>
    <x v="1640"/>
    <x v="0"/>
    <x v="1"/>
    <s v="PRE_PRCS0491878"/>
    <x v="0"/>
    <x v="0"/>
    <x v="74"/>
    <x v="1"/>
    <x v="4"/>
    <x v="721"/>
    <x v="0"/>
    <x v="4"/>
    <n v="329.5"/>
    <n v="329.5"/>
    <n v="0.25"/>
    <n v="329.25"/>
  </r>
  <r>
    <n v="1642"/>
    <x v="1641"/>
    <x v="0"/>
    <x v="1"/>
    <s v="PRE_PRCS0491869"/>
    <x v="13"/>
    <x v="3"/>
    <x v="76"/>
    <x v="1"/>
    <x v="5"/>
    <x v="627"/>
    <x v="1"/>
    <x v="4"/>
    <n v="1991.1"/>
    <n v="3982.2"/>
    <n v="5.75"/>
    <n v="3976.45"/>
  </r>
  <r>
    <n v="1643"/>
    <x v="1642"/>
    <x v="1"/>
    <x v="8"/>
    <s v="PRE_PRCS0491860"/>
    <x v="7"/>
    <x v="5"/>
    <x v="78"/>
    <x v="1"/>
    <x v="6"/>
    <x v="273"/>
    <x v="0"/>
    <x v="2"/>
    <n v="1260.0899999999999"/>
    <n v="1260.0899999999999"/>
    <n v="0.25"/>
    <n v="1259.8399999999999"/>
  </r>
  <r>
    <n v="1644"/>
    <x v="1643"/>
    <x v="0"/>
    <x v="4"/>
    <s v="PRE_PRCS0491851"/>
    <x v="31"/>
    <x v="4"/>
    <x v="80"/>
    <x v="1"/>
    <x v="0"/>
    <x v="115"/>
    <x v="1"/>
    <x v="0"/>
    <n v="1999"/>
    <n v="3998"/>
    <n v="5.75"/>
    <n v="3992.25"/>
  </r>
  <r>
    <n v="1645"/>
    <x v="1644"/>
    <x v="0"/>
    <x v="2"/>
    <s v="PRE_PRCS0491842"/>
    <x v="26"/>
    <x v="0"/>
    <x v="82"/>
    <x v="1"/>
    <x v="1"/>
    <x v="695"/>
    <x v="1"/>
    <x v="1"/>
    <n v="179"/>
    <n v="358"/>
    <n v="5.75"/>
    <n v="352.25"/>
  </r>
  <r>
    <n v="1646"/>
    <x v="1645"/>
    <x v="1"/>
    <x v="4"/>
    <s v="PRE_PRCS0491833"/>
    <x v="24"/>
    <x v="1"/>
    <x v="84"/>
    <x v="1"/>
    <x v="2"/>
    <x v="100"/>
    <x v="0"/>
    <x v="0"/>
    <n v="117.33999999999899"/>
    <n v="117.33999999999899"/>
    <n v="0.25"/>
    <n v="117.08999999999899"/>
  </r>
  <r>
    <n v="1647"/>
    <x v="1646"/>
    <x v="0"/>
    <x v="2"/>
    <s v="PRE_PRCS0491824"/>
    <x v="20"/>
    <x v="2"/>
    <x v="86"/>
    <x v="1"/>
    <x v="3"/>
    <x v="557"/>
    <x v="0"/>
    <x v="1"/>
    <n v="340"/>
    <n v="340"/>
    <n v="0.25"/>
    <n v="339.75"/>
  </r>
  <r>
    <n v="1648"/>
    <x v="1647"/>
    <x v="0"/>
    <x v="0"/>
    <s v="PRE_PRCS0491815"/>
    <x v="3"/>
    <x v="3"/>
    <x v="88"/>
    <x v="1"/>
    <x v="4"/>
    <x v="733"/>
    <x v="0"/>
    <x v="2"/>
    <n v="1890"/>
    <n v="1890"/>
    <n v="0.25"/>
    <n v="1889.75"/>
  </r>
  <r>
    <n v="1649"/>
    <x v="1648"/>
    <x v="0"/>
    <x v="0"/>
    <s v="PRE_PRCS0491806"/>
    <x v="14"/>
    <x v="1"/>
    <x v="90"/>
    <x v="1"/>
    <x v="5"/>
    <x v="671"/>
    <x v="3"/>
    <x v="2"/>
    <n v="220.9"/>
    <n v="883.6"/>
    <n v="16.75"/>
    <n v="866.85"/>
  </r>
  <r>
    <n v="1650"/>
    <x v="1649"/>
    <x v="0"/>
    <x v="0"/>
    <s v="PRE_PRCS0491797"/>
    <x v="25"/>
    <x v="3"/>
    <x v="92"/>
    <x v="1"/>
    <x v="6"/>
    <x v="275"/>
    <x v="0"/>
    <x v="0"/>
    <n v="329.5"/>
    <n v="329.5"/>
    <n v="0.25"/>
    <n v="329.25"/>
  </r>
  <r>
    <n v="1651"/>
    <x v="1650"/>
    <x v="0"/>
    <x v="0"/>
    <s v="PRE_PRCS0491788"/>
    <x v="19"/>
    <x v="4"/>
    <x v="94"/>
    <x v="1"/>
    <x v="7"/>
    <x v="299"/>
    <x v="1"/>
    <x v="3"/>
    <n v="300.75"/>
    <n v="601.5"/>
    <n v="5.75"/>
    <n v="595.75"/>
  </r>
  <r>
    <n v="1652"/>
    <x v="1651"/>
    <x v="0"/>
    <x v="0"/>
    <s v="PRE_PRCS0491779"/>
    <x v="20"/>
    <x v="2"/>
    <x v="96"/>
    <x v="1"/>
    <x v="7"/>
    <x v="300"/>
    <x v="1"/>
    <x v="0"/>
    <n v="899.25"/>
    <n v="1798.5"/>
    <n v="5.75"/>
    <n v="1792.75"/>
  </r>
  <r>
    <n v="1653"/>
    <x v="1652"/>
    <x v="0"/>
    <x v="0"/>
    <s v="PRE_PRCS0491770"/>
    <x v="21"/>
    <x v="5"/>
    <x v="98"/>
    <x v="1"/>
    <x v="7"/>
    <x v="301"/>
    <x v="1"/>
    <x v="2"/>
    <n v="118.69999999999899"/>
    <n v="237.39999999999799"/>
    <n v="5.75"/>
    <n v="231.64999999999799"/>
  </r>
  <r>
    <n v="1654"/>
    <x v="1653"/>
    <x v="1"/>
    <x v="0"/>
    <s v="PRE_PRCS0491761"/>
    <x v="32"/>
    <x v="1"/>
    <x v="100"/>
    <x v="1"/>
    <x v="6"/>
    <x v="278"/>
    <x v="0"/>
    <x v="4"/>
    <n v="320"/>
    <n v="320"/>
    <n v="0.25"/>
    <n v="319.75"/>
  </r>
  <r>
    <n v="1655"/>
    <x v="1654"/>
    <x v="0"/>
    <x v="9"/>
    <s v="PRE_PRCS0491752"/>
    <x v="22"/>
    <x v="3"/>
    <x v="102"/>
    <x v="1"/>
    <x v="7"/>
    <x v="304"/>
    <x v="1"/>
    <x v="2"/>
    <n v="80.5"/>
    <n v="161"/>
    <n v="5.75"/>
    <n v="155.25"/>
  </r>
  <r>
    <n v="1656"/>
    <x v="1655"/>
    <x v="1"/>
    <x v="5"/>
    <s v="PRE_PRCS0491743"/>
    <x v="34"/>
    <x v="2"/>
    <x v="104"/>
    <x v="1"/>
    <x v="0"/>
    <x v="122"/>
    <x v="1"/>
    <x v="1"/>
    <n v="179"/>
    <n v="358"/>
    <n v="5.75"/>
    <n v="352.25"/>
  </r>
  <r>
    <n v="1657"/>
    <x v="1656"/>
    <x v="0"/>
    <x v="3"/>
    <s v="PRE_PRCS0491734"/>
    <x v="23"/>
    <x v="1"/>
    <x v="106"/>
    <x v="1"/>
    <x v="7"/>
    <x v="305"/>
    <x v="1"/>
    <x v="3"/>
    <n v="1279.8"/>
    <n v="2559.6"/>
    <n v="5.75"/>
    <n v="2553.85"/>
  </r>
  <r>
    <n v="1658"/>
    <x v="1657"/>
    <x v="0"/>
    <x v="6"/>
    <s v="PRE_PRCS0491725"/>
    <x v="35"/>
    <x v="5"/>
    <x v="108"/>
    <x v="1"/>
    <x v="0"/>
    <x v="123"/>
    <x v="0"/>
    <x v="4"/>
    <n v="108.46"/>
    <n v="108.46"/>
    <n v="0.25"/>
    <n v="108.21"/>
  </r>
  <r>
    <n v="1659"/>
    <x v="1658"/>
    <x v="0"/>
    <x v="0"/>
    <s v="PRE_PRCS0491716"/>
    <x v="15"/>
    <x v="0"/>
    <x v="110"/>
    <x v="1"/>
    <x v="5"/>
    <x v="254"/>
    <x v="1"/>
    <x v="2"/>
    <n v="4095.8"/>
    <n v="8191.6"/>
    <n v="5.75"/>
    <n v="8185.85"/>
  </r>
  <r>
    <n v="1660"/>
    <x v="1659"/>
    <x v="0"/>
    <x v="4"/>
    <s v="PRE_PRCS0491707"/>
    <x v="16"/>
    <x v="6"/>
    <x v="112"/>
    <x v="1"/>
    <x v="5"/>
    <x v="728"/>
    <x v="1"/>
    <x v="0"/>
    <n v="2088.8000000000002"/>
    <n v="4177.6000000000004"/>
    <n v="5.75"/>
    <n v="4171.8500000000004"/>
  </r>
  <r>
    <n v="1661"/>
    <x v="1660"/>
    <x v="1"/>
    <x v="5"/>
    <s v="PRE_PRCS0491698"/>
    <x v="19"/>
    <x v="4"/>
    <x v="114"/>
    <x v="1"/>
    <x v="5"/>
    <x v="734"/>
    <x v="1"/>
    <x v="1"/>
    <n v="100"/>
    <n v="200"/>
    <n v="5.75"/>
    <n v="194.25"/>
  </r>
  <r>
    <n v="1662"/>
    <x v="1661"/>
    <x v="0"/>
    <x v="6"/>
    <s v="PRE_PRCS0491689"/>
    <x v="20"/>
    <x v="2"/>
    <x v="116"/>
    <x v="1"/>
    <x v="5"/>
    <x v="738"/>
    <x v="1"/>
    <x v="4"/>
    <n v="340.8"/>
    <n v="681.6"/>
    <n v="5.75"/>
    <n v="675.85"/>
  </r>
  <r>
    <n v="1663"/>
    <x v="1662"/>
    <x v="0"/>
    <x v="7"/>
    <s v="PRE_PRCS0491680"/>
    <x v="21"/>
    <x v="5"/>
    <x v="118"/>
    <x v="1"/>
    <x v="5"/>
    <x v="745"/>
    <x v="1"/>
    <x v="2"/>
    <n v="819.60000000000105"/>
    <n v="1639.2000000000021"/>
    <n v="5.75"/>
    <n v="1633.4500000000021"/>
  </r>
  <r>
    <n v="1664"/>
    <x v="1663"/>
    <x v="1"/>
    <x v="0"/>
    <s v="PRE_PRCS0491671"/>
    <x v="6"/>
    <x v="1"/>
    <x v="120"/>
    <x v="1"/>
    <x v="4"/>
    <x v="635"/>
    <x v="0"/>
    <x v="2"/>
    <n v="1437.8"/>
    <n v="1437.8"/>
    <n v="0.25"/>
    <n v="1437.55"/>
  </r>
  <r>
    <n v="1665"/>
    <x v="1664"/>
    <x v="0"/>
    <x v="4"/>
    <s v="PRE_PRCS0491662"/>
    <x v="0"/>
    <x v="0"/>
    <x v="122"/>
    <x v="1"/>
    <x v="4"/>
    <x v="644"/>
    <x v="0"/>
    <x v="0"/>
    <n v="6496.7"/>
    <n v="6496.7"/>
    <n v="0.25"/>
    <n v="6496.45"/>
  </r>
  <r>
    <n v="1666"/>
    <x v="1665"/>
    <x v="0"/>
    <x v="1"/>
    <s v="PRE_PRCS0491653"/>
    <x v="19"/>
    <x v="4"/>
    <x v="124"/>
    <x v="1"/>
    <x v="3"/>
    <x v="558"/>
    <x v="0"/>
    <x v="4"/>
    <n v="1270"/>
    <n v="1270"/>
    <n v="0.25"/>
    <n v="1269.75"/>
  </r>
  <r>
    <n v="1667"/>
    <x v="1666"/>
    <x v="0"/>
    <x v="0"/>
    <s v="PRE_PRCS0491644"/>
    <x v="16"/>
    <x v="6"/>
    <x v="126"/>
    <x v="1"/>
    <x v="3"/>
    <x v="559"/>
    <x v="0"/>
    <x v="2"/>
    <n v="300"/>
    <n v="300"/>
    <n v="0.25"/>
    <n v="299.75"/>
  </r>
  <r>
    <n v="1668"/>
    <x v="1667"/>
    <x v="0"/>
    <x v="0"/>
    <s v="PRE_PRCS0491635"/>
    <x v="15"/>
    <x v="0"/>
    <x v="128"/>
    <x v="1"/>
    <x v="3"/>
    <x v="578"/>
    <x v="0"/>
    <x v="2"/>
    <n v="299"/>
    <n v="299"/>
    <n v="0.25"/>
    <n v="298.75"/>
  </r>
  <r>
    <n v="1669"/>
    <x v="1668"/>
    <x v="0"/>
    <x v="4"/>
    <s v="PRE_PRCS0491626"/>
    <x v="14"/>
    <x v="1"/>
    <x v="130"/>
    <x v="1"/>
    <x v="3"/>
    <x v="579"/>
    <x v="1"/>
    <x v="0"/>
    <n v="140.6"/>
    <n v="281.2"/>
    <n v="5.75"/>
    <n v="275.45"/>
  </r>
  <r>
    <n v="1670"/>
    <x v="1669"/>
    <x v="0"/>
    <x v="1"/>
    <s v="PRE_PRCS0491617"/>
    <x v="27"/>
    <x v="6"/>
    <x v="132"/>
    <x v="1"/>
    <x v="1"/>
    <x v="705"/>
    <x v="1"/>
    <x v="4"/>
    <n v="138.80000000000001"/>
    <n v="277.60000000000002"/>
    <n v="5.75"/>
    <n v="271.85000000000002"/>
  </r>
  <r>
    <n v="1671"/>
    <x v="1670"/>
    <x v="0"/>
    <x v="5"/>
    <s v="PRE_PRCS0491608"/>
    <x v="4"/>
    <x v="4"/>
    <x v="134"/>
    <x v="1"/>
    <x v="4"/>
    <x v="762"/>
    <x v="0"/>
    <x v="1"/>
    <n v="3400.79"/>
    <n v="3400.79"/>
    <n v="0.25"/>
    <n v="3400.54"/>
  </r>
  <r>
    <n v="1672"/>
    <x v="1671"/>
    <x v="1"/>
    <x v="5"/>
    <s v="PRE_PRCS0491599"/>
    <x v="26"/>
    <x v="0"/>
    <x v="136"/>
    <x v="2"/>
    <x v="2"/>
    <x v="109"/>
    <x v="0"/>
    <x v="1"/>
    <n v="329.5"/>
    <n v="329.5"/>
    <n v="0.25"/>
    <n v="329.25"/>
  </r>
  <r>
    <n v="1673"/>
    <x v="1672"/>
    <x v="0"/>
    <x v="7"/>
    <s v="PRE_PRCS0491590"/>
    <x v="3"/>
    <x v="3"/>
    <x v="138"/>
    <x v="2"/>
    <x v="0"/>
    <x v="132"/>
    <x v="0"/>
    <x v="2"/>
    <n v="108.94"/>
    <n v="108.94"/>
    <n v="0.25"/>
    <n v="108.69"/>
  </r>
  <r>
    <n v="1674"/>
    <x v="1673"/>
    <x v="1"/>
    <x v="6"/>
    <s v="PRE_PRCS0491581"/>
    <x v="27"/>
    <x v="6"/>
    <x v="140"/>
    <x v="2"/>
    <x v="2"/>
    <x v="117"/>
    <x v="0"/>
    <x v="4"/>
    <n v="120.539999999999"/>
    <n v="120.539999999999"/>
    <n v="0.25"/>
    <n v="120.289999999999"/>
  </r>
  <r>
    <n v="1675"/>
    <x v="1674"/>
    <x v="0"/>
    <x v="7"/>
    <s v="PRE_PRCS0491572"/>
    <x v="31"/>
    <x v="4"/>
    <x v="142"/>
    <x v="2"/>
    <x v="2"/>
    <x v="126"/>
    <x v="0"/>
    <x v="2"/>
    <n v="129.5"/>
    <n v="129.5"/>
    <n v="0.25"/>
    <n v="129.25"/>
  </r>
  <r>
    <n v="1676"/>
    <x v="1675"/>
    <x v="0"/>
    <x v="8"/>
    <s v="PRE_PRCS0491563"/>
    <x v="34"/>
    <x v="2"/>
    <x v="144"/>
    <x v="2"/>
    <x v="2"/>
    <x v="135"/>
    <x v="0"/>
    <x v="2"/>
    <n v="169.9"/>
    <n v="169.9"/>
    <n v="0.25"/>
    <n v="169.65"/>
  </r>
  <r>
    <n v="1677"/>
    <x v="1676"/>
    <x v="0"/>
    <x v="0"/>
    <s v="PRE_PRCS0491554"/>
    <x v="35"/>
    <x v="5"/>
    <x v="146"/>
    <x v="2"/>
    <x v="2"/>
    <x v="145"/>
    <x v="0"/>
    <x v="0"/>
    <n v="128.9"/>
    <n v="128.9"/>
    <n v="0.25"/>
    <n v="128.65"/>
  </r>
  <r>
    <n v="1678"/>
    <x v="1677"/>
    <x v="0"/>
    <x v="0"/>
    <s v="PRE_PRCS0491545"/>
    <x v="31"/>
    <x v="4"/>
    <x v="148"/>
    <x v="2"/>
    <x v="1"/>
    <x v="706"/>
    <x v="1"/>
    <x v="2"/>
    <n v="179"/>
    <n v="358"/>
    <n v="5.75"/>
    <n v="352.25"/>
  </r>
  <r>
    <n v="1679"/>
    <x v="1678"/>
    <x v="1"/>
    <x v="0"/>
    <s v="PRE_PRCS0491536"/>
    <x v="34"/>
    <x v="2"/>
    <x v="150"/>
    <x v="2"/>
    <x v="1"/>
    <x v="718"/>
    <x v="0"/>
    <x v="2"/>
    <n v="120"/>
    <n v="120"/>
    <n v="0.25"/>
    <n v="119.75"/>
  </r>
  <r>
    <n v="1680"/>
    <x v="1679"/>
    <x v="0"/>
    <x v="4"/>
    <s v="PRE_PRCS0491527"/>
    <x v="35"/>
    <x v="5"/>
    <x v="152"/>
    <x v="2"/>
    <x v="1"/>
    <x v="730"/>
    <x v="0"/>
    <x v="0"/>
    <n v="165.4"/>
    <n v="165.4"/>
    <n v="0.25"/>
    <n v="165.15"/>
  </r>
  <r>
    <n v="1681"/>
    <x v="1680"/>
    <x v="0"/>
    <x v="5"/>
    <s v="PRE_PRCS0491518"/>
    <x v="3"/>
    <x v="3"/>
    <x v="154"/>
    <x v="2"/>
    <x v="1"/>
    <x v="742"/>
    <x v="1"/>
    <x v="1"/>
    <n v="80"/>
    <n v="160"/>
    <n v="5.75"/>
    <n v="154.25"/>
  </r>
  <r>
    <n v="1682"/>
    <x v="1681"/>
    <x v="1"/>
    <x v="6"/>
    <s v="PRE_PRCS0491509"/>
    <x v="6"/>
    <x v="1"/>
    <x v="156"/>
    <x v="2"/>
    <x v="1"/>
    <x v="751"/>
    <x v="2"/>
    <x v="4"/>
    <n v="180"/>
    <n v="540"/>
    <n v="10.75"/>
    <n v="529.25"/>
  </r>
  <r>
    <n v="1683"/>
    <x v="1682"/>
    <x v="0"/>
    <x v="0"/>
    <s v="PRE_PRCS0491500"/>
    <x v="3"/>
    <x v="3"/>
    <x v="158"/>
    <x v="2"/>
    <x v="2"/>
    <x v="153"/>
    <x v="0"/>
    <x v="4"/>
    <n v="179.8"/>
    <n v="179.8"/>
    <n v="0.25"/>
    <n v="179.55"/>
  </r>
  <r>
    <n v="1684"/>
    <x v="1683"/>
    <x v="0"/>
    <x v="0"/>
    <s v="PRE_PRCS0491491"/>
    <x v="6"/>
    <x v="1"/>
    <x v="160"/>
    <x v="2"/>
    <x v="2"/>
    <x v="163"/>
    <x v="0"/>
    <x v="0"/>
    <n v="134.9"/>
    <n v="134.9"/>
    <n v="0.25"/>
    <n v="134.65"/>
  </r>
  <r>
    <n v="1685"/>
    <x v="1684"/>
    <x v="0"/>
    <x v="0"/>
    <s v="PRE_PRCS0491482"/>
    <x v="0"/>
    <x v="0"/>
    <x v="162"/>
    <x v="2"/>
    <x v="2"/>
    <x v="174"/>
    <x v="0"/>
    <x v="2"/>
    <n v="80"/>
    <n v="80"/>
    <n v="0.25"/>
    <n v="79.75"/>
  </r>
  <r>
    <n v="1686"/>
    <x v="1685"/>
    <x v="0"/>
    <x v="0"/>
    <s v="PRE_PRCS0491473"/>
    <x v="41"/>
    <x v="6"/>
    <x v="164"/>
    <x v="2"/>
    <x v="2"/>
    <x v="187"/>
    <x v="0"/>
    <x v="3"/>
    <n v="120"/>
    <n v="120"/>
    <n v="0.25"/>
    <n v="119.75"/>
  </r>
  <r>
    <n v="1687"/>
    <x v="1686"/>
    <x v="0"/>
    <x v="6"/>
    <s v="PRE_PRCS0491464"/>
    <x v="8"/>
    <x v="2"/>
    <x v="166"/>
    <x v="2"/>
    <x v="4"/>
    <x v="772"/>
    <x v="0"/>
    <x v="4"/>
    <n v="100.8"/>
    <n v="100.8"/>
    <n v="0.25"/>
    <n v="100.55"/>
  </r>
  <r>
    <n v="1688"/>
    <x v="1687"/>
    <x v="0"/>
    <x v="5"/>
    <s v="PRE_PRCS0491455"/>
    <x v="13"/>
    <x v="3"/>
    <x v="168"/>
    <x v="2"/>
    <x v="3"/>
    <x v="583"/>
    <x v="1"/>
    <x v="1"/>
    <n v="129.19999999999999"/>
    <n v="258.39999999999998"/>
    <n v="5.75"/>
    <n v="252.64999999999998"/>
  </r>
  <r>
    <n v="1689"/>
    <x v="1688"/>
    <x v="0"/>
    <x v="6"/>
    <s v="PRE_PRCS0491446"/>
    <x v="12"/>
    <x v="5"/>
    <x v="170"/>
    <x v="2"/>
    <x v="3"/>
    <x v="588"/>
    <x v="1"/>
    <x v="4"/>
    <n v="189.09"/>
    <n v="378.18"/>
    <n v="5.75"/>
    <n v="372.43"/>
  </r>
  <r>
    <n v="1690"/>
    <x v="1689"/>
    <x v="1"/>
    <x v="8"/>
    <s v="PRE_PRCS0491437"/>
    <x v="6"/>
    <x v="1"/>
    <x v="172"/>
    <x v="2"/>
    <x v="0"/>
    <x v="133"/>
    <x v="0"/>
    <x v="2"/>
    <n v="80.599999999999994"/>
    <n v="80.599999999999994"/>
    <n v="0.25"/>
    <n v="80.349999999999994"/>
  </r>
  <r>
    <n v="1691"/>
    <x v="1690"/>
    <x v="0"/>
    <x v="7"/>
    <s v="PRE_PRCS0491428"/>
    <x v="0"/>
    <x v="0"/>
    <x v="174"/>
    <x v="2"/>
    <x v="1"/>
    <x v="759"/>
    <x v="3"/>
    <x v="2"/>
    <n v="185.8"/>
    <n v="743.2"/>
    <n v="16.75"/>
    <n v="726.45"/>
  </r>
  <r>
    <n v="1692"/>
    <x v="1691"/>
    <x v="1"/>
    <x v="0"/>
    <s v="PRE_PRCS0491419"/>
    <x v="42"/>
    <x v="4"/>
    <x v="176"/>
    <x v="2"/>
    <x v="2"/>
    <x v="201"/>
    <x v="0"/>
    <x v="0"/>
    <n v="89.09"/>
    <n v="89.09"/>
    <n v="0.25"/>
    <n v="88.84"/>
  </r>
  <r>
    <n v="1693"/>
    <x v="1692"/>
    <x v="0"/>
    <x v="7"/>
    <s v="PRE_PRCS0491410"/>
    <x v="2"/>
    <x v="2"/>
    <x v="178"/>
    <x v="2"/>
    <x v="3"/>
    <x v="589"/>
    <x v="1"/>
    <x v="2"/>
    <n v="120.99"/>
    <n v="241.98"/>
    <n v="5.75"/>
    <n v="236.23"/>
  </r>
  <r>
    <n v="1694"/>
    <x v="1693"/>
    <x v="0"/>
    <x v="7"/>
    <s v="PRE_PRCS0491401"/>
    <x v="9"/>
    <x v="5"/>
    <x v="180"/>
    <x v="2"/>
    <x v="4"/>
    <x v="781"/>
    <x v="0"/>
    <x v="2"/>
    <n v="510.8"/>
    <n v="510.8"/>
    <n v="0.25"/>
    <n v="510.55"/>
  </r>
  <r>
    <n v="1695"/>
    <x v="1694"/>
    <x v="0"/>
    <x v="8"/>
    <s v="PRE_PRCS0491392"/>
    <x v="22"/>
    <x v="3"/>
    <x v="182"/>
    <x v="2"/>
    <x v="5"/>
    <x v="910"/>
    <x v="1"/>
    <x v="2"/>
    <n v="45.8"/>
    <n v="91.6"/>
    <n v="5.75"/>
    <n v="85.85"/>
  </r>
  <r>
    <n v="1696"/>
    <x v="1695"/>
    <x v="0"/>
    <x v="0"/>
    <s v="PRE_PRCS0491383"/>
    <x v="33"/>
    <x v="0"/>
    <x v="184"/>
    <x v="2"/>
    <x v="6"/>
    <x v="322"/>
    <x v="0"/>
    <x v="0"/>
    <n v="200"/>
    <n v="200"/>
    <n v="0.25"/>
    <n v="199.75"/>
  </r>
  <r>
    <n v="1697"/>
    <x v="1696"/>
    <x v="1"/>
    <x v="0"/>
    <s v="PRE_PRCS0491374"/>
    <x v="23"/>
    <x v="1"/>
    <x v="186"/>
    <x v="2"/>
    <x v="5"/>
    <x v="923"/>
    <x v="1"/>
    <x v="0"/>
    <n v="45.8"/>
    <n v="91.6"/>
    <n v="5.75"/>
    <n v="85.85"/>
  </r>
  <r>
    <n v="1698"/>
    <x v="1697"/>
    <x v="0"/>
    <x v="8"/>
    <s v="PRE_PRCS0491365"/>
    <x v="42"/>
    <x v="4"/>
    <x v="188"/>
    <x v="2"/>
    <x v="3"/>
    <x v="591"/>
    <x v="1"/>
    <x v="2"/>
    <n v="800.5"/>
    <n v="1601"/>
    <n v="5.75"/>
    <n v="1595.25"/>
  </r>
  <r>
    <n v="1699"/>
    <x v="1698"/>
    <x v="0"/>
    <x v="0"/>
    <s v="PRE_PRCS0491356"/>
    <x v="41"/>
    <x v="6"/>
    <x v="190"/>
    <x v="2"/>
    <x v="3"/>
    <x v="592"/>
    <x v="1"/>
    <x v="0"/>
    <n v="329.5"/>
    <n v="659"/>
    <n v="5.75"/>
    <n v="653.25"/>
  </r>
  <r>
    <n v="1700"/>
    <x v="1699"/>
    <x v="1"/>
    <x v="8"/>
    <s v="PRE_PRCS0491347"/>
    <x v="41"/>
    <x v="6"/>
    <x v="192"/>
    <x v="2"/>
    <x v="1"/>
    <x v="769"/>
    <x v="0"/>
    <x v="2"/>
    <n v="230.8"/>
    <n v="230.8"/>
    <n v="0.25"/>
    <n v="230.55"/>
  </r>
  <r>
    <n v="1701"/>
    <x v="1700"/>
    <x v="0"/>
    <x v="0"/>
    <s v="PRE_PRCS0491338"/>
    <x v="0"/>
    <x v="0"/>
    <x v="194"/>
    <x v="2"/>
    <x v="3"/>
    <x v="596"/>
    <x v="1"/>
    <x v="4"/>
    <n v="329.5"/>
    <n v="659"/>
    <n v="5.75"/>
    <n v="653.25"/>
  </r>
  <r>
    <n v="1702"/>
    <x v="1701"/>
    <x v="0"/>
    <x v="0"/>
    <s v="PRE_PRCS0491329"/>
    <x v="6"/>
    <x v="1"/>
    <x v="196"/>
    <x v="2"/>
    <x v="3"/>
    <x v="597"/>
    <x v="2"/>
    <x v="0"/>
    <n v="150"/>
    <n v="450"/>
    <n v="10.75"/>
    <n v="439.25"/>
  </r>
  <r>
    <n v="1703"/>
    <x v="1702"/>
    <x v="0"/>
    <x v="0"/>
    <s v="PRE_PRCS0491320"/>
    <x v="42"/>
    <x v="4"/>
    <x v="198"/>
    <x v="2"/>
    <x v="1"/>
    <x v="775"/>
    <x v="0"/>
    <x v="0"/>
    <n v="275.98"/>
    <n v="275.98"/>
    <n v="0.25"/>
    <n v="275.73"/>
  </r>
  <r>
    <n v="1704"/>
    <x v="1703"/>
    <x v="0"/>
    <x v="0"/>
    <s v="PRE_PRCS0491311"/>
    <x v="0"/>
    <x v="0"/>
    <x v="200"/>
    <x v="2"/>
    <x v="0"/>
    <x v="141"/>
    <x v="0"/>
    <x v="0"/>
    <n v="180.6"/>
    <n v="180.6"/>
    <n v="0.25"/>
    <n v="180.35"/>
  </r>
  <r>
    <n v="1705"/>
    <x v="1704"/>
    <x v="0"/>
    <x v="0"/>
    <s v="PRE_PRCS0491302"/>
    <x v="41"/>
    <x v="6"/>
    <x v="202"/>
    <x v="2"/>
    <x v="0"/>
    <x v="143"/>
    <x v="7"/>
    <x v="4"/>
    <n v="330"/>
    <n v="3960"/>
    <n v="45.12"/>
    <n v="3914.88"/>
  </r>
  <r>
    <n v="1706"/>
    <x v="1705"/>
    <x v="0"/>
    <x v="0"/>
    <s v="PRE_PRCS0491293"/>
    <x v="3"/>
    <x v="3"/>
    <x v="204"/>
    <x v="2"/>
    <x v="3"/>
    <x v="605"/>
    <x v="2"/>
    <x v="2"/>
    <n v="329.5"/>
    <n v="988.5"/>
    <n v="10.75"/>
    <n v="977.75"/>
  </r>
  <r>
    <n v="1707"/>
    <x v="1706"/>
    <x v="0"/>
    <x v="0"/>
    <s v="PRE_PRCS0491284"/>
    <x v="35"/>
    <x v="5"/>
    <x v="206"/>
    <x v="2"/>
    <x v="3"/>
    <x v="625"/>
    <x v="1"/>
    <x v="3"/>
    <n v="45.8"/>
    <n v="91.6"/>
    <n v="5.75"/>
    <n v="85.85"/>
  </r>
  <r>
    <n v="1708"/>
    <x v="1707"/>
    <x v="1"/>
    <x v="0"/>
    <s v="PRE_PRCS0491275"/>
    <x v="2"/>
    <x v="2"/>
    <x v="208"/>
    <x v="2"/>
    <x v="1"/>
    <x v="776"/>
    <x v="0"/>
    <x v="4"/>
    <n v="396.46"/>
    <n v="396.46"/>
    <n v="0.25"/>
    <n v="396.21"/>
  </r>
  <r>
    <n v="1709"/>
    <x v="1708"/>
    <x v="0"/>
    <x v="0"/>
    <s v="PRE_PRCS0491266"/>
    <x v="2"/>
    <x v="2"/>
    <x v="210"/>
    <x v="2"/>
    <x v="2"/>
    <x v="344"/>
    <x v="0"/>
    <x v="2"/>
    <n v="120.6"/>
    <n v="120.6"/>
    <n v="0.25"/>
    <n v="120.35"/>
  </r>
  <r>
    <n v="1710"/>
    <x v="1709"/>
    <x v="1"/>
    <x v="9"/>
    <s v="PRE_PRCS0491257"/>
    <x v="12"/>
    <x v="5"/>
    <x v="212"/>
    <x v="2"/>
    <x v="2"/>
    <x v="350"/>
    <x v="0"/>
    <x v="2"/>
    <n v="149.80000000000001"/>
    <n v="149.80000000000001"/>
    <n v="0.25"/>
    <n v="149.55000000000001"/>
  </r>
  <r>
    <n v="1711"/>
    <x v="1710"/>
    <x v="0"/>
    <x v="3"/>
    <s v="PRE_PRCS0491248"/>
    <x v="13"/>
    <x v="3"/>
    <x v="214"/>
    <x v="2"/>
    <x v="2"/>
    <x v="365"/>
    <x v="0"/>
    <x v="3"/>
    <n v="299"/>
    <n v="299"/>
    <n v="0.25"/>
    <n v="298.75"/>
  </r>
  <r>
    <n v="1712"/>
    <x v="1711"/>
    <x v="0"/>
    <x v="0"/>
    <s v="PRE_PRCS0491239"/>
    <x v="42"/>
    <x v="4"/>
    <x v="216"/>
    <x v="2"/>
    <x v="0"/>
    <x v="151"/>
    <x v="1"/>
    <x v="0"/>
    <n v="189.5"/>
    <n v="379"/>
    <n v="5.75"/>
    <n v="373.25"/>
  </r>
  <r>
    <n v="1713"/>
    <x v="1712"/>
    <x v="0"/>
    <x v="0"/>
    <s v="PRE_PRCS0491230"/>
    <x v="12"/>
    <x v="5"/>
    <x v="218"/>
    <x v="2"/>
    <x v="1"/>
    <x v="777"/>
    <x v="0"/>
    <x v="0"/>
    <n v="441.64"/>
    <n v="441.64"/>
    <n v="0.25"/>
    <n v="441.39"/>
  </r>
  <r>
    <n v="1714"/>
    <x v="1713"/>
    <x v="0"/>
    <x v="2"/>
    <s v="PRE_PRCS0491221"/>
    <x v="14"/>
    <x v="1"/>
    <x v="220"/>
    <x v="2"/>
    <x v="2"/>
    <x v="366"/>
    <x v="1"/>
    <x v="2"/>
    <n v="45.8"/>
    <n v="91.6"/>
    <n v="5.75"/>
    <n v="85.85"/>
  </r>
  <r>
    <n v="1715"/>
    <x v="1714"/>
    <x v="1"/>
    <x v="0"/>
    <s v="PRE_PRCS0491212"/>
    <x v="34"/>
    <x v="2"/>
    <x v="222"/>
    <x v="2"/>
    <x v="3"/>
    <x v="634"/>
    <x v="6"/>
    <x v="0"/>
    <n v="45.8"/>
    <n v="274.79999999999995"/>
    <n v="27.95"/>
    <n v="246.84999999999997"/>
  </r>
  <r>
    <n v="1716"/>
    <x v="1715"/>
    <x v="0"/>
    <x v="8"/>
    <s v="PRE_PRCS0491203"/>
    <x v="10"/>
    <x v="3"/>
    <x v="224"/>
    <x v="2"/>
    <x v="4"/>
    <x v="790"/>
    <x v="0"/>
    <x v="2"/>
    <n v="329.5"/>
    <n v="329.5"/>
    <n v="0.25"/>
    <n v="329.25"/>
  </r>
  <r>
    <n v="1717"/>
    <x v="1716"/>
    <x v="0"/>
    <x v="0"/>
    <s v="PRE_PRCS0491194"/>
    <x v="28"/>
    <x v="0"/>
    <x v="226"/>
    <x v="2"/>
    <x v="5"/>
    <x v="982"/>
    <x v="1"/>
    <x v="4"/>
    <n v="1038.8"/>
    <n v="2077.6"/>
    <n v="5.75"/>
    <n v="2071.85"/>
  </r>
  <r>
    <n v="1718"/>
    <x v="1717"/>
    <x v="1"/>
    <x v="0"/>
    <s v="PRE_PRCS0491185"/>
    <x v="36"/>
    <x v="6"/>
    <x v="228"/>
    <x v="2"/>
    <x v="6"/>
    <x v="367"/>
    <x v="0"/>
    <x v="2"/>
    <n v="139.69999999999999"/>
    <n v="139.69999999999999"/>
    <n v="0.25"/>
    <n v="139.44999999999999"/>
  </r>
  <r>
    <n v="1719"/>
    <x v="1718"/>
    <x v="0"/>
    <x v="0"/>
    <s v="PRE_PRCS0491176"/>
    <x v="29"/>
    <x v="6"/>
    <x v="230"/>
    <x v="2"/>
    <x v="5"/>
    <x v="990"/>
    <x v="1"/>
    <x v="0"/>
    <n v="329.5"/>
    <n v="659"/>
    <n v="5.75"/>
    <n v="653.25"/>
  </r>
  <r>
    <n v="1720"/>
    <x v="1719"/>
    <x v="0"/>
    <x v="0"/>
    <s v="PRE_PRCS0491167"/>
    <x v="37"/>
    <x v="4"/>
    <x v="232"/>
    <x v="2"/>
    <x v="6"/>
    <x v="368"/>
    <x v="0"/>
    <x v="3"/>
    <n v="329.5"/>
    <n v="329.5"/>
    <n v="0.25"/>
    <n v="329.25"/>
  </r>
  <r>
    <n v="1721"/>
    <x v="1720"/>
    <x v="0"/>
    <x v="0"/>
    <s v="PRE_PRCS0491158"/>
    <x v="30"/>
    <x v="4"/>
    <x v="234"/>
    <x v="2"/>
    <x v="5"/>
    <x v="994"/>
    <x v="1"/>
    <x v="2"/>
    <n v="789"/>
    <n v="1578"/>
    <n v="5.75"/>
    <n v="1572.25"/>
  </r>
  <r>
    <n v="1722"/>
    <x v="1721"/>
    <x v="0"/>
    <x v="0"/>
    <s v="PRE_PRCS0491149"/>
    <x v="2"/>
    <x v="2"/>
    <x v="0"/>
    <x v="0"/>
    <x v="0"/>
    <x v="161"/>
    <x v="1"/>
    <x v="2"/>
    <n v="329.5"/>
    <n v="659"/>
    <n v="5.75"/>
    <n v="653.25"/>
  </r>
  <r>
    <n v="1723"/>
    <x v="1722"/>
    <x v="0"/>
    <x v="0"/>
    <s v="PRE_PRCS0491140"/>
    <x v="5"/>
    <x v="2"/>
    <x v="236"/>
    <x v="0"/>
    <x v="5"/>
    <x v="347"/>
    <x v="0"/>
    <x v="3"/>
    <n v="369"/>
    <n v="369"/>
    <n v="0.25"/>
    <n v="368.75"/>
  </r>
  <r>
    <n v="1724"/>
    <x v="1723"/>
    <x v="0"/>
    <x v="0"/>
    <s v="PRE_PRCS0491131"/>
    <x v="12"/>
    <x v="5"/>
    <x v="237"/>
    <x v="0"/>
    <x v="0"/>
    <x v="168"/>
    <x v="2"/>
    <x v="3"/>
    <n v="120"/>
    <n v="360"/>
    <n v="10.75"/>
    <n v="349.25"/>
  </r>
  <r>
    <n v="1725"/>
    <x v="1724"/>
    <x v="0"/>
    <x v="0"/>
    <s v="PRE_PRCS0491122"/>
    <x v="3"/>
    <x v="3"/>
    <x v="5"/>
    <x v="0"/>
    <x v="0"/>
    <x v="179"/>
    <x v="0"/>
    <x v="0"/>
    <n v="120"/>
    <n v="120"/>
    <n v="0.25"/>
    <n v="119.75"/>
  </r>
  <r>
    <n v="1726"/>
    <x v="1725"/>
    <x v="1"/>
    <x v="0"/>
    <s v="PRE_PRCS0491113"/>
    <x v="38"/>
    <x v="2"/>
    <x v="238"/>
    <x v="0"/>
    <x v="6"/>
    <x v="369"/>
    <x v="0"/>
    <x v="0"/>
    <n v="60"/>
    <n v="60"/>
    <n v="0.25"/>
    <n v="59.75"/>
  </r>
  <r>
    <n v="1727"/>
    <x v="1726"/>
    <x v="0"/>
    <x v="0"/>
    <s v="PRE_PRCS0491104"/>
    <x v="7"/>
    <x v="5"/>
    <x v="239"/>
    <x v="0"/>
    <x v="5"/>
    <x v="1013"/>
    <x v="0"/>
    <x v="0"/>
    <n v="2697.2"/>
    <n v="2697.2"/>
    <n v="0.25"/>
    <n v="2696.95"/>
  </r>
  <r>
    <n v="1728"/>
    <x v="1727"/>
    <x v="1"/>
    <x v="0"/>
    <s v="PRE_PRCS0491095"/>
    <x v="13"/>
    <x v="3"/>
    <x v="10"/>
    <x v="0"/>
    <x v="1"/>
    <x v="778"/>
    <x v="1"/>
    <x v="2"/>
    <n v="150"/>
    <n v="300"/>
    <n v="5.75"/>
    <n v="294.25"/>
  </r>
  <r>
    <n v="1729"/>
    <x v="1728"/>
    <x v="0"/>
    <x v="0"/>
    <s v="PRE_PRCS0491086"/>
    <x v="14"/>
    <x v="1"/>
    <x v="240"/>
    <x v="0"/>
    <x v="1"/>
    <x v="785"/>
    <x v="1"/>
    <x v="3"/>
    <n v="129"/>
    <n v="258"/>
    <n v="5.75"/>
    <n v="252.25"/>
  </r>
  <r>
    <n v="1730"/>
    <x v="1729"/>
    <x v="0"/>
    <x v="0"/>
    <s v="PRE_PRCS0491077"/>
    <x v="15"/>
    <x v="0"/>
    <x v="241"/>
    <x v="0"/>
    <x v="1"/>
    <x v="787"/>
    <x v="1"/>
    <x v="0"/>
    <n v="179"/>
    <n v="358"/>
    <n v="5.75"/>
    <n v="352.25"/>
  </r>
  <r>
    <n v="1731"/>
    <x v="1730"/>
    <x v="0"/>
    <x v="0"/>
    <s v="PRE_PRCS0491068"/>
    <x v="16"/>
    <x v="6"/>
    <x v="15"/>
    <x v="0"/>
    <x v="1"/>
    <x v="794"/>
    <x v="1"/>
    <x v="2"/>
    <n v="179"/>
    <n v="358"/>
    <n v="5.75"/>
    <n v="352.25"/>
  </r>
  <r>
    <n v="1732"/>
    <x v="1731"/>
    <x v="0"/>
    <x v="0"/>
    <s v="PRE_PRCS0491059"/>
    <x v="6"/>
    <x v="1"/>
    <x v="242"/>
    <x v="0"/>
    <x v="0"/>
    <x v="185"/>
    <x v="0"/>
    <x v="2"/>
    <n v="120.6"/>
    <n v="120.6"/>
    <n v="0.25"/>
    <n v="120.35"/>
  </r>
  <r>
    <n v="1733"/>
    <x v="1732"/>
    <x v="1"/>
    <x v="9"/>
    <s v="PRE_PRCS0491050"/>
    <x v="19"/>
    <x v="4"/>
    <x v="243"/>
    <x v="0"/>
    <x v="1"/>
    <x v="802"/>
    <x v="1"/>
    <x v="2"/>
    <n v="140"/>
    <n v="280"/>
    <n v="5.75"/>
    <n v="274.25"/>
  </r>
  <r>
    <n v="1734"/>
    <x v="1733"/>
    <x v="0"/>
    <x v="1"/>
    <s v="PRE_PRCS0491041"/>
    <x v="15"/>
    <x v="0"/>
    <x v="20"/>
    <x v="0"/>
    <x v="2"/>
    <x v="372"/>
    <x v="2"/>
    <x v="0"/>
    <n v="69.8"/>
    <n v="209.39999999999998"/>
    <n v="10.75"/>
    <n v="198.64999999999998"/>
  </r>
  <r>
    <n v="1735"/>
    <x v="1734"/>
    <x v="0"/>
    <x v="0"/>
    <s v="PRE_PRCS0491032"/>
    <x v="31"/>
    <x v="4"/>
    <x v="244"/>
    <x v="0"/>
    <x v="3"/>
    <x v="643"/>
    <x v="0"/>
    <x v="2"/>
    <n v="45.8"/>
    <n v="45.8"/>
    <n v="0.25"/>
    <n v="45.55"/>
  </r>
  <r>
    <n v="1736"/>
    <x v="1735"/>
    <x v="1"/>
    <x v="0"/>
    <s v="PRE_PRCS0491023"/>
    <x v="24"/>
    <x v="1"/>
    <x v="245"/>
    <x v="0"/>
    <x v="4"/>
    <x v="796"/>
    <x v="0"/>
    <x v="0"/>
    <n v="297.10000000000002"/>
    <n v="297.10000000000002"/>
    <n v="0.25"/>
    <n v="296.85000000000002"/>
  </r>
  <r>
    <n v="1737"/>
    <x v="1736"/>
    <x v="0"/>
    <x v="0"/>
    <s v="PRE_PRCS0491014"/>
    <x v="25"/>
    <x v="3"/>
    <x v="25"/>
    <x v="0"/>
    <x v="5"/>
    <x v="1035"/>
    <x v="0"/>
    <x v="2"/>
    <n v="1199.8900000000001"/>
    <n v="1199.8900000000001"/>
    <n v="0.25"/>
    <n v="1199.6400000000001"/>
  </r>
  <r>
    <n v="1738"/>
    <x v="1737"/>
    <x v="0"/>
    <x v="0"/>
    <s v="PRE_PRCS0491005"/>
    <x v="39"/>
    <x v="5"/>
    <x v="246"/>
    <x v="0"/>
    <x v="6"/>
    <x v="380"/>
    <x v="0"/>
    <x v="2"/>
    <n v="35.97"/>
    <n v="35.97"/>
    <n v="0.25"/>
    <n v="35.72"/>
  </r>
  <r>
    <n v="1739"/>
    <x v="1738"/>
    <x v="0"/>
    <x v="9"/>
    <s v="PRE_PRCS0490996"/>
    <x v="40"/>
    <x v="3"/>
    <x v="247"/>
    <x v="0"/>
    <x v="6"/>
    <x v="389"/>
    <x v="0"/>
    <x v="2"/>
    <n v="329.5"/>
    <n v="329.5"/>
    <n v="0.25"/>
    <n v="329.25"/>
  </r>
  <r>
    <n v="1740"/>
    <x v="1739"/>
    <x v="0"/>
    <x v="3"/>
    <s v="PRE_PRCS0490987"/>
    <x v="1"/>
    <x v="1"/>
    <x v="30"/>
    <x v="0"/>
    <x v="6"/>
    <x v="390"/>
    <x v="0"/>
    <x v="3"/>
    <n v="329.51"/>
    <n v="329.51"/>
    <n v="0.25"/>
    <n v="329.26"/>
  </r>
  <r>
    <n v="1741"/>
    <x v="1740"/>
    <x v="0"/>
    <x v="2"/>
    <s v="PRE_PRCS0490978"/>
    <x v="11"/>
    <x v="0"/>
    <x v="248"/>
    <x v="0"/>
    <x v="6"/>
    <x v="397"/>
    <x v="0"/>
    <x v="2"/>
    <n v="45.8"/>
    <n v="45.8"/>
    <n v="0.25"/>
    <n v="45.55"/>
  </r>
  <r>
    <n v="1742"/>
    <x v="1741"/>
    <x v="0"/>
    <x v="9"/>
    <s v="PRE_PRCS0490969"/>
    <x v="0"/>
    <x v="0"/>
    <x v="249"/>
    <x v="0"/>
    <x v="0"/>
    <x v="199"/>
    <x v="0"/>
    <x v="2"/>
    <n v="359.9"/>
    <n v="359.9"/>
    <n v="0.25"/>
    <n v="359.65"/>
  </r>
  <r>
    <n v="1743"/>
    <x v="1742"/>
    <x v="0"/>
    <x v="3"/>
    <s v="PRE_PRCS0490960"/>
    <x v="20"/>
    <x v="2"/>
    <x v="35"/>
    <x v="0"/>
    <x v="1"/>
    <x v="811"/>
    <x v="1"/>
    <x v="3"/>
    <n v="179"/>
    <n v="358"/>
    <n v="5.75"/>
    <n v="352.25"/>
  </r>
  <r>
    <n v="1744"/>
    <x v="1743"/>
    <x v="1"/>
    <x v="2"/>
    <s v="PRE_PRCS0490951"/>
    <x v="16"/>
    <x v="6"/>
    <x v="250"/>
    <x v="1"/>
    <x v="2"/>
    <x v="373"/>
    <x v="3"/>
    <x v="1"/>
    <n v="138.94999999999999"/>
    <n v="555.79999999999995"/>
    <n v="16.75"/>
    <n v="539.04999999999995"/>
  </r>
  <r>
    <n v="1745"/>
    <x v="1744"/>
    <x v="0"/>
    <x v="9"/>
    <s v="PRE_PRCS0490942"/>
    <x v="27"/>
    <x v="6"/>
    <x v="251"/>
    <x v="1"/>
    <x v="3"/>
    <x v="651"/>
    <x v="0"/>
    <x v="2"/>
    <n v="45.8"/>
    <n v="45.8"/>
    <n v="0.25"/>
    <n v="45.55"/>
  </r>
  <r>
    <n v="1746"/>
    <x v="1745"/>
    <x v="1"/>
    <x v="0"/>
    <s v="PRE_PRCS0490933"/>
    <x v="26"/>
    <x v="0"/>
    <x v="40"/>
    <x v="1"/>
    <x v="4"/>
    <x v="804"/>
    <x v="0"/>
    <x v="4"/>
    <n v="299"/>
    <n v="299"/>
    <n v="0.25"/>
    <n v="298.75"/>
  </r>
  <r>
    <n v="1747"/>
    <x v="1746"/>
    <x v="0"/>
    <x v="9"/>
    <s v="PRE_PRCS0490924"/>
    <x v="32"/>
    <x v="1"/>
    <x v="252"/>
    <x v="1"/>
    <x v="5"/>
    <x v="1064"/>
    <x v="0"/>
    <x v="2"/>
    <n v="1445.6"/>
    <n v="1445.6"/>
    <n v="0.25"/>
    <n v="1445.35"/>
  </r>
  <r>
    <n v="1748"/>
    <x v="1747"/>
    <x v="0"/>
    <x v="1"/>
    <s v="PRE_PRCS0490915"/>
    <x v="17"/>
    <x v="6"/>
    <x v="253"/>
    <x v="1"/>
    <x v="6"/>
    <x v="412"/>
    <x v="0"/>
    <x v="0"/>
    <n v="169"/>
    <n v="169"/>
    <n v="0.25"/>
    <n v="168.75"/>
  </r>
  <r>
    <n v="1749"/>
    <x v="1748"/>
    <x v="0"/>
    <x v="3"/>
    <s v="PRE_PRCS0490906"/>
    <x v="33"/>
    <x v="0"/>
    <x v="45"/>
    <x v="1"/>
    <x v="5"/>
    <x v="1075"/>
    <x v="0"/>
    <x v="3"/>
    <n v="639"/>
    <n v="639"/>
    <n v="0.25"/>
    <n v="638.75"/>
  </r>
  <r>
    <n v="1750"/>
    <x v="1749"/>
    <x v="0"/>
    <x v="2"/>
    <s v="PRE_PRCS0490897"/>
    <x v="36"/>
    <x v="6"/>
    <x v="254"/>
    <x v="1"/>
    <x v="5"/>
    <x v="961"/>
    <x v="0"/>
    <x v="2"/>
    <n v="660.8"/>
    <n v="660.8"/>
    <n v="0.25"/>
    <n v="660.55"/>
  </r>
  <r>
    <n v="1751"/>
    <x v="1750"/>
    <x v="1"/>
    <x v="3"/>
    <s v="PRE_PRCS0490888"/>
    <x v="3"/>
    <x v="3"/>
    <x v="255"/>
    <x v="1"/>
    <x v="0"/>
    <x v="318"/>
    <x v="0"/>
    <x v="3"/>
    <n v="329.5"/>
    <n v="329.5"/>
    <n v="0.25"/>
    <n v="329.25"/>
  </r>
  <r>
    <n v="1752"/>
    <x v="1751"/>
    <x v="0"/>
    <x v="2"/>
    <s v="PRE_PRCS0490879"/>
    <x v="21"/>
    <x v="5"/>
    <x v="50"/>
    <x v="1"/>
    <x v="1"/>
    <x v="820"/>
    <x v="1"/>
    <x v="2"/>
    <n v="179"/>
    <n v="358"/>
    <n v="5.75"/>
    <n v="352.25"/>
  </r>
  <r>
    <n v="1753"/>
    <x v="1752"/>
    <x v="0"/>
    <x v="1"/>
    <s v="PRE_PRCS0490870"/>
    <x v="19"/>
    <x v="4"/>
    <x v="256"/>
    <x v="1"/>
    <x v="2"/>
    <x v="378"/>
    <x v="5"/>
    <x v="4"/>
    <n v="80.599999999999994"/>
    <n v="403"/>
    <n v="25.05"/>
    <n v="377.95"/>
  </r>
  <r>
    <n v="1754"/>
    <x v="1753"/>
    <x v="1"/>
    <x v="3"/>
    <s v="PRE_PRCS0490861"/>
    <x v="26"/>
    <x v="0"/>
    <x v="257"/>
    <x v="1"/>
    <x v="3"/>
    <x v="660"/>
    <x v="0"/>
    <x v="3"/>
    <n v="102.22"/>
    <n v="102.22"/>
    <n v="0.25"/>
    <n v="101.97"/>
  </r>
  <r>
    <n v="1755"/>
    <x v="1754"/>
    <x v="0"/>
    <x v="0"/>
    <s v="PRE_PRCS0490852"/>
    <x v="27"/>
    <x v="6"/>
    <x v="55"/>
    <x v="1"/>
    <x v="4"/>
    <x v="813"/>
    <x v="0"/>
    <x v="0"/>
    <n v="149.5"/>
    <n v="149.5"/>
    <n v="0.25"/>
    <n v="149.25"/>
  </r>
  <r>
    <n v="1756"/>
    <x v="1755"/>
    <x v="0"/>
    <x v="1"/>
    <s v="PRE_PRCS0490843"/>
    <x v="37"/>
    <x v="4"/>
    <x v="56"/>
    <x v="1"/>
    <x v="5"/>
    <x v="5"/>
    <x v="3"/>
    <x v="0"/>
    <n v="889.5"/>
    <n v="3558"/>
    <n v="16.75"/>
    <n v="3541.25"/>
  </r>
  <r>
    <n v="1757"/>
    <x v="1756"/>
    <x v="0"/>
    <x v="2"/>
    <s v="PRE_PRCS0490834"/>
    <x v="18"/>
    <x v="4"/>
    <x v="258"/>
    <x v="1"/>
    <x v="6"/>
    <x v="426"/>
    <x v="0"/>
    <x v="1"/>
    <n v="179"/>
    <n v="179"/>
    <n v="0.25"/>
    <n v="178.75"/>
  </r>
  <r>
    <n v="1758"/>
    <x v="1757"/>
    <x v="0"/>
    <x v="1"/>
    <s v="PRE_PRCS0490825"/>
    <x v="24"/>
    <x v="1"/>
    <x v="259"/>
    <x v="1"/>
    <x v="6"/>
    <x v="430"/>
    <x v="0"/>
    <x v="4"/>
    <n v="299"/>
    <n v="299"/>
    <n v="0.25"/>
    <n v="298.75"/>
  </r>
  <r>
    <n v="1759"/>
    <x v="1758"/>
    <x v="0"/>
    <x v="2"/>
    <s v="PRE_PRCS0490816"/>
    <x v="6"/>
    <x v="1"/>
    <x v="61"/>
    <x v="1"/>
    <x v="0"/>
    <x v="370"/>
    <x v="0"/>
    <x v="2"/>
    <n v="108.14"/>
    <n v="108.14"/>
    <n v="0.25"/>
    <n v="107.89"/>
  </r>
  <r>
    <n v="1760"/>
    <x v="1759"/>
    <x v="0"/>
    <x v="1"/>
    <s v="PRE_PRCS0490807"/>
    <x v="22"/>
    <x v="3"/>
    <x v="260"/>
    <x v="1"/>
    <x v="1"/>
    <x v="826"/>
    <x v="1"/>
    <x v="0"/>
    <n v="280.89999999999998"/>
    <n v="561.79999999999995"/>
    <n v="5.75"/>
    <n v="556.04999999999995"/>
  </r>
  <r>
    <n v="1761"/>
    <x v="1760"/>
    <x v="0"/>
    <x v="0"/>
    <s v="PRE_PRCS0490798"/>
    <x v="20"/>
    <x v="2"/>
    <x v="261"/>
    <x v="1"/>
    <x v="2"/>
    <x v="385"/>
    <x v="1"/>
    <x v="2"/>
    <n v="80"/>
    <n v="160"/>
    <n v="5.75"/>
    <n v="154.25"/>
  </r>
  <r>
    <n v="1762"/>
    <x v="1761"/>
    <x v="1"/>
    <x v="2"/>
    <s v="PRE_PRCS0490789"/>
    <x v="24"/>
    <x v="1"/>
    <x v="66"/>
    <x v="1"/>
    <x v="3"/>
    <x v="669"/>
    <x v="0"/>
    <x v="2"/>
    <n v="329.5"/>
    <n v="329.5"/>
    <n v="0.25"/>
    <n v="329.25"/>
  </r>
  <r>
    <n v="1763"/>
    <x v="1762"/>
    <x v="0"/>
    <x v="0"/>
    <s v="PRE_PRCS0490780"/>
    <x v="31"/>
    <x v="4"/>
    <x v="262"/>
    <x v="1"/>
    <x v="4"/>
    <x v="822"/>
    <x v="0"/>
    <x v="2"/>
    <n v="61.1"/>
    <n v="61.1"/>
    <n v="0.25"/>
    <n v="60.85"/>
  </r>
  <r>
    <n v="1764"/>
    <x v="1763"/>
    <x v="1"/>
    <x v="2"/>
    <s v="PRE_PRCS0490771"/>
    <x v="38"/>
    <x v="2"/>
    <x v="263"/>
    <x v="1"/>
    <x v="5"/>
    <x v="77"/>
    <x v="1"/>
    <x v="1"/>
    <n v="329.8"/>
    <n v="659.6"/>
    <n v="5.75"/>
    <n v="653.85"/>
  </r>
  <r>
    <n v="1765"/>
    <x v="1764"/>
    <x v="0"/>
    <x v="0"/>
    <s v="PRE_PRCS0490762"/>
    <x v="26"/>
    <x v="0"/>
    <x v="71"/>
    <x v="1"/>
    <x v="6"/>
    <x v="431"/>
    <x v="0"/>
    <x v="2"/>
    <n v="199.8"/>
    <n v="199.8"/>
    <n v="0.25"/>
    <n v="199.55"/>
  </r>
  <r>
    <n v="1766"/>
    <x v="1765"/>
    <x v="0"/>
    <x v="1"/>
    <s v="PRE_PRCS0490753"/>
    <x v="0"/>
    <x v="0"/>
    <x v="264"/>
    <x v="1"/>
    <x v="0"/>
    <x v="383"/>
    <x v="1"/>
    <x v="0"/>
    <n v="329.5"/>
    <n v="659"/>
    <n v="5.75"/>
    <n v="653.25"/>
  </r>
  <r>
    <n v="1767"/>
    <x v="1766"/>
    <x v="0"/>
    <x v="2"/>
    <s v="PRE_PRCS0490744"/>
    <x v="3"/>
    <x v="3"/>
    <x v="265"/>
    <x v="1"/>
    <x v="0"/>
    <x v="391"/>
    <x v="1"/>
    <x v="1"/>
    <n v="399.8"/>
    <n v="799.6"/>
    <n v="5.75"/>
    <n v="793.85"/>
  </r>
  <r>
    <n v="1768"/>
    <x v="1767"/>
    <x v="0"/>
    <x v="1"/>
    <s v="PRE_PRCS0490735"/>
    <x v="6"/>
    <x v="1"/>
    <x v="76"/>
    <x v="1"/>
    <x v="0"/>
    <x v="398"/>
    <x v="1"/>
    <x v="4"/>
    <n v="45.8"/>
    <n v="91.6"/>
    <n v="5.75"/>
    <n v="85.85"/>
  </r>
  <r>
    <n v="1769"/>
    <x v="1768"/>
    <x v="1"/>
    <x v="2"/>
    <s v="PRE_PRCS0490726"/>
    <x v="23"/>
    <x v="1"/>
    <x v="266"/>
    <x v="1"/>
    <x v="1"/>
    <x v="834"/>
    <x v="1"/>
    <x v="1"/>
    <n v="179"/>
    <n v="358"/>
    <n v="5.75"/>
    <n v="352.25"/>
  </r>
  <r>
    <n v="1770"/>
    <x v="1769"/>
    <x v="0"/>
    <x v="0"/>
    <s v="PRE_PRCS0490717"/>
    <x v="21"/>
    <x v="5"/>
    <x v="267"/>
    <x v="1"/>
    <x v="2"/>
    <x v="393"/>
    <x v="0"/>
    <x v="2"/>
    <n v="329.5"/>
    <n v="329.5"/>
    <n v="0.25"/>
    <n v="329.25"/>
  </r>
  <r>
    <n v="1771"/>
    <x v="1770"/>
    <x v="0"/>
    <x v="1"/>
    <s v="PRE_PRCS0490708"/>
    <x v="10"/>
    <x v="3"/>
    <x v="81"/>
    <x v="1"/>
    <x v="3"/>
    <x v="679"/>
    <x v="1"/>
    <x v="0"/>
    <n v="174.8"/>
    <n v="349.6"/>
    <n v="5.75"/>
    <n v="343.85"/>
  </r>
  <r>
    <n v="1772"/>
    <x v="1771"/>
    <x v="1"/>
    <x v="0"/>
    <s v="PRE_PRCS0490699"/>
    <x v="34"/>
    <x v="2"/>
    <x v="268"/>
    <x v="1"/>
    <x v="4"/>
    <x v="827"/>
    <x v="0"/>
    <x v="3"/>
    <n v="128.9"/>
    <n v="128.9"/>
    <n v="0.25"/>
    <n v="128.65"/>
  </r>
  <r>
    <n v="1773"/>
    <x v="1772"/>
    <x v="0"/>
    <x v="1"/>
    <s v="PRE_PRCS0490690"/>
    <x v="39"/>
    <x v="5"/>
    <x v="269"/>
    <x v="1"/>
    <x v="5"/>
    <x v="129"/>
    <x v="2"/>
    <x v="4"/>
    <n v="232.6"/>
    <n v="697.8"/>
    <n v="10.75"/>
    <n v="687.05"/>
  </r>
  <r>
    <n v="1774"/>
    <x v="1773"/>
    <x v="0"/>
    <x v="0"/>
    <s v="PRE_PRCS0490681"/>
    <x v="24"/>
    <x v="1"/>
    <x v="86"/>
    <x v="1"/>
    <x v="6"/>
    <x v="438"/>
    <x v="0"/>
    <x v="2"/>
    <n v="88.14"/>
    <n v="88.14"/>
    <n v="0.25"/>
    <n v="87.89"/>
  </r>
  <r>
    <n v="1775"/>
    <x v="1774"/>
    <x v="0"/>
    <x v="4"/>
    <s v="PRE_PRCS0490672"/>
    <x v="26"/>
    <x v="0"/>
    <x v="270"/>
    <x v="1"/>
    <x v="6"/>
    <x v="439"/>
    <x v="1"/>
    <x v="0"/>
    <n v="329.5"/>
    <n v="659"/>
    <n v="5.75"/>
    <n v="653.25"/>
  </r>
  <r>
    <n v="1776"/>
    <x v="1775"/>
    <x v="0"/>
    <x v="0"/>
    <s v="PRE_PRCS0490663"/>
    <x v="0"/>
    <x v="0"/>
    <x v="271"/>
    <x v="1"/>
    <x v="0"/>
    <x v="399"/>
    <x v="1"/>
    <x v="2"/>
    <n v="80.5"/>
    <n v="161"/>
    <n v="5.75"/>
    <n v="155.25"/>
  </r>
  <r>
    <n v="1777"/>
    <x v="1776"/>
    <x v="0"/>
    <x v="0"/>
    <s v="PRE_PRCS0490654"/>
    <x v="3"/>
    <x v="3"/>
    <x v="91"/>
    <x v="1"/>
    <x v="0"/>
    <x v="400"/>
    <x v="1"/>
    <x v="2"/>
    <n v="120"/>
    <n v="240"/>
    <n v="5.75"/>
    <n v="234.25"/>
  </r>
  <r>
    <n v="1778"/>
    <x v="1777"/>
    <x v="0"/>
    <x v="1"/>
    <s v="PRE_PRCS0490645"/>
    <x v="28"/>
    <x v="0"/>
    <x v="272"/>
    <x v="1"/>
    <x v="1"/>
    <x v="844"/>
    <x v="1"/>
    <x v="4"/>
    <n v="119"/>
    <n v="238"/>
    <n v="5.75"/>
    <n v="232.25"/>
  </r>
  <r>
    <n v="1779"/>
    <x v="1778"/>
    <x v="0"/>
    <x v="4"/>
    <s v="PRE_PRCS0490636"/>
    <x v="22"/>
    <x v="3"/>
    <x v="273"/>
    <x v="1"/>
    <x v="2"/>
    <x v="408"/>
    <x v="0"/>
    <x v="0"/>
    <n v="129"/>
    <n v="129"/>
    <n v="0.25"/>
    <n v="128.75"/>
  </r>
  <r>
    <n v="1780"/>
    <x v="1779"/>
    <x v="1"/>
    <x v="2"/>
    <s v="PRE_PRCS0490627"/>
    <x v="9"/>
    <x v="5"/>
    <x v="96"/>
    <x v="1"/>
    <x v="3"/>
    <x v="687"/>
    <x v="1"/>
    <x v="1"/>
    <n v="86.62"/>
    <n v="173.24"/>
    <n v="5.75"/>
    <n v="167.49"/>
  </r>
  <r>
    <n v="1781"/>
    <x v="1780"/>
    <x v="0"/>
    <x v="0"/>
    <s v="PRE_PRCS0490618"/>
    <x v="35"/>
    <x v="5"/>
    <x v="274"/>
    <x v="1"/>
    <x v="4"/>
    <x v="830"/>
    <x v="0"/>
    <x v="0"/>
    <n v="299"/>
    <n v="299"/>
    <n v="0.25"/>
    <n v="298.75"/>
  </r>
  <r>
    <n v="1782"/>
    <x v="1781"/>
    <x v="1"/>
    <x v="0"/>
    <s v="PRE_PRCS0490609"/>
    <x v="40"/>
    <x v="3"/>
    <x v="275"/>
    <x v="1"/>
    <x v="5"/>
    <x v="180"/>
    <x v="3"/>
    <x v="2"/>
    <n v="4595.3"/>
    <n v="18381.2"/>
    <n v="16.75"/>
    <n v="18364.45"/>
  </r>
  <r>
    <n v="1783"/>
    <x v="1782"/>
    <x v="0"/>
    <x v="5"/>
    <s v="PRE_PRCS0490600"/>
    <x v="24"/>
    <x v="1"/>
    <x v="101"/>
    <x v="1"/>
    <x v="6"/>
    <x v="440"/>
    <x v="1"/>
    <x v="1"/>
    <n v="270"/>
    <n v="540"/>
    <n v="5.75"/>
    <n v="534.25"/>
  </r>
  <r>
    <n v="1784"/>
    <x v="1783"/>
    <x v="0"/>
    <x v="0"/>
    <s v="PRE_PRCS0490591"/>
    <x v="1"/>
    <x v="1"/>
    <x v="276"/>
    <x v="1"/>
    <x v="5"/>
    <x v="197"/>
    <x v="1"/>
    <x v="2"/>
    <n v="1309.0999999999999"/>
    <n v="2618.1999999999998"/>
    <n v="5.75"/>
    <n v="2612.4499999999998"/>
  </r>
  <r>
    <n v="1785"/>
    <x v="1784"/>
    <x v="0"/>
    <x v="4"/>
    <s v="PRE_PRCS0490582"/>
    <x v="6"/>
    <x v="1"/>
    <x v="277"/>
    <x v="1"/>
    <x v="0"/>
    <x v="402"/>
    <x v="1"/>
    <x v="0"/>
    <n v="136.9"/>
    <n v="273.8"/>
    <n v="5.75"/>
    <n v="268.05"/>
  </r>
  <r>
    <n v="1786"/>
    <x v="1785"/>
    <x v="0"/>
    <x v="4"/>
    <s v="PRE_PRCS0490573"/>
    <x v="11"/>
    <x v="0"/>
    <x v="106"/>
    <x v="1"/>
    <x v="5"/>
    <x v="204"/>
    <x v="1"/>
    <x v="0"/>
    <n v="2298.8000000000002"/>
    <n v="4597.6000000000004"/>
    <n v="5.75"/>
    <n v="4591.8500000000004"/>
  </r>
  <r>
    <n v="1787"/>
    <x v="1786"/>
    <x v="1"/>
    <x v="5"/>
    <s v="PRE_PRCS0490564"/>
    <x v="0"/>
    <x v="0"/>
    <x v="278"/>
    <x v="1"/>
    <x v="0"/>
    <x v="403"/>
    <x v="1"/>
    <x v="1"/>
    <n v="128.9"/>
    <n v="257.8"/>
    <n v="5.75"/>
    <n v="252.05"/>
  </r>
  <r>
    <n v="1788"/>
    <x v="1787"/>
    <x v="0"/>
    <x v="0"/>
    <s v="PRE_PRCS0490555"/>
    <x v="29"/>
    <x v="6"/>
    <x v="279"/>
    <x v="1"/>
    <x v="1"/>
    <x v="857"/>
    <x v="1"/>
    <x v="2"/>
    <n v="179"/>
    <n v="358"/>
    <n v="5.75"/>
    <n v="352.25"/>
  </r>
  <r>
    <n v="1789"/>
    <x v="1788"/>
    <x v="0"/>
    <x v="5"/>
    <s v="PRE_PRCS0490546"/>
    <x v="23"/>
    <x v="1"/>
    <x v="111"/>
    <x v="1"/>
    <x v="2"/>
    <x v="422"/>
    <x v="0"/>
    <x v="1"/>
    <n v="106.46"/>
    <n v="106.46"/>
    <n v="0.25"/>
    <n v="106.21"/>
  </r>
  <r>
    <n v="1790"/>
    <x v="1789"/>
    <x v="1"/>
    <x v="1"/>
    <s v="PRE_PRCS0490537"/>
    <x v="8"/>
    <x v="2"/>
    <x v="280"/>
    <x v="1"/>
    <x v="3"/>
    <x v="691"/>
    <x v="1"/>
    <x v="4"/>
    <n v="103.1"/>
    <n v="206.2"/>
    <n v="5.75"/>
    <n v="200.45"/>
  </r>
  <r>
    <n v="1791"/>
    <x v="1790"/>
    <x v="0"/>
    <x v="0"/>
    <s v="PRE_PRCS0490528"/>
    <x v="3"/>
    <x v="3"/>
    <x v="281"/>
    <x v="1"/>
    <x v="4"/>
    <x v="831"/>
    <x v="0"/>
    <x v="2"/>
    <n v="1770"/>
    <n v="1770"/>
    <n v="0.25"/>
    <n v="1769.75"/>
  </r>
  <r>
    <n v="1792"/>
    <x v="1791"/>
    <x v="0"/>
    <x v="5"/>
    <s v="PRE_PRCS0490519"/>
    <x v="17"/>
    <x v="6"/>
    <x v="116"/>
    <x v="1"/>
    <x v="5"/>
    <x v="327"/>
    <x v="0"/>
    <x v="1"/>
    <n v="91.259999999999906"/>
    <n v="91.259999999999906"/>
    <n v="0.25"/>
    <n v="91.009999999999906"/>
  </r>
  <r>
    <n v="1793"/>
    <x v="1792"/>
    <x v="0"/>
    <x v="6"/>
    <s v="PRE_PRCS0490510"/>
    <x v="26"/>
    <x v="0"/>
    <x v="282"/>
    <x v="1"/>
    <x v="6"/>
    <x v="448"/>
    <x v="1"/>
    <x v="4"/>
    <n v="109.26"/>
    <n v="218.52"/>
    <n v="5.75"/>
    <n v="212.77"/>
  </r>
  <r>
    <n v="1794"/>
    <x v="1793"/>
    <x v="0"/>
    <x v="7"/>
    <s v="PRE_PRCS0490501"/>
    <x v="24"/>
    <x v="1"/>
    <x v="283"/>
    <x v="1"/>
    <x v="6"/>
    <x v="454"/>
    <x v="1"/>
    <x v="2"/>
    <n v="50.3"/>
    <n v="100.6"/>
    <n v="5.75"/>
    <n v="94.85"/>
  </r>
  <r>
    <n v="1795"/>
    <x v="1794"/>
    <x v="0"/>
    <x v="6"/>
    <s v="PRE_PRCS0490492"/>
    <x v="3"/>
    <x v="3"/>
    <x v="121"/>
    <x v="1"/>
    <x v="0"/>
    <x v="406"/>
    <x v="1"/>
    <x v="4"/>
    <n v="115.5"/>
    <n v="231"/>
    <n v="5.75"/>
    <n v="225.25"/>
  </r>
  <r>
    <n v="1796"/>
    <x v="1795"/>
    <x v="0"/>
    <x v="0"/>
    <s v="PRE_PRCS0490483"/>
    <x v="30"/>
    <x v="4"/>
    <x v="284"/>
    <x v="1"/>
    <x v="1"/>
    <x v="867"/>
    <x v="1"/>
    <x v="2"/>
    <n v="280.89999999999998"/>
    <n v="561.79999999999995"/>
    <n v="5.75"/>
    <n v="556.04999999999995"/>
  </r>
  <r>
    <n v="1797"/>
    <x v="1796"/>
    <x v="0"/>
    <x v="6"/>
    <s v="PRE_PRCS0490474"/>
    <x v="28"/>
    <x v="0"/>
    <x v="285"/>
    <x v="1"/>
    <x v="2"/>
    <x v="428"/>
    <x v="0"/>
    <x v="4"/>
    <n v="115.979999999999"/>
    <n v="115.979999999999"/>
    <n v="0.25"/>
    <n v="115.729999999999"/>
  </r>
  <r>
    <n v="1798"/>
    <x v="1797"/>
    <x v="1"/>
    <x v="0"/>
    <s v="PRE_PRCS0490465"/>
    <x v="4"/>
    <x v="4"/>
    <x v="126"/>
    <x v="1"/>
    <x v="3"/>
    <x v="692"/>
    <x v="1"/>
    <x v="2"/>
    <n v="320.8"/>
    <n v="641.6"/>
    <n v="5.75"/>
    <n v="635.85"/>
  </r>
  <r>
    <n v="1799"/>
    <x v="1798"/>
    <x v="0"/>
    <x v="9"/>
    <s v="PRE_PRCS0490456"/>
    <x v="6"/>
    <x v="1"/>
    <x v="286"/>
    <x v="1"/>
    <x v="4"/>
    <x v="832"/>
    <x v="0"/>
    <x v="2"/>
    <n v="329.5"/>
    <n v="329.5"/>
    <n v="0.25"/>
    <n v="329.25"/>
  </r>
  <r>
    <n v="1800"/>
    <x v="1799"/>
    <x v="1"/>
    <x v="6"/>
    <s v="PRE_PRCS0490447"/>
    <x v="18"/>
    <x v="4"/>
    <x v="287"/>
    <x v="1"/>
    <x v="5"/>
    <x v="376"/>
    <x v="0"/>
    <x v="4"/>
    <n v="170.7"/>
    <n v="170.7"/>
    <n v="0.25"/>
    <n v="170.45"/>
  </r>
  <r>
    <n v="1801"/>
    <x v="1800"/>
    <x v="0"/>
    <x v="8"/>
    <s v="PRE_PRCS0490438"/>
    <x v="26"/>
    <x v="0"/>
    <x v="131"/>
    <x v="1"/>
    <x v="6"/>
    <x v="463"/>
    <x v="1"/>
    <x v="2"/>
    <n v="329.5"/>
    <n v="659"/>
    <n v="5.75"/>
    <n v="653.25"/>
  </r>
  <r>
    <n v="1802"/>
    <x v="1801"/>
    <x v="0"/>
    <x v="0"/>
    <s v="PRE_PRCS0490429"/>
    <x v="8"/>
    <x v="2"/>
    <x v="288"/>
    <x v="1"/>
    <x v="3"/>
    <x v="693"/>
    <x v="1"/>
    <x v="2"/>
    <n v="329.5"/>
    <n v="659"/>
    <n v="5.75"/>
    <n v="653.25"/>
  </r>
  <r>
    <n v="1803"/>
    <x v="1802"/>
    <x v="0"/>
    <x v="4"/>
    <s v="PRE_PRCS0490420"/>
    <x v="9"/>
    <x v="5"/>
    <x v="289"/>
    <x v="1"/>
    <x v="3"/>
    <x v="697"/>
    <x v="1"/>
    <x v="0"/>
    <n v="80"/>
    <n v="160"/>
    <n v="5.75"/>
    <n v="154.25"/>
  </r>
  <r>
    <n v="1804"/>
    <x v="1803"/>
    <x v="0"/>
    <x v="5"/>
    <s v="PRE_PRCS0490411"/>
    <x v="10"/>
    <x v="3"/>
    <x v="136"/>
    <x v="2"/>
    <x v="3"/>
    <x v="702"/>
    <x v="1"/>
    <x v="1"/>
    <n v="120"/>
    <n v="240"/>
    <n v="5.75"/>
    <n v="234.25"/>
  </r>
  <r>
    <n v="1805"/>
    <x v="1804"/>
    <x v="1"/>
    <x v="7"/>
    <s v="PRE_PRCS0490402"/>
    <x v="6"/>
    <x v="1"/>
    <x v="290"/>
    <x v="2"/>
    <x v="0"/>
    <x v="420"/>
    <x v="1"/>
    <x v="2"/>
    <n v="80.599999999999994"/>
    <n v="161.19999999999999"/>
    <n v="5.75"/>
    <n v="155.44999999999999"/>
  </r>
  <r>
    <n v="1806"/>
    <x v="1805"/>
    <x v="0"/>
    <x v="4"/>
    <s v="PRE_PRCS0490393"/>
    <x v="5"/>
    <x v="2"/>
    <x v="291"/>
    <x v="2"/>
    <x v="1"/>
    <x v="876"/>
    <x v="1"/>
    <x v="0"/>
    <n v="129"/>
    <n v="258"/>
    <n v="5.75"/>
    <n v="252.25"/>
  </r>
  <r>
    <n v="1807"/>
    <x v="1806"/>
    <x v="0"/>
    <x v="7"/>
    <s v="PRE_PRCS0490384"/>
    <x v="29"/>
    <x v="6"/>
    <x v="141"/>
    <x v="2"/>
    <x v="2"/>
    <x v="434"/>
    <x v="0"/>
    <x v="2"/>
    <n v="45.8"/>
    <n v="45.8"/>
    <n v="0.25"/>
    <n v="45.55"/>
  </r>
  <r>
    <n v="1808"/>
    <x v="1807"/>
    <x v="1"/>
    <x v="6"/>
    <s v="PRE_PRCS0490375"/>
    <x v="24"/>
    <x v="1"/>
    <x v="292"/>
    <x v="2"/>
    <x v="3"/>
    <x v="703"/>
    <x v="1"/>
    <x v="4"/>
    <n v="45.8"/>
    <n v="91.6"/>
    <n v="5.75"/>
    <n v="85.85"/>
  </r>
  <r>
    <n v="1809"/>
    <x v="1808"/>
    <x v="0"/>
    <x v="3"/>
    <s v="PRE_PRCS0490366"/>
    <x v="0"/>
    <x v="0"/>
    <x v="293"/>
    <x v="2"/>
    <x v="4"/>
    <x v="836"/>
    <x v="0"/>
    <x v="3"/>
    <n v="100.6"/>
    <n v="100.6"/>
    <n v="0.25"/>
    <n v="100.35"/>
  </r>
  <r>
    <n v="1810"/>
    <x v="1809"/>
    <x v="0"/>
    <x v="7"/>
    <s v="PRE_PRCS0490357"/>
    <x v="4"/>
    <x v="4"/>
    <x v="146"/>
    <x v="2"/>
    <x v="5"/>
    <x v="419"/>
    <x v="0"/>
    <x v="2"/>
    <n v="1421.4"/>
    <n v="1421.4"/>
    <n v="0.25"/>
    <n v="1421.15"/>
  </r>
  <r>
    <n v="1811"/>
    <x v="1810"/>
    <x v="0"/>
    <x v="0"/>
    <s v="PRE_PRCS0490348"/>
    <x v="24"/>
    <x v="1"/>
    <x v="294"/>
    <x v="2"/>
    <x v="6"/>
    <x v="472"/>
    <x v="1"/>
    <x v="0"/>
    <n v="150"/>
    <n v="300"/>
    <n v="5.75"/>
    <n v="294.25"/>
  </r>
  <r>
    <n v="1812"/>
    <x v="1811"/>
    <x v="0"/>
    <x v="8"/>
    <s v="PRE_PRCS0490339"/>
    <x v="0"/>
    <x v="0"/>
    <x v="295"/>
    <x v="2"/>
    <x v="0"/>
    <x v="432"/>
    <x v="1"/>
    <x v="2"/>
    <n v="468"/>
    <n v="936"/>
    <n v="5.75"/>
    <n v="930.25"/>
  </r>
  <r>
    <n v="1813"/>
    <x v="1812"/>
    <x v="0"/>
    <x v="7"/>
    <s v="PRE_PRCS0490330"/>
    <x v="26"/>
    <x v="0"/>
    <x v="151"/>
    <x v="2"/>
    <x v="3"/>
    <x v="708"/>
    <x v="1"/>
    <x v="2"/>
    <n v="110.86"/>
    <n v="221.72"/>
    <n v="5.75"/>
    <n v="215.97"/>
  </r>
  <r>
    <n v="1814"/>
    <x v="1813"/>
    <x v="0"/>
    <x v="8"/>
    <s v="PRE_PRCS0490321"/>
    <x v="27"/>
    <x v="6"/>
    <x v="296"/>
    <x v="2"/>
    <x v="3"/>
    <x v="713"/>
    <x v="1"/>
    <x v="2"/>
    <n v="110.299999999999"/>
    <n v="220.599999999998"/>
    <n v="5.75"/>
    <n v="214.849999999998"/>
  </r>
  <r>
    <n v="1815"/>
    <x v="1814"/>
    <x v="0"/>
    <x v="8"/>
    <s v="PRE_PRCS0490312"/>
    <x v="8"/>
    <x v="2"/>
    <x v="297"/>
    <x v="2"/>
    <x v="5"/>
    <x v="411"/>
    <x v="0"/>
    <x v="2"/>
    <n v="1902.8"/>
    <n v="1902.8"/>
    <n v="0.25"/>
    <n v="1902.55"/>
  </r>
  <r>
    <n v="1816"/>
    <x v="1815"/>
    <x v="1"/>
    <x v="5"/>
    <s v="PRE_PRCS0490303"/>
    <x v="7"/>
    <x v="5"/>
    <x v="156"/>
    <x v="2"/>
    <x v="1"/>
    <x v="882"/>
    <x v="0"/>
    <x v="1"/>
    <n v="50.5"/>
    <n v="50.5"/>
    <n v="0.25"/>
    <n v="50.25"/>
  </r>
  <r>
    <n v="1817"/>
    <x v="1816"/>
    <x v="0"/>
    <x v="6"/>
    <s v="PRE_PRCS0490294"/>
    <x v="25"/>
    <x v="3"/>
    <x v="298"/>
    <x v="2"/>
    <x v="1"/>
    <x v="889"/>
    <x v="0"/>
    <x v="4"/>
    <n v="159.6"/>
    <n v="159.6"/>
    <n v="0.25"/>
    <n v="159.35"/>
  </r>
  <r>
    <n v="1818"/>
    <x v="1817"/>
    <x v="1"/>
    <x v="8"/>
    <s v="PRE_PRCS0490285"/>
    <x v="30"/>
    <x v="4"/>
    <x v="299"/>
    <x v="2"/>
    <x v="2"/>
    <x v="444"/>
    <x v="0"/>
    <x v="2"/>
    <n v="82.9"/>
    <n v="82.9"/>
    <n v="0.25"/>
    <n v="82.65"/>
  </r>
  <r>
    <n v="1819"/>
    <x v="1818"/>
    <x v="0"/>
    <x v="0"/>
    <s v="PRE_PRCS0490276"/>
    <x v="31"/>
    <x v="4"/>
    <x v="161"/>
    <x v="2"/>
    <x v="3"/>
    <x v="714"/>
    <x v="1"/>
    <x v="0"/>
    <n v="80"/>
    <n v="160"/>
    <n v="5.75"/>
    <n v="154.25"/>
  </r>
  <r>
    <n v="1820"/>
    <x v="1819"/>
    <x v="0"/>
    <x v="2"/>
    <s v="PRE_PRCS0490267"/>
    <x v="41"/>
    <x v="6"/>
    <x v="300"/>
    <x v="2"/>
    <x v="4"/>
    <x v="846"/>
    <x v="0"/>
    <x v="2"/>
    <n v="179"/>
    <n v="179"/>
    <n v="0.25"/>
    <n v="178.75"/>
  </r>
  <r>
    <n v="1821"/>
    <x v="1820"/>
    <x v="0"/>
    <x v="0"/>
    <s v="PRE_PRCS0490258"/>
    <x v="9"/>
    <x v="5"/>
    <x v="301"/>
    <x v="2"/>
    <x v="5"/>
    <x v="447"/>
    <x v="0"/>
    <x v="0"/>
    <n v="750.5"/>
    <n v="750.5"/>
    <n v="0.25"/>
    <n v="750.25"/>
  </r>
  <r>
    <n v="1822"/>
    <x v="1821"/>
    <x v="0"/>
    <x v="0"/>
    <s v="PRE_PRCS0490249"/>
    <x v="26"/>
    <x v="0"/>
    <x v="166"/>
    <x v="2"/>
    <x v="6"/>
    <x v="480"/>
    <x v="1"/>
    <x v="4"/>
    <n v="91.099999999999895"/>
    <n v="182.19999999999979"/>
    <n v="5.75"/>
    <n v="176.44999999999979"/>
  </r>
  <r>
    <n v="1823"/>
    <x v="1822"/>
    <x v="1"/>
    <x v="0"/>
    <s v="PRE_PRCS0490240"/>
    <x v="3"/>
    <x v="3"/>
    <x v="302"/>
    <x v="2"/>
    <x v="0"/>
    <x v="441"/>
    <x v="1"/>
    <x v="0"/>
    <n v="128.9"/>
    <n v="257.8"/>
    <n v="5.75"/>
    <n v="252.05"/>
  </r>
  <r>
    <n v="1824"/>
    <x v="1823"/>
    <x v="0"/>
    <x v="0"/>
    <s v="PRE_PRCS0490231"/>
    <x v="10"/>
    <x v="3"/>
    <x v="303"/>
    <x v="2"/>
    <x v="5"/>
    <x v="507"/>
    <x v="0"/>
    <x v="4"/>
    <n v="399.6"/>
    <n v="399.6"/>
    <n v="0.25"/>
    <n v="399.35"/>
  </r>
  <r>
    <n v="1825"/>
    <x v="1824"/>
    <x v="0"/>
    <x v="0"/>
    <s v="PRE_PRCS0490222"/>
    <x v="34"/>
    <x v="2"/>
    <x v="171"/>
    <x v="2"/>
    <x v="3"/>
    <x v="715"/>
    <x v="1"/>
    <x v="4"/>
    <n v="80"/>
    <n v="160"/>
    <n v="5.75"/>
    <n v="154.25"/>
  </r>
  <r>
    <n v="1826"/>
    <x v="1825"/>
    <x v="1"/>
    <x v="0"/>
    <s v="PRE_PRCS0490213"/>
    <x v="35"/>
    <x v="5"/>
    <x v="304"/>
    <x v="2"/>
    <x v="3"/>
    <x v="716"/>
    <x v="0"/>
    <x v="0"/>
    <n v="120"/>
    <n v="120"/>
    <n v="0.25"/>
    <n v="119.75"/>
  </r>
  <r>
    <n v="1827"/>
    <x v="1826"/>
    <x v="0"/>
    <x v="0"/>
    <s v="PRE_PRCS0490204"/>
    <x v="3"/>
    <x v="3"/>
    <x v="305"/>
    <x v="2"/>
    <x v="3"/>
    <x v="720"/>
    <x v="1"/>
    <x v="2"/>
    <n v="329.5"/>
    <n v="659"/>
    <n v="5.75"/>
    <n v="653.25"/>
  </r>
  <r>
    <n v="1828"/>
    <x v="1827"/>
    <x v="0"/>
    <x v="0"/>
    <s v="PRE_PRCS0490195"/>
    <x v="6"/>
    <x v="1"/>
    <x v="176"/>
    <x v="2"/>
    <x v="3"/>
    <x v="723"/>
    <x v="1"/>
    <x v="3"/>
    <n v="117.819999999999"/>
    <n v="235.639999999998"/>
    <n v="5.75"/>
    <n v="229.889999999998"/>
  </r>
  <r>
    <n v="1829"/>
    <x v="1828"/>
    <x v="0"/>
    <x v="0"/>
    <s v="PRE_PRCS0490186"/>
    <x v="6"/>
    <x v="1"/>
    <x v="306"/>
    <x v="2"/>
    <x v="0"/>
    <x v="442"/>
    <x v="0"/>
    <x v="4"/>
    <n v="87.9"/>
    <n v="87.9"/>
    <n v="0.25"/>
    <n v="87.65"/>
  </r>
  <r>
    <n v="1830"/>
    <x v="1829"/>
    <x v="0"/>
    <x v="7"/>
    <s v="PRE_PRCS0490177"/>
    <x v="32"/>
    <x v="1"/>
    <x v="307"/>
    <x v="2"/>
    <x v="1"/>
    <x v="893"/>
    <x v="1"/>
    <x v="2"/>
    <n v="100"/>
    <n v="200"/>
    <n v="5.75"/>
    <n v="194.25"/>
  </r>
  <r>
    <n v="1831"/>
    <x v="1830"/>
    <x v="0"/>
    <x v="0"/>
    <s v="PRE_PRCS0490168"/>
    <x v="5"/>
    <x v="2"/>
    <x v="181"/>
    <x v="2"/>
    <x v="2"/>
    <x v="451"/>
    <x v="0"/>
    <x v="0"/>
    <n v="43.8"/>
    <n v="43.8"/>
    <n v="0.25"/>
    <n v="43.55"/>
  </r>
  <r>
    <n v="1832"/>
    <x v="1831"/>
    <x v="0"/>
    <x v="0"/>
    <s v="PRE_PRCS0490159"/>
    <x v="0"/>
    <x v="0"/>
    <x v="308"/>
    <x v="2"/>
    <x v="3"/>
    <x v="724"/>
    <x v="0"/>
    <x v="0"/>
    <n v="514"/>
    <n v="514"/>
    <n v="0.25"/>
    <n v="513.75"/>
  </r>
  <r>
    <n v="1833"/>
    <x v="1832"/>
    <x v="0"/>
    <x v="1"/>
    <s v="PRE_PRCS0490150"/>
    <x v="42"/>
    <x v="4"/>
    <x v="309"/>
    <x v="2"/>
    <x v="4"/>
    <x v="859"/>
    <x v="0"/>
    <x v="0"/>
    <n v="178.9"/>
    <n v="178.9"/>
    <n v="0.25"/>
    <n v="178.65"/>
  </r>
  <r>
    <n v="1834"/>
    <x v="1833"/>
    <x v="1"/>
    <x v="0"/>
    <s v="PRE_PRCS0490141"/>
    <x v="24"/>
    <x v="1"/>
    <x v="186"/>
    <x v="2"/>
    <x v="5"/>
    <x v="551"/>
    <x v="0"/>
    <x v="0"/>
    <n v="93.179999999999893"/>
    <n v="93.179999999999893"/>
    <n v="0.25"/>
    <n v="92.929999999999893"/>
  </r>
  <r>
    <n v="1835"/>
    <x v="1834"/>
    <x v="0"/>
    <x v="0"/>
    <s v="PRE_PRCS0490132"/>
    <x v="24"/>
    <x v="1"/>
    <x v="310"/>
    <x v="2"/>
    <x v="6"/>
    <x v="490"/>
    <x v="1"/>
    <x v="0"/>
    <n v="179"/>
    <n v="358"/>
    <n v="5.75"/>
    <n v="352.25"/>
  </r>
  <r>
    <n v="1836"/>
    <x v="1835"/>
    <x v="1"/>
    <x v="0"/>
    <s v="PRE_PRCS0490123"/>
    <x v="41"/>
    <x v="6"/>
    <x v="311"/>
    <x v="2"/>
    <x v="3"/>
    <x v="725"/>
    <x v="1"/>
    <x v="2"/>
    <n v="672.7"/>
    <n v="1345.4"/>
    <n v="5.75"/>
    <n v="1339.65"/>
  </r>
  <r>
    <n v="1837"/>
    <x v="1836"/>
    <x v="0"/>
    <x v="9"/>
    <s v="PRE_PRCS0490114"/>
    <x v="42"/>
    <x v="4"/>
    <x v="191"/>
    <x v="2"/>
    <x v="3"/>
    <x v="726"/>
    <x v="0"/>
    <x v="2"/>
    <n v="129.6"/>
    <n v="129.6"/>
    <n v="0.25"/>
    <n v="129.35"/>
  </r>
  <r>
    <n v="1838"/>
    <x v="1837"/>
    <x v="0"/>
    <x v="3"/>
    <s v="PRE_PRCS0490105"/>
    <x v="2"/>
    <x v="2"/>
    <x v="312"/>
    <x v="2"/>
    <x v="3"/>
    <x v="727"/>
    <x v="0"/>
    <x v="3"/>
    <n v="40"/>
    <n v="40"/>
    <n v="0.25"/>
    <n v="39.75"/>
  </r>
  <r>
    <n v="1839"/>
    <x v="1838"/>
    <x v="0"/>
    <x v="2"/>
    <s v="PRE_PRCS0490096"/>
    <x v="3"/>
    <x v="3"/>
    <x v="313"/>
    <x v="2"/>
    <x v="3"/>
    <x v="732"/>
    <x v="0"/>
    <x v="2"/>
    <n v="120.6"/>
    <n v="120.6"/>
    <n v="0.25"/>
    <n v="120.35"/>
  </r>
  <r>
    <n v="1840"/>
    <x v="1839"/>
    <x v="0"/>
    <x v="1"/>
    <s v="PRE_PRCS0490087"/>
    <x v="6"/>
    <x v="1"/>
    <x v="196"/>
    <x v="2"/>
    <x v="3"/>
    <x v="736"/>
    <x v="0"/>
    <x v="0"/>
    <n v="140"/>
    <n v="140"/>
    <n v="0.25"/>
    <n v="139.75"/>
  </r>
  <r>
    <n v="1841"/>
    <x v="1840"/>
    <x v="1"/>
    <x v="0"/>
    <s v="PRE_PRCS0490078"/>
    <x v="26"/>
    <x v="0"/>
    <x v="314"/>
    <x v="2"/>
    <x v="5"/>
    <x v="611"/>
    <x v="0"/>
    <x v="2"/>
    <n v="589.79999999999995"/>
    <n v="589.79999999999995"/>
    <n v="0.25"/>
    <n v="589.54999999999995"/>
  </r>
  <r>
    <n v="1842"/>
    <x v="1841"/>
    <x v="0"/>
    <x v="0"/>
    <s v="PRE_PRCS0490069"/>
    <x v="27"/>
    <x v="6"/>
    <x v="315"/>
    <x v="2"/>
    <x v="5"/>
    <x v="613"/>
    <x v="0"/>
    <x v="3"/>
    <n v="329.5"/>
    <n v="329.5"/>
    <n v="0.25"/>
    <n v="329.25"/>
  </r>
  <r>
    <n v="1843"/>
    <x v="1842"/>
    <x v="0"/>
    <x v="0"/>
    <s v="PRE_PRCS0490060"/>
    <x v="0"/>
    <x v="0"/>
    <x v="201"/>
    <x v="2"/>
    <x v="0"/>
    <x v="449"/>
    <x v="0"/>
    <x v="0"/>
    <n v="45.8"/>
    <n v="45.8"/>
    <n v="0.25"/>
    <n v="45.55"/>
  </r>
  <r>
    <n v="1844"/>
    <x v="1843"/>
    <x v="1"/>
    <x v="8"/>
    <s v="PRE_PRCS0490051"/>
    <x v="33"/>
    <x v="0"/>
    <x v="316"/>
    <x v="2"/>
    <x v="1"/>
    <x v="894"/>
    <x v="2"/>
    <x v="2"/>
    <n v="280.89999999999998"/>
    <n v="842.69999999999993"/>
    <n v="10.75"/>
    <n v="831.94999999999993"/>
  </r>
  <r>
    <n v="1845"/>
    <x v="1844"/>
    <x v="0"/>
    <x v="0"/>
    <s v="PRE_PRCS0490042"/>
    <x v="7"/>
    <x v="5"/>
    <x v="317"/>
    <x v="2"/>
    <x v="2"/>
    <x v="460"/>
    <x v="0"/>
    <x v="4"/>
    <n v="329.5"/>
    <n v="329.5"/>
    <n v="0.25"/>
    <n v="329.25"/>
  </r>
  <r>
    <n v="1846"/>
    <x v="1845"/>
    <x v="0"/>
    <x v="2"/>
    <s v="PRE_PRCS0490033"/>
    <x v="0"/>
    <x v="0"/>
    <x v="206"/>
    <x v="2"/>
    <x v="3"/>
    <x v="744"/>
    <x v="0"/>
    <x v="1"/>
    <n v="1983.8"/>
    <n v="1983.8"/>
    <n v="0.25"/>
    <n v="1983.55"/>
  </r>
  <r>
    <n v="1847"/>
    <x v="1846"/>
    <x v="0"/>
    <x v="2"/>
    <s v="PRE_PRCS0490024"/>
    <x v="2"/>
    <x v="2"/>
    <x v="318"/>
    <x v="2"/>
    <x v="4"/>
    <x v="869"/>
    <x v="0"/>
    <x v="1"/>
    <n v="80.5"/>
    <n v="80.5"/>
    <n v="0.25"/>
    <n v="80.25"/>
  </r>
  <r>
    <n v="1848"/>
    <x v="1847"/>
    <x v="0"/>
    <x v="0"/>
    <s v="PRE_PRCS0490015"/>
    <x v="31"/>
    <x v="4"/>
    <x v="319"/>
    <x v="2"/>
    <x v="5"/>
    <x v="645"/>
    <x v="0"/>
    <x v="0"/>
    <n v="849"/>
    <n v="849"/>
    <n v="0.25"/>
    <n v="848.75"/>
  </r>
  <r>
    <n v="1849"/>
    <x v="1848"/>
    <x v="0"/>
    <x v="0"/>
    <s v="PRE_PRCS0490006"/>
    <x v="26"/>
    <x v="0"/>
    <x v="211"/>
    <x v="2"/>
    <x v="6"/>
    <x v="492"/>
    <x v="1"/>
    <x v="2"/>
    <n v="101.82"/>
    <n v="203.64"/>
    <n v="5.75"/>
    <n v="197.89"/>
  </r>
  <r>
    <n v="1850"/>
    <x v="1849"/>
    <x v="0"/>
    <x v="1"/>
    <s v="PRE_PRCS0489997"/>
    <x v="3"/>
    <x v="3"/>
    <x v="320"/>
    <x v="2"/>
    <x v="3"/>
    <x v="753"/>
    <x v="0"/>
    <x v="4"/>
    <n v="329.5"/>
    <n v="329.5"/>
    <n v="0.25"/>
    <n v="329.25"/>
  </r>
  <r>
    <n v="1851"/>
    <x v="1850"/>
    <x v="0"/>
    <x v="0"/>
    <s v="PRE_PRCS0489988"/>
    <x v="25"/>
    <x v="3"/>
    <x v="321"/>
    <x v="2"/>
    <x v="2"/>
    <x v="469"/>
    <x v="0"/>
    <x v="0"/>
    <n v="329.5"/>
    <n v="329.5"/>
    <n v="0.25"/>
    <n v="329.25"/>
  </r>
  <r>
    <n v="1852"/>
    <x v="1851"/>
    <x v="1"/>
    <x v="0"/>
    <s v="PRE_PRCS0489979"/>
    <x v="34"/>
    <x v="2"/>
    <x v="216"/>
    <x v="2"/>
    <x v="5"/>
    <x v="673"/>
    <x v="0"/>
    <x v="2"/>
    <n v="1049"/>
    <n v="1049"/>
    <n v="0.25"/>
    <n v="1048.75"/>
  </r>
  <r>
    <n v="1853"/>
    <x v="1852"/>
    <x v="0"/>
    <x v="0"/>
    <s v="PRE_PRCS0489970"/>
    <x v="4"/>
    <x v="4"/>
    <x v="322"/>
    <x v="2"/>
    <x v="6"/>
    <x v="498"/>
    <x v="1"/>
    <x v="3"/>
    <n v="45.8"/>
    <n v="91.6"/>
    <n v="5.75"/>
    <n v="85.85"/>
  </r>
  <r>
    <n v="1854"/>
    <x v="1853"/>
    <x v="1"/>
    <x v="0"/>
    <s v="PRE_PRCS0489961"/>
    <x v="8"/>
    <x v="2"/>
    <x v="323"/>
    <x v="2"/>
    <x v="6"/>
    <x v="500"/>
    <x v="1"/>
    <x v="0"/>
    <n v="120"/>
    <n v="240"/>
    <n v="5.75"/>
    <n v="234.25"/>
  </r>
  <r>
    <n v="1855"/>
    <x v="1854"/>
    <x v="0"/>
    <x v="0"/>
    <s v="PRE_PRCS0489952"/>
    <x v="4"/>
    <x v="4"/>
    <x v="221"/>
    <x v="2"/>
    <x v="0"/>
    <x v="455"/>
    <x v="0"/>
    <x v="2"/>
    <n v="299"/>
    <n v="299"/>
    <n v="0.25"/>
    <n v="298.75"/>
  </r>
  <r>
    <n v="1856"/>
    <x v="1855"/>
    <x v="0"/>
    <x v="0"/>
    <s v="PRE_PRCS0489943"/>
    <x v="36"/>
    <x v="6"/>
    <x v="324"/>
    <x v="2"/>
    <x v="1"/>
    <x v="895"/>
    <x v="3"/>
    <x v="0"/>
    <n v="80"/>
    <n v="320"/>
    <n v="16.75"/>
    <n v="303.25"/>
  </r>
  <r>
    <n v="1857"/>
    <x v="1856"/>
    <x v="0"/>
    <x v="0"/>
    <s v="PRE_PRCS0489934"/>
    <x v="32"/>
    <x v="1"/>
    <x v="325"/>
    <x v="2"/>
    <x v="2"/>
    <x v="473"/>
    <x v="0"/>
    <x v="2"/>
    <n v="101.02"/>
    <n v="101.02"/>
    <n v="0.25"/>
    <n v="100.77"/>
  </r>
  <r>
    <n v="1858"/>
    <x v="1857"/>
    <x v="0"/>
    <x v="0"/>
    <s v="PRE_PRCS0489925"/>
    <x v="6"/>
    <x v="1"/>
    <x v="226"/>
    <x v="2"/>
    <x v="3"/>
    <x v="761"/>
    <x v="0"/>
    <x v="2"/>
    <n v="393.31"/>
    <n v="393.31"/>
    <n v="0.25"/>
    <n v="393.06"/>
  </r>
  <r>
    <n v="1859"/>
    <x v="1858"/>
    <x v="1"/>
    <x v="1"/>
    <s v="PRE_PRCS0489916"/>
    <x v="12"/>
    <x v="5"/>
    <x v="326"/>
    <x v="2"/>
    <x v="4"/>
    <x v="877"/>
    <x v="0"/>
    <x v="4"/>
    <n v="329.5"/>
    <n v="329.5"/>
    <n v="0.25"/>
    <n v="329.25"/>
  </r>
  <r>
    <n v="1860"/>
    <x v="1859"/>
    <x v="0"/>
    <x v="9"/>
    <s v="PRE_PRCS0489907"/>
    <x v="35"/>
    <x v="5"/>
    <x v="327"/>
    <x v="2"/>
    <x v="5"/>
    <x v="302"/>
    <x v="0"/>
    <x v="2"/>
    <n v="401.9"/>
    <n v="401.9"/>
    <n v="0.25"/>
    <n v="401.65"/>
  </r>
  <r>
    <n v="1861"/>
    <x v="1860"/>
    <x v="0"/>
    <x v="0"/>
    <s v="PRE_PRCS0489898"/>
    <x v="24"/>
    <x v="1"/>
    <x v="231"/>
    <x v="2"/>
    <x v="6"/>
    <x v="501"/>
    <x v="0"/>
    <x v="2"/>
    <n v="104.46"/>
    <n v="104.46"/>
    <n v="0.25"/>
    <n v="104.21"/>
  </r>
  <r>
    <n v="1862"/>
    <x v="1861"/>
    <x v="1"/>
    <x v="9"/>
    <s v="PRE_PRCS0489889"/>
    <x v="26"/>
    <x v="0"/>
    <x v="328"/>
    <x v="2"/>
    <x v="6"/>
    <x v="508"/>
    <x v="1"/>
    <x v="2"/>
    <n v="179"/>
    <n v="358"/>
    <n v="5.75"/>
    <n v="352.25"/>
  </r>
  <r>
    <n v="1863"/>
    <x v="1862"/>
    <x v="0"/>
    <x v="3"/>
    <s v="PRE_PRCS0489880"/>
    <x v="24"/>
    <x v="1"/>
    <x v="329"/>
    <x v="2"/>
    <x v="6"/>
    <x v="518"/>
    <x v="0"/>
    <x v="3"/>
    <n v="419"/>
    <n v="419"/>
    <n v="0.25"/>
    <n v="418.75"/>
  </r>
  <r>
    <n v="1864"/>
    <x v="1863"/>
    <x v="0"/>
    <x v="0"/>
    <s v="PRE_PRCS0489871"/>
    <x v="8"/>
    <x v="2"/>
    <x v="355"/>
    <x v="0"/>
    <x v="0"/>
    <x v="456"/>
    <x v="0"/>
    <x v="3"/>
    <n v="299"/>
    <n v="299"/>
    <n v="0.25"/>
    <n v="298.75"/>
  </r>
  <r>
    <n v="1865"/>
    <x v="1864"/>
    <x v="0"/>
    <x v="0"/>
    <s v="PRE_PRCS0489862"/>
    <x v="9"/>
    <x v="5"/>
    <x v="356"/>
    <x v="0"/>
    <x v="0"/>
    <x v="457"/>
    <x v="0"/>
    <x v="0"/>
    <n v="299"/>
    <n v="299"/>
    <n v="0.25"/>
    <n v="298.75"/>
  </r>
  <r>
    <n v="1866"/>
    <x v="1865"/>
    <x v="0"/>
    <x v="0"/>
    <s v="PRE_PRCS0489853"/>
    <x v="37"/>
    <x v="4"/>
    <x v="1"/>
    <x v="0"/>
    <x v="1"/>
    <x v="897"/>
    <x v="0"/>
    <x v="4"/>
    <n v="80"/>
    <n v="80"/>
    <n v="0.25"/>
    <n v="79.75"/>
  </r>
  <r>
    <n v="1867"/>
    <x v="1866"/>
    <x v="0"/>
    <x v="0"/>
    <s v="PRE_PRCS0489844"/>
    <x v="33"/>
    <x v="0"/>
    <x v="3"/>
    <x v="0"/>
    <x v="2"/>
    <x v="477"/>
    <x v="0"/>
    <x v="3"/>
    <n v="139"/>
    <n v="139"/>
    <n v="0.25"/>
    <n v="138.75"/>
  </r>
  <r>
    <n v="1868"/>
    <x v="1867"/>
    <x v="0"/>
    <x v="0"/>
    <s v="PRE_PRCS0489835"/>
    <x v="0"/>
    <x v="0"/>
    <x v="5"/>
    <x v="0"/>
    <x v="3"/>
    <x v="771"/>
    <x v="0"/>
    <x v="2"/>
    <n v="129"/>
    <n v="129"/>
    <n v="0.25"/>
    <n v="128.75"/>
  </r>
  <r>
    <n v="1869"/>
    <x v="1868"/>
    <x v="0"/>
    <x v="0"/>
    <s v="PRE_PRCS0489826"/>
    <x v="13"/>
    <x v="3"/>
    <x v="7"/>
    <x v="0"/>
    <x v="4"/>
    <x v="883"/>
    <x v="0"/>
    <x v="2"/>
    <n v="329.5"/>
    <n v="329.5"/>
    <n v="0.25"/>
    <n v="329.25"/>
  </r>
  <r>
    <n v="1870"/>
    <x v="1869"/>
    <x v="1"/>
    <x v="3"/>
    <s v="PRE_PRCS0489817"/>
    <x v="3"/>
    <x v="3"/>
    <x v="9"/>
    <x v="0"/>
    <x v="5"/>
    <x v="763"/>
    <x v="0"/>
    <x v="3"/>
    <n v="1689.8"/>
    <n v="1689.8"/>
    <n v="0.25"/>
    <n v="1689.55"/>
  </r>
  <r>
    <n v="1871"/>
    <x v="1870"/>
    <x v="0"/>
    <x v="2"/>
    <s v="PRE_PRCS0489808"/>
    <x v="26"/>
    <x v="0"/>
    <x v="11"/>
    <x v="0"/>
    <x v="6"/>
    <x v="528"/>
    <x v="0"/>
    <x v="2"/>
    <n v="540"/>
    <n v="540"/>
    <n v="0.25"/>
    <n v="539.75"/>
  </r>
  <r>
    <n v="1872"/>
    <x v="1871"/>
    <x v="1"/>
    <x v="2"/>
    <s v="PRE_PRCS0489799"/>
    <x v="6"/>
    <x v="1"/>
    <x v="13"/>
    <x v="0"/>
    <x v="5"/>
    <x v="782"/>
    <x v="0"/>
    <x v="2"/>
    <n v="459.8"/>
    <n v="459.8"/>
    <n v="0.25"/>
    <n v="459.55"/>
  </r>
  <r>
    <n v="1873"/>
    <x v="1872"/>
    <x v="0"/>
    <x v="1"/>
    <s v="PRE_PRCS0489790"/>
    <x v="0"/>
    <x v="0"/>
    <x v="15"/>
    <x v="0"/>
    <x v="5"/>
    <x v="791"/>
    <x v="0"/>
    <x v="0"/>
    <n v="128.9"/>
    <n v="128.9"/>
    <n v="0.25"/>
    <n v="128.65"/>
  </r>
  <r>
    <n v="1874"/>
    <x v="1873"/>
    <x v="0"/>
    <x v="2"/>
    <s v="PRE_PRCS0489781"/>
    <x v="41"/>
    <x v="6"/>
    <x v="17"/>
    <x v="0"/>
    <x v="5"/>
    <x v="797"/>
    <x v="0"/>
    <x v="1"/>
    <n v="600"/>
    <n v="600"/>
    <n v="0.25"/>
    <n v="599.75"/>
  </r>
  <r>
    <n v="1875"/>
    <x v="1874"/>
    <x v="0"/>
    <x v="0"/>
    <s v="PRE_PRCS0489772"/>
    <x v="10"/>
    <x v="3"/>
    <x v="19"/>
    <x v="0"/>
    <x v="0"/>
    <x v="458"/>
    <x v="0"/>
    <x v="2"/>
    <n v="299"/>
    <n v="299"/>
    <n v="0.25"/>
    <n v="298.75"/>
  </r>
  <r>
    <n v="1876"/>
    <x v="1875"/>
    <x v="0"/>
    <x v="0"/>
    <s v="PRE_PRCS0489763"/>
    <x v="38"/>
    <x v="2"/>
    <x v="21"/>
    <x v="0"/>
    <x v="1"/>
    <x v="901"/>
    <x v="0"/>
    <x v="0"/>
    <n v="329.5"/>
    <n v="329.5"/>
    <n v="0.25"/>
    <n v="329.25"/>
  </r>
  <r>
    <n v="1877"/>
    <x v="1876"/>
    <x v="1"/>
    <x v="0"/>
    <s v="PRE_PRCS0489754"/>
    <x v="36"/>
    <x v="6"/>
    <x v="23"/>
    <x v="0"/>
    <x v="2"/>
    <x v="481"/>
    <x v="0"/>
    <x v="0"/>
    <n v="60"/>
    <n v="60"/>
    <n v="0.25"/>
    <n v="59.75"/>
  </r>
  <r>
    <n v="1878"/>
    <x v="1877"/>
    <x v="0"/>
    <x v="4"/>
    <s v="PRE_PRCS0489745"/>
    <x v="3"/>
    <x v="3"/>
    <x v="25"/>
    <x v="0"/>
    <x v="3"/>
    <x v="780"/>
    <x v="0"/>
    <x v="0"/>
    <n v="179"/>
    <n v="179"/>
    <n v="0.25"/>
    <n v="178.75"/>
  </r>
  <r>
    <n v="1879"/>
    <x v="1878"/>
    <x v="0"/>
    <x v="0"/>
    <s v="PRE_PRCS0489736"/>
    <x v="14"/>
    <x v="1"/>
    <x v="27"/>
    <x v="0"/>
    <x v="4"/>
    <x v="891"/>
    <x v="0"/>
    <x v="2"/>
    <n v="329.5"/>
    <n v="329.5"/>
    <n v="0.25"/>
    <n v="329.25"/>
  </r>
  <r>
    <n v="1880"/>
    <x v="1879"/>
    <x v="1"/>
    <x v="1"/>
    <s v="PRE_PRCS0489727"/>
    <x v="42"/>
    <x v="4"/>
    <x v="29"/>
    <x v="0"/>
    <x v="5"/>
    <x v="823"/>
    <x v="0"/>
    <x v="4"/>
    <n v="3480.6"/>
    <n v="3480.6"/>
    <n v="0.25"/>
    <n v="3480.35"/>
  </r>
  <r>
    <n v="1881"/>
    <x v="1880"/>
    <x v="0"/>
    <x v="1"/>
    <s v="PRE_PRCS0489718"/>
    <x v="24"/>
    <x v="1"/>
    <x v="31"/>
    <x v="0"/>
    <x v="6"/>
    <x v="538"/>
    <x v="0"/>
    <x v="0"/>
    <n v="120.5"/>
    <n v="120.5"/>
    <n v="0.25"/>
    <n v="120.25"/>
  </r>
  <r>
    <n v="1882"/>
    <x v="1881"/>
    <x v="0"/>
    <x v="9"/>
    <s v="PRE_PRCS0489709"/>
    <x v="24"/>
    <x v="1"/>
    <x v="33"/>
    <x v="0"/>
    <x v="0"/>
    <x v="467"/>
    <x v="0"/>
    <x v="2"/>
    <n v="90.539999999999907"/>
    <n v="90.539999999999907"/>
    <n v="0.25"/>
    <n v="90.289999999999907"/>
  </r>
  <r>
    <n v="1883"/>
    <x v="1882"/>
    <x v="0"/>
    <x v="3"/>
    <s v="PRE_PRCS0489700"/>
    <x v="26"/>
    <x v="0"/>
    <x v="35"/>
    <x v="0"/>
    <x v="0"/>
    <x v="475"/>
    <x v="0"/>
    <x v="3"/>
    <n v="50.9"/>
    <n v="50.9"/>
    <n v="0.25"/>
    <n v="50.65"/>
  </r>
  <r>
    <n v="1884"/>
    <x v="1883"/>
    <x v="0"/>
    <x v="2"/>
    <s v="PRE_PRCS0489691"/>
    <x v="27"/>
    <x v="6"/>
    <x v="37"/>
    <x v="1"/>
    <x v="0"/>
    <x v="484"/>
    <x v="3"/>
    <x v="2"/>
    <n v="80.5"/>
    <n v="322"/>
    <n v="16.75"/>
    <n v="305.25"/>
  </r>
  <r>
    <n v="1885"/>
    <x v="1884"/>
    <x v="0"/>
    <x v="1"/>
    <s v="PRE_PRCS0489682"/>
    <x v="31"/>
    <x v="4"/>
    <x v="39"/>
    <x v="1"/>
    <x v="0"/>
    <x v="491"/>
    <x v="0"/>
    <x v="0"/>
    <n v="60.8"/>
    <n v="60.8"/>
    <n v="0.25"/>
    <n v="60.55"/>
  </r>
  <r>
    <n v="1886"/>
    <x v="1885"/>
    <x v="0"/>
    <x v="0"/>
    <s v="PRE_PRCS0489673"/>
    <x v="39"/>
    <x v="5"/>
    <x v="41"/>
    <x v="1"/>
    <x v="1"/>
    <x v="903"/>
    <x v="0"/>
    <x v="2"/>
    <n v="120"/>
    <n v="120"/>
    <n v="0.25"/>
    <n v="119.75"/>
  </r>
  <r>
    <n v="1887"/>
    <x v="1886"/>
    <x v="0"/>
    <x v="0"/>
    <s v="PRE_PRCS0489664"/>
    <x v="37"/>
    <x v="4"/>
    <x v="43"/>
    <x v="1"/>
    <x v="2"/>
    <x v="482"/>
    <x v="0"/>
    <x v="2"/>
    <n v="120"/>
    <n v="120"/>
    <n v="0.25"/>
    <n v="119.75"/>
  </r>
  <r>
    <n v="1888"/>
    <x v="1887"/>
    <x v="1"/>
    <x v="5"/>
    <s v="PRE_PRCS0489655"/>
    <x v="6"/>
    <x v="1"/>
    <x v="45"/>
    <x v="1"/>
    <x v="3"/>
    <x v="789"/>
    <x v="0"/>
    <x v="1"/>
    <n v="179"/>
    <n v="179"/>
    <n v="0.25"/>
    <n v="178.75"/>
  </r>
  <r>
    <n v="1889"/>
    <x v="1888"/>
    <x v="0"/>
    <x v="4"/>
    <s v="PRE_PRCS0489646"/>
    <x v="15"/>
    <x v="0"/>
    <x v="47"/>
    <x v="1"/>
    <x v="4"/>
    <x v="899"/>
    <x v="0"/>
    <x v="0"/>
    <n v="135.80000000000001"/>
    <n v="135.80000000000001"/>
    <n v="0.25"/>
    <n v="135.55000000000001"/>
  </r>
  <r>
    <n v="1890"/>
    <x v="1889"/>
    <x v="1"/>
    <x v="0"/>
    <s v="PRE_PRCS0489637"/>
    <x v="2"/>
    <x v="2"/>
    <x v="49"/>
    <x v="1"/>
    <x v="5"/>
    <x v="381"/>
    <x v="0"/>
    <x v="2"/>
    <n v="158.6"/>
    <n v="158.6"/>
    <n v="0.25"/>
    <n v="158.35"/>
  </r>
  <r>
    <n v="1891"/>
    <x v="1890"/>
    <x v="0"/>
    <x v="2"/>
    <s v="PRE_PRCS0489628"/>
    <x v="26"/>
    <x v="0"/>
    <x v="51"/>
    <x v="1"/>
    <x v="6"/>
    <x v="545"/>
    <x v="0"/>
    <x v="1"/>
    <n v="1051.0999999999999"/>
    <n v="1051.0999999999999"/>
    <n v="0.25"/>
    <n v="1050.8499999999999"/>
  </r>
  <r>
    <n v="1892"/>
    <x v="1891"/>
    <x v="0"/>
    <x v="0"/>
    <s v="PRE_PRCS0489619"/>
    <x v="40"/>
    <x v="3"/>
    <x v="53"/>
    <x v="1"/>
    <x v="1"/>
    <x v="1"/>
    <x v="0"/>
    <x v="3"/>
    <n v="85"/>
    <n v="85"/>
    <n v="0.25"/>
    <n v="84.75"/>
  </r>
  <r>
    <n v="1893"/>
    <x v="1892"/>
    <x v="0"/>
    <x v="0"/>
    <s v="PRE_PRCS0489610"/>
    <x v="1"/>
    <x v="1"/>
    <x v="55"/>
    <x v="1"/>
    <x v="1"/>
    <x v="26"/>
    <x v="1"/>
    <x v="0"/>
    <n v="128.9"/>
    <n v="257.8"/>
    <n v="5.75"/>
    <n v="252.05"/>
  </r>
  <r>
    <n v="1894"/>
    <x v="1893"/>
    <x v="0"/>
    <x v="0"/>
    <s v="PRE_PRCS0489601"/>
    <x v="11"/>
    <x v="0"/>
    <x v="357"/>
    <x v="1"/>
    <x v="1"/>
    <x v="34"/>
    <x v="1"/>
    <x v="2"/>
    <n v="329.5"/>
    <n v="659"/>
    <n v="5.75"/>
    <n v="653.25"/>
  </r>
  <r>
    <n v="1895"/>
    <x v="1894"/>
    <x v="1"/>
    <x v="2"/>
    <s v="PRE_PRCS0489592"/>
    <x v="34"/>
    <x v="2"/>
    <x v="358"/>
    <x v="1"/>
    <x v="0"/>
    <x v="493"/>
    <x v="0"/>
    <x v="1"/>
    <n v="150"/>
    <n v="150"/>
    <n v="0.25"/>
    <n v="149.75"/>
  </r>
  <r>
    <n v="1896"/>
    <x v="1895"/>
    <x v="0"/>
    <x v="9"/>
    <s v="PRE_PRCS0489583"/>
    <x v="17"/>
    <x v="6"/>
    <x v="359"/>
    <x v="1"/>
    <x v="1"/>
    <x v="35"/>
    <x v="1"/>
    <x v="2"/>
    <n v="169"/>
    <n v="338"/>
    <n v="5.75"/>
    <n v="332.25"/>
  </r>
  <r>
    <n v="1897"/>
    <x v="1896"/>
    <x v="0"/>
    <x v="9"/>
    <s v="PRE_PRCS0489574"/>
    <x v="38"/>
    <x v="2"/>
    <x v="360"/>
    <x v="1"/>
    <x v="2"/>
    <x v="483"/>
    <x v="0"/>
    <x v="2"/>
    <n v="120.6"/>
    <n v="120.6"/>
    <n v="0.25"/>
    <n v="120.35"/>
  </r>
  <r>
    <n v="1898"/>
    <x v="1897"/>
    <x v="1"/>
    <x v="6"/>
    <s v="PRE_PRCS0489565"/>
    <x v="0"/>
    <x v="0"/>
    <x v="261"/>
    <x v="1"/>
    <x v="3"/>
    <x v="795"/>
    <x v="0"/>
    <x v="4"/>
    <n v="101.26"/>
    <n v="101.26"/>
    <n v="0.25"/>
    <n v="101.01"/>
  </r>
  <r>
    <n v="1899"/>
    <x v="1898"/>
    <x v="0"/>
    <x v="5"/>
    <s v="PRE_PRCS0489556"/>
    <x v="16"/>
    <x v="6"/>
    <x v="361"/>
    <x v="1"/>
    <x v="4"/>
    <x v="905"/>
    <x v="0"/>
    <x v="1"/>
    <n v="329.5"/>
    <n v="329.5"/>
    <n v="0.25"/>
    <n v="329.25"/>
  </r>
  <r>
    <n v="1900"/>
    <x v="1899"/>
    <x v="0"/>
    <x v="0"/>
    <s v="PRE_PRCS0489547"/>
    <x v="12"/>
    <x v="5"/>
    <x v="362"/>
    <x v="1"/>
    <x v="5"/>
    <x v="924"/>
    <x v="0"/>
    <x v="2"/>
    <n v="289.99"/>
    <n v="289.99"/>
    <n v="0.25"/>
    <n v="289.74"/>
  </r>
  <r>
    <n v="1901"/>
    <x v="1900"/>
    <x v="0"/>
    <x v="1"/>
    <s v="PRE_PRCS0489538"/>
    <x v="24"/>
    <x v="1"/>
    <x v="363"/>
    <x v="1"/>
    <x v="6"/>
    <x v="546"/>
    <x v="0"/>
    <x v="4"/>
    <n v="788.73"/>
    <n v="788.73"/>
    <n v="0.25"/>
    <n v="788.48"/>
  </r>
  <r>
    <n v="1902"/>
    <x v="1901"/>
    <x v="0"/>
    <x v="3"/>
    <s v="PRE_PRCS0489529"/>
    <x v="39"/>
    <x v="5"/>
    <x v="364"/>
    <x v="1"/>
    <x v="2"/>
    <x v="486"/>
    <x v="1"/>
    <x v="3"/>
    <n v="80"/>
    <n v="160"/>
    <n v="5.75"/>
    <n v="154.25"/>
  </r>
  <r>
    <n v="1903"/>
    <x v="1902"/>
    <x v="0"/>
    <x v="3"/>
    <s v="PRE_PRCS0489520"/>
    <x v="18"/>
    <x v="4"/>
    <x v="265"/>
    <x v="1"/>
    <x v="1"/>
    <x v="36"/>
    <x v="1"/>
    <x v="3"/>
    <n v="60"/>
    <n v="120"/>
    <n v="5.75"/>
    <n v="114.25"/>
  </r>
  <r>
    <n v="1904"/>
    <x v="1903"/>
    <x v="0"/>
    <x v="1"/>
    <s v="PRE_PRCS0489511"/>
    <x v="35"/>
    <x v="5"/>
    <x v="365"/>
    <x v="1"/>
    <x v="0"/>
    <x v="499"/>
    <x v="0"/>
    <x v="4"/>
    <n v="299"/>
    <n v="299"/>
    <n v="0.25"/>
    <n v="298.75"/>
  </r>
  <r>
    <n v="1905"/>
    <x v="1904"/>
    <x v="0"/>
    <x v="2"/>
    <s v="PRE_PRCS0489502"/>
    <x v="4"/>
    <x v="4"/>
    <x v="366"/>
    <x v="1"/>
    <x v="1"/>
    <x v="37"/>
    <x v="1"/>
    <x v="2"/>
    <n v="329.5"/>
    <n v="659"/>
    <n v="5.75"/>
    <n v="653.25"/>
  </r>
  <r>
    <n v="1906"/>
    <x v="1905"/>
    <x v="1"/>
    <x v="2"/>
    <s v="PRE_PRCS0489493"/>
    <x v="40"/>
    <x v="3"/>
    <x v="367"/>
    <x v="1"/>
    <x v="2"/>
    <x v="495"/>
    <x v="1"/>
    <x v="2"/>
    <n v="80"/>
    <n v="160"/>
    <n v="5.75"/>
    <n v="154.25"/>
  </r>
  <r>
    <n v="1907"/>
    <x v="1906"/>
    <x v="0"/>
    <x v="7"/>
    <s v="PRE_PRCS0489484"/>
    <x v="3"/>
    <x v="3"/>
    <x v="368"/>
    <x v="1"/>
    <x v="3"/>
    <x v="803"/>
    <x v="0"/>
    <x v="2"/>
    <n v="75.8"/>
    <n v="75.8"/>
    <n v="0.25"/>
    <n v="75.55"/>
  </r>
  <r>
    <n v="1908"/>
    <x v="1907"/>
    <x v="1"/>
    <x v="6"/>
    <s v="PRE_PRCS0489475"/>
    <x v="19"/>
    <x v="4"/>
    <x v="269"/>
    <x v="1"/>
    <x v="4"/>
    <x v="909"/>
    <x v="0"/>
    <x v="4"/>
    <n v="450.5"/>
    <n v="450.5"/>
    <n v="0.25"/>
    <n v="450.25"/>
  </r>
  <r>
    <n v="1909"/>
    <x v="1908"/>
    <x v="0"/>
    <x v="4"/>
    <s v="PRE_PRCS0489466"/>
    <x v="13"/>
    <x v="3"/>
    <x v="369"/>
    <x v="1"/>
    <x v="5"/>
    <x v="948"/>
    <x v="0"/>
    <x v="0"/>
    <n v="119"/>
    <n v="119"/>
    <n v="0.25"/>
    <n v="118.75"/>
  </r>
  <r>
    <n v="1910"/>
    <x v="1909"/>
    <x v="0"/>
    <x v="0"/>
    <s v="PRE_PRCS0489457"/>
    <x v="26"/>
    <x v="0"/>
    <x v="370"/>
    <x v="1"/>
    <x v="6"/>
    <x v="586"/>
    <x v="0"/>
    <x v="2"/>
    <n v="600"/>
    <n v="600"/>
    <n v="0.25"/>
    <n v="599.75"/>
  </r>
  <r>
    <n v="1911"/>
    <x v="1910"/>
    <x v="0"/>
    <x v="1"/>
    <s v="PRE_PRCS0489448"/>
    <x v="1"/>
    <x v="1"/>
    <x v="371"/>
    <x v="1"/>
    <x v="2"/>
    <x v="504"/>
    <x v="1"/>
    <x v="0"/>
    <n v="138.94999999999999"/>
    <n v="277.89999999999998"/>
    <n v="5.75"/>
    <n v="272.14999999999998"/>
  </r>
  <r>
    <n v="1912"/>
    <x v="1911"/>
    <x v="0"/>
    <x v="2"/>
    <s v="PRE_PRCS0489439"/>
    <x v="11"/>
    <x v="0"/>
    <x v="372"/>
    <x v="1"/>
    <x v="2"/>
    <x v="514"/>
    <x v="3"/>
    <x v="1"/>
    <n v="30.8"/>
    <n v="123.2"/>
    <n v="16.75"/>
    <n v="106.45"/>
  </r>
  <r>
    <n v="1913"/>
    <x v="1912"/>
    <x v="1"/>
    <x v="1"/>
    <s v="PRE_PRCS0489430"/>
    <x v="17"/>
    <x v="6"/>
    <x v="273"/>
    <x v="1"/>
    <x v="2"/>
    <x v="519"/>
    <x v="1"/>
    <x v="4"/>
    <n v="80.599999999999994"/>
    <n v="161.19999999999999"/>
    <n v="5.75"/>
    <n v="155.44999999999999"/>
  </r>
  <r>
    <n v="1914"/>
    <x v="1913"/>
    <x v="0"/>
    <x v="0"/>
    <s v="PRE_PRCS0489421"/>
    <x v="3"/>
    <x v="3"/>
    <x v="373"/>
    <x v="1"/>
    <x v="0"/>
    <x v="502"/>
    <x v="0"/>
    <x v="2"/>
    <n v="317.83"/>
    <n v="317.83"/>
    <n v="0.25"/>
    <n v="317.58"/>
  </r>
  <r>
    <n v="1915"/>
    <x v="1914"/>
    <x v="0"/>
    <x v="1"/>
    <s v="PRE_PRCS0489412"/>
    <x v="8"/>
    <x v="2"/>
    <x v="374"/>
    <x v="1"/>
    <x v="1"/>
    <x v="38"/>
    <x v="1"/>
    <x v="0"/>
    <n v="45.8"/>
    <n v="91.6"/>
    <n v="5.75"/>
    <n v="85.85"/>
  </r>
  <r>
    <n v="1916"/>
    <x v="1915"/>
    <x v="1"/>
    <x v="0"/>
    <s v="PRE_PRCS0489403"/>
    <x v="18"/>
    <x v="4"/>
    <x v="375"/>
    <x v="1"/>
    <x v="2"/>
    <x v="520"/>
    <x v="1"/>
    <x v="2"/>
    <n v="60.5"/>
    <n v="121"/>
    <n v="5.75"/>
    <n v="115.25"/>
  </r>
  <r>
    <n v="1917"/>
    <x v="1916"/>
    <x v="0"/>
    <x v="8"/>
    <s v="PRE_PRCS0489394"/>
    <x v="6"/>
    <x v="1"/>
    <x v="376"/>
    <x v="1"/>
    <x v="3"/>
    <x v="812"/>
    <x v="0"/>
    <x v="2"/>
    <n v="150.66999999999999"/>
    <n v="150.66999999999999"/>
    <n v="0.25"/>
    <n v="150.41999999999999"/>
  </r>
  <r>
    <n v="1918"/>
    <x v="1917"/>
    <x v="0"/>
    <x v="7"/>
    <s v="PRE_PRCS0489385"/>
    <x v="20"/>
    <x v="2"/>
    <x v="277"/>
    <x v="1"/>
    <x v="4"/>
    <x v="915"/>
    <x v="0"/>
    <x v="2"/>
    <n v="1200"/>
    <n v="1200"/>
    <n v="0.25"/>
    <n v="1199.75"/>
  </r>
  <r>
    <n v="1919"/>
    <x v="1918"/>
    <x v="0"/>
    <x v="5"/>
    <s v="PRE_PRCS0489376"/>
    <x v="14"/>
    <x v="1"/>
    <x v="377"/>
    <x v="1"/>
    <x v="5"/>
    <x v="982"/>
    <x v="0"/>
    <x v="1"/>
    <n v="975.8"/>
    <n v="975.8"/>
    <n v="0.25"/>
    <n v="975.55"/>
  </r>
  <r>
    <n v="1920"/>
    <x v="1919"/>
    <x v="0"/>
    <x v="0"/>
    <s v="PRE_PRCS0489367"/>
    <x v="24"/>
    <x v="1"/>
    <x v="378"/>
    <x v="1"/>
    <x v="6"/>
    <x v="608"/>
    <x v="0"/>
    <x v="2"/>
    <n v="972.2"/>
    <n v="972.2"/>
    <n v="0.25"/>
    <n v="971.95"/>
  </r>
  <r>
    <n v="1921"/>
    <x v="1920"/>
    <x v="0"/>
    <x v="0"/>
    <s v="PRE_PRCS0489358"/>
    <x v="6"/>
    <x v="1"/>
    <x v="379"/>
    <x v="1"/>
    <x v="0"/>
    <x v="512"/>
    <x v="0"/>
    <x v="2"/>
    <n v="671.29999999999905"/>
    <n v="671.29999999999905"/>
    <n v="0.25"/>
    <n v="671.04999999999905"/>
  </r>
  <r>
    <n v="1922"/>
    <x v="1921"/>
    <x v="0"/>
    <x v="4"/>
    <s v="PRE_PRCS0489349"/>
    <x v="26"/>
    <x v="0"/>
    <x v="380"/>
    <x v="1"/>
    <x v="6"/>
    <x v="610"/>
    <x v="0"/>
    <x v="0"/>
    <n v="399.5"/>
    <n v="399.5"/>
    <n v="0.25"/>
    <n v="399.25"/>
  </r>
  <r>
    <n v="1923"/>
    <x v="1922"/>
    <x v="0"/>
    <x v="4"/>
    <s v="PRE_PRCS0489340"/>
    <x v="0"/>
    <x v="0"/>
    <x v="281"/>
    <x v="1"/>
    <x v="0"/>
    <x v="522"/>
    <x v="0"/>
    <x v="0"/>
    <n v="329.5"/>
    <n v="329.5"/>
    <n v="0.25"/>
    <n v="329.25"/>
  </r>
  <r>
    <n v="1924"/>
    <x v="1923"/>
    <x v="1"/>
    <x v="2"/>
    <s v="PRE_PRCS0489331"/>
    <x v="9"/>
    <x v="5"/>
    <x v="381"/>
    <x v="1"/>
    <x v="1"/>
    <x v="47"/>
    <x v="1"/>
    <x v="1"/>
    <n v="85.8"/>
    <n v="171.6"/>
    <n v="5.75"/>
    <n v="165.85"/>
  </r>
  <r>
    <n v="1925"/>
    <x v="1924"/>
    <x v="0"/>
    <x v="0"/>
    <s v="PRE_PRCS0489322"/>
    <x v="4"/>
    <x v="4"/>
    <x v="382"/>
    <x v="1"/>
    <x v="2"/>
    <x v="521"/>
    <x v="1"/>
    <x v="2"/>
    <n v="128.9"/>
    <n v="257.8"/>
    <n v="5.75"/>
    <n v="252.05"/>
  </r>
  <r>
    <n v="1926"/>
    <x v="1925"/>
    <x v="1"/>
    <x v="0"/>
    <s v="PRE_PRCS0489313"/>
    <x v="0"/>
    <x v="0"/>
    <x v="383"/>
    <x v="1"/>
    <x v="3"/>
    <x v="821"/>
    <x v="0"/>
    <x v="0"/>
    <n v="329.5"/>
    <n v="329.5"/>
    <n v="0.25"/>
    <n v="329.25"/>
  </r>
  <r>
    <n v="1927"/>
    <x v="1926"/>
    <x v="0"/>
    <x v="8"/>
    <s v="PRE_PRCS0489304"/>
    <x v="21"/>
    <x v="5"/>
    <x v="384"/>
    <x v="1"/>
    <x v="4"/>
    <x v="922"/>
    <x v="0"/>
    <x v="2"/>
    <n v="249.9"/>
    <n v="249.9"/>
    <n v="0.25"/>
    <n v="249.65"/>
  </r>
  <r>
    <n v="1928"/>
    <x v="1927"/>
    <x v="0"/>
    <x v="6"/>
    <s v="PRE_PRCS0489295"/>
    <x v="15"/>
    <x v="0"/>
    <x v="285"/>
    <x v="1"/>
    <x v="5"/>
    <x v="1011"/>
    <x v="1"/>
    <x v="4"/>
    <n v="2437.5"/>
    <n v="4875"/>
    <n v="5.75"/>
    <n v="4869.25"/>
  </r>
  <r>
    <n v="1929"/>
    <x v="1928"/>
    <x v="0"/>
    <x v="5"/>
    <s v="PRE_PRCS0489286"/>
    <x v="24"/>
    <x v="1"/>
    <x v="385"/>
    <x v="1"/>
    <x v="6"/>
    <x v="616"/>
    <x v="0"/>
    <x v="1"/>
    <n v="128.9"/>
    <n v="128.9"/>
    <n v="0.25"/>
    <n v="128.65"/>
  </r>
  <r>
    <n v="1930"/>
    <x v="1929"/>
    <x v="0"/>
    <x v="5"/>
    <s v="PRE_PRCS0489277"/>
    <x v="41"/>
    <x v="6"/>
    <x v="386"/>
    <x v="1"/>
    <x v="0"/>
    <x v="532"/>
    <x v="0"/>
    <x v="1"/>
    <n v="149.5"/>
    <n v="149.5"/>
    <n v="0.25"/>
    <n v="149.25"/>
  </r>
  <r>
    <n v="1931"/>
    <x v="1930"/>
    <x v="1"/>
    <x v="6"/>
    <s v="PRE_PRCS0489268"/>
    <x v="26"/>
    <x v="0"/>
    <x v="387"/>
    <x v="1"/>
    <x v="6"/>
    <x v="517"/>
    <x v="0"/>
    <x v="4"/>
    <n v="950"/>
    <n v="950"/>
    <n v="0.25"/>
    <n v="949.75"/>
  </r>
  <r>
    <n v="1932"/>
    <x v="1931"/>
    <x v="0"/>
    <x v="7"/>
    <s v="PRE_PRCS0489259"/>
    <x v="0"/>
    <x v="0"/>
    <x v="388"/>
    <x v="1"/>
    <x v="6"/>
    <x v="628"/>
    <x v="0"/>
    <x v="2"/>
    <n v="569.30999999999995"/>
    <n v="569.30999999999995"/>
    <n v="0.25"/>
    <n v="569.05999999999995"/>
  </r>
  <r>
    <n v="1933"/>
    <x v="1932"/>
    <x v="0"/>
    <x v="6"/>
    <s v="PRE_PRCS0489250"/>
    <x v="42"/>
    <x v="4"/>
    <x v="289"/>
    <x v="1"/>
    <x v="0"/>
    <x v="539"/>
    <x v="0"/>
    <x v="4"/>
    <n v="45.8"/>
    <n v="45.8"/>
    <n v="0.25"/>
    <n v="45.55"/>
  </r>
  <r>
    <n v="1934"/>
    <x v="1933"/>
    <x v="1"/>
    <x v="1"/>
    <s v="PRE_PRCS0489241"/>
    <x v="10"/>
    <x v="3"/>
    <x v="389"/>
    <x v="2"/>
    <x v="1"/>
    <x v="56"/>
    <x v="1"/>
    <x v="4"/>
    <n v="120.6"/>
    <n v="241.2"/>
    <n v="5.75"/>
    <n v="235.45"/>
  </r>
  <r>
    <n v="1935"/>
    <x v="1934"/>
    <x v="0"/>
    <x v="4"/>
    <s v="PRE_PRCS0489232"/>
    <x v="8"/>
    <x v="2"/>
    <x v="390"/>
    <x v="2"/>
    <x v="2"/>
    <x v="524"/>
    <x v="1"/>
    <x v="0"/>
    <n v="340.8"/>
    <n v="681.6"/>
    <n v="5.75"/>
    <n v="675.85"/>
  </r>
  <r>
    <n v="1936"/>
    <x v="1935"/>
    <x v="0"/>
    <x v="0"/>
    <s v="PRE_PRCS0489223"/>
    <x v="3"/>
    <x v="3"/>
    <x v="391"/>
    <x v="2"/>
    <x v="3"/>
    <x v="591"/>
    <x v="0"/>
    <x v="4"/>
    <n v="800.5"/>
    <n v="800.5"/>
    <n v="0.25"/>
    <n v="800.25"/>
  </r>
  <r>
    <n v="1937"/>
    <x v="1936"/>
    <x v="0"/>
    <x v="0"/>
    <s v="PRE_PRCS0489214"/>
    <x v="22"/>
    <x v="3"/>
    <x v="392"/>
    <x v="2"/>
    <x v="4"/>
    <x v="928"/>
    <x v="1"/>
    <x v="0"/>
    <n v="1897.5"/>
    <n v="3795"/>
    <n v="5.75"/>
    <n v="3789.25"/>
  </r>
  <r>
    <n v="1938"/>
    <x v="1937"/>
    <x v="0"/>
    <x v="7"/>
    <s v="PRE_PRCS0489205"/>
    <x v="16"/>
    <x v="6"/>
    <x v="293"/>
    <x v="2"/>
    <x v="5"/>
    <x v="849"/>
    <x v="1"/>
    <x v="2"/>
    <n v="200.8"/>
    <n v="401.6"/>
    <n v="5.75"/>
    <n v="395.85"/>
  </r>
  <r>
    <n v="1939"/>
    <x v="1938"/>
    <x v="0"/>
    <x v="8"/>
    <s v="PRE_PRCS0489196"/>
    <x v="41"/>
    <x v="6"/>
    <x v="393"/>
    <x v="2"/>
    <x v="6"/>
    <x v="629"/>
    <x v="0"/>
    <x v="2"/>
    <n v="179"/>
    <n v="179"/>
    <n v="0.25"/>
    <n v="178.75"/>
  </r>
  <r>
    <n v="1940"/>
    <x v="1939"/>
    <x v="0"/>
    <x v="8"/>
    <s v="PRE_PRCS0489187"/>
    <x v="19"/>
    <x v="4"/>
    <x v="394"/>
    <x v="2"/>
    <x v="5"/>
    <x v="1039"/>
    <x v="1"/>
    <x v="2"/>
    <n v="550"/>
    <n v="1100"/>
    <n v="5.75"/>
    <n v="1094.25"/>
  </r>
  <r>
    <n v="1941"/>
    <x v="1940"/>
    <x v="0"/>
    <x v="0"/>
    <s v="PRE_PRCS0489178"/>
    <x v="20"/>
    <x v="2"/>
    <x v="395"/>
    <x v="2"/>
    <x v="5"/>
    <x v="1044"/>
    <x v="1"/>
    <x v="0"/>
    <n v="2397.5"/>
    <n v="4795"/>
    <n v="5.75"/>
    <n v="4789.25"/>
  </r>
  <r>
    <n v="1942"/>
    <x v="1941"/>
    <x v="1"/>
    <x v="0"/>
    <s v="PRE_PRCS0489169"/>
    <x v="21"/>
    <x v="5"/>
    <x v="396"/>
    <x v="2"/>
    <x v="5"/>
    <x v="1046"/>
    <x v="1"/>
    <x v="4"/>
    <n v="329.5"/>
    <n v="659"/>
    <n v="5.75"/>
    <n v="653.25"/>
  </r>
  <r>
    <n v="1943"/>
    <x v="1942"/>
    <x v="0"/>
    <x v="7"/>
    <s v="PRE_PRCS0489160"/>
    <x v="2"/>
    <x v="2"/>
    <x v="297"/>
    <x v="2"/>
    <x v="0"/>
    <x v="547"/>
    <x v="0"/>
    <x v="2"/>
    <n v="65.900000000000006"/>
    <n v="65.900000000000006"/>
    <n v="0.25"/>
    <n v="65.650000000000006"/>
  </r>
  <r>
    <n v="1944"/>
    <x v="1943"/>
    <x v="1"/>
    <x v="0"/>
    <s v="PRE_PRCS0489151"/>
    <x v="24"/>
    <x v="1"/>
    <x v="397"/>
    <x v="2"/>
    <x v="1"/>
    <x v="59"/>
    <x v="1"/>
    <x v="2"/>
    <n v="60"/>
    <n v="120"/>
    <n v="5.75"/>
    <n v="114.25"/>
  </r>
  <r>
    <n v="1945"/>
    <x v="1944"/>
    <x v="0"/>
    <x v="5"/>
    <s v="PRE_PRCS0489142"/>
    <x v="9"/>
    <x v="5"/>
    <x v="398"/>
    <x v="2"/>
    <x v="2"/>
    <x v="534"/>
    <x v="1"/>
    <x v="1"/>
    <n v="329.5"/>
    <n v="659"/>
    <n v="5.75"/>
    <n v="653.25"/>
  </r>
  <r>
    <n v="1946"/>
    <x v="1945"/>
    <x v="0"/>
    <x v="0"/>
    <s v="PRE_PRCS0489133"/>
    <x v="6"/>
    <x v="1"/>
    <x v="399"/>
    <x v="2"/>
    <x v="3"/>
    <x v="835"/>
    <x v="0"/>
    <x v="0"/>
    <n v="380.7"/>
    <n v="380.7"/>
    <n v="0.25"/>
    <n v="380.45"/>
  </r>
  <r>
    <n v="1947"/>
    <x v="1946"/>
    <x v="0"/>
    <x v="0"/>
    <s v="PRE_PRCS0489124"/>
    <x v="23"/>
    <x v="1"/>
    <x v="400"/>
    <x v="2"/>
    <x v="4"/>
    <x v="932"/>
    <x v="1"/>
    <x v="4"/>
    <n v="2041.5"/>
    <n v="4083"/>
    <n v="5.75"/>
    <n v="4077.25"/>
  </r>
  <r>
    <n v="1948"/>
    <x v="1947"/>
    <x v="0"/>
    <x v="0"/>
    <s v="PRE_PRCS0489115"/>
    <x v="22"/>
    <x v="3"/>
    <x v="301"/>
    <x v="2"/>
    <x v="5"/>
    <x v="1061"/>
    <x v="1"/>
    <x v="0"/>
    <n v="179"/>
    <n v="358"/>
    <n v="5.75"/>
    <n v="352.25"/>
  </r>
  <r>
    <n v="1949"/>
    <x v="1948"/>
    <x v="1"/>
    <x v="0"/>
    <s v="PRE_PRCS0489106"/>
    <x v="42"/>
    <x v="4"/>
    <x v="401"/>
    <x v="2"/>
    <x v="6"/>
    <x v="630"/>
    <x v="0"/>
    <x v="0"/>
    <n v="499.45"/>
    <n v="499.45"/>
    <n v="0.25"/>
    <n v="499.2"/>
  </r>
  <r>
    <n v="1950"/>
    <x v="1949"/>
    <x v="0"/>
    <x v="6"/>
    <s v="PRE_PRCS0489097"/>
    <x v="10"/>
    <x v="3"/>
    <x v="402"/>
    <x v="2"/>
    <x v="2"/>
    <x v="541"/>
    <x v="1"/>
    <x v="4"/>
    <n v="100.3"/>
    <n v="200.6"/>
    <n v="5.75"/>
    <n v="194.85"/>
  </r>
  <r>
    <n v="1951"/>
    <x v="1950"/>
    <x v="0"/>
    <x v="7"/>
    <s v="PRE_PRCS0489088"/>
    <x v="24"/>
    <x v="1"/>
    <x v="403"/>
    <x v="2"/>
    <x v="2"/>
    <x v="562"/>
    <x v="1"/>
    <x v="2"/>
    <n v="128.9"/>
    <n v="257.8"/>
    <n v="5.75"/>
    <n v="252.05"/>
  </r>
  <r>
    <n v="1952"/>
    <x v="1951"/>
    <x v="1"/>
    <x v="8"/>
    <s v="PRE_PRCS0489079"/>
    <x v="26"/>
    <x v="0"/>
    <x v="404"/>
    <x v="2"/>
    <x v="2"/>
    <x v="564"/>
    <x v="1"/>
    <x v="2"/>
    <n v="128.9"/>
    <n v="257.8"/>
    <n v="5.75"/>
    <n v="252.05"/>
  </r>
  <r>
    <n v="1953"/>
    <x v="1952"/>
    <x v="0"/>
    <x v="8"/>
    <s v="PRE_PRCS0489070"/>
    <x v="12"/>
    <x v="5"/>
    <x v="305"/>
    <x v="2"/>
    <x v="0"/>
    <x v="548"/>
    <x v="0"/>
    <x v="2"/>
    <n v="85.8"/>
    <n v="85.8"/>
    <n v="0.25"/>
    <n v="85.55"/>
  </r>
  <r>
    <n v="1954"/>
    <x v="1953"/>
    <x v="0"/>
    <x v="0"/>
    <s v="PRE_PRCS0489061"/>
    <x v="26"/>
    <x v="0"/>
    <x v="405"/>
    <x v="2"/>
    <x v="1"/>
    <x v="64"/>
    <x v="1"/>
    <x v="2"/>
    <n v="329.5"/>
    <n v="659"/>
    <n v="5.75"/>
    <n v="653.25"/>
  </r>
  <r>
    <n v="1955"/>
    <x v="1954"/>
    <x v="0"/>
    <x v="0"/>
    <s v="PRE_PRCS0489052"/>
    <x v="27"/>
    <x v="6"/>
    <x v="406"/>
    <x v="2"/>
    <x v="2"/>
    <x v="565"/>
    <x v="1"/>
    <x v="0"/>
    <n v="80"/>
    <n v="160"/>
    <n v="5.75"/>
    <n v="154.25"/>
  </r>
  <r>
    <n v="1956"/>
    <x v="1955"/>
    <x v="0"/>
    <x v="0"/>
    <s v="PRE_PRCS0489043"/>
    <x v="0"/>
    <x v="0"/>
    <x v="407"/>
    <x v="2"/>
    <x v="3"/>
    <x v="839"/>
    <x v="0"/>
    <x v="2"/>
    <n v="280.39999999999998"/>
    <n v="280.39999999999998"/>
    <n v="0.25"/>
    <n v="280.14999999999998"/>
  </r>
  <r>
    <n v="1957"/>
    <x v="1956"/>
    <x v="0"/>
    <x v="0"/>
    <s v="PRE_PRCS0489034"/>
    <x v="28"/>
    <x v="0"/>
    <x v="408"/>
    <x v="2"/>
    <x v="4"/>
    <x v="934"/>
    <x v="1"/>
    <x v="0"/>
    <n v="95.659999999999798"/>
    <n v="191.3199999999996"/>
    <n v="5.75"/>
    <n v="185.5699999999996"/>
  </r>
  <r>
    <n v="1958"/>
    <x v="1957"/>
    <x v="0"/>
    <x v="0"/>
    <s v="PRE_PRCS0489025"/>
    <x v="23"/>
    <x v="1"/>
    <x v="309"/>
    <x v="2"/>
    <x v="5"/>
    <x v="5"/>
    <x v="1"/>
    <x v="2"/>
    <n v="1249.5"/>
    <n v="2499"/>
    <n v="5.75"/>
    <n v="2493.25"/>
  </r>
  <r>
    <n v="1959"/>
    <x v="1958"/>
    <x v="0"/>
    <x v="0"/>
    <s v="PRE_PRCS0489016"/>
    <x v="2"/>
    <x v="2"/>
    <x v="409"/>
    <x v="2"/>
    <x v="6"/>
    <x v="637"/>
    <x v="0"/>
    <x v="4"/>
    <n v="1178.7"/>
    <n v="1178.7"/>
    <n v="0.25"/>
    <n v="1178.45"/>
  </r>
  <r>
    <n v="1960"/>
    <x v="1959"/>
    <x v="1"/>
    <x v="0"/>
    <s v="PRE_PRCS0489007"/>
    <x v="29"/>
    <x v="6"/>
    <x v="410"/>
    <x v="2"/>
    <x v="4"/>
    <x v="935"/>
    <x v="1"/>
    <x v="2"/>
    <n v="399"/>
    <n v="798"/>
    <n v="5.75"/>
    <n v="792.25"/>
  </r>
  <r>
    <n v="1961"/>
    <x v="1960"/>
    <x v="0"/>
    <x v="0"/>
    <s v="PRE_PRCS0488998"/>
    <x v="30"/>
    <x v="4"/>
    <x v="411"/>
    <x v="2"/>
    <x v="4"/>
    <x v="936"/>
    <x v="1"/>
    <x v="3"/>
    <n v="4059.9"/>
    <n v="8119.8"/>
    <n v="5.75"/>
    <n v="8114.05"/>
  </r>
  <r>
    <n v="1962"/>
    <x v="1961"/>
    <x v="1"/>
    <x v="0"/>
    <s v="PRE_PRCS0488989"/>
    <x v="5"/>
    <x v="2"/>
    <x v="412"/>
    <x v="2"/>
    <x v="4"/>
    <x v="939"/>
    <x v="1"/>
    <x v="0"/>
    <n v="87.1"/>
    <n v="174.2"/>
    <n v="5.75"/>
    <n v="168.45"/>
  </r>
  <r>
    <n v="1963"/>
    <x v="1962"/>
    <x v="0"/>
    <x v="0"/>
    <s v="PRE_PRCS0488980"/>
    <x v="13"/>
    <x v="3"/>
    <x v="313"/>
    <x v="2"/>
    <x v="0"/>
    <x v="563"/>
    <x v="0"/>
    <x v="0"/>
    <n v="185.9"/>
    <n v="185.9"/>
    <n v="0.25"/>
    <n v="185.65"/>
  </r>
  <r>
    <n v="1964"/>
    <x v="1963"/>
    <x v="0"/>
    <x v="4"/>
    <s v="PRE_PRCS0488971"/>
    <x v="27"/>
    <x v="6"/>
    <x v="413"/>
    <x v="2"/>
    <x v="1"/>
    <x v="69"/>
    <x v="1"/>
    <x v="0"/>
    <n v="119.6"/>
    <n v="239.2"/>
    <n v="5.75"/>
    <n v="233.45"/>
  </r>
  <r>
    <n v="1965"/>
    <x v="1964"/>
    <x v="0"/>
    <x v="0"/>
    <s v="PRE_PRCS0488962"/>
    <x v="31"/>
    <x v="4"/>
    <x v="414"/>
    <x v="2"/>
    <x v="2"/>
    <x v="566"/>
    <x v="1"/>
    <x v="4"/>
    <n v="80.5"/>
    <n v="161"/>
    <n v="5.75"/>
    <n v="155.25"/>
  </r>
  <r>
    <n v="1966"/>
    <x v="1965"/>
    <x v="0"/>
    <x v="0"/>
    <s v="PRE_PRCS0488953"/>
    <x v="3"/>
    <x v="3"/>
    <x v="415"/>
    <x v="2"/>
    <x v="3"/>
    <x v="840"/>
    <x v="0"/>
    <x v="3"/>
    <n v="329.5"/>
    <n v="329.5"/>
    <n v="0.25"/>
    <n v="329.25"/>
  </r>
  <r>
    <n v="1967"/>
    <x v="1966"/>
    <x v="1"/>
    <x v="0"/>
    <s v="PRE_PRCS0488944"/>
    <x v="7"/>
    <x v="5"/>
    <x v="416"/>
    <x v="2"/>
    <x v="4"/>
    <x v="943"/>
    <x v="1"/>
    <x v="2"/>
    <n v="329.5"/>
    <n v="659"/>
    <n v="5.75"/>
    <n v="653.25"/>
  </r>
  <r>
    <n v="1968"/>
    <x v="1967"/>
    <x v="0"/>
    <x v="0"/>
    <s v="PRE_PRCS0488935"/>
    <x v="28"/>
    <x v="0"/>
    <x v="317"/>
    <x v="2"/>
    <x v="5"/>
    <x v="83"/>
    <x v="2"/>
    <x v="3"/>
    <n v="1390.5"/>
    <n v="4171.5"/>
    <n v="10.75"/>
    <n v="4160.75"/>
  </r>
  <r>
    <n v="1969"/>
    <x v="1968"/>
    <x v="0"/>
    <x v="0"/>
    <s v="PRE_PRCS0488926"/>
    <x v="12"/>
    <x v="5"/>
    <x v="417"/>
    <x v="2"/>
    <x v="6"/>
    <x v="646"/>
    <x v="0"/>
    <x v="0"/>
    <n v="80.599999999999994"/>
    <n v="80.599999999999994"/>
    <n v="0.25"/>
    <n v="80.349999999999994"/>
  </r>
  <r>
    <n v="1970"/>
    <x v="1969"/>
    <x v="1"/>
    <x v="0"/>
    <s v="PRE_PRCS0488917"/>
    <x v="14"/>
    <x v="1"/>
    <x v="418"/>
    <x v="2"/>
    <x v="0"/>
    <x v="580"/>
    <x v="0"/>
    <x v="4"/>
    <n v="329.5"/>
    <n v="329.5"/>
    <n v="0.25"/>
    <n v="329.25"/>
  </r>
  <r>
    <n v="1971"/>
    <x v="1970"/>
    <x v="0"/>
    <x v="0"/>
    <s v="PRE_PRCS0488908"/>
    <x v="13"/>
    <x v="3"/>
    <x v="419"/>
    <x v="2"/>
    <x v="6"/>
    <x v="647"/>
    <x v="0"/>
    <x v="2"/>
    <n v="329.5"/>
    <n v="329.5"/>
    <n v="0.25"/>
    <n v="329.25"/>
  </r>
  <r>
    <n v="1972"/>
    <x v="1971"/>
    <x v="0"/>
    <x v="0"/>
    <s v="PRE_PRCS0488899"/>
    <x v="15"/>
    <x v="0"/>
    <x v="420"/>
    <x v="2"/>
    <x v="0"/>
    <x v="594"/>
    <x v="0"/>
    <x v="0"/>
    <n v="329.5"/>
    <n v="329.5"/>
    <n v="0.25"/>
    <n v="329.25"/>
  </r>
  <r>
    <n v="1973"/>
    <x v="1972"/>
    <x v="0"/>
    <x v="5"/>
    <s v="PRE_PRCS0488890"/>
    <x v="31"/>
    <x v="4"/>
    <x v="321"/>
    <x v="2"/>
    <x v="1"/>
    <x v="84"/>
    <x v="1"/>
    <x v="1"/>
    <n v="179"/>
    <n v="358"/>
    <n v="5.75"/>
    <n v="352.25"/>
  </r>
  <r>
    <n v="1974"/>
    <x v="1973"/>
    <x v="0"/>
    <x v="0"/>
    <s v="PRE_PRCS0488881"/>
    <x v="34"/>
    <x v="2"/>
    <x v="421"/>
    <x v="2"/>
    <x v="2"/>
    <x v="567"/>
    <x v="0"/>
    <x v="0"/>
    <n v="45.8"/>
    <n v="45.8"/>
    <n v="0.25"/>
    <n v="45.55"/>
  </r>
  <r>
    <n v="1975"/>
    <x v="1974"/>
    <x v="0"/>
    <x v="0"/>
    <s v="PRE_PRCS0488872"/>
    <x v="6"/>
    <x v="1"/>
    <x v="422"/>
    <x v="2"/>
    <x v="3"/>
    <x v="841"/>
    <x v="0"/>
    <x v="0"/>
    <n v="89.8"/>
    <n v="89.8"/>
    <n v="0.25"/>
    <n v="89.55"/>
  </r>
  <r>
    <n v="1976"/>
    <x v="1975"/>
    <x v="0"/>
    <x v="9"/>
    <s v="PRE_PRCS0488863"/>
    <x v="25"/>
    <x v="3"/>
    <x v="423"/>
    <x v="2"/>
    <x v="4"/>
    <x v="950"/>
    <x v="1"/>
    <x v="2"/>
    <n v="759.6"/>
    <n v="1519.2"/>
    <n v="5.75"/>
    <n v="1513.45"/>
  </r>
  <r>
    <n v="1977"/>
    <x v="1976"/>
    <x v="0"/>
    <x v="0"/>
    <s v="PRE_PRCS0488854"/>
    <x v="29"/>
    <x v="6"/>
    <x v="424"/>
    <x v="2"/>
    <x v="5"/>
    <x v="140"/>
    <x v="2"/>
    <x v="0"/>
    <n v="770"/>
    <n v="2310"/>
    <n v="10.75"/>
    <n v="2299.25"/>
  </r>
  <r>
    <n v="1978"/>
    <x v="1977"/>
    <x v="1"/>
    <x v="0"/>
    <s v="PRE_PRCS0488845"/>
    <x v="14"/>
    <x v="1"/>
    <x v="325"/>
    <x v="2"/>
    <x v="6"/>
    <x v="654"/>
    <x v="0"/>
    <x v="3"/>
    <n v="80.599999999999994"/>
    <n v="80.599999999999994"/>
    <n v="0.25"/>
    <n v="80.349999999999994"/>
  </r>
  <r>
    <n v="1979"/>
    <x v="1978"/>
    <x v="0"/>
    <x v="0"/>
    <s v="PRE_PRCS0488836"/>
    <x v="16"/>
    <x v="6"/>
    <x v="425"/>
    <x v="2"/>
    <x v="0"/>
    <x v="595"/>
    <x v="0"/>
    <x v="2"/>
    <n v="128.9"/>
    <n v="128.9"/>
    <n v="0.25"/>
    <n v="128.65"/>
  </r>
  <r>
    <n v="1980"/>
    <x v="1979"/>
    <x v="1"/>
    <x v="0"/>
    <s v="PRE_PRCS0488827"/>
    <x v="15"/>
    <x v="0"/>
    <x v="426"/>
    <x v="2"/>
    <x v="6"/>
    <x v="663"/>
    <x v="0"/>
    <x v="0"/>
    <n v="120"/>
    <n v="120"/>
    <n v="0.25"/>
    <n v="119.75"/>
  </r>
  <r>
    <n v="1981"/>
    <x v="1980"/>
    <x v="0"/>
    <x v="0"/>
    <s v="PRE_PRCS0488818"/>
    <x v="16"/>
    <x v="6"/>
    <x v="427"/>
    <x v="2"/>
    <x v="6"/>
    <x v="664"/>
    <x v="0"/>
    <x v="2"/>
    <n v="179"/>
    <n v="179"/>
    <n v="0.25"/>
    <n v="178.75"/>
  </r>
  <r>
    <n v="1982"/>
    <x v="1981"/>
    <x v="0"/>
    <x v="0"/>
    <s v="PRE_PRCS0488809"/>
    <x v="19"/>
    <x v="4"/>
    <x v="428"/>
    <x v="2"/>
    <x v="0"/>
    <x v="602"/>
    <x v="0"/>
    <x v="3"/>
    <n v="115.33999999999899"/>
    <n v="115.33999999999899"/>
    <n v="0.25"/>
    <n v="115.08999999999899"/>
  </r>
  <r>
    <n v="1983"/>
    <x v="1982"/>
    <x v="0"/>
    <x v="6"/>
    <s v="PRE_PRCS0488800"/>
    <x v="34"/>
    <x v="2"/>
    <x v="329"/>
    <x v="2"/>
    <x v="1"/>
    <x v="85"/>
    <x v="1"/>
    <x v="4"/>
    <n v="329.5"/>
    <n v="659"/>
    <n v="5.75"/>
    <n v="653.25"/>
  </r>
  <r>
    <n v="1984"/>
    <x v="1983"/>
    <x v="0"/>
    <x v="0"/>
    <s v="PRE_PRCS0488791"/>
    <x v="35"/>
    <x v="5"/>
    <x v="429"/>
    <x v="0"/>
    <x v="2"/>
    <x v="573"/>
    <x v="0"/>
    <x v="2"/>
    <n v="69.5"/>
    <n v="69.5"/>
    <n v="0.25"/>
    <n v="69.25"/>
  </r>
  <r>
    <n v="1985"/>
    <x v="1984"/>
    <x v="1"/>
    <x v="0"/>
    <s v="PRE_PRCS0488782"/>
    <x v="0"/>
    <x v="0"/>
    <x v="239"/>
    <x v="0"/>
    <x v="3"/>
    <x v="842"/>
    <x v="0"/>
    <x v="2"/>
    <n v="120.6"/>
    <n v="120.6"/>
    <n v="0.25"/>
    <n v="120.35"/>
  </r>
  <r>
    <n v="1986"/>
    <x v="1985"/>
    <x v="0"/>
    <x v="3"/>
    <s v="PRE_PRCS0488773"/>
    <x v="32"/>
    <x v="1"/>
    <x v="430"/>
    <x v="0"/>
    <x v="4"/>
    <x v="951"/>
    <x v="1"/>
    <x v="3"/>
    <n v="30500"/>
    <n v="61000"/>
    <n v="5.75"/>
    <n v="60994.25"/>
  </r>
  <r>
    <n v="1987"/>
    <x v="1986"/>
    <x v="0"/>
    <x v="0"/>
    <s v="PRE_PRCS0488764"/>
    <x v="30"/>
    <x v="4"/>
    <x v="431"/>
    <x v="0"/>
    <x v="5"/>
    <x v="198"/>
    <x v="1"/>
    <x v="2"/>
    <n v="349.9"/>
    <n v="699.8"/>
    <n v="5.75"/>
    <n v="694.05"/>
  </r>
  <r>
    <n v="1988"/>
    <x v="1987"/>
    <x v="1"/>
    <x v="9"/>
    <s v="PRE_PRCS0488755"/>
    <x v="19"/>
    <x v="4"/>
    <x v="432"/>
    <x v="0"/>
    <x v="6"/>
    <x v="672"/>
    <x v="0"/>
    <x v="2"/>
    <n v="130"/>
    <n v="130"/>
    <n v="0.25"/>
    <n v="129.75"/>
  </r>
  <r>
    <n v="1989"/>
    <x v="1988"/>
    <x v="0"/>
    <x v="9"/>
    <s v="PRE_PRCS0488746"/>
    <x v="5"/>
    <x v="2"/>
    <x v="433"/>
    <x v="0"/>
    <x v="5"/>
    <x v="254"/>
    <x v="6"/>
    <x v="2"/>
    <n v="4395.5"/>
    <n v="26373"/>
    <n v="27.95"/>
    <n v="26345.05"/>
  </r>
  <r>
    <n v="1990"/>
    <x v="1989"/>
    <x v="0"/>
    <x v="3"/>
    <s v="PRE_PRCS0488737"/>
    <x v="7"/>
    <x v="5"/>
    <x v="243"/>
    <x v="0"/>
    <x v="5"/>
    <x v="302"/>
    <x v="0"/>
    <x v="3"/>
    <n v="276.39999999999998"/>
    <n v="276.39999999999998"/>
    <n v="0.25"/>
    <n v="276.14999999999998"/>
  </r>
  <r>
    <n v="1991"/>
    <x v="1990"/>
    <x v="0"/>
    <x v="2"/>
    <s v="PRE_PRCS0488728"/>
    <x v="25"/>
    <x v="3"/>
    <x v="434"/>
    <x v="0"/>
    <x v="5"/>
    <x v="303"/>
    <x v="0"/>
    <x v="2"/>
    <n v="299.77"/>
    <n v="299.77"/>
    <n v="0.25"/>
    <n v="299.52"/>
  </r>
  <r>
    <n v="1992"/>
    <x v="1991"/>
    <x v="0"/>
    <x v="0"/>
    <s v="PRE_PRCS0488719"/>
    <x v="20"/>
    <x v="2"/>
    <x v="435"/>
    <x v="0"/>
    <x v="0"/>
    <x v="612"/>
    <x v="2"/>
    <x v="0"/>
    <n v="50"/>
    <n v="150"/>
    <n v="10.75"/>
    <n v="139.25"/>
  </r>
  <r>
    <n v="1993"/>
    <x v="1992"/>
    <x v="0"/>
    <x v="7"/>
    <s v="PRE_PRCS0488710"/>
    <x v="35"/>
    <x v="5"/>
    <x v="436"/>
    <x v="0"/>
    <x v="1"/>
    <x v="86"/>
    <x v="0"/>
    <x v="2"/>
    <n v="120"/>
    <n v="120"/>
    <n v="0.25"/>
    <n v="119.75"/>
  </r>
  <r>
    <n v="1994"/>
    <x v="1993"/>
    <x v="0"/>
    <x v="0"/>
    <s v="PRE_PRCS0488701"/>
    <x v="3"/>
    <x v="3"/>
    <x v="437"/>
    <x v="0"/>
    <x v="2"/>
    <x v="574"/>
    <x v="0"/>
    <x v="3"/>
    <n v="69.7"/>
    <n v="69.7"/>
    <n v="0.25"/>
    <n v="69.45"/>
  </r>
  <r>
    <n v="1995"/>
    <x v="1994"/>
    <x v="0"/>
    <x v="9"/>
    <s v="PRE_PRCS0488692"/>
    <x v="41"/>
    <x v="6"/>
    <x v="247"/>
    <x v="0"/>
    <x v="3"/>
    <x v="845"/>
    <x v="0"/>
    <x v="2"/>
    <n v="450.97"/>
    <n v="450.97"/>
    <n v="0.25"/>
    <n v="450.72"/>
  </r>
  <r>
    <n v="1996"/>
    <x v="1995"/>
    <x v="1"/>
    <x v="2"/>
    <s v="PRE_PRCS0488683"/>
    <x v="33"/>
    <x v="0"/>
    <x v="438"/>
    <x v="0"/>
    <x v="4"/>
    <x v="4"/>
    <x v="1"/>
    <x v="2"/>
    <n v="105.82"/>
    <n v="211.64"/>
    <n v="5.75"/>
    <n v="205.89"/>
  </r>
  <r>
    <n v="1997"/>
    <x v="1996"/>
    <x v="0"/>
    <x v="1"/>
    <s v="PRE_PRCS0488674"/>
    <x v="32"/>
    <x v="1"/>
    <x v="439"/>
    <x v="0"/>
    <x v="5"/>
    <x v="352"/>
    <x v="0"/>
    <x v="0"/>
    <n v="1521.8"/>
    <n v="1521.8"/>
    <n v="0.25"/>
    <n v="1521.55"/>
  </r>
  <r>
    <n v="1998"/>
    <x v="1997"/>
    <x v="1"/>
    <x v="3"/>
    <s v="PRE_PRCS0488665"/>
    <x v="20"/>
    <x v="2"/>
    <x v="440"/>
    <x v="0"/>
    <x v="6"/>
    <x v="682"/>
    <x v="0"/>
    <x v="3"/>
    <n v="360.9"/>
    <n v="360.9"/>
    <n v="0.25"/>
    <n v="360.65"/>
  </r>
  <r>
    <n v="1999"/>
    <x v="1998"/>
    <x v="0"/>
    <x v="0"/>
    <s v="PRE_PRCS0488656"/>
    <x v="6"/>
    <x v="1"/>
    <x v="441"/>
    <x v="1"/>
    <x v="2"/>
    <x v="575"/>
    <x v="0"/>
    <x v="0"/>
    <n v="45.8"/>
    <n v="45.8"/>
    <n v="0.25"/>
    <n v="45.55"/>
  </r>
  <r>
    <n v="2000"/>
    <x v="1999"/>
    <x v="0"/>
    <x v="0"/>
    <s v="PRE_PRCS0488647"/>
    <x v="0"/>
    <x v="0"/>
    <x v="251"/>
    <x v="1"/>
    <x v="2"/>
    <x v="576"/>
    <x v="0"/>
    <x v="2"/>
    <n v="45"/>
    <n v="45"/>
    <n v="0.25"/>
    <n v="44.75"/>
  </r>
  <r>
    <n v="2001"/>
    <x v="2000"/>
    <x v="0"/>
    <x v="9"/>
    <s v="PRE_PRCS0488638"/>
    <x v="41"/>
    <x v="6"/>
    <x v="442"/>
    <x v="1"/>
    <x v="2"/>
    <x v="582"/>
    <x v="0"/>
    <x v="2"/>
    <n v="2365.5"/>
    <n v="2365.5"/>
    <n v="0.25"/>
    <n v="2365.25"/>
  </r>
  <r>
    <n v="2002"/>
    <x v="2001"/>
    <x v="0"/>
    <x v="0"/>
    <s v="PRE_PRCS0488629"/>
    <x v="21"/>
    <x v="5"/>
    <x v="443"/>
    <x v="1"/>
    <x v="0"/>
    <x v="614"/>
    <x v="2"/>
    <x v="2"/>
    <n v="329.5"/>
    <n v="988.5"/>
    <n v="10.75"/>
    <n v="977.75"/>
  </r>
  <r>
    <n v="2003"/>
    <x v="2002"/>
    <x v="1"/>
    <x v="8"/>
    <s v="PRE_PRCS0488620"/>
    <x v="3"/>
    <x v="3"/>
    <x v="444"/>
    <x v="1"/>
    <x v="1"/>
    <x v="87"/>
    <x v="0"/>
    <x v="2"/>
    <n v="59.8"/>
    <n v="59.8"/>
    <n v="0.25"/>
    <n v="59.55"/>
  </r>
  <r>
    <n v="2004"/>
    <x v="2003"/>
    <x v="0"/>
    <x v="3"/>
    <s v="PRE_PRCS0488611"/>
    <x v="42"/>
    <x v="4"/>
    <x v="445"/>
    <x v="1"/>
    <x v="2"/>
    <x v="599"/>
    <x v="3"/>
    <x v="3"/>
    <n v="80.75"/>
    <n v="323"/>
    <n v="16.75"/>
    <n v="306.25"/>
  </r>
  <r>
    <n v="2005"/>
    <x v="2004"/>
    <x v="0"/>
    <x v="3"/>
    <s v="PRE_PRCS0488602"/>
    <x v="42"/>
    <x v="4"/>
    <x v="255"/>
    <x v="1"/>
    <x v="3"/>
    <x v="849"/>
    <x v="0"/>
    <x v="3"/>
    <n v="200.8"/>
    <n v="200.8"/>
    <n v="0.25"/>
    <n v="200.55"/>
  </r>
  <r>
    <n v="2006"/>
    <x v="2005"/>
    <x v="1"/>
    <x v="1"/>
    <s v="PRE_PRCS0488593"/>
    <x v="36"/>
    <x v="6"/>
    <x v="446"/>
    <x v="1"/>
    <x v="4"/>
    <x v="20"/>
    <x v="2"/>
    <x v="0"/>
    <n v="1853.6"/>
    <n v="5560.7999999999993"/>
    <n v="10.75"/>
    <n v="5550.0499999999993"/>
  </r>
  <r>
    <n v="2007"/>
    <x v="2006"/>
    <x v="0"/>
    <x v="2"/>
    <s v="PRE_PRCS0488584"/>
    <x v="33"/>
    <x v="0"/>
    <x v="447"/>
    <x v="1"/>
    <x v="5"/>
    <x v="388"/>
    <x v="0"/>
    <x v="1"/>
    <n v="730.8"/>
    <n v="730.8"/>
    <n v="0.25"/>
    <n v="730.55"/>
  </r>
  <r>
    <n v="2008"/>
    <x v="2007"/>
    <x v="0"/>
    <x v="2"/>
    <s v="PRE_PRCS0488575"/>
    <x v="21"/>
    <x v="5"/>
    <x v="448"/>
    <x v="1"/>
    <x v="6"/>
    <x v="683"/>
    <x v="0"/>
    <x v="2"/>
    <n v="92.619999999999905"/>
    <n v="92.619999999999905"/>
    <n v="0.25"/>
    <n v="92.369999999999905"/>
  </r>
  <r>
    <n v="2009"/>
    <x v="2008"/>
    <x v="0"/>
    <x v="2"/>
    <s v="PRE_PRCS0488566"/>
    <x v="37"/>
    <x v="4"/>
    <x v="449"/>
    <x v="1"/>
    <x v="4"/>
    <x v="21"/>
    <x v="2"/>
    <x v="1"/>
    <n v="569.70000000000005"/>
    <n v="1709.1000000000001"/>
    <n v="10.75"/>
    <n v="1698.3500000000001"/>
  </r>
  <r>
    <n v="2010"/>
    <x v="2009"/>
    <x v="0"/>
    <x v="1"/>
    <s v="PRE_PRCS0488557"/>
    <x v="3"/>
    <x v="3"/>
    <x v="258"/>
    <x v="1"/>
    <x v="4"/>
    <x v="27"/>
    <x v="2"/>
    <x v="4"/>
    <n v="890.9"/>
    <n v="2672.7"/>
    <n v="10.75"/>
    <n v="2661.95"/>
  </r>
  <r>
    <n v="2011"/>
    <x v="2010"/>
    <x v="0"/>
    <x v="0"/>
    <s v="PRE_PRCS0488548"/>
    <x v="6"/>
    <x v="1"/>
    <x v="450"/>
    <x v="1"/>
    <x v="4"/>
    <x v="43"/>
    <x v="2"/>
    <x v="2"/>
    <n v="996"/>
    <n v="2988"/>
    <n v="10.75"/>
    <n v="2977.25"/>
  </r>
  <r>
    <n v="2012"/>
    <x v="2011"/>
    <x v="0"/>
    <x v="9"/>
    <s v="PRE_PRCS0488539"/>
    <x v="22"/>
    <x v="3"/>
    <x v="451"/>
    <x v="1"/>
    <x v="0"/>
    <x v="615"/>
    <x v="2"/>
    <x v="2"/>
    <n v="107.5"/>
    <n v="322.5"/>
    <n v="10.75"/>
    <n v="311.75"/>
  </r>
  <r>
    <n v="2013"/>
    <x v="2012"/>
    <x v="0"/>
    <x v="0"/>
    <s v="PRE_PRCS0488530"/>
    <x v="6"/>
    <x v="1"/>
    <x v="452"/>
    <x v="1"/>
    <x v="1"/>
    <x v="89"/>
    <x v="1"/>
    <x v="0"/>
    <n v="79.599999999999994"/>
    <n v="159.19999999999999"/>
    <n v="5.75"/>
    <n v="153.44999999999999"/>
  </r>
  <r>
    <n v="2014"/>
    <x v="2013"/>
    <x v="1"/>
    <x v="2"/>
    <s v="PRE_PRCS0488521"/>
    <x v="2"/>
    <x v="2"/>
    <x v="453"/>
    <x v="1"/>
    <x v="2"/>
    <x v="600"/>
    <x v="1"/>
    <x v="2"/>
    <n v="80.599999999999994"/>
    <n v="161.19999999999999"/>
    <n v="5.75"/>
    <n v="155.44999999999999"/>
  </r>
  <r>
    <n v="2015"/>
    <x v="2014"/>
    <x v="0"/>
    <x v="2"/>
    <s v="PRE_PRCS0488512"/>
    <x v="2"/>
    <x v="2"/>
    <x v="262"/>
    <x v="1"/>
    <x v="3"/>
    <x v="850"/>
    <x v="0"/>
    <x v="2"/>
    <n v="1200"/>
    <n v="1200"/>
    <n v="0.25"/>
    <n v="1199.75"/>
  </r>
  <r>
    <n v="2016"/>
    <x v="2015"/>
    <x v="1"/>
    <x v="0"/>
    <s v="PRE_PRCS0488503"/>
    <x v="0"/>
    <x v="0"/>
    <x v="454"/>
    <x v="1"/>
    <x v="4"/>
    <x v="50"/>
    <x v="2"/>
    <x v="2"/>
    <n v="1498.95"/>
    <n v="4496.8500000000004"/>
    <n v="10.75"/>
    <n v="4486.1000000000004"/>
  </r>
  <r>
    <n v="2017"/>
    <x v="2016"/>
    <x v="0"/>
    <x v="1"/>
    <s v="PRE_PRCS0488494"/>
    <x v="36"/>
    <x v="6"/>
    <x v="455"/>
    <x v="1"/>
    <x v="5"/>
    <x v="411"/>
    <x v="1"/>
    <x v="4"/>
    <n v="1702.4"/>
    <n v="3404.8"/>
    <n v="5.75"/>
    <n v="3399.05"/>
  </r>
  <r>
    <n v="2018"/>
    <x v="2017"/>
    <x v="0"/>
    <x v="1"/>
    <s v="PRE_PRCS0488485"/>
    <x v="22"/>
    <x v="3"/>
    <x v="456"/>
    <x v="1"/>
    <x v="6"/>
    <x v="690"/>
    <x v="0"/>
    <x v="0"/>
    <n v="987.2"/>
    <n v="987.2"/>
    <n v="0.25"/>
    <n v="986.95"/>
  </r>
  <r>
    <n v="2019"/>
    <x v="2018"/>
    <x v="0"/>
    <x v="1"/>
    <s v="PRE_PRCS0488476"/>
    <x v="12"/>
    <x v="5"/>
    <x v="457"/>
    <x v="1"/>
    <x v="3"/>
    <x v="851"/>
    <x v="0"/>
    <x v="0"/>
    <n v="79.05"/>
    <n v="79.05"/>
    <n v="0.25"/>
    <n v="78.8"/>
  </r>
  <r>
    <n v="2020"/>
    <x v="2019"/>
    <x v="0"/>
    <x v="2"/>
    <s v="PRE_PRCS0488467"/>
    <x v="13"/>
    <x v="3"/>
    <x v="266"/>
    <x v="1"/>
    <x v="3"/>
    <x v="852"/>
    <x v="1"/>
    <x v="1"/>
    <n v="120"/>
    <n v="240"/>
    <n v="5.75"/>
    <n v="234.25"/>
  </r>
  <r>
    <n v="2021"/>
    <x v="2020"/>
    <x v="1"/>
    <x v="1"/>
    <s v="PRE_PRCS0488458"/>
    <x v="14"/>
    <x v="1"/>
    <x v="458"/>
    <x v="1"/>
    <x v="3"/>
    <x v="853"/>
    <x v="1"/>
    <x v="4"/>
    <n v="1500.6"/>
    <n v="3001.2"/>
    <n v="5.75"/>
    <n v="2995.45"/>
  </r>
  <r>
    <n v="2022"/>
    <x v="2021"/>
    <x v="0"/>
    <x v="0"/>
    <s v="PRE_PRCS0488449"/>
    <x v="15"/>
    <x v="0"/>
    <x v="459"/>
    <x v="1"/>
    <x v="3"/>
    <x v="858"/>
    <x v="1"/>
    <x v="2"/>
    <n v="112.459999999999"/>
    <n v="224.919999999998"/>
    <n v="5.75"/>
    <n v="219.169999999998"/>
  </r>
  <r>
    <n v="2023"/>
    <x v="2022"/>
    <x v="0"/>
    <x v="3"/>
    <s v="PRE_PRCS0488440"/>
    <x v="23"/>
    <x v="1"/>
    <x v="460"/>
    <x v="1"/>
    <x v="0"/>
    <x v="622"/>
    <x v="2"/>
    <x v="3"/>
    <n v="329.5"/>
    <n v="988.5"/>
    <n v="10.75"/>
    <n v="977.75"/>
  </r>
  <r>
    <n v="2024"/>
    <x v="2023"/>
    <x v="1"/>
    <x v="0"/>
    <s v="PRE_PRCS0488431"/>
    <x v="0"/>
    <x v="0"/>
    <x v="461"/>
    <x v="1"/>
    <x v="1"/>
    <x v="99"/>
    <x v="2"/>
    <x v="4"/>
    <n v="85"/>
    <n v="255"/>
    <n v="10.75"/>
    <n v="244.25"/>
  </r>
  <r>
    <n v="2025"/>
    <x v="2024"/>
    <x v="0"/>
    <x v="1"/>
    <s v="PRE_PRCS0488422"/>
    <x v="12"/>
    <x v="5"/>
    <x v="270"/>
    <x v="1"/>
    <x v="2"/>
    <x v="601"/>
    <x v="2"/>
    <x v="0"/>
    <n v="114.219999999999"/>
    <n v="342.65999999999701"/>
    <n v="10.75"/>
    <n v="331.90999999999701"/>
  </r>
  <r>
    <n v="2026"/>
    <x v="2025"/>
    <x v="0"/>
    <x v="0"/>
    <s v="PRE_PRCS0488413"/>
    <x v="16"/>
    <x v="6"/>
    <x v="462"/>
    <x v="1"/>
    <x v="3"/>
    <x v="862"/>
    <x v="1"/>
    <x v="2"/>
    <n v="199"/>
    <n v="398"/>
    <n v="5.75"/>
    <n v="392.25"/>
  </r>
  <r>
    <n v="2027"/>
    <x v="2026"/>
    <x v="0"/>
    <x v="4"/>
    <s v="PRE_PRCS0488404"/>
    <x v="3"/>
    <x v="3"/>
    <x v="463"/>
    <x v="1"/>
    <x v="4"/>
    <x v="72"/>
    <x v="2"/>
    <x v="0"/>
    <n v="299"/>
    <n v="897"/>
    <n v="10.75"/>
    <n v="886.25"/>
  </r>
  <r>
    <n v="2028"/>
    <x v="2027"/>
    <x v="0"/>
    <x v="0"/>
    <s v="PRE_PRCS0488395"/>
    <x v="37"/>
    <x v="4"/>
    <x v="464"/>
    <x v="1"/>
    <x v="5"/>
    <x v="510"/>
    <x v="1"/>
    <x v="2"/>
    <n v="120"/>
    <n v="240"/>
    <n v="5.75"/>
    <n v="234.25"/>
  </r>
  <r>
    <n v="2029"/>
    <x v="2028"/>
    <x v="0"/>
    <x v="2"/>
    <s v="PRE_PRCS0488386"/>
    <x v="23"/>
    <x v="1"/>
    <x v="465"/>
    <x v="1"/>
    <x v="6"/>
    <x v="700"/>
    <x v="0"/>
    <x v="1"/>
    <n v="3460.8"/>
    <n v="3460.8"/>
    <n v="0.25"/>
    <n v="3460.55"/>
  </r>
  <r>
    <n v="2030"/>
    <x v="2029"/>
    <x v="0"/>
    <x v="4"/>
    <s v="PRE_PRCS0488377"/>
    <x v="19"/>
    <x v="4"/>
    <x v="274"/>
    <x v="1"/>
    <x v="3"/>
    <x v="868"/>
    <x v="1"/>
    <x v="0"/>
    <n v="119.6"/>
    <n v="239.2"/>
    <n v="5.75"/>
    <n v="233.45"/>
  </r>
  <r>
    <n v="2031"/>
    <x v="2030"/>
    <x v="0"/>
    <x v="5"/>
    <s v="PRE_PRCS0488368"/>
    <x v="20"/>
    <x v="2"/>
    <x v="466"/>
    <x v="1"/>
    <x v="3"/>
    <x v="23"/>
    <x v="1"/>
    <x v="1"/>
    <n v="175.9"/>
    <n v="351.8"/>
    <n v="5.75"/>
    <n v="346.05"/>
  </r>
  <r>
    <n v="2032"/>
    <x v="2031"/>
    <x v="1"/>
    <x v="6"/>
    <s v="PRE_PRCS0488359"/>
    <x v="21"/>
    <x v="5"/>
    <x v="467"/>
    <x v="1"/>
    <x v="3"/>
    <x v="91"/>
    <x v="1"/>
    <x v="4"/>
    <n v="329.5"/>
    <n v="659"/>
    <n v="5.75"/>
    <n v="653.25"/>
  </r>
  <r>
    <n v="2033"/>
    <x v="2032"/>
    <x v="0"/>
    <x v="7"/>
    <s v="PRE_PRCS0488350"/>
    <x v="22"/>
    <x v="3"/>
    <x v="468"/>
    <x v="1"/>
    <x v="3"/>
    <x v="890"/>
    <x v="1"/>
    <x v="2"/>
    <n v="361"/>
    <n v="722"/>
    <n v="5.75"/>
    <n v="716.25"/>
  </r>
  <r>
    <n v="2034"/>
    <x v="2033"/>
    <x v="1"/>
    <x v="8"/>
    <s v="PRE_PRCS0488341"/>
    <x v="23"/>
    <x v="1"/>
    <x v="469"/>
    <x v="1"/>
    <x v="3"/>
    <x v="898"/>
    <x v="1"/>
    <x v="2"/>
    <n v="998.9"/>
    <n v="1997.8"/>
    <n v="5.75"/>
    <n v="1992.05"/>
  </r>
  <r>
    <n v="2035"/>
    <x v="2034"/>
    <x v="0"/>
    <x v="0"/>
    <s v="PRE_PRCS0488332"/>
    <x v="38"/>
    <x v="2"/>
    <x v="278"/>
    <x v="1"/>
    <x v="5"/>
    <x v="550"/>
    <x v="1"/>
    <x v="2"/>
    <n v="629.4"/>
    <n v="1258.8"/>
    <n v="5.75"/>
    <n v="1253.05"/>
  </r>
  <r>
    <n v="2036"/>
    <x v="2035"/>
    <x v="0"/>
    <x v="4"/>
    <s v="PRE_PRCS0488323"/>
    <x v="39"/>
    <x v="5"/>
    <x v="470"/>
    <x v="1"/>
    <x v="5"/>
    <x v="551"/>
    <x v="1"/>
    <x v="0"/>
    <n v="93.099999999999895"/>
    <n v="186.19999999999979"/>
    <n v="5.75"/>
    <n v="180.44999999999979"/>
  </r>
  <r>
    <n v="2037"/>
    <x v="2036"/>
    <x v="0"/>
    <x v="2"/>
    <s v="PRE_PRCS0488314"/>
    <x v="28"/>
    <x v="0"/>
    <x v="471"/>
    <x v="1"/>
    <x v="0"/>
    <x v="631"/>
    <x v="2"/>
    <x v="2"/>
    <n v="100.45"/>
    <n v="301.35000000000002"/>
    <n v="10.75"/>
    <n v="290.60000000000002"/>
  </r>
  <r>
    <n v="2038"/>
    <x v="2037"/>
    <x v="0"/>
    <x v="0"/>
    <s v="PRE_PRCS0488305"/>
    <x v="41"/>
    <x v="6"/>
    <x v="472"/>
    <x v="1"/>
    <x v="1"/>
    <x v="108"/>
    <x v="3"/>
    <x v="0"/>
    <n v="45.8"/>
    <n v="183.2"/>
    <n v="16.75"/>
    <n v="166.45"/>
  </r>
  <r>
    <n v="2039"/>
    <x v="2038"/>
    <x v="1"/>
    <x v="2"/>
    <s v="PRE_PRCS0488296"/>
    <x v="13"/>
    <x v="3"/>
    <x v="473"/>
    <x v="1"/>
    <x v="2"/>
    <x v="604"/>
    <x v="3"/>
    <x v="1"/>
    <n v="329.5"/>
    <n v="1318"/>
    <n v="16.75"/>
    <n v="1301.25"/>
  </r>
  <r>
    <n v="2040"/>
    <x v="2039"/>
    <x v="0"/>
    <x v="0"/>
    <s v="PRE_PRCS0488287"/>
    <x v="28"/>
    <x v="0"/>
    <x v="282"/>
    <x v="1"/>
    <x v="3"/>
    <x v="904"/>
    <x v="1"/>
    <x v="0"/>
    <n v="159"/>
    <n v="318"/>
    <n v="5.75"/>
    <n v="312.25"/>
  </r>
  <r>
    <n v="2041"/>
    <x v="2040"/>
    <x v="0"/>
    <x v="5"/>
    <s v="PRE_PRCS0488278"/>
    <x v="6"/>
    <x v="1"/>
    <x v="474"/>
    <x v="1"/>
    <x v="4"/>
    <x v="92"/>
    <x v="2"/>
    <x v="1"/>
    <n v="359"/>
    <n v="1077"/>
    <n v="10.75"/>
    <n v="1066.25"/>
  </r>
  <r>
    <n v="2042"/>
    <x v="2041"/>
    <x v="1"/>
    <x v="5"/>
    <s v="PRE_PRCS0488269"/>
    <x v="40"/>
    <x v="3"/>
    <x v="475"/>
    <x v="1"/>
    <x v="5"/>
    <x v="609"/>
    <x v="1"/>
    <x v="1"/>
    <n v="629.79999999999995"/>
    <n v="1259.5999999999999"/>
    <n v="5.75"/>
    <n v="1253.8499999999999"/>
  </r>
  <r>
    <n v="2043"/>
    <x v="2042"/>
    <x v="0"/>
    <x v="1"/>
    <s v="PRE_PRCS0488260"/>
    <x v="28"/>
    <x v="0"/>
    <x v="476"/>
    <x v="1"/>
    <x v="6"/>
    <x v="711"/>
    <x v="1"/>
    <x v="4"/>
    <n v="45.8"/>
    <n v="91.6"/>
    <n v="5.75"/>
    <n v="85.85"/>
  </r>
  <r>
    <n v="2044"/>
    <x v="2043"/>
    <x v="0"/>
    <x v="0"/>
    <s v="PRE_PRCS0488251"/>
    <x v="29"/>
    <x v="6"/>
    <x v="477"/>
    <x v="1"/>
    <x v="3"/>
    <x v="196"/>
    <x v="1"/>
    <x v="4"/>
    <n v="735.49999999999898"/>
    <n v="1470.999999999998"/>
    <n v="5.75"/>
    <n v="1465.249999999998"/>
  </r>
  <r>
    <n v="2045"/>
    <x v="2044"/>
    <x v="0"/>
    <x v="1"/>
    <s v="PRE_PRCS0488242"/>
    <x v="14"/>
    <x v="1"/>
    <x v="286"/>
    <x v="1"/>
    <x v="2"/>
    <x v="624"/>
    <x v="1"/>
    <x v="4"/>
    <n v="85.9"/>
    <n v="171.8"/>
    <n v="5.75"/>
    <n v="166.05"/>
  </r>
  <r>
    <n v="2046"/>
    <x v="2045"/>
    <x v="0"/>
    <x v="6"/>
    <s v="PRE_PRCS0488233"/>
    <x v="1"/>
    <x v="1"/>
    <x v="478"/>
    <x v="1"/>
    <x v="5"/>
    <x v="627"/>
    <x v="1"/>
    <x v="4"/>
    <n v="2291.4"/>
    <n v="4582.8"/>
    <n v="5.75"/>
    <n v="4577.05"/>
  </r>
  <r>
    <n v="2047"/>
    <x v="2046"/>
    <x v="0"/>
    <x v="0"/>
    <s v="PRE_PRCS0488224"/>
    <x v="29"/>
    <x v="6"/>
    <x v="479"/>
    <x v="1"/>
    <x v="6"/>
    <x v="722"/>
    <x v="2"/>
    <x v="2"/>
    <n v="5456.9"/>
    <n v="16370.699999999999"/>
    <n v="10.75"/>
    <n v="16359.949999999999"/>
  </r>
  <r>
    <n v="2048"/>
    <x v="2047"/>
    <x v="0"/>
    <x v="0"/>
    <s v="PRE_PRCS0488215"/>
    <x v="30"/>
    <x v="4"/>
    <x v="480"/>
    <x v="1"/>
    <x v="6"/>
    <x v="735"/>
    <x v="3"/>
    <x v="2"/>
    <n v="100.5"/>
    <n v="402"/>
    <n v="16.75"/>
    <n v="385.25"/>
  </r>
  <r>
    <n v="2049"/>
    <x v="2048"/>
    <x v="0"/>
    <x v="1"/>
    <s v="PRE_PRCS0488206"/>
    <x v="29"/>
    <x v="6"/>
    <x v="481"/>
    <x v="2"/>
    <x v="0"/>
    <x v="640"/>
    <x v="2"/>
    <x v="0"/>
    <n v="124.6"/>
    <n v="373.79999999999995"/>
    <n v="10.75"/>
    <n v="363.04999999999995"/>
  </r>
  <r>
    <n v="2050"/>
    <x v="2049"/>
    <x v="1"/>
    <x v="0"/>
    <s v="PRE_PRCS0488197"/>
    <x v="42"/>
    <x v="4"/>
    <x v="290"/>
    <x v="2"/>
    <x v="1"/>
    <x v="116"/>
    <x v="0"/>
    <x v="2"/>
    <n v="120"/>
    <n v="120"/>
    <n v="0.25"/>
    <n v="119.75"/>
  </r>
  <r>
    <n v="2051"/>
    <x v="2050"/>
    <x v="0"/>
    <x v="0"/>
    <s v="PRE_PRCS0488188"/>
    <x v="15"/>
    <x v="0"/>
    <x v="482"/>
    <x v="2"/>
    <x v="2"/>
    <x v="633"/>
    <x v="1"/>
    <x v="2"/>
    <n v="50"/>
    <n v="100"/>
    <n v="5.75"/>
    <n v="94.25"/>
  </r>
  <r>
    <n v="2052"/>
    <x v="2051"/>
    <x v="1"/>
    <x v="0"/>
    <s v="PRE_PRCS0488179"/>
    <x v="30"/>
    <x v="4"/>
    <x v="483"/>
    <x v="2"/>
    <x v="3"/>
    <x v="914"/>
    <x v="1"/>
    <x v="0"/>
    <n v="471.8"/>
    <n v="943.6"/>
    <n v="5.75"/>
    <n v="937.85"/>
  </r>
  <r>
    <n v="2053"/>
    <x v="2052"/>
    <x v="0"/>
    <x v="6"/>
    <s v="PRE_PRCS0488170"/>
    <x v="0"/>
    <x v="0"/>
    <x v="484"/>
    <x v="2"/>
    <x v="4"/>
    <x v="102"/>
    <x v="2"/>
    <x v="4"/>
    <n v="329.5"/>
    <n v="988.5"/>
    <n v="10.75"/>
    <n v="977.75"/>
  </r>
  <r>
    <n v="2054"/>
    <x v="2053"/>
    <x v="0"/>
    <x v="7"/>
    <s v="PRE_PRCS0488161"/>
    <x v="11"/>
    <x v="0"/>
    <x v="485"/>
    <x v="2"/>
    <x v="5"/>
    <x v="673"/>
    <x v="1"/>
    <x v="2"/>
    <n v="1039"/>
    <n v="2078"/>
    <n v="5.75"/>
    <n v="2072.25"/>
  </r>
  <r>
    <n v="2055"/>
    <x v="2054"/>
    <x v="0"/>
    <x v="4"/>
    <s v="PRE_PRCS0488152"/>
    <x v="5"/>
    <x v="2"/>
    <x v="294"/>
    <x v="2"/>
    <x v="6"/>
    <x v="739"/>
    <x v="0"/>
    <x v="0"/>
    <n v="300.8"/>
    <n v="300.8"/>
    <n v="0.25"/>
    <n v="300.55"/>
  </r>
  <r>
    <n v="2056"/>
    <x v="2055"/>
    <x v="0"/>
    <x v="5"/>
    <s v="PRE_PRCS0488143"/>
    <x v="7"/>
    <x v="5"/>
    <x v="486"/>
    <x v="2"/>
    <x v="6"/>
    <x v="740"/>
    <x v="0"/>
    <x v="1"/>
    <n v="119.6"/>
    <n v="119.6"/>
    <n v="0.25"/>
    <n v="119.35"/>
  </r>
  <r>
    <n v="2057"/>
    <x v="2056"/>
    <x v="1"/>
    <x v="6"/>
    <s v="PRE_PRCS0488134"/>
    <x v="25"/>
    <x v="3"/>
    <x v="487"/>
    <x v="2"/>
    <x v="6"/>
    <x v="746"/>
    <x v="0"/>
    <x v="4"/>
    <n v="340"/>
    <n v="340"/>
    <n v="0.25"/>
    <n v="339.75"/>
  </r>
  <r>
    <n v="2058"/>
    <x v="2057"/>
    <x v="0"/>
    <x v="2"/>
    <s v="PRE_PRCS0488125"/>
    <x v="30"/>
    <x v="4"/>
    <x v="488"/>
    <x v="2"/>
    <x v="0"/>
    <x v="648"/>
    <x v="2"/>
    <x v="1"/>
    <n v="50.9"/>
    <n v="152.69999999999999"/>
    <n v="10.75"/>
    <n v="141.94999999999999"/>
  </r>
  <r>
    <n v="2059"/>
    <x v="2058"/>
    <x v="0"/>
    <x v="1"/>
    <s v="PRE_PRCS0488116"/>
    <x v="5"/>
    <x v="2"/>
    <x v="489"/>
    <x v="2"/>
    <x v="0"/>
    <x v="655"/>
    <x v="2"/>
    <x v="4"/>
    <n v="95.899999999999807"/>
    <n v="287.69999999999942"/>
    <n v="10.75"/>
    <n v="276.94999999999942"/>
  </r>
  <r>
    <n v="2060"/>
    <x v="2059"/>
    <x v="1"/>
    <x v="0"/>
    <s v="PRE_PRCS0488107"/>
    <x v="2"/>
    <x v="2"/>
    <x v="298"/>
    <x v="2"/>
    <x v="1"/>
    <x v="125"/>
    <x v="0"/>
    <x v="3"/>
    <n v="145.80000000000001"/>
    <n v="145.80000000000001"/>
    <n v="0.25"/>
    <n v="145.55000000000001"/>
  </r>
  <r>
    <n v="2061"/>
    <x v="2060"/>
    <x v="0"/>
    <x v="0"/>
    <s v="PRE_PRCS0488098"/>
    <x v="16"/>
    <x v="6"/>
    <x v="490"/>
    <x v="2"/>
    <x v="2"/>
    <x v="642"/>
    <x v="0"/>
    <x v="2"/>
    <n v="85.9"/>
    <n v="85.9"/>
    <n v="0.25"/>
    <n v="85.65"/>
  </r>
  <r>
    <n v="2062"/>
    <x v="2061"/>
    <x v="0"/>
    <x v="0"/>
    <s v="PRE_PRCS0488089"/>
    <x v="5"/>
    <x v="2"/>
    <x v="491"/>
    <x v="2"/>
    <x v="3"/>
    <x v="921"/>
    <x v="1"/>
    <x v="2"/>
    <n v="329.5"/>
    <n v="659"/>
    <n v="5.75"/>
    <n v="653.25"/>
  </r>
  <r>
    <n v="2063"/>
    <x v="2062"/>
    <x v="0"/>
    <x v="7"/>
    <s v="PRE_PRCS0488080"/>
    <x v="3"/>
    <x v="3"/>
    <x v="492"/>
    <x v="2"/>
    <x v="4"/>
    <x v="111"/>
    <x v="2"/>
    <x v="2"/>
    <n v="179"/>
    <n v="537"/>
    <n v="10.75"/>
    <n v="526.25"/>
  </r>
  <r>
    <n v="2064"/>
    <x v="2063"/>
    <x v="0"/>
    <x v="8"/>
    <s v="PRE_PRCS0488071"/>
    <x v="17"/>
    <x v="6"/>
    <x v="493"/>
    <x v="2"/>
    <x v="5"/>
    <x v="728"/>
    <x v="1"/>
    <x v="2"/>
    <n v="2046.8"/>
    <n v="4093.6"/>
    <n v="5.75"/>
    <n v="4087.85"/>
  </r>
  <r>
    <n v="2065"/>
    <x v="2064"/>
    <x v="0"/>
    <x v="7"/>
    <s v="PRE_PRCS0488062"/>
    <x v="0"/>
    <x v="0"/>
    <x v="302"/>
    <x v="2"/>
    <x v="6"/>
    <x v="747"/>
    <x v="0"/>
    <x v="2"/>
    <n v="280.89999999999998"/>
    <n v="280.89999999999998"/>
    <n v="0.25"/>
    <n v="280.64999999999998"/>
  </r>
  <r>
    <n v="2066"/>
    <x v="2065"/>
    <x v="0"/>
    <x v="0"/>
    <s v="PRE_PRCS0488053"/>
    <x v="18"/>
    <x v="4"/>
    <x v="494"/>
    <x v="2"/>
    <x v="5"/>
    <x v="738"/>
    <x v="1"/>
    <x v="0"/>
    <n v="460.5"/>
    <n v="921"/>
    <n v="5.75"/>
    <n v="915.25"/>
  </r>
  <r>
    <n v="2067"/>
    <x v="2066"/>
    <x v="0"/>
    <x v="0"/>
    <s v="PRE_PRCS0488044"/>
    <x v="4"/>
    <x v="4"/>
    <x v="495"/>
    <x v="2"/>
    <x v="5"/>
    <x v="745"/>
    <x v="1"/>
    <x v="4"/>
    <n v="859.5"/>
    <n v="1719"/>
    <n v="5.75"/>
    <n v="1713.25"/>
  </r>
  <r>
    <n v="2068"/>
    <x v="2067"/>
    <x v="1"/>
    <x v="0"/>
    <s v="PRE_PRCS0488035"/>
    <x v="8"/>
    <x v="2"/>
    <x v="496"/>
    <x v="2"/>
    <x v="5"/>
    <x v="323"/>
    <x v="1"/>
    <x v="0"/>
    <n v="759"/>
    <n v="1518"/>
    <n v="5.75"/>
    <n v="1512.25"/>
  </r>
  <r>
    <n v="2069"/>
    <x v="2068"/>
    <x v="0"/>
    <x v="0"/>
    <s v="PRE_PRCS0488026"/>
    <x v="7"/>
    <x v="5"/>
    <x v="497"/>
    <x v="2"/>
    <x v="0"/>
    <x v="656"/>
    <x v="2"/>
    <x v="2"/>
    <n v="179"/>
    <n v="537"/>
    <n v="10.75"/>
    <n v="526.25"/>
  </r>
  <r>
    <n v="2070"/>
    <x v="2069"/>
    <x v="1"/>
    <x v="0"/>
    <s v="PRE_PRCS0488017"/>
    <x v="12"/>
    <x v="5"/>
    <x v="306"/>
    <x v="2"/>
    <x v="1"/>
    <x v="134"/>
    <x v="0"/>
    <x v="0"/>
    <n v="89.019999999999897"/>
    <n v="89.019999999999897"/>
    <n v="0.25"/>
    <n v="88.769999999999897"/>
  </r>
  <r>
    <n v="2071"/>
    <x v="2070"/>
    <x v="0"/>
    <x v="4"/>
    <s v="PRE_PRCS0488008"/>
    <x v="19"/>
    <x v="4"/>
    <x v="498"/>
    <x v="2"/>
    <x v="2"/>
    <x v="650"/>
    <x v="0"/>
    <x v="0"/>
    <n v="179"/>
    <n v="179"/>
    <n v="0.25"/>
    <n v="178.75"/>
  </r>
  <r>
    <n v="2072"/>
    <x v="2071"/>
    <x v="0"/>
    <x v="0"/>
    <s v="PRE_PRCS0487999"/>
    <x v="7"/>
    <x v="5"/>
    <x v="499"/>
    <x v="2"/>
    <x v="3"/>
    <x v="183"/>
    <x v="1"/>
    <x v="3"/>
    <n v="260"/>
    <n v="520"/>
    <n v="5.75"/>
    <n v="514.25"/>
  </r>
  <r>
    <n v="2073"/>
    <x v="2072"/>
    <x v="0"/>
    <x v="8"/>
    <s v="PRE_PRCS0487990"/>
    <x v="6"/>
    <x v="1"/>
    <x v="500"/>
    <x v="2"/>
    <x v="4"/>
    <x v="119"/>
    <x v="2"/>
    <x v="2"/>
    <n v="118.219999999999"/>
    <n v="354.65999999999701"/>
    <n v="10.75"/>
    <n v="343.90999999999701"/>
  </r>
  <r>
    <n v="2074"/>
    <x v="2073"/>
    <x v="0"/>
    <x v="0"/>
    <s v="PRE_PRCS0487981"/>
    <x v="9"/>
    <x v="5"/>
    <x v="501"/>
    <x v="2"/>
    <x v="5"/>
    <x v="782"/>
    <x v="1"/>
    <x v="2"/>
    <n v="459.8"/>
    <n v="919.6"/>
    <n v="5.75"/>
    <n v="913.85"/>
  </r>
  <r>
    <n v="2075"/>
    <x v="2074"/>
    <x v="1"/>
    <x v="8"/>
    <s v="PRE_PRCS0487972"/>
    <x v="41"/>
    <x v="6"/>
    <x v="310"/>
    <x v="2"/>
    <x v="6"/>
    <x v="748"/>
    <x v="1"/>
    <x v="2"/>
    <n v="340"/>
    <n v="680"/>
    <n v="5.75"/>
    <n v="674.25"/>
  </r>
  <r>
    <n v="2076"/>
    <x v="2075"/>
    <x v="0"/>
    <x v="0"/>
    <s v="PRE_PRCS0487963"/>
    <x v="25"/>
    <x v="3"/>
    <x v="502"/>
    <x v="2"/>
    <x v="0"/>
    <x v="657"/>
    <x v="2"/>
    <x v="2"/>
    <n v="79.8"/>
    <n v="239.39999999999998"/>
    <n v="10.75"/>
    <n v="228.64999999999998"/>
  </r>
  <r>
    <n v="2077"/>
    <x v="2076"/>
    <x v="0"/>
    <x v="4"/>
    <s v="PRE_PRCS0487954"/>
    <x v="32"/>
    <x v="1"/>
    <x v="503"/>
    <x v="2"/>
    <x v="0"/>
    <x v="665"/>
    <x v="0"/>
    <x v="0"/>
    <n v="94.2199999999998"/>
    <n v="94.2199999999998"/>
    <n v="0.25"/>
    <n v="93.9699999999998"/>
  </r>
  <r>
    <n v="2078"/>
    <x v="2077"/>
    <x v="1"/>
    <x v="5"/>
    <s v="PRE_PRCS0487945"/>
    <x v="33"/>
    <x v="0"/>
    <x v="504"/>
    <x v="2"/>
    <x v="0"/>
    <x v="666"/>
    <x v="0"/>
    <x v="1"/>
    <n v="69.900000000000006"/>
    <n v="69.900000000000006"/>
    <n v="0.25"/>
    <n v="69.650000000000006"/>
  </r>
  <r>
    <n v="2079"/>
    <x v="2078"/>
    <x v="0"/>
    <x v="6"/>
    <s v="PRE_PRCS0487936"/>
    <x v="36"/>
    <x v="6"/>
    <x v="505"/>
    <x v="2"/>
    <x v="0"/>
    <x v="674"/>
    <x v="0"/>
    <x v="4"/>
    <n v="189.7"/>
    <n v="189.7"/>
    <n v="0.25"/>
    <n v="189.45"/>
  </r>
  <r>
    <n v="2080"/>
    <x v="2079"/>
    <x v="0"/>
    <x v="0"/>
    <s v="PRE_PRCS0487927"/>
    <x v="13"/>
    <x v="3"/>
    <x v="314"/>
    <x v="2"/>
    <x v="1"/>
    <x v="144"/>
    <x v="0"/>
    <x v="2"/>
    <n v="111.819999999999"/>
    <n v="111.819999999999"/>
    <n v="0.25"/>
    <n v="111.569999999999"/>
  </r>
  <r>
    <n v="2081"/>
    <x v="2080"/>
    <x v="0"/>
    <x v="5"/>
    <s v="PRE_PRCS0487918"/>
    <x v="20"/>
    <x v="2"/>
    <x v="506"/>
    <x v="2"/>
    <x v="2"/>
    <x v="659"/>
    <x v="0"/>
    <x v="1"/>
    <n v="60.5"/>
    <n v="60.5"/>
    <n v="0.25"/>
    <n v="60.25"/>
  </r>
  <r>
    <n v="2082"/>
    <x v="2081"/>
    <x v="0"/>
    <x v="0"/>
    <s v="PRE_PRCS0487909"/>
    <x v="25"/>
    <x v="3"/>
    <x v="507"/>
    <x v="2"/>
    <x v="3"/>
    <x v="931"/>
    <x v="1"/>
    <x v="0"/>
    <n v="1200"/>
    <n v="2400"/>
    <n v="5.75"/>
    <n v="2394.25"/>
  </r>
  <r>
    <n v="2083"/>
    <x v="2082"/>
    <x v="0"/>
    <x v="0"/>
    <s v="PRE_PRCS0487900"/>
    <x v="0"/>
    <x v="0"/>
    <x v="508"/>
    <x v="2"/>
    <x v="4"/>
    <x v="128"/>
    <x v="2"/>
    <x v="0"/>
    <n v="80.5"/>
    <n v="241.5"/>
    <n v="10.75"/>
    <n v="230.75"/>
  </r>
  <r>
    <n v="2084"/>
    <x v="2083"/>
    <x v="0"/>
    <x v="0"/>
    <s v="PRE_PRCS0487891"/>
    <x v="10"/>
    <x v="3"/>
    <x v="509"/>
    <x v="2"/>
    <x v="5"/>
    <x v="837"/>
    <x v="0"/>
    <x v="3"/>
    <n v="1280.9000000000001"/>
    <n v="1280.9000000000001"/>
    <n v="0.25"/>
    <n v="1280.6500000000001"/>
  </r>
  <r>
    <n v="2085"/>
    <x v="2084"/>
    <x v="0"/>
    <x v="0"/>
    <s v="PRE_PRCS0487882"/>
    <x v="42"/>
    <x v="4"/>
    <x v="318"/>
    <x v="2"/>
    <x v="6"/>
    <x v="754"/>
    <x v="1"/>
    <x v="0"/>
    <n v="280.89999999999998"/>
    <n v="561.79999999999995"/>
    <n v="5.75"/>
    <n v="556.04999999999995"/>
  </r>
  <r>
    <n v="2086"/>
    <x v="2085"/>
    <x v="1"/>
    <x v="9"/>
    <s v="PRE_PRCS0487873"/>
    <x v="14"/>
    <x v="1"/>
    <x v="510"/>
    <x v="2"/>
    <x v="1"/>
    <x v="152"/>
    <x v="1"/>
    <x v="2"/>
    <n v="89.579999999999899"/>
    <n v="179.1599999999998"/>
    <n v="5.75"/>
    <n v="173.4099999999998"/>
  </r>
  <r>
    <n v="2087"/>
    <x v="2086"/>
    <x v="0"/>
    <x v="3"/>
    <s v="PRE_PRCS0487864"/>
    <x v="15"/>
    <x v="0"/>
    <x v="511"/>
    <x v="2"/>
    <x v="1"/>
    <x v="162"/>
    <x v="1"/>
    <x v="3"/>
    <n v="179"/>
    <n v="358"/>
    <n v="5.75"/>
    <n v="352.25"/>
  </r>
  <r>
    <n v="2088"/>
    <x v="2087"/>
    <x v="1"/>
    <x v="2"/>
    <s v="PRE_PRCS0487855"/>
    <x v="16"/>
    <x v="6"/>
    <x v="512"/>
    <x v="2"/>
    <x v="1"/>
    <x v="172"/>
    <x v="1"/>
    <x v="2"/>
    <n v="109.58"/>
    <n v="219.16"/>
    <n v="5.75"/>
    <n v="213.41"/>
  </r>
  <r>
    <n v="2089"/>
    <x v="2088"/>
    <x v="0"/>
    <x v="7"/>
    <s v="PRE_PRCS0487846"/>
    <x v="37"/>
    <x v="4"/>
    <x v="513"/>
    <x v="2"/>
    <x v="0"/>
    <x v="676"/>
    <x v="0"/>
    <x v="2"/>
    <n v="45.8"/>
    <n v="45.8"/>
    <n v="0.25"/>
    <n v="45.55"/>
  </r>
  <r>
    <n v="2090"/>
    <x v="2089"/>
    <x v="0"/>
    <x v="1"/>
    <s v="PRE_PRCS0487837"/>
    <x v="19"/>
    <x v="4"/>
    <x v="322"/>
    <x v="2"/>
    <x v="1"/>
    <x v="173"/>
    <x v="1"/>
    <x v="0"/>
    <n v="180"/>
    <n v="360"/>
    <n v="5.75"/>
    <n v="354.25"/>
  </r>
  <r>
    <n v="2091"/>
    <x v="2090"/>
    <x v="0"/>
    <x v="6"/>
    <s v="PRE_PRCS0487828"/>
    <x v="21"/>
    <x v="5"/>
    <x v="514"/>
    <x v="2"/>
    <x v="2"/>
    <x v="668"/>
    <x v="0"/>
    <x v="4"/>
    <n v="49.8"/>
    <n v="49.8"/>
    <n v="0.25"/>
    <n v="49.55"/>
  </r>
  <r>
    <n v="2092"/>
    <x v="2091"/>
    <x v="0"/>
    <x v="0"/>
    <s v="PRE_PRCS0487819"/>
    <x v="32"/>
    <x v="1"/>
    <x v="515"/>
    <x v="2"/>
    <x v="3"/>
    <x v="938"/>
    <x v="1"/>
    <x v="2"/>
    <n v="60"/>
    <n v="120"/>
    <n v="5.75"/>
    <n v="114.25"/>
  </r>
  <r>
    <n v="2093"/>
    <x v="2092"/>
    <x v="1"/>
    <x v="0"/>
    <s v="PRE_PRCS0487810"/>
    <x v="3"/>
    <x v="3"/>
    <x v="516"/>
    <x v="2"/>
    <x v="4"/>
    <x v="137"/>
    <x v="3"/>
    <x v="4"/>
    <n v="92.139999999999901"/>
    <n v="368.5599999999996"/>
    <n v="16.75"/>
    <n v="351.8099999999996"/>
  </r>
  <r>
    <n v="2094"/>
    <x v="2093"/>
    <x v="0"/>
    <x v="0"/>
    <s v="PRE_PRCS0487801"/>
    <x v="24"/>
    <x v="1"/>
    <x v="517"/>
    <x v="2"/>
    <x v="5"/>
    <x v="880"/>
    <x v="1"/>
    <x v="0"/>
    <n v="1051.5999999999999"/>
    <n v="2103.1999999999998"/>
    <n v="5.75"/>
    <n v="2097.4499999999998"/>
  </r>
  <r>
    <n v="2095"/>
    <x v="2094"/>
    <x v="0"/>
    <x v="0"/>
    <s v="PRE_PRCS0487792"/>
    <x v="2"/>
    <x v="2"/>
    <x v="326"/>
    <x v="2"/>
    <x v="6"/>
    <x v="764"/>
    <x v="1"/>
    <x v="4"/>
    <n v="200"/>
    <n v="400"/>
    <n v="5.75"/>
    <n v="394.25"/>
  </r>
  <r>
    <n v="2096"/>
    <x v="2095"/>
    <x v="1"/>
    <x v="7"/>
    <s v="PRE_PRCS0487783"/>
    <x v="22"/>
    <x v="3"/>
    <x v="518"/>
    <x v="2"/>
    <x v="2"/>
    <x v="678"/>
    <x v="0"/>
    <x v="2"/>
    <n v="59.6"/>
    <n v="59.6"/>
    <n v="0.25"/>
    <n v="59.35"/>
  </r>
  <r>
    <n v="2097"/>
    <x v="2096"/>
    <x v="0"/>
    <x v="2"/>
    <s v="PRE_PRCS0487774"/>
    <x v="20"/>
    <x v="2"/>
    <x v="519"/>
    <x v="2"/>
    <x v="1"/>
    <x v="186"/>
    <x v="1"/>
    <x v="1"/>
    <n v="69.5"/>
    <n v="139"/>
    <n v="5.75"/>
    <n v="133.25"/>
  </r>
  <r>
    <n v="2098"/>
    <x v="2097"/>
    <x v="0"/>
    <x v="8"/>
    <s v="PRE_PRCS0487765"/>
    <x v="38"/>
    <x v="2"/>
    <x v="520"/>
    <x v="2"/>
    <x v="0"/>
    <x v="684"/>
    <x v="0"/>
    <x v="2"/>
    <n v="129.69999999999999"/>
    <n v="129.69999999999999"/>
    <n v="0.25"/>
    <n v="129.44999999999999"/>
  </r>
  <r>
    <n v="2099"/>
    <x v="2098"/>
    <x v="0"/>
    <x v="1"/>
    <s v="PRE_PRCS0487756"/>
    <x v="21"/>
    <x v="5"/>
    <x v="236"/>
    <x v="0"/>
    <x v="1"/>
    <x v="200"/>
    <x v="1"/>
    <x v="4"/>
    <n v="104.86"/>
    <n v="209.72"/>
    <n v="5.75"/>
    <n v="203.97"/>
  </r>
  <r>
    <n v="2100"/>
    <x v="2099"/>
    <x v="0"/>
    <x v="8"/>
    <s v="PRE_PRCS0487747"/>
    <x v="23"/>
    <x v="1"/>
    <x v="521"/>
    <x v="0"/>
    <x v="2"/>
    <x v="686"/>
    <x v="0"/>
    <x v="2"/>
    <n v="96.299999999999798"/>
    <n v="96.299999999999798"/>
    <n v="0.25"/>
    <n v="96.049999999999798"/>
  </r>
  <r>
    <n v="2101"/>
    <x v="2100"/>
    <x v="0"/>
    <x v="9"/>
    <s v="PRE_PRCS0487738"/>
    <x v="33"/>
    <x v="0"/>
    <x v="3"/>
    <x v="0"/>
    <x v="3"/>
    <x v="942"/>
    <x v="0"/>
    <x v="2"/>
    <n v="110.14"/>
    <n v="110.14"/>
    <n v="0.25"/>
    <n v="109.89"/>
  </r>
  <r>
    <n v="2102"/>
    <x v="2101"/>
    <x v="0"/>
    <x v="0"/>
    <s v="PRE_PRCS0487729"/>
    <x v="6"/>
    <x v="1"/>
    <x v="522"/>
    <x v="0"/>
    <x v="4"/>
    <x v="147"/>
    <x v="3"/>
    <x v="0"/>
    <n v="179"/>
    <n v="716"/>
    <n v="16.75"/>
    <n v="699.25"/>
  </r>
  <r>
    <n v="2103"/>
    <x v="2102"/>
    <x v="0"/>
    <x v="0"/>
    <s v="PRE_PRCS0487720"/>
    <x v="26"/>
    <x v="0"/>
    <x v="523"/>
    <x v="0"/>
    <x v="5"/>
    <x v="925"/>
    <x v="1"/>
    <x v="2"/>
    <n v="45.8"/>
    <n v="91.6"/>
    <n v="5.75"/>
    <n v="85.85"/>
  </r>
  <r>
    <n v="2104"/>
    <x v="2103"/>
    <x v="1"/>
    <x v="0"/>
    <s v="PRE_PRCS0487711"/>
    <x v="12"/>
    <x v="5"/>
    <x v="5"/>
    <x v="0"/>
    <x v="6"/>
    <x v="774"/>
    <x v="1"/>
    <x v="0"/>
    <n v="280.89999999999998"/>
    <n v="561.79999999999995"/>
    <n v="5.75"/>
    <n v="556.04999999999995"/>
  </r>
  <r>
    <n v="2105"/>
    <x v="2104"/>
    <x v="0"/>
    <x v="0"/>
    <s v="PRE_PRCS0487702"/>
    <x v="28"/>
    <x v="0"/>
    <x v="524"/>
    <x v="0"/>
    <x v="2"/>
    <x v="696"/>
    <x v="0"/>
    <x v="0"/>
    <n v="329.5"/>
    <n v="329.5"/>
    <n v="0.25"/>
    <n v="329.25"/>
  </r>
  <r>
    <n v="2106"/>
    <x v="2105"/>
    <x v="1"/>
    <x v="0"/>
    <s v="PRE_PRCS0487693"/>
    <x v="29"/>
    <x v="6"/>
    <x v="429"/>
    <x v="0"/>
    <x v="2"/>
    <x v="707"/>
    <x v="0"/>
    <x v="4"/>
    <n v="120"/>
    <n v="120"/>
    <n v="0.25"/>
    <n v="119.75"/>
  </r>
  <r>
    <n v="2107"/>
    <x v="2106"/>
    <x v="0"/>
    <x v="0"/>
    <s v="PRE_PRCS0487684"/>
    <x v="30"/>
    <x v="4"/>
    <x v="7"/>
    <x v="0"/>
    <x v="2"/>
    <x v="719"/>
    <x v="0"/>
    <x v="0"/>
    <n v="107.98"/>
    <n v="107.98"/>
    <n v="0.25"/>
    <n v="107.73"/>
  </r>
  <r>
    <n v="2108"/>
    <x v="2107"/>
    <x v="0"/>
    <x v="0"/>
    <s v="PRE_PRCS0487675"/>
    <x v="39"/>
    <x v="5"/>
    <x v="525"/>
    <x v="0"/>
    <x v="0"/>
    <x v="694"/>
    <x v="0"/>
    <x v="0"/>
    <n v="329.5"/>
    <n v="329.5"/>
    <n v="0.25"/>
    <n v="329.25"/>
  </r>
  <r>
    <n v="2109"/>
    <x v="2108"/>
    <x v="0"/>
    <x v="0"/>
    <s v="PRE_PRCS0487666"/>
    <x v="22"/>
    <x v="3"/>
    <x v="239"/>
    <x v="0"/>
    <x v="1"/>
    <x v="384"/>
    <x v="1"/>
    <x v="2"/>
    <n v="80"/>
    <n v="160"/>
    <n v="5.75"/>
    <n v="154.25"/>
  </r>
  <r>
    <n v="2110"/>
    <x v="2109"/>
    <x v="0"/>
    <x v="0"/>
    <s v="PRE_PRCS0487657"/>
    <x v="5"/>
    <x v="2"/>
    <x v="9"/>
    <x v="0"/>
    <x v="2"/>
    <x v="731"/>
    <x v="0"/>
    <x v="2"/>
    <n v="80.599999999999994"/>
    <n v="80.599999999999994"/>
    <n v="0.25"/>
    <n v="80.349999999999994"/>
  </r>
  <r>
    <n v="2111"/>
    <x v="2110"/>
    <x v="1"/>
    <x v="3"/>
    <s v="PRE_PRCS0487648"/>
    <x v="36"/>
    <x v="6"/>
    <x v="526"/>
    <x v="0"/>
    <x v="3"/>
    <x v="952"/>
    <x v="0"/>
    <x v="3"/>
    <n v="329.5"/>
    <n v="329.5"/>
    <n v="0.25"/>
    <n v="329.25"/>
  </r>
  <r>
    <n v="2112"/>
    <x v="2111"/>
    <x v="0"/>
    <x v="0"/>
    <s v="PRE_PRCS0487639"/>
    <x v="0"/>
    <x v="0"/>
    <x v="430"/>
    <x v="0"/>
    <x v="4"/>
    <x v="155"/>
    <x v="3"/>
    <x v="2"/>
    <n v="119.9"/>
    <n v="479.6"/>
    <n v="16.75"/>
    <n v="462.85"/>
  </r>
  <r>
    <n v="2113"/>
    <x v="2112"/>
    <x v="0"/>
    <x v="9"/>
    <s v="PRE_PRCS0487630"/>
    <x v="27"/>
    <x v="6"/>
    <x v="11"/>
    <x v="0"/>
    <x v="5"/>
    <x v="782"/>
    <x v="0"/>
    <x v="2"/>
    <n v="459.8"/>
    <n v="459.8"/>
    <n v="0.25"/>
    <n v="459.55"/>
  </r>
  <r>
    <n v="2114"/>
    <x v="2113"/>
    <x v="1"/>
    <x v="0"/>
    <s v="PRE_PRCS0487621"/>
    <x v="13"/>
    <x v="3"/>
    <x v="240"/>
    <x v="0"/>
    <x v="6"/>
    <x v="783"/>
    <x v="1"/>
    <x v="2"/>
    <n v="45.8"/>
    <n v="91.6"/>
    <n v="5.75"/>
    <n v="85.85"/>
  </r>
  <r>
    <n v="2115"/>
    <x v="2114"/>
    <x v="0"/>
    <x v="0"/>
    <s v="PRE_PRCS0487612"/>
    <x v="40"/>
    <x v="3"/>
    <x v="431"/>
    <x v="0"/>
    <x v="0"/>
    <x v="701"/>
    <x v="0"/>
    <x v="4"/>
    <n v="179"/>
    <n v="179"/>
    <n v="0.25"/>
    <n v="178.75"/>
  </r>
  <r>
    <n v="2116"/>
    <x v="2115"/>
    <x v="0"/>
    <x v="0"/>
    <s v="PRE_PRCS0487603"/>
    <x v="14"/>
    <x v="1"/>
    <x v="13"/>
    <x v="0"/>
    <x v="6"/>
    <x v="792"/>
    <x v="1"/>
    <x v="3"/>
    <n v="698.4"/>
    <n v="1396.8"/>
    <n v="5.75"/>
    <n v="1391.05"/>
  </r>
  <r>
    <n v="2117"/>
    <x v="2116"/>
    <x v="0"/>
    <x v="0"/>
    <s v="PRE_PRCS0487594"/>
    <x v="1"/>
    <x v="1"/>
    <x v="527"/>
    <x v="0"/>
    <x v="0"/>
    <x v="712"/>
    <x v="0"/>
    <x v="0"/>
    <n v="129.5"/>
    <n v="129.5"/>
    <n v="0.25"/>
    <n v="129.25"/>
  </r>
  <r>
    <n v="2118"/>
    <x v="2117"/>
    <x v="0"/>
    <x v="0"/>
    <s v="PRE_PRCS0487585"/>
    <x v="23"/>
    <x v="1"/>
    <x v="432"/>
    <x v="0"/>
    <x v="1"/>
    <x v="392"/>
    <x v="1"/>
    <x v="2"/>
    <n v="92.9"/>
    <n v="185.8"/>
    <n v="5.75"/>
    <n v="180.05"/>
  </r>
  <r>
    <n v="2119"/>
    <x v="2118"/>
    <x v="0"/>
    <x v="0"/>
    <s v="PRE_PRCS0487576"/>
    <x v="7"/>
    <x v="5"/>
    <x v="15"/>
    <x v="0"/>
    <x v="2"/>
    <x v="737"/>
    <x v="0"/>
    <x v="3"/>
    <n v="80.599999999999994"/>
    <n v="80.599999999999994"/>
    <n v="0.25"/>
    <n v="80.349999999999994"/>
  </r>
  <r>
    <n v="2120"/>
    <x v="2119"/>
    <x v="0"/>
    <x v="2"/>
    <s v="PRE_PRCS0487567"/>
    <x v="37"/>
    <x v="4"/>
    <x v="528"/>
    <x v="0"/>
    <x v="3"/>
    <x v="953"/>
    <x v="0"/>
    <x v="2"/>
    <n v="120"/>
    <n v="120"/>
    <n v="0.25"/>
    <n v="119.75"/>
  </r>
  <r>
    <n v="2121"/>
    <x v="2120"/>
    <x v="0"/>
    <x v="0"/>
    <s v="PRE_PRCS0487558"/>
    <x v="3"/>
    <x v="3"/>
    <x v="433"/>
    <x v="0"/>
    <x v="4"/>
    <x v="165"/>
    <x v="3"/>
    <x v="3"/>
    <n v="299"/>
    <n v="1196"/>
    <n v="16.75"/>
    <n v="1179.25"/>
  </r>
  <r>
    <n v="2122"/>
    <x v="2121"/>
    <x v="1"/>
    <x v="3"/>
    <s v="PRE_PRCS0487549"/>
    <x v="31"/>
    <x v="4"/>
    <x v="17"/>
    <x v="0"/>
    <x v="5"/>
    <x v="988"/>
    <x v="1"/>
    <x v="3"/>
    <n v="409.8"/>
    <n v="819.6"/>
    <n v="5.75"/>
    <n v="813.85"/>
  </r>
  <r>
    <n v="2123"/>
    <x v="2122"/>
    <x v="0"/>
    <x v="0"/>
    <s v="PRE_PRCS0487540"/>
    <x v="15"/>
    <x v="0"/>
    <x v="529"/>
    <x v="0"/>
    <x v="6"/>
    <x v="798"/>
    <x v="1"/>
    <x v="0"/>
    <n v="329.5"/>
    <n v="659"/>
    <n v="5.75"/>
    <n v="653.25"/>
  </r>
  <r>
    <n v="2124"/>
    <x v="2123"/>
    <x v="1"/>
    <x v="0"/>
    <s v="PRE_PRCS0487531"/>
    <x v="3"/>
    <x v="3"/>
    <x v="243"/>
    <x v="0"/>
    <x v="0"/>
    <x v="717"/>
    <x v="0"/>
    <x v="2"/>
    <n v="134.9"/>
    <n v="134.9"/>
    <n v="0.25"/>
    <n v="134.65"/>
  </r>
  <r>
    <n v="2125"/>
    <x v="2124"/>
    <x v="0"/>
    <x v="0"/>
    <s v="PRE_PRCS0487522"/>
    <x v="16"/>
    <x v="6"/>
    <x v="19"/>
    <x v="0"/>
    <x v="6"/>
    <x v="800"/>
    <x v="1"/>
    <x v="2"/>
    <n v="145.69999999999999"/>
    <n v="291.39999999999998"/>
    <n v="5.75"/>
    <n v="285.64999999999998"/>
  </r>
  <r>
    <n v="2126"/>
    <x v="2125"/>
    <x v="0"/>
    <x v="9"/>
    <s v="PRE_PRCS0487513"/>
    <x v="19"/>
    <x v="4"/>
    <x v="530"/>
    <x v="0"/>
    <x v="6"/>
    <x v="806"/>
    <x v="1"/>
    <x v="2"/>
    <n v="319"/>
    <n v="638"/>
    <n v="5.75"/>
    <n v="632.25"/>
  </r>
  <r>
    <n v="2127"/>
    <x v="2126"/>
    <x v="0"/>
    <x v="0"/>
    <s v="PRE_PRCS0487504"/>
    <x v="6"/>
    <x v="1"/>
    <x v="434"/>
    <x v="0"/>
    <x v="0"/>
    <x v="729"/>
    <x v="0"/>
    <x v="3"/>
    <n v="120"/>
    <n v="120"/>
    <n v="0.25"/>
    <n v="119.75"/>
  </r>
  <r>
    <n v="2128"/>
    <x v="2127"/>
    <x v="0"/>
    <x v="4"/>
    <s v="PRE_PRCS0487495"/>
    <x v="28"/>
    <x v="0"/>
    <x v="21"/>
    <x v="0"/>
    <x v="1"/>
    <x v="401"/>
    <x v="1"/>
    <x v="0"/>
    <n v="329.5"/>
    <n v="659"/>
    <n v="5.75"/>
    <n v="653.25"/>
  </r>
  <r>
    <n v="2129"/>
    <x v="2128"/>
    <x v="1"/>
    <x v="0"/>
    <s v="PRE_PRCS0487486"/>
    <x v="25"/>
    <x v="3"/>
    <x v="244"/>
    <x v="0"/>
    <x v="2"/>
    <x v="743"/>
    <x v="0"/>
    <x v="0"/>
    <n v="80.599999999999994"/>
    <n v="80.599999999999994"/>
    <n v="0.25"/>
    <n v="80.349999999999994"/>
  </r>
  <r>
    <n v="2130"/>
    <x v="2129"/>
    <x v="0"/>
    <x v="1"/>
    <s v="PRE_PRCS0487477"/>
    <x v="38"/>
    <x v="2"/>
    <x v="435"/>
    <x v="0"/>
    <x v="3"/>
    <x v="954"/>
    <x v="0"/>
    <x v="0"/>
    <n v="45.8"/>
    <n v="45.8"/>
    <n v="0.25"/>
    <n v="45.55"/>
  </r>
  <r>
    <n v="2131"/>
    <x v="2130"/>
    <x v="0"/>
    <x v="0"/>
    <s v="PRE_PRCS0487468"/>
    <x v="6"/>
    <x v="1"/>
    <x v="23"/>
    <x v="0"/>
    <x v="4"/>
    <x v="176"/>
    <x v="3"/>
    <x v="0"/>
    <n v="349.8"/>
    <n v="1399.2"/>
    <n v="16.75"/>
    <n v="1382.45"/>
  </r>
  <r>
    <n v="2132"/>
    <x v="2131"/>
    <x v="1"/>
    <x v="2"/>
    <s v="PRE_PRCS0487459"/>
    <x v="34"/>
    <x v="2"/>
    <x v="531"/>
    <x v="0"/>
    <x v="5"/>
    <x v="1017"/>
    <x v="0"/>
    <x v="2"/>
    <n v="817.5"/>
    <n v="817.5"/>
    <n v="0.25"/>
    <n v="817.25"/>
  </r>
  <r>
    <n v="2133"/>
    <x v="2132"/>
    <x v="0"/>
    <x v="3"/>
    <s v="PRE_PRCS0487450"/>
    <x v="20"/>
    <x v="2"/>
    <x v="436"/>
    <x v="0"/>
    <x v="6"/>
    <x v="808"/>
    <x v="1"/>
    <x v="3"/>
    <n v="329.5"/>
    <n v="659"/>
    <n v="5.75"/>
    <n v="653.25"/>
  </r>
  <r>
    <n v="2134"/>
    <x v="2133"/>
    <x v="0"/>
    <x v="1"/>
    <s v="PRE_PRCS0487441"/>
    <x v="35"/>
    <x v="5"/>
    <x v="25"/>
    <x v="0"/>
    <x v="5"/>
    <x v="1023"/>
    <x v="0"/>
    <x v="0"/>
    <n v="281.66000000000003"/>
    <n v="281.66000000000003"/>
    <n v="0.25"/>
    <n v="281.41000000000003"/>
  </r>
  <r>
    <n v="2135"/>
    <x v="2134"/>
    <x v="0"/>
    <x v="2"/>
    <s v="PRE_PRCS0487432"/>
    <x v="3"/>
    <x v="3"/>
    <x v="532"/>
    <x v="0"/>
    <x v="5"/>
    <x v="1024"/>
    <x v="0"/>
    <x v="1"/>
    <n v="329.5"/>
    <n v="329.5"/>
    <n v="0.25"/>
    <n v="329.25"/>
  </r>
  <r>
    <n v="2136"/>
    <x v="2135"/>
    <x v="0"/>
    <x v="1"/>
    <s v="PRE_PRCS0487423"/>
    <x v="6"/>
    <x v="1"/>
    <x v="437"/>
    <x v="0"/>
    <x v="5"/>
    <x v="1027"/>
    <x v="0"/>
    <x v="4"/>
    <n v="234.7"/>
    <n v="234.7"/>
    <n v="0.25"/>
    <n v="234.45"/>
  </r>
  <r>
    <n v="2137"/>
    <x v="2136"/>
    <x v="0"/>
    <x v="0"/>
    <s v="PRE_PRCS0487414"/>
    <x v="0"/>
    <x v="0"/>
    <x v="27"/>
    <x v="0"/>
    <x v="0"/>
    <x v="741"/>
    <x v="0"/>
    <x v="0"/>
    <n v="119.6"/>
    <n v="119.6"/>
    <n v="0.25"/>
    <n v="119.35"/>
  </r>
  <r>
    <n v="2138"/>
    <x v="2137"/>
    <x v="0"/>
    <x v="5"/>
    <s v="PRE_PRCS0487405"/>
    <x v="29"/>
    <x v="6"/>
    <x v="533"/>
    <x v="0"/>
    <x v="1"/>
    <x v="407"/>
    <x v="1"/>
    <x v="1"/>
    <n v="329.5"/>
    <n v="659"/>
    <n v="5.75"/>
    <n v="653.25"/>
  </r>
  <r>
    <n v="2139"/>
    <x v="2138"/>
    <x v="0"/>
    <x v="0"/>
    <s v="PRE_PRCS0487396"/>
    <x v="32"/>
    <x v="1"/>
    <x v="247"/>
    <x v="0"/>
    <x v="2"/>
    <x v="752"/>
    <x v="0"/>
    <x v="2"/>
    <n v="86.8"/>
    <n v="86.8"/>
    <n v="0.25"/>
    <n v="86.55"/>
  </r>
  <r>
    <n v="2140"/>
    <x v="2139"/>
    <x v="1"/>
    <x v="2"/>
    <s v="PRE_PRCS0487387"/>
    <x v="39"/>
    <x v="5"/>
    <x v="29"/>
    <x v="0"/>
    <x v="3"/>
    <x v="955"/>
    <x v="7"/>
    <x v="1"/>
    <n v="146.80000000000001"/>
    <n v="1761.6000000000001"/>
    <n v="45.12"/>
    <n v="1716.4800000000002"/>
  </r>
  <r>
    <n v="2141"/>
    <x v="2140"/>
    <x v="0"/>
    <x v="0"/>
    <s v="PRE_PRCS0487378"/>
    <x v="0"/>
    <x v="0"/>
    <x v="534"/>
    <x v="0"/>
    <x v="4"/>
    <x v="189"/>
    <x v="3"/>
    <x v="2"/>
    <n v="45.8"/>
    <n v="183.2"/>
    <n v="16.75"/>
    <n v="166.45"/>
  </r>
  <r>
    <n v="2142"/>
    <x v="2141"/>
    <x v="1"/>
    <x v="0"/>
    <s v="PRE_PRCS0487369"/>
    <x v="0"/>
    <x v="0"/>
    <x v="438"/>
    <x v="0"/>
    <x v="5"/>
    <x v="1039"/>
    <x v="0"/>
    <x v="2"/>
    <n v="750"/>
    <n v="750"/>
    <n v="0.25"/>
    <n v="749.75"/>
  </r>
  <r>
    <n v="2143"/>
    <x v="2142"/>
    <x v="0"/>
    <x v="2"/>
    <s v="PRE_PRCS0487360"/>
    <x v="21"/>
    <x v="5"/>
    <x v="31"/>
    <x v="0"/>
    <x v="6"/>
    <x v="809"/>
    <x v="1"/>
    <x v="2"/>
    <n v="1999"/>
    <n v="3998"/>
    <n v="5.75"/>
    <n v="3992.25"/>
  </r>
  <r>
    <n v="2144"/>
    <x v="2143"/>
    <x v="0"/>
    <x v="9"/>
    <s v="PRE_PRCS0487351"/>
    <x v="33"/>
    <x v="0"/>
    <x v="248"/>
    <x v="0"/>
    <x v="2"/>
    <x v="760"/>
    <x v="0"/>
    <x v="2"/>
    <n v="60.9"/>
    <n v="60.9"/>
    <n v="0.25"/>
    <n v="60.65"/>
  </r>
  <r>
    <n v="2145"/>
    <x v="2144"/>
    <x v="0"/>
    <x v="3"/>
    <s v="PRE_PRCS0487342"/>
    <x v="36"/>
    <x v="6"/>
    <x v="439"/>
    <x v="0"/>
    <x v="2"/>
    <x v="770"/>
    <x v="0"/>
    <x v="3"/>
    <n v="187.8"/>
    <n v="187.8"/>
    <n v="0.25"/>
    <n v="187.55"/>
  </r>
  <r>
    <n v="2146"/>
    <x v="2145"/>
    <x v="0"/>
    <x v="2"/>
    <s v="PRE_PRCS0487333"/>
    <x v="37"/>
    <x v="4"/>
    <x v="33"/>
    <x v="0"/>
    <x v="2"/>
    <x v="779"/>
    <x v="0"/>
    <x v="2"/>
    <n v="189.7"/>
    <n v="189.7"/>
    <n v="0.25"/>
    <n v="189.45"/>
  </r>
  <r>
    <n v="2147"/>
    <x v="2146"/>
    <x v="1"/>
    <x v="0"/>
    <s v="PRE_PRCS0487324"/>
    <x v="3"/>
    <x v="3"/>
    <x v="535"/>
    <x v="0"/>
    <x v="0"/>
    <x v="749"/>
    <x v="0"/>
    <x v="2"/>
    <n v="119.6"/>
    <n v="119.6"/>
    <n v="0.25"/>
    <n v="119.35"/>
  </r>
  <r>
    <n v="2148"/>
    <x v="2147"/>
    <x v="0"/>
    <x v="6"/>
    <s v="PRE_PRCS0487315"/>
    <x v="30"/>
    <x v="4"/>
    <x v="440"/>
    <x v="0"/>
    <x v="1"/>
    <x v="421"/>
    <x v="1"/>
    <x v="4"/>
    <n v="299"/>
    <n v="598"/>
    <n v="5.75"/>
    <n v="592.25"/>
  </r>
  <r>
    <n v="2149"/>
    <x v="2148"/>
    <x v="0"/>
    <x v="1"/>
    <s v="PRE_PRCS0487306"/>
    <x v="38"/>
    <x v="2"/>
    <x v="35"/>
    <x v="0"/>
    <x v="2"/>
    <x v="784"/>
    <x v="0"/>
    <x v="0"/>
    <n v="98.379999999999697"/>
    <n v="98.379999999999697"/>
    <n v="0.25"/>
    <n v="98.129999999999697"/>
  </r>
  <r>
    <n v="2150"/>
    <x v="2149"/>
    <x v="1"/>
    <x v="1"/>
    <s v="PRE_PRCS0487297"/>
    <x v="40"/>
    <x v="3"/>
    <x v="536"/>
    <x v="0"/>
    <x v="3"/>
    <x v="660"/>
    <x v="1"/>
    <x v="4"/>
    <n v="101.9"/>
    <n v="203.8"/>
    <n v="5.75"/>
    <n v="198.05"/>
  </r>
  <r>
    <n v="2151"/>
    <x v="2150"/>
    <x v="0"/>
    <x v="9"/>
    <s v="PRE_PRCS0487288"/>
    <x v="3"/>
    <x v="3"/>
    <x v="441"/>
    <x v="1"/>
    <x v="4"/>
    <x v="203"/>
    <x v="3"/>
    <x v="2"/>
    <n v="89.6"/>
    <n v="358.4"/>
    <n v="16.75"/>
    <n v="341.65"/>
  </r>
  <r>
    <n v="2152"/>
    <x v="2151"/>
    <x v="0"/>
    <x v="0"/>
    <s v="PRE_PRCS0487279"/>
    <x v="41"/>
    <x v="6"/>
    <x v="37"/>
    <x v="1"/>
    <x v="5"/>
    <x v="1069"/>
    <x v="0"/>
    <x v="2"/>
    <n v="120.6"/>
    <n v="120.6"/>
    <n v="0.25"/>
    <n v="120.35"/>
  </r>
  <r>
    <n v="2153"/>
    <x v="2152"/>
    <x v="0"/>
    <x v="1"/>
    <s v="PRE_PRCS0487270"/>
    <x v="22"/>
    <x v="3"/>
    <x v="537"/>
    <x v="1"/>
    <x v="6"/>
    <x v="815"/>
    <x v="1"/>
    <x v="0"/>
    <n v="1295.3"/>
    <n v="2590.6"/>
    <n v="5.75"/>
    <n v="2584.85"/>
  </r>
  <r>
    <n v="2154"/>
    <x v="2153"/>
    <x v="0"/>
    <x v="3"/>
    <s v="PRE_PRCS0487261"/>
    <x v="6"/>
    <x v="1"/>
    <x v="251"/>
    <x v="1"/>
    <x v="4"/>
    <x v="387"/>
    <x v="3"/>
    <x v="3"/>
    <n v="269"/>
    <n v="1076"/>
    <n v="16.75"/>
    <n v="1059.25"/>
  </r>
  <r>
    <n v="2155"/>
    <x v="2154"/>
    <x v="0"/>
    <x v="2"/>
    <s v="PRE_PRCS0487252"/>
    <x v="0"/>
    <x v="0"/>
    <x v="39"/>
    <x v="1"/>
    <x v="4"/>
    <x v="395"/>
    <x v="3"/>
    <x v="2"/>
    <n v="3480.78"/>
    <n v="13923.12"/>
    <n v="16.75"/>
    <n v="13906.37"/>
  </r>
  <r>
    <n v="2156"/>
    <x v="2155"/>
    <x v="0"/>
    <x v="1"/>
    <s v="PRE_PRCS0487243"/>
    <x v="4"/>
    <x v="4"/>
    <x v="538"/>
    <x v="1"/>
    <x v="4"/>
    <x v="410"/>
    <x v="3"/>
    <x v="0"/>
    <n v="400.6"/>
    <n v="1602.4"/>
    <n v="16.75"/>
    <n v="1585.65"/>
  </r>
  <r>
    <n v="2157"/>
    <x v="2156"/>
    <x v="0"/>
    <x v="9"/>
    <s v="PRE_PRCS0487234"/>
    <x v="6"/>
    <x v="1"/>
    <x v="442"/>
    <x v="1"/>
    <x v="0"/>
    <x v="750"/>
    <x v="0"/>
    <x v="2"/>
    <n v="67.900000000000006"/>
    <n v="67.900000000000006"/>
    <n v="0.25"/>
    <n v="67.650000000000006"/>
  </r>
  <r>
    <n v="2158"/>
    <x v="2157"/>
    <x v="1"/>
    <x v="7"/>
    <s v="PRE_PRCS0487225"/>
    <x v="5"/>
    <x v="2"/>
    <x v="41"/>
    <x v="1"/>
    <x v="1"/>
    <x v="433"/>
    <x v="1"/>
    <x v="2"/>
    <n v="105.58"/>
    <n v="211.16"/>
    <n v="5.75"/>
    <n v="205.41"/>
  </r>
  <r>
    <n v="2159"/>
    <x v="2158"/>
    <x v="0"/>
    <x v="2"/>
    <s v="PRE_PRCS0487216"/>
    <x v="39"/>
    <x v="5"/>
    <x v="252"/>
    <x v="1"/>
    <x v="2"/>
    <x v="788"/>
    <x v="0"/>
    <x v="1"/>
    <n v="80.5"/>
    <n v="80.5"/>
    <n v="0.25"/>
    <n v="80.25"/>
  </r>
  <r>
    <n v="2160"/>
    <x v="2159"/>
    <x v="1"/>
    <x v="0"/>
    <s v="PRE_PRCS0487207"/>
    <x v="1"/>
    <x v="1"/>
    <x v="443"/>
    <x v="1"/>
    <x v="3"/>
    <x v="703"/>
    <x v="1"/>
    <x v="2"/>
    <n v="45.8"/>
    <n v="91.6"/>
    <n v="5.75"/>
    <n v="85.85"/>
  </r>
  <r>
    <n v="2161"/>
    <x v="2160"/>
    <x v="0"/>
    <x v="2"/>
    <s v="PRE_PRCS0487198"/>
    <x v="8"/>
    <x v="2"/>
    <x v="43"/>
    <x v="1"/>
    <x v="4"/>
    <x v="424"/>
    <x v="5"/>
    <x v="1"/>
    <n v="329.5"/>
    <n v="1647.5"/>
    <n v="25.05"/>
    <n v="1622.45"/>
  </r>
  <r>
    <n v="2162"/>
    <x v="2161"/>
    <x v="0"/>
    <x v="4"/>
    <s v="PRE_PRCS0487189"/>
    <x v="42"/>
    <x v="4"/>
    <x v="539"/>
    <x v="1"/>
    <x v="5"/>
    <x v="5"/>
    <x v="0"/>
    <x v="0"/>
    <n v="1069.5"/>
    <n v="1069.5"/>
    <n v="0.25"/>
    <n v="1069.25"/>
  </r>
  <r>
    <n v="2163"/>
    <x v="2162"/>
    <x v="0"/>
    <x v="2"/>
    <s v="PRE_PRCS0487180"/>
    <x v="23"/>
    <x v="1"/>
    <x v="444"/>
    <x v="1"/>
    <x v="6"/>
    <x v="824"/>
    <x v="1"/>
    <x v="1"/>
    <n v="260.8"/>
    <n v="521.6"/>
    <n v="5.75"/>
    <n v="515.85"/>
  </r>
  <r>
    <n v="2164"/>
    <x v="2163"/>
    <x v="0"/>
    <x v="3"/>
    <s v="PRE_PRCS0487171"/>
    <x v="0"/>
    <x v="0"/>
    <x v="45"/>
    <x v="1"/>
    <x v="0"/>
    <x v="758"/>
    <x v="0"/>
    <x v="3"/>
    <n v="402.88"/>
    <n v="402.88"/>
    <n v="0.25"/>
    <n v="402.63"/>
  </r>
  <r>
    <n v="2165"/>
    <x v="2164"/>
    <x v="1"/>
    <x v="8"/>
    <s v="PRE_PRCS0487162"/>
    <x v="7"/>
    <x v="5"/>
    <x v="540"/>
    <x v="1"/>
    <x v="1"/>
    <x v="443"/>
    <x v="1"/>
    <x v="2"/>
    <n v="45.8"/>
    <n v="91.6"/>
    <n v="5.75"/>
    <n v="85.85"/>
  </r>
  <r>
    <n v="2166"/>
    <x v="2165"/>
    <x v="0"/>
    <x v="1"/>
    <s v="PRE_PRCS0487153"/>
    <x v="40"/>
    <x v="3"/>
    <x v="445"/>
    <x v="1"/>
    <x v="2"/>
    <x v="793"/>
    <x v="0"/>
    <x v="4"/>
    <n v="120"/>
    <n v="120"/>
    <n v="0.25"/>
    <n v="119.75"/>
  </r>
  <r>
    <n v="2167"/>
    <x v="2166"/>
    <x v="0"/>
    <x v="0"/>
    <s v="PRE_PRCS0487144"/>
    <x v="11"/>
    <x v="0"/>
    <x v="47"/>
    <x v="1"/>
    <x v="3"/>
    <x v="958"/>
    <x v="2"/>
    <x v="2"/>
    <n v="286.3"/>
    <n v="858.90000000000009"/>
    <n v="10.75"/>
    <n v="848.15000000000009"/>
  </r>
  <r>
    <n v="2168"/>
    <x v="2167"/>
    <x v="1"/>
    <x v="1"/>
    <s v="PRE_PRCS0487135"/>
    <x v="9"/>
    <x v="5"/>
    <x v="541"/>
    <x v="1"/>
    <x v="4"/>
    <x v="436"/>
    <x v="5"/>
    <x v="4"/>
    <n v="299"/>
    <n v="1495"/>
    <n v="25.05"/>
    <n v="1469.95"/>
  </r>
  <r>
    <n v="2169"/>
    <x v="2168"/>
    <x v="0"/>
    <x v="5"/>
    <s v="PRE_PRCS0487126"/>
    <x v="2"/>
    <x v="2"/>
    <x v="255"/>
    <x v="1"/>
    <x v="5"/>
    <x v="75"/>
    <x v="1"/>
    <x v="1"/>
    <n v="390.89"/>
    <n v="781.78"/>
    <n v="5.75"/>
    <n v="776.03"/>
  </r>
  <r>
    <n v="2170"/>
    <x v="2169"/>
    <x v="0"/>
    <x v="1"/>
    <s v="PRE_PRCS0487117"/>
    <x v="28"/>
    <x v="0"/>
    <x v="49"/>
    <x v="1"/>
    <x v="6"/>
    <x v="829"/>
    <x v="0"/>
    <x v="4"/>
    <n v="414.5"/>
    <n v="414.5"/>
    <n v="0.25"/>
    <n v="414.25"/>
  </r>
  <r>
    <n v="2171"/>
    <x v="2170"/>
    <x v="0"/>
    <x v="2"/>
    <s v="PRE_PRCS0487108"/>
    <x v="28"/>
    <x v="0"/>
    <x v="542"/>
    <x v="1"/>
    <x v="7"/>
    <x v="306"/>
    <x v="1"/>
    <x v="2"/>
    <n v="1890.6"/>
    <n v="3781.2"/>
    <n v="5.75"/>
    <n v="3775.45"/>
  </r>
  <r>
    <n v="2172"/>
    <x v="2171"/>
    <x v="0"/>
    <x v="1"/>
    <s v="PRE_PRCS0487099"/>
    <x v="29"/>
    <x v="6"/>
    <x v="446"/>
    <x v="1"/>
    <x v="7"/>
    <x v="307"/>
    <x v="1"/>
    <x v="0"/>
    <n v="459.89"/>
    <n v="919.78"/>
    <n v="5.75"/>
    <n v="914.03"/>
  </r>
  <r>
    <n v="2173"/>
    <x v="2172"/>
    <x v="0"/>
    <x v="2"/>
    <s v="PRE_PRCS0487090"/>
    <x v="30"/>
    <x v="4"/>
    <x v="51"/>
    <x v="1"/>
    <x v="7"/>
    <x v="308"/>
    <x v="1"/>
    <x v="1"/>
    <n v="1260"/>
    <n v="2520"/>
    <n v="5.75"/>
    <n v="2514.25"/>
  </r>
  <r>
    <n v="2174"/>
    <x v="2173"/>
    <x v="0"/>
    <x v="0"/>
    <s v="PRE_PRCS0487081"/>
    <x v="29"/>
    <x v="6"/>
    <x v="256"/>
    <x v="1"/>
    <x v="6"/>
    <x v="838"/>
    <x v="0"/>
    <x v="2"/>
    <n v="458.34"/>
    <n v="458.34"/>
    <n v="0.25"/>
    <n v="458.09"/>
  </r>
  <r>
    <n v="2175"/>
    <x v="2174"/>
    <x v="0"/>
    <x v="1"/>
    <s v="PRE_PRCS0487072"/>
    <x v="5"/>
    <x v="2"/>
    <x v="447"/>
    <x v="1"/>
    <x v="7"/>
    <x v="309"/>
    <x v="1"/>
    <x v="4"/>
    <n v="329.5"/>
    <n v="659"/>
    <n v="5.75"/>
    <n v="653.25"/>
  </r>
  <r>
    <n v="2176"/>
    <x v="2175"/>
    <x v="1"/>
    <x v="2"/>
    <s v="PRE_PRCS0487063"/>
    <x v="3"/>
    <x v="3"/>
    <x v="53"/>
    <x v="1"/>
    <x v="0"/>
    <x v="765"/>
    <x v="0"/>
    <x v="2"/>
    <n v="159.80000000000001"/>
    <n v="159.80000000000001"/>
    <n v="0.25"/>
    <n v="159.55000000000001"/>
  </r>
  <r>
    <n v="2177"/>
    <x v="2176"/>
    <x v="0"/>
    <x v="0"/>
    <s v="PRE_PRCS0487054"/>
    <x v="7"/>
    <x v="5"/>
    <x v="543"/>
    <x v="1"/>
    <x v="7"/>
    <x v="311"/>
    <x v="1"/>
    <x v="2"/>
    <n v="149.9"/>
    <n v="299.8"/>
    <n v="5.75"/>
    <n v="294.05"/>
  </r>
  <r>
    <n v="2178"/>
    <x v="2177"/>
    <x v="1"/>
    <x v="1"/>
    <s v="PRE_PRCS0487045"/>
    <x v="6"/>
    <x v="1"/>
    <x v="448"/>
    <x v="1"/>
    <x v="0"/>
    <x v="766"/>
    <x v="0"/>
    <x v="0"/>
    <n v="329.5"/>
    <n v="329.5"/>
    <n v="0.25"/>
    <n v="329.25"/>
  </r>
  <r>
    <n v="2179"/>
    <x v="2178"/>
    <x v="0"/>
    <x v="6"/>
    <s v="PRE_PRCS0487036"/>
    <x v="12"/>
    <x v="5"/>
    <x v="55"/>
    <x v="1"/>
    <x v="5"/>
    <x v="129"/>
    <x v="0"/>
    <x v="4"/>
    <n v="264.7"/>
    <n v="264.7"/>
    <n v="0.25"/>
    <n v="264.45"/>
  </r>
  <r>
    <n v="2180"/>
    <x v="2179"/>
    <x v="0"/>
    <x v="7"/>
    <s v="PRE_PRCS0487027"/>
    <x v="13"/>
    <x v="3"/>
    <x v="544"/>
    <x v="1"/>
    <x v="5"/>
    <x v="138"/>
    <x v="0"/>
    <x v="2"/>
    <n v="493.5"/>
    <n v="493.5"/>
    <n v="0.25"/>
    <n v="493.25"/>
  </r>
  <r>
    <n v="2181"/>
    <x v="2180"/>
    <x v="0"/>
    <x v="8"/>
    <s v="PRE_PRCS0487018"/>
    <x v="14"/>
    <x v="1"/>
    <x v="449"/>
    <x v="1"/>
    <x v="5"/>
    <x v="140"/>
    <x v="0"/>
    <x v="2"/>
    <n v="450"/>
    <n v="450"/>
    <n v="0.25"/>
    <n v="449.75"/>
  </r>
  <r>
    <n v="2182"/>
    <x v="2181"/>
    <x v="0"/>
    <x v="0"/>
    <s v="PRE_PRCS0487009"/>
    <x v="15"/>
    <x v="0"/>
    <x v="357"/>
    <x v="1"/>
    <x v="5"/>
    <x v="142"/>
    <x v="0"/>
    <x v="0"/>
    <n v="1338.3"/>
    <n v="1338.3"/>
    <n v="0.25"/>
    <n v="1338.05"/>
  </r>
  <r>
    <n v="2183"/>
    <x v="2182"/>
    <x v="1"/>
    <x v="0"/>
    <s v="PRE_PRCS0487000"/>
    <x v="16"/>
    <x v="6"/>
    <x v="57"/>
    <x v="1"/>
    <x v="5"/>
    <x v="148"/>
    <x v="0"/>
    <x v="4"/>
    <n v="889"/>
    <n v="889"/>
    <n v="0.25"/>
    <n v="888.75"/>
  </r>
  <r>
    <n v="2184"/>
    <x v="2183"/>
    <x v="0"/>
    <x v="0"/>
    <s v="PRE_PRCS0486991"/>
    <x v="10"/>
    <x v="3"/>
    <x v="258"/>
    <x v="1"/>
    <x v="4"/>
    <x v="446"/>
    <x v="5"/>
    <x v="2"/>
    <n v="479.5"/>
    <n v="2397.5"/>
    <n v="25.05"/>
    <n v="2372.4499999999998"/>
  </r>
  <r>
    <n v="2185"/>
    <x v="2184"/>
    <x v="0"/>
    <x v="0"/>
    <s v="PRE_PRCS0486982"/>
    <x v="24"/>
    <x v="1"/>
    <x v="358"/>
    <x v="1"/>
    <x v="4"/>
    <x v="453"/>
    <x v="5"/>
    <x v="2"/>
    <n v="1799"/>
    <n v="8995"/>
    <n v="25.05"/>
    <n v="8969.9500000000007"/>
  </r>
  <r>
    <n v="2186"/>
    <x v="2185"/>
    <x v="1"/>
    <x v="4"/>
    <s v="PRE_PRCS0486973"/>
    <x v="17"/>
    <x v="6"/>
    <x v="59"/>
    <x v="1"/>
    <x v="3"/>
    <x v="962"/>
    <x v="0"/>
    <x v="0"/>
    <n v="179"/>
    <n v="179"/>
    <n v="0.25"/>
    <n v="178.75"/>
  </r>
  <r>
    <n v="2187"/>
    <x v="2186"/>
    <x v="0"/>
    <x v="5"/>
    <s v="PRE_PRCS0486964"/>
    <x v="18"/>
    <x v="4"/>
    <x v="450"/>
    <x v="1"/>
    <x v="3"/>
    <x v="963"/>
    <x v="0"/>
    <x v="1"/>
    <n v="45.8"/>
    <n v="45.8"/>
    <n v="0.25"/>
    <n v="45.55"/>
  </r>
  <r>
    <n v="2188"/>
    <x v="2187"/>
    <x v="0"/>
    <x v="6"/>
    <s v="PRE_PRCS0486955"/>
    <x v="17"/>
    <x v="6"/>
    <x v="359"/>
    <x v="1"/>
    <x v="3"/>
    <x v="964"/>
    <x v="0"/>
    <x v="4"/>
    <n v="410.5"/>
    <n v="410.5"/>
    <n v="0.25"/>
    <n v="410.25"/>
  </r>
  <r>
    <n v="2189"/>
    <x v="2188"/>
    <x v="0"/>
    <x v="7"/>
    <s v="PRE_PRCS0486946"/>
    <x v="11"/>
    <x v="0"/>
    <x v="61"/>
    <x v="1"/>
    <x v="3"/>
    <x v="965"/>
    <x v="0"/>
    <x v="2"/>
    <n v="717.53"/>
    <n v="717.53"/>
    <n v="0.25"/>
    <n v="717.28"/>
  </r>
  <r>
    <n v="2190"/>
    <x v="2189"/>
    <x v="0"/>
    <x v="0"/>
    <s v="PRE_PRCS0486937"/>
    <x v="25"/>
    <x v="3"/>
    <x v="451"/>
    <x v="1"/>
    <x v="1"/>
    <x v="450"/>
    <x v="0"/>
    <x v="0"/>
    <n v="45.8"/>
    <n v="45.8"/>
    <n v="0.25"/>
    <n v="45.55"/>
  </r>
  <r>
    <n v="2191"/>
    <x v="2190"/>
    <x v="0"/>
    <x v="4"/>
    <s v="PRE_PRCS0486928"/>
    <x v="26"/>
    <x v="0"/>
    <x v="360"/>
    <x v="1"/>
    <x v="4"/>
    <x v="462"/>
    <x v="5"/>
    <x v="0"/>
    <n v="709.5"/>
    <n v="3547.5"/>
    <n v="25.05"/>
    <n v="3522.45"/>
  </r>
  <r>
    <n v="2192"/>
    <x v="2191"/>
    <x v="0"/>
    <x v="0"/>
    <s v="PRE_PRCS0486919"/>
    <x v="1"/>
    <x v="1"/>
    <x v="63"/>
    <x v="1"/>
    <x v="2"/>
    <x v="2"/>
    <x v="0"/>
    <x v="2"/>
    <n v="45.8"/>
    <n v="45.8"/>
    <n v="0.25"/>
    <n v="45.55"/>
  </r>
  <r>
    <n v="2193"/>
    <x v="2192"/>
    <x v="0"/>
    <x v="2"/>
    <s v="PRE_PRCS0486910"/>
    <x v="0"/>
    <x v="0"/>
    <x v="452"/>
    <x v="1"/>
    <x v="0"/>
    <x v="767"/>
    <x v="0"/>
    <x v="1"/>
    <n v="329.5"/>
    <n v="329.5"/>
    <n v="0.25"/>
    <n v="329.25"/>
  </r>
  <r>
    <n v="2194"/>
    <x v="2193"/>
    <x v="1"/>
    <x v="0"/>
    <s v="PRE_PRCS0486901"/>
    <x v="11"/>
    <x v="0"/>
    <x v="261"/>
    <x v="1"/>
    <x v="2"/>
    <x v="28"/>
    <x v="0"/>
    <x v="2"/>
    <n v="180.4"/>
    <n v="180.4"/>
    <n v="0.25"/>
    <n v="180.15"/>
  </r>
  <r>
    <n v="2195"/>
    <x v="2194"/>
    <x v="0"/>
    <x v="4"/>
    <s v="PRE_PRCS0486892"/>
    <x v="17"/>
    <x v="6"/>
    <x v="65"/>
    <x v="1"/>
    <x v="2"/>
    <x v="30"/>
    <x v="1"/>
    <x v="0"/>
    <n v="120.75"/>
    <n v="241.5"/>
    <n v="5.75"/>
    <n v="235.75"/>
  </r>
  <r>
    <n v="2196"/>
    <x v="2195"/>
    <x v="1"/>
    <x v="5"/>
    <s v="PRE_PRCS0486883"/>
    <x v="18"/>
    <x v="4"/>
    <x v="453"/>
    <x v="1"/>
    <x v="2"/>
    <x v="31"/>
    <x v="1"/>
    <x v="1"/>
    <n v="179"/>
    <n v="358"/>
    <n v="5.75"/>
    <n v="352.25"/>
  </r>
  <r>
    <n v="2197"/>
    <x v="2196"/>
    <x v="0"/>
    <x v="6"/>
    <s v="PRE_PRCS0486874"/>
    <x v="24"/>
    <x v="1"/>
    <x v="361"/>
    <x v="1"/>
    <x v="2"/>
    <x v="32"/>
    <x v="1"/>
    <x v="4"/>
    <n v="120"/>
    <n v="240"/>
    <n v="5.75"/>
    <n v="234.25"/>
  </r>
  <r>
    <n v="2198"/>
    <x v="2197"/>
    <x v="0"/>
    <x v="0"/>
    <s v="PRE_PRCS0486865"/>
    <x v="32"/>
    <x v="1"/>
    <x v="67"/>
    <x v="1"/>
    <x v="1"/>
    <x v="459"/>
    <x v="0"/>
    <x v="4"/>
    <n v="80.5"/>
    <n v="80.5"/>
    <n v="0.25"/>
    <n v="80.25"/>
  </r>
  <r>
    <n v="2199"/>
    <x v="2198"/>
    <x v="0"/>
    <x v="0"/>
    <s v="PRE_PRCS0486856"/>
    <x v="33"/>
    <x v="0"/>
    <x v="262"/>
    <x v="1"/>
    <x v="1"/>
    <x v="464"/>
    <x v="1"/>
    <x v="0"/>
    <n v="39.6"/>
    <n v="79.2"/>
    <n v="5.75"/>
    <n v="73.45"/>
  </r>
  <r>
    <n v="2200"/>
    <x v="2199"/>
    <x v="0"/>
    <x v="0"/>
    <s v="PRE_PRCS0486847"/>
    <x v="36"/>
    <x v="6"/>
    <x v="362"/>
    <x v="1"/>
    <x v="1"/>
    <x v="465"/>
    <x v="2"/>
    <x v="2"/>
    <n v="99.259999999999707"/>
    <n v="297.77999999999912"/>
    <n v="10.75"/>
    <n v="287.02999999999912"/>
  </r>
  <r>
    <n v="2201"/>
    <x v="2200"/>
    <x v="1"/>
    <x v="0"/>
    <s v="PRE_PRCS0486838"/>
    <x v="37"/>
    <x v="4"/>
    <x v="69"/>
    <x v="1"/>
    <x v="1"/>
    <x v="466"/>
    <x v="3"/>
    <x v="3"/>
    <n v="87.58"/>
    <n v="350.32"/>
    <n v="16.75"/>
    <n v="333.57"/>
  </r>
  <r>
    <n v="2202"/>
    <x v="2201"/>
    <x v="0"/>
    <x v="0"/>
    <s v="PRE_PRCS0486829"/>
    <x v="38"/>
    <x v="2"/>
    <x v="454"/>
    <x v="1"/>
    <x v="1"/>
    <x v="468"/>
    <x v="0"/>
    <x v="0"/>
    <n v="59.8"/>
    <n v="59.8"/>
    <n v="0.25"/>
    <n v="59.55"/>
  </r>
  <r>
    <n v="2203"/>
    <x v="2202"/>
    <x v="0"/>
    <x v="7"/>
    <s v="PRE_PRCS0486820"/>
    <x v="26"/>
    <x v="0"/>
    <x v="363"/>
    <x v="1"/>
    <x v="2"/>
    <x v="33"/>
    <x v="1"/>
    <x v="2"/>
    <n v="50"/>
    <n v="100"/>
    <n v="5.75"/>
    <n v="94.25"/>
  </r>
  <r>
    <n v="2204"/>
    <x v="2203"/>
    <x v="1"/>
    <x v="8"/>
    <s v="PRE_PRCS0486811"/>
    <x v="24"/>
    <x v="1"/>
    <x v="71"/>
    <x v="1"/>
    <x v="2"/>
    <x v="39"/>
    <x v="1"/>
    <x v="2"/>
    <n v="120.6"/>
    <n v="241.2"/>
    <n v="5.75"/>
    <n v="235.45"/>
  </r>
  <r>
    <n v="2205"/>
    <x v="2204"/>
    <x v="0"/>
    <x v="0"/>
    <s v="PRE_PRCS0486802"/>
    <x v="26"/>
    <x v="0"/>
    <x v="455"/>
    <x v="1"/>
    <x v="2"/>
    <x v="40"/>
    <x v="1"/>
    <x v="0"/>
    <n v="60"/>
    <n v="120"/>
    <n v="5.75"/>
    <n v="114.25"/>
  </r>
  <r>
    <n v="2206"/>
    <x v="2205"/>
    <x v="0"/>
    <x v="0"/>
    <s v="PRE_PRCS0486793"/>
    <x v="24"/>
    <x v="1"/>
    <x v="364"/>
    <x v="1"/>
    <x v="2"/>
    <x v="41"/>
    <x v="1"/>
    <x v="4"/>
    <n v="130.6"/>
    <n v="261.2"/>
    <n v="5.75"/>
    <n v="255.45"/>
  </r>
  <r>
    <n v="2207"/>
    <x v="2206"/>
    <x v="0"/>
    <x v="5"/>
    <s v="PRE_PRCS0486784"/>
    <x v="27"/>
    <x v="6"/>
    <x v="73"/>
    <x v="1"/>
    <x v="4"/>
    <x v="471"/>
    <x v="5"/>
    <x v="1"/>
    <n v="329.5"/>
    <n v="1647.5"/>
    <n v="25.05"/>
    <n v="1622.45"/>
  </r>
  <r>
    <n v="2208"/>
    <x v="2207"/>
    <x v="0"/>
    <x v="8"/>
    <s v="PRE_PRCS0486775"/>
    <x v="1"/>
    <x v="1"/>
    <x v="456"/>
    <x v="1"/>
    <x v="3"/>
    <x v="968"/>
    <x v="0"/>
    <x v="2"/>
    <n v="388.7"/>
    <n v="388.7"/>
    <n v="0.25"/>
    <n v="388.45"/>
  </r>
  <r>
    <n v="2209"/>
    <x v="2208"/>
    <x v="0"/>
    <x v="0"/>
    <s v="PRE_PRCS0486766"/>
    <x v="40"/>
    <x v="3"/>
    <x v="265"/>
    <x v="1"/>
    <x v="3"/>
    <x v="969"/>
    <x v="1"/>
    <x v="0"/>
    <n v="120.6"/>
    <n v="241.2"/>
    <n v="5.75"/>
    <n v="235.45"/>
  </r>
  <r>
    <n v="2210"/>
    <x v="2209"/>
    <x v="0"/>
    <x v="1"/>
    <s v="PRE_PRCS0486757"/>
    <x v="3"/>
    <x v="3"/>
    <x v="75"/>
    <x v="1"/>
    <x v="0"/>
    <x v="768"/>
    <x v="0"/>
    <x v="4"/>
    <n v="120"/>
    <n v="120"/>
    <n v="0.25"/>
    <n v="119.75"/>
  </r>
  <r>
    <n v="2211"/>
    <x v="2210"/>
    <x v="0"/>
    <x v="0"/>
    <s v="PRE_PRCS0486748"/>
    <x v="39"/>
    <x v="5"/>
    <x v="457"/>
    <x v="1"/>
    <x v="1"/>
    <x v="474"/>
    <x v="0"/>
    <x v="2"/>
    <n v="103.66"/>
    <n v="103.66"/>
    <n v="0.25"/>
    <n v="103.41"/>
  </r>
  <r>
    <n v="2212"/>
    <x v="2211"/>
    <x v="1"/>
    <x v="0"/>
    <s v="PRE_PRCS0486739"/>
    <x v="26"/>
    <x v="0"/>
    <x v="365"/>
    <x v="1"/>
    <x v="2"/>
    <x v="42"/>
    <x v="2"/>
    <x v="0"/>
    <n v="80"/>
    <n v="240"/>
    <n v="10.75"/>
    <n v="229.25"/>
  </r>
  <r>
    <n v="2213"/>
    <x v="2212"/>
    <x v="0"/>
    <x v="0"/>
    <s v="PRE_PRCS0486730"/>
    <x v="39"/>
    <x v="5"/>
    <x v="77"/>
    <x v="1"/>
    <x v="3"/>
    <x v="971"/>
    <x v="1"/>
    <x v="4"/>
    <n v="329.5"/>
    <n v="659"/>
    <n v="5.75"/>
    <n v="653.25"/>
  </r>
  <r>
    <n v="2214"/>
    <x v="2213"/>
    <x v="1"/>
    <x v="6"/>
    <s v="PRE_PRCS0486721"/>
    <x v="31"/>
    <x v="4"/>
    <x v="266"/>
    <x v="1"/>
    <x v="4"/>
    <x v="479"/>
    <x v="5"/>
    <x v="4"/>
    <n v="560"/>
    <n v="2800"/>
    <n v="25.05"/>
    <n v="2774.95"/>
  </r>
  <r>
    <n v="2215"/>
    <x v="2214"/>
    <x v="0"/>
    <x v="0"/>
    <s v="PRE_PRCS0486712"/>
    <x v="19"/>
    <x v="4"/>
    <x v="366"/>
    <x v="1"/>
    <x v="5"/>
    <x v="418"/>
    <x v="0"/>
    <x v="0"/>
    <n v="479"/>
    <n v="479"/>
    <n v="0.25"/>
    <n v="478.75"/>
  </r>
  <r>
    <n v="2216"/>
    <x v="2215"/>
    <x v="0"/>
    <x v="0"/>
    <s v="PRE_PRCS0486703"/>
    <x v="30"/>
    <x v="4"/>
    <x v="79"/>
    <x v="1"/>
    <x v="6"/>
    <x v="848"/>
    <x v="1"/>
    <x v="2"/>
    <n v="129.6"/>
    <n v="259.2"/>
    <n v="5.75"/>
    <n v="253.45"/>
  </r>
  <r>
    <n v="2217"/>
    <x v="2216"/>
    <x v="0"/>
    <x v="0"/>
    <s v="PRE_PRCS0486694"/>
    <x v="20"/>
    <x v="2"/>
    <x v="458"/>
    <x v="1"/>
    <x v="5"/>
    <x v="425"/>
    <x v="0"/>
    <x v="2"/>
    <n v="355.03"/>
    <n v="355.03"/>
    <n v="0.25"/>
    <n v="354.78"/>
  </r>
  <r>
    <n v="2218"/>
    <x v="2217"/>
    <x v="0"/>
    <x v="0"/>
    <s v="PRE_PRCS0486685"/>
    <x v="38"/>
    <x v="2"/>
    <x v="367"/>
    <x v="1"/>
    <x v="3"/>
    <x v="981"/>
    <x v="1"/>
    <x v="0"/>
    <n v="189.5"/>
    <n v="379"/>
    <n v="5.75"/>
    <n v="373.25"/>
  </r>
  <r>
    <n v="2219"/>
    <x v="2218"/>
    <x v="1"/>
    <x v="0"/>
    <s v="PRE_PRCS0486676"/>
    <x v="37"/>
    <x v="4"/>
    <x v="81"/>
    <x v="1"/>
    <x v="3"/>
    <x v="987"/>
    <x v="1"/>
    <x v="2"/>
    <n v="80.8"/>
    <n v="161.6"/>
    <n v="5.75"/>
    <n v="155.85"/>
  </r>
  <r>
    <n v="2220"/>
    <x v="2219"/>
    <x v="0"/>
    <x v="9"/>
    <s v="PRE_PRCS0486667"/>
    <x v="40"/>
    <x v="3"/>
    <x v="459"/>
    <x v="1"/>
    <x v="1"/>
    <x v="476"/>
    <x v="0"/>
    <x v="2"/>
    <n v="45.8"/>
    <n v="45.8"/>
    <n v="0.25"/>
    <n v="45.55"/>
  </r>
  <r>
    <n v="2221"/>
    <x v="2220"/>
    <x v="0"/>
    <x v="0"/>
    <s v="PRE_PRCS0486658"/>
    <x v="36"/>
    <x v="6"/>
    <x v="368"/>
    <x v="1"/>
    <x v="3"/>
    <x v="993"/>
    <x v="1"/>
    <x v="3"/>
    <n v="548.5"/>
    <n v="1097"/>
    <n v="5.75"/>
    <n v="1091.25"/>
  </r>
  <r>
    <n v="2222"/>
    <x v="2221"/>
    <x v="1"/>
    <x v="0"/>
    <s v="PRE_PRCS0486649"/>
    <x v="33"/>
    <x v="0"/>
    <x v="83"/>
    <x v="1"/>
    <x v="3"/>
    <x v="998"/>
    <x v="1"/>
    <x v="0"/>
    <n v="329.5"/>
    <n v="659"/>
    <n v="5.75"/>
    <n v="653.25"/>
  </r>
  <r>
    <n v="2223"/>
    <x v="2222"/>
    <x v="0"/>
    <x v="3"/>
    <s v="PRE_PRCS0486640"/>
    <x v="1"/>
    <x v="1"/>
    <x v="460"/>
    <x v="1"/>
    <x v="1"/>
    <x v="485"/>
    <x v="0"/>
    <x v="3"/>
    <n v="149.9"/>
    <n v="149.9"/>
    <n v="0.25"/>
    <n v="149.65"/>
  </r>
  <r>
    <n v="2224"/>
    <x v="2223"/>
    <x v="0"/>
    <x v="0"/>
    <s v="PRE_PRCS0486631"/>
    <x v="6"/>
    <x v="1"/>
    <x v="269"/>
    <x v="1"/>
    <x v="0"/>
    <x v="145"/>
    <x v="0"/>
    <x v="2"/>
    <n v="128.9"/>
    <n v="128.9"/>
    <n v="0.25"/>
    <n v="128.65"/>
  </r>
  <r>
    <n v="2225"/>
    <x v="2224"/>
    <x v="0"/>
    <x v="0"/>
    <s v="PRE_PRCS0486622"/>
    <x v="0"/>
    <x v="0"/>
    <x v="85"/>
    <x v="1"/>
    <x v="0"/>
    <x v="786"/>
    <x v="0"/>
    <x v="2"/>
    <n v="80.5"/>
    <n v="80.5"/>
    <n v="0.25"/>
    <n v="80.25"/>
  </r>
  <r>
    <n v="2226"/>
    <x v="2225"/>
    <x v="0"/>
    <x v="0"/>
    <s v="PRE_PRCS0486613"/>
    <x v="32"/>
    <x v="1"/>
    <x v="461"/>
    <x v="1"/>
    <x v="3"/>
    <x v="1004"/>
    <x v="1"/>
    <x v="2"/>
    <n v="445.7"/>
    <n v="891.4"/>
    <n v="5.75"/>
    <n v="885.65"/>
  </r>
  <r>
    <n v="2227"/>
    <x v="2226"/>
    <x v="0"/>
    <x v="9"/>
    <s v="PRE_PRCS0486604"/>
    <x v="25"/>
    <x v="3"/>
    <x v="369"/>
    <x v="1"/>
    <x v="3"/>
    <x v="3"/>
    <x v="1"/>
    <x v="2"/>
    <n v="119.6"/>
    <n v="239.2"/>
    <n v="5.75"/>
    <n v="233.45"/>
  </r>
  <r>
    <n v="2228"/>
    <x v="2227"/>
    <x v="0"/>
    <x v="2"/>
    <s v="PRE_PRCS0486595"/>
    <x v="11"/>
    <x v="0"/>
    <x v="87"/>
    <x v="1"/>
    <x v="1"/>
    <x v="494"/>
    <x v="1"/>
    <x v="2"/>
    <n v="119.979999999999"/>
    <n v="239.95999999999799"/>
    <n v="5.75"/>
    <n v="234.20999999999799"/>
  </r>
  <r>
    <n v="2229"/>
    <x v="2228"/>
    <x v="0"/>
    <x v="0"/>
    <s v="PRE_PRCS0486586"/>
    <x v="24"/>
    <x v="1"/>
    <x v="270"/>
    <x v="1"/>
    <x v="2"/>
    <x v="48"/>
    <x v="2"/>
    <x v="2"/>
    <n v="80.599999999999994"/>
    <n v="241.79999999999998"/>
    <n v="10.75"/>
    <n v="231.04999999999998"/>
  </r>
  <r>
    <n v="2230"/>
    <x v="2229"/>
    <x v="1"/>
    <x v="0"/>
    <s v="PRE_PRCS0486577"/>
    <x v="26"/>
    <x v="0"/>
    <x v="370"/>
    <x v="1"/>
    <x v="2"/>
    <x v="65"/>
    <x v="1"/>
    <x v="3"/>
    <n v="35.799999999999997"/>
    <n v="71.599999999999994"/>
    <n v="5.75"/>
    <n v="65.849999999999994"/>
  </r>
  <r>
    <n v="2231"/>
    <x v="2230"/>
    <x v="0"/>
    <x v="0"/>
    <s v="PRE_PRCS0486568"/>
    <x v="24"/>
    <x v="1"/>
    <x v="89"/>
    <x v="1"/>
    <x v="2"/>
    <x v="66"/>
    <x v="6"/>
    <x v="0"/>
    <n v="97.739999999999696"/>
    <n v="586.43999999999824"/>
    <n v="27.95"/>
    <n v="558.48999999999819"/>
  </r>
  <r>
    <n v="2232"/>
    <x v="2231"/>
    <x v="1"/>
    <x v="4"/>
    <s v="PRE_PRCS0486559"/>
    <x v="3"/>
    <x v="3"/>
    <x v="462"/>
    <x v="1"/>
    <x v="0"/>
    <x v="428"/>
    <x v="0"/>
    <x v="0"/>
    <n v="116.05999999999899"/>
    <n v="116.05999999999899"/>
    <n v="0.25"/>
    <n v="115.80999999999899"/>
  </r>
  <r>
    <n v="2233"/>
    <x v="2232"/>
    <x v="0"/>
    <x v="1"/>
    <s v="PRE_PRCS0486550"/>
    <x v="17"/>
    <x v="6"/>
    <x v="371"/>
    <x v="1"/>
    <x v="1"/>
    <x v="503"/>
    <x v="1"/>
    <x v="0"/>
    <n v="290"/>
    <n v="580"/>
    <n v="5.75"/>
    <n v="574.25"/>
  </r>
  <r>
    <n v="2234"/>
    <x v="2233"/>
    <x v="0"/>
    <x v="0"/>
    <s v="PRE_PRCS0486541"/>
    <x v="26"/>
    <x v="0"/>
    <x v="91"/>
    <x v="1"/>
    <x v="2"/>
    <x v="67"/>
    <x v="0"/>
    <x v="2"/>
    <n v="134.9"/>
    <n v="134.9"/>
    <n v="0.25"/>
    <n v="134.65"/>
  </r>
  <r>
    <n v="2235"/>
    <x v="2234"/>
    <x v="0"/>
    <x v="3"/>
    <s v="PRE_PRCS0486532"/>
    <x v="7"/>
    <x v="5"/>
    <x v="463"/>
    <x v="1"/>
    <x v="3"/>
    <x v="22"/>
    <x v="1"/>
    <x v="3"/>
    <n v="104.14"/>
    <n v="208.28"/>
    <n v="5.75"/>
    <n v="202.53"/>
  </r>
  <r>
    <n v="2236"/>
    <x v="2235"/>
    <x v="0"/>
    <x v="7"/>
    <s v="PRE_PRCS0486523"/>
    <x v="34"/>
    <x v="2"/>
    <x v="372"/>
    <x v="1"/>
    <x v="4"/>
    <x v="488"/>
    <x v="5"/>
    <x v="2"/>
    <n v="450"/>
    <n v="2250"/>
    <n v="25.05"/>
    <n v="2224.9499999999998"/>
  </r>
  <r>
    <n v="2237"/>
    <x v="2236"/>
    <x v="1"/>
    <x v="0"/>
    <s v="PRE_PRCS0486514"/>
    <x v="21"/>
    <x v="5"/>
    <x v="93"/>
    <x v="1"/>
    <x v="5"/>
    <x v="544"/>
    <x v="0"/>
    <x v="3"/>
    <n v="5499"/>
    <n v="5499"/>
    <n v="0.25"/>
    <n v="5498.75"/>
  </r>
  <r>
    <n v="2238"/>
    <x v="2237"/>
    <x v="0"/>
    <x v="4"/>
    <s v="PRE_PRCS0486505"/>
    <x v="5"/>
    <x v="2"/>
    <x v="464"/>
    <x v="1"/>
    <x v="6"/>
    <x v="861"/>
    <x v="2"/>
    <x v="0"/>
    <n v="300"/>
    <n v="900"/>
    <n v="10.75"/>
    <n v="889.25"/>
  </r>
  <r>
    <n v="2239"/>
    <x v="2238"/>
    <x v="0"/>
    <x v="0"/>
    <s v="PRE_PRCS0486496"/>
    <x v="22"/>
    <x v="3"/>
    <x v="273"/>
    <x v="1"/>
    <x v="5"/>
    <x v="550"/>
    <x v="0"/>
    <x v="0"/>
    <n v="659.3"/>
    <n v="659.3"/>
    <n v="0.25"/>
    <n v="659.05"/>
  </r>
  <r>
    <n v="2240"/>
    <x v="2239"/>
    <x v="1"/>
    <x v="5"/>
    <s v="PRE_PRCS0486487"/>
    <x v="7"/>
    <x v="5"/>
    <x v="95"/>
    <x v="1"/>
    <x v="6"/>
    <x v="864"/>
    <x v="3"/>
    <x v="1"/>
    <n v="113.41999999999901"/>
    <n v="453.67999999999603"/>
    <n v="16.75"/>
    <n v="436.92999999999603"/>
  </r>
  <r>
    <n v="2241"/>
    <x v="2240"/>
    <x v="0"/>
    <x v="0"/>
    <s v="PRE_PRCS0486478"/>
    <x v="23"/>
    <x v="1"/>
    <x v="465"/>
    <x v="1"/>
    <x v="5"/>
    <x v="552"/>
    <x v="0"/>
    <x v="2"/>
    <n v="460.8"/>
    <n v="460.8"/>
    <n v="0.25"/>
    <n v="460.55"/>
  </r>
  <r>
    <n v="2242"/>
    <x v="2241"/>
    <x v="0"/>
    <x v="5"/>
    <s v="PRE_PRCS0486469"/>
    <x v="6"/>
    <x v="1"/>
    <x v="373"/>
    <x v="1"/>
    <x v="0"/>
    <x v="799"/>
    <x v="0"/>
    <x v="1"/>
    <n v="329.5"/>
    <n v="329.5"/>
    <n v="0.25"/>
    <n v="329.25"/>
  </r>
  <r>
    <n v="2243"/>
    <x v="2242"/>
    <x v="0"/>
    <x v="9"/>
    <s v="PRE_PRCS0486460"/>
    <x v="28"/>
    <x v="0"/>
    <x v="97"/>
    <x v="1"/>
    <x v="5"/>
    <x v="585"/>
    <x v="0"/>
    <x v="2"/>
    <n v="35.799999999999997"/>
    <n v="35.799999999999997"/>
    <n v="0.25"/>
    <n v="35.549999999999997"/>
  </r>
  <r>
    <n v="2244"/>
    <x v="2243"/>
    <x v="0"/>
    <x v="6"/>
    <s v="PRE_PRCS0486451"/>
    <x v="0"/>
    <x v="0"/>
    <x v="274"/>
    <x v="1"/>
    <x v="0"/>
    <x v="801"/>
    <x v="0"/>
    <x v="4"/>
    <n v="45.8"/>
    <n v="45.8"/>
    <n v="0.25"/>
    <n v="45.55"/>
  </r>
  <r>
    <n v="2245"/>
    <x v="2244"/>
    <x v="0"/>
    <x v="7"/>
    <s v="PRE_PRCS0486442"/>
    <x v="3"/>
    <x v="3"/>
    <x v="374"/>
    <x v="1"/>
    <x v="0"/>
    <x v="807"/>
    <x v="0"/>
    <x v="2"/>
    <n v="189.6"/>
    <n v="189.6"/>
    <n v="0.25"/>
    <n v="189.35"/>
  </r>
  <r>
    <n v="2246"/>
    <x v="2245"/>
    <x v="0"/>
    <x v="6"/>
    <s v="PRE_PRCS0486433"/>
    <x v="25"/>
    <x v="3"/>
    <x v="99"/>
    <x v="1"/>
    <x v="6"/>
    <x v="865"/>
    <x v="0"/>
    <x v="4"/>
    <n v="329.5"/>
    <n v="329.5"/>
    <n v="0.25"/>
    <n v="329.25"/>
  </r>
  <r>
    <n v="2247"/>
    <x v="2246"/>
    <x v="0"/>
    <x v="3"/>
    <s v="PRE_PRCS0486424"/>
    <x v="29"/>
    <x v="6"/>
    <x v="466"/>
    <x v="1"/>
    <x v="5"/>
    <x v="611"/>
    <x v="0"/>
    <x v="3"/>
    <n v="549.79999999999995"/>
    <n v="549.79999999999995"/>
    <n v="0.25"/>
    <n v="549.54999999999995"/>
  </r>
  <r>
    <n v="2248"/>
    <x v="2247"/>
    <x v="1"/>
    <x v="2"/>
    <s v="PRE_PRCS0486415"/>
    <x v="18"/>
    <x v="4"/>
    <x v="375"/>
    <x v="1"/>
    <x v="1"/>
    <x v="513"/>
    <x v="1"/>
    <x v="1"/>
    <n v="80.5"/>
    <n v="161"/>
    <n v="5.75"/>
    <n v="155.25"/>
  </r>
  <r>
    <n v="2249"/>
    <x v="2248"/>
    <x v="0"/>
    <x v="1"/>
    <s v="PRE_PRCS0486406"/>
    <x v="4"/>
    <x v="4"/>
    <x v="101"/>
    <x v="1"/>
    <x v="1"/>
    <x v="523"/>
    <x v="1"/>
    <x v="4"/>
    <n v="120.8"/>
    <n v="241.6"/>
    <n v="5.75"/>
    <n v="235.85"/>
  </r>
  <r>
    <n v="2250"/>
    <x v="2249"/>
    <x v="1"/>
    <x v="0"/>
    <s v="PRE_PRCS0486397"/>
    <x v="8"/>
    <x v="2"/>
    <x v="467"/>
    <x v="1"/>
    <x v="1"/>
    <x v="533"/>
    <x v="1"/>
    <x v="2"/>
    <n v="60"/>
    <n v="120"/>
    <n v="5.75"/>
    <n v="114.25"/>
  </r>
  <r>
    <n v="2251"/>
    <x v="2250"/>
    <x v="0"/>
    <x v="0"/>
    <s v="PRE_PRCS0486388"/>
    <x v="9"/>
    <x v="5"/>
    <x v="376"/>
    <x v="1"/>
    <x v="1"/>
    <x v="540"/>
    <x v="1"/>
    <x v="2"/>
    <n v="80"/>
    <n v="160"/>
    <n v="5.75"/>
    <n v="154.25"/>
  </r>
  <r>
    <n v="2252"/>
    <x v="2251"/>
    <x v="0"/>
    <x v="8"/>
    <s v="PRE_PRCS0486379"/>
    <x v="6"/>
    <x v="1"/>
    <x v="103"/>
    <x v="1"/>
    <x v="0"/>
    <x v="810"/>
    <x v="1"/>
    <x v="2"/>
    <n v="120"/>
    <n v="240"/>
    <n v="5.75"/>
    <n v="234.25"/>
  </r>
  <r>
    <n v="2253"/>
    <x v="2252"/>
    <x v="0"/>
    <x v="4"/>
    <s v="PRE_PRCS0486370"/>
    <x v="10"/>
    <x v="3"/>
    <x v="468"/>
    <x v="1"/>
    <x v="1"/>
    <x v="560"/>
    <x v="1"/>
    <x v="0"/>
    <n v="50.8"/>
    <n v="101.6"/>
    <n v="5.75"/>
    <n v="95.85"/>
  </r>
  <r>
    <n v="2254"/>
    <x v="2253"/>
    <x v="0"/>
    <x v="9"/>
    <s v="PRE_PRCS0486361"/>
    <x v="24"/>
    <x v="1"/>
    <x v="277"/>
    <x v="1"/>
    <x v="2"/>
    <x v="70"/>
    <x v="0"/>
    <x v="2"/>
    <n v="89.8"/>
    <n v="89.8"/>
    <n v="0.25"/>
    <n v="89.55"/>
  </r>
  <r>
    <n v="2255"/>
    <x v="2254"/>
    <x v="1"/>
    <x v="2"/>
    <s v="PRE_PRCS0486352"/>
    <x v="5"/>
    <x v="2"/>
    <x v="105"/>
    <x v="1"/>
    <x v="3"/>
    <x v="23"/>
    <x v="1"/>
    <x v="2"/>
    <n v="189.7"/>
    <n v="379.4"/>
    <n v="5.75"/>
    <n v="373.65"/>
  </r>
  <r>
    <n v="2256"/>
    <x v="2255"/>
    <x v="0"/>
    <x v="8"/>
    <s v="PRE_PRCS0486343"/>
    <x v="35"/>
    <x v="5"/>
    <x v="469"/>
    <x v="1"/>
    <x v="4"/>
    <x v="497"/>
    <x v="5"/>
    <x v="2"/>
    <n v="329.5"/>
    <n v="1647.5"/>
    <n v="25.05"/>
    <n v="1622.45"/>
  </r>
  <r>
    <n v="2257"/>
    <x v="2256"/>
    <x v="0"/>
    <x v="2"/>
    <s v="PRE_PRCS0486334"/>
    <x v="30"/>
    <x v="4"/>
    <x v="377"/>
    <x v="1"/>
    <x v="5"/>
    <x v="671"/>
    <x v="0"/>
    <x v="2"/>
    <n v="220.9"/>
    <n v="220.9"/>
    <n v="0.25"/>
    <n v="220.65"/>
  </r>
  <r>
    <n v="2258"/>
    <x v="2257"/>
    <x v="1"/>
    <x v="7"/>
    <s v="PRE_PRCS0486325"/>
    <x v="32"/>
    <x v="1"/>
    <x v="107"/>
    <x v="1"/>
    <x v="6"/>
    <x v="871"/>
    <x v="0"/>
    <x v="2"/>
    <n v="1378.3"/>
    <n v="1378.3"/>
    <n v="0.25"/>
    <n v="1378.05"/>
  </r>
  <r>
    <n v="2259"/>
    <x v="2258"/>
    <x v="0"/>
    <x v="8"/>
    <s v="PRE_PRCS0486316"/>
    <x v="33"/>
    <x v="0"/>
    <x v="278"/>
    <x v="1"/>
    <x v="6"/>
    <x v="872"/>
    <x v="0"/>
    <x v="2"/>
    <n v="1301.5999999999999"/>
    <n v="1301.5999999999999"/>
    <n v="0.25"/>
    <n v="1301.3499999999999"/>
  </r>
  <r>
    <n v="2260"/>
    <x v="2259"/>
    <x v="0"/>
    <x v="0"/>
    <s v="PRE_PRCS0486307"/>
    <x v="24"/>
    <x v="1"/>
    <x v="378"/>
    <x v="1"/>
    <x v="6"/>
    <x v="873"/>
    <x v="0"/>
    <x v="0"/>
    <n v="1999.05"/>
    <n v="1999.05"/>
    <n v="0.25"/>
    <n v="1998.8"/>
  </r>
  <r>
    <n v="2261"/>
    <x v="2260"/>
    <x v="0"/>
    <x v="0"/>
    <s v="PRE_PRCS0486298"/>
    <x v="26"/>
    <x v="0"/>
    <x v="109"/>
    <x v="1"/>
    <x v="6"/>
    <x v="538"/>
    <x v="1"/>
    <x v="4"/>
    <n v="120.5"/>
    <n v="241"/>
    <n v="5.75"/>
    <n v="235.25"/>
  </r>
  <r>
    <n v="2262"/>
    <x v="2261"/>
    <x v="0"/>
    <x v="0"/>
    <s v="PRE_PRCS0486289"/>
    <x v="0"/>
    <x v="0"/>
    <x v="470"/>
    <x v="1"/>
    <x v="0"/>
    <x v="819"/>
    <x v="1"/>
    <x v="0"/>
    <n v="85.8"/>
    <n v="171.6"/>
    <n v="5.75"/>
    <n v="165.85"/>
  </r>
  <r>
    <n v="2263"/>
    <x v="2262"/>
    <x v="0"/>
    <x v="5"/>
    <s v="PRE_PRCS0486280"/>
    <x v="24"/>
    <x v="1"/>
    <x v="379"/>
    <x v="1"/>
    <x v="1"/>
    <x v="568"/>
    <x v="1"/>
    <x v="1"/>
    <n v="329.5"/>
    <n v="659"/>
    <n v="5.75"/>
    <n v="653.25"/>
  </r>
  <r>
    <n v="2264"/>
    <x v="2263"/>
    <x v="0"/>
    <x v="3"/>
    <s v="PRE_PRCS0486271"/>
    <x v="26"/>
    <x v="0"/>
    <x v="111"/>
    <x v="1"/>
    <x v="2"/>
    <x v="90"/>
    <x v="0"/>
    <x v="3"/>
    <n v="139.69999999999999"/>
    <n v="139.69999999999999"/>
    <n v="0.25"/>
    <n v="139.44999999999999"/>
  </r>
  <r>
    <n v="2265"/>
    <x v="2264"/>
    <x v="0"/>
    <x v="1"/>
    <s v="PRE_PRCS0486262"/>
    <x v="30"/>
    <x v="4"/>
    <x v="471"/>
    <x v="1"/>
    <x v="3"/>
    <x v="24"/>
    <x v="1"/>
    <x v="0"/>
    <n v="307"/>
    <n v="614"/>
    <n v="5.75"/>
    <n v="608.25"/>
  </r>
  <r>
    <n v="2266"/>
    <x v="2265"/>
    <x v="1"/>
    <x v="0"/>
    <s v="PRE_PRCS0486253"/>
    <x v="3"/>
    <x v="3"/>
    <x v="380"/>
    <x v="1"/>
    <x v="4"/>
    <x v="506"/>
    <x v="6"/>
    <x v="0"/>
    <n v="5097.3999999999996"/>
    <n v="30584.399999999998"/>
    <n v="27.95"/>
    <n v="30556.449999999997"/>
  </r>
  <r>
    <n v="2267"/>
    <x v="2266"/>
    <x v="0"/>
    <x v="1"/>
    <s v="PRE_PRCS0486244"/>
    <x v="5"/>
    <x v="2"/>
    <x v="113"/>
    <x v="1"/>
    <x v="5"/>
    <x v="254"/>
    <x v="0"/>
    <x v="0"/>
    <n v="3596.3"/>
    <n v="3596.3"/>
    <n v="0.25"/>
    <n v="3596.05"/>
  </r>
  <r>
    <n v="2268"/>
    <x v="2267"/>
    <x v="1"/>
    <x v="0"/>
    <s v="PRE_PRCS0486235"/>
    <x v="24"/>
    <x v="1"/>
    <x v="472"/>
    <x v="1"/>
    <x v="6"/>
    <x v="518"/>
    <x v="1"/>
    <x v="0"/>
    <n v="459"/>
    <n v="918"/>
    <n v="5.75"/>
    <n v="912.25"/>
  </r>
  <r>
    <n v="2269"/>
    <x v="2268"/>
    <x v="0"/>
    <x v="2"/>
    <s v="PRE_PRCS0486226"/>
    <x v="7"/>
    <x v="5"/>
    <x v="281"/>
    <x v="1"/>
    <x v="5"/>
    <x v="734"/>
    <x v="0"/>
    <x v="1"/>
    <n v="150"/>
    <n v="150"/>
    <n v="0.25"/>
    <n v="149.75"/>
  </r>
  <r>
    <n v="2270"/>
    <x v="2269"/>
    <x v="0"/>
    <x v="1"/>
    <s v="PRE_PRCS0486217"/>
    <x v="25"/>
    <x v="3"/>
    <x v="115"/>
    <x v="1"/>
    <x v="5"/>
    <x v="738"/>
    <x v="0"/>
    <x v="4"/>
    <n v="300.89999999999998"/>
    <n v="300.89999999999998"/>
    <n v="0.25"/>
    <n v="300.64999999999998"/>
  </r>
  <r>
    <n v="2271"/>
    <x v="2270"/>
    <x v="0"/>
    <x v="0"/>
    <s v="PRE_PRCS0486208"/>
    <x v="4"/>
    <x v="4"/>
    <x v="473"/>
    <x v="1"/>
    <x v="0"/>
    <x v="825"/>
    <x v="1"/>
    <x v="4"/>
    <n v="107.1"/>
    <n v="214.2"/>
    <n v="5.75"/>
    <n v="208.45"/>
  </r>
  <r>
    <n v="2272"/>
    <x v="2271"/>
    <x v="0"/>
    <x v="6"/>
    <s v="PRE_PRCS0486199"/>
    <x v="26"/>
    <x v="0"/>
    <x v="381"/>
    <x v="1"/>
    <x v="1"/>
    <x v="569"/>
    <x v="1"/>
    <x v="4"/>
    <n v="120"/>
    <n v="240"/>
    <n v="5.75"/>
    <n v="234.25"/>
  </r>
  <r>
    <n v="2273"/>
    <x v="2272"/>
    <x v="1"/>
    <x v="2"/>
    <s v="PRE_PRCS0486190"/>
    <x v="4"/>
    <x v="4"/>
    <x v="117"/>
    <x v="1"/>
    <x v="2"/>
    <x v="100"/>
    <x v="0"/>
    <x v="2"/>
    <n v="117.099999999999"/>
    <n v="117.099999999999"/>
    <n v="0.25"/>
    <n v="116.849999999999"/>
  </r>
  <r>
    <n v="2274"/>
    <x v="2273"/>
    <x v="0"/>
    <x v="2"/>
    <s v="PRE_PRCS0486181"/>
    <x v="29"/>
    <x v="6"/>
    <x v="282"/>
    <x v="1"/>
    <x v="3"/>
    <x v="25"/>
    <x v="0"/>
    <x v="1"/>
    <n v="578.6"/>
    <n v="578.6"/>
    <n v="0.25"/>
    <n v="578.35"/>
  </r>
  <r>
    <n v="2275"/>
    <x v="2274"/>
    <x v="0"/>
    <x v="0"/>
    <s v="PRE_PRCS0486172"/>
    <x v="6"/>
    <x v="1"/>
    <x v="382"/>
    <x v="1"/>
    <x v="4"/>
    <x v="516"/>
    <x v="1"/>
    <x v="4"/>
    <n v="260.8"/>
    <n v="521.6"/>
    <n v="5.75"/>
    <n v="515.85"/>
  </r>
  <r>
    <n v="2276"/>
    <x v="2275"/>
    <x v="1"/>
    <x v="0"/>
    <s v="PRE_PRCS0486163"/>
    <x v="32"/>
    <x v="1"/>
    <x v="119"/>
    <x v="1"/>
    <x v="5"/>
    <x v="763"/>
    <x v="1"/>
    <x v="2"/>
    <n v="1731.8"/>
    <n v="3463.6"/>
    <n v="5.75"/>
    <n v="3457.85"/>
  </r>
  <r>
    <n v="2277"/>
    <x v="2276"/>
    <x v="0"/>
    <x v="0"/>
    <s v="PRE_PRCS0486154"/>
    <x v="26"/>
    <x v="0"/>
    <x v="474"/>
    <x v="1"/>
    <x v="6"/>
    <x v="808"/>
    <x v="1"/>
    <x v="2"/>
    <n v="329.5"/>
    <n v="659"/>
    <n v="5.75"/>
    <n v="653.25"/>
  </r>
  <r>
    <n v="2278"/>
    <x v="2277"/>
    <x v="0"/>
    <x v="0"/>
    <s v="PRE_PRCS0486145"/>
    <x v="24"/>
    <x v="1"/>
    <x v="383"/>
    <x v="1"/>
    <x v="6"/>
    <x v="900"/>
    <x v="1"/>
    <x v="3"/>
    <n v="403.8"/>
    <n v="807.6"/>
    <n v="5.75"/>
    <n v="801.85"/>
  </r>
  <r>
    <n v="2279"/>
    <x v="2278"/>
    <x v="0"/>
    <x v="0"/>
    <s v="PRE_PRCS0486136"/>
    <x v="8"/>
    <x v="2"/>
    <x v="121"/>
    <x v="1"/>
    <x v="0"/>
    <x v="833"/>
    <x v="1"/>
    <x v="0"/>
    <n v="114.939999999999"/>
    <n v="229.87999999999801"/>
    <n v="5.75"/>
    <n v="224.12999999999801"/>
  </r>
  <r>
    <n v="2280"/>
    <x v="2279"/>
    <x v="0"/>
    <x v="7"/>
    <s v="PRE_PRCS0486127"/>
    <x v="27"/>
    <x v="6"/>
    <x v="475"/>
    <x v="1"/>
    <x v="1"/>
    <x v="570"/>
    <x v="1"/>
    <x v="2"/>
    <n v="150"/>
    <n v="300"/>
    <n v="5.75"/>
    <n v="294.25"/>
  </r>
  <r>
    <n v="2281"/>
    <x v="2280"/>
    <x v="0"/>
    <x v="1"/>
    <s v="PRE_PRCS0486118"/>
    <x v="8"/>
    <x v="2"/>
    <x v="384"/>
    <x v="1"/>
    <x v="2"/>
    <x v="109"/>
    <x v="1"/>
    <x v="0"/>
    <n v="329.5"/>
    <n v="659"/>
    <n v="5.75"/>
    <n v="653.25"/>
  </r>
  <r>
    <n v="2282"/>
    <x v="2281"/>
    <x v="0"/>
    <x v="1"/>
    <s v="PRE_PRCS0486109"/>
    <x v="28"/>
    <x v="0"/>
    <x v="123"/>
    <x v="1"/>
    <x v="3"/>
    <x v="44"/>
    <x v="0"/>
    <x v="4"/>
    <n v="369.1"/>
    <n v="369.1"/>
    <n v="0.25"/>
    <n v="368.85"/>
  </r>
  <r>
    <n v="2283"/>
    <x v="2282"/>
    <x v="0"/>
    <x v="0"/>
    <s v="PRE_PRCS0486100"/>
    <x v="0"/>
    <x v="0"/>
    <x v="476"/>
    <x v="1"/>
    <x v="4"/>
    <x v="526"/>
    <x v="6"/>
    <x v="0"/>
    <n v="121.579999999999"/>
    <n v="729.47999999999399"/>
    <n v="27.95"/>
    <n v="701.52999999999395"/>
  </r>
  <r>
    <n v="2284"/>
    <x v="2283"/>
    <x v="1"/>
    <x v="0"/>
    <s v="PRE_PRCS0486091"/>
    <x v="33"/>
    <x v="0"/>
    <x v="285"/>
    <x v="1"/>
    <x v="5"/>
    <x v="817"/>
    <x v="1"/>
    <x v="2"/>
    <n v="45.8"/>
    <n v="91.6"/>
    <n v="5.75"/>
    <n v="85.85"/>
  </r>
  <r>
    <n v="2285"/>
    <x v="2284"/>
    <x v="0"/>
    <x v="0"/>
    <s v="PRE_PRCS0486082"/>
    <x v="26"/>
    <x v="0"/>
    <x v="125"/>
    <x v="1"/>
    <x v="6"/>
    <x v="907"/>
    <x v="1"/>
    <x v="0"/>
    <n v="390"/>
    <n v="780"/>
    <n v="5.75"/>
    <n v="774.25"/>
  </r>
  <r>
    <n v="2286"/>
    <x v="2285"/>
    <x v="1"/>
    <x v="0"/>
    <s v="PRE_PRCS0486073"/>
    <x v="9"/>
    <x v="5"/>
    <x v="477"/>
    <x v="1"/>
    <x v="0"/>
    <x v="843"/>
    <x v="1"/>
    <x v="2"/>
    <n v="80.8"/>
    <n v="161.6"/>
    <n v="5.75"/>
    <n v="155.85"/>
  </r>
  <r>
    <n v="2287"/>
    <x v="2286"/>
    <x v="0"/>
    <x v="0"/>
    <s v="PRE_PRCS0486064"/>
    <x v="10"/>
    <x v="3"/>
    <x v="385"/>
    <x v="1"/>
    <x v="0"/>
    <x v="856"/>
    <x v="1"/>
    <x v="3"/>
    <n v="139"/>
    <n v="278"/>
    <n v="5.75"/>
    <n v="272.25"/>
  </r>
  <r>
    <n v="2288"/>
    <x v="2287"/>
    <x v="0"/>
    <x v="0"/>
    <s v="PRE_PRCS0486055"/>
    <x v="24"/>
    <x v="1"/>
    <x v="127"/>
    <x v="1"/>
    <x v="0"/>
    <x v="866"/>
    <x v="1"/>
    <x v="0"/>
    <n v="88.539999999999907"/>
    <n v="177.07999999999981"/>
    <n v="5.75"/>
    <n v="171.32999999999981"/>
  </r>
  <r>
    <n v="2289"/>
    <x v="2288"/>
    <x v="0"/>
    <x v="8"/>
    <s v="PRE_PRCS0486046"/>
    <x v="31"/>
    <x v="4"/>
    <x v="286"/>
    <x v="1"/>
    <x v="1"/>
    <x v="571"/>
    <x v="1"/>
    <x v="2"/>
    <n v="80"/>
    <n v="160"/>
    <n v="5.75"/>
    <n v="154.25"/>
  </r>
  <r>
    <n v="2290"/>
    <x v="2289"/>
    <x v="0"/>
    <x v="2"/>
    <s v="PRE_PRCS0486037"/>
    <x v="9"/>
    <x v="5"/>
    <x v="386"/>
    <x v="1"/>
    <x v="2"/>
    <x v="117"/>
    <x v="1"/>
    <x v="1"/>
    <n v="120.379999999999"/>
    <n v="240.759999999998"/>
    <n v="5.75"/>
    <n v="235.009999999998"/>
  </r>
  <r>
    <n v="2291"/>
    <x v="2290"/>
    <x v="1"/>
    <x v="0"/>
    <s v="PRE_PRCS0486028"/>
    <x v="23"/>
    <x v="1"/>
    <x v="129"/>
    <x v="1"/>
    <x v="3"/>
    <x v="45"/>
    <x v="0"/>
    <x v="2"/>
    <n v="179"/>
    <n v="179"/>
    <n v="0.25"/>
    <n v="178.75"/>
  </r>
  <r>
    <n v="2292"/>
    <x v="2291"/>
    <x v="0"/>
    <x v="0"/>
    <s v="PRE_PRCS0486019"/>
    <x v="41"/>
    <x v="6"/>
    <x v="478"/>
    <x v="1"/>
    <x v="4"/>
    <x v="529"/>
    <x v="6"/>
    <x v="2"/>
    <n v="100.7"/>
    <n v="604.20000000000005"/>
    <n v="27.95"/>
    <n v="576.25"/>
  </r>
  <r>
    <n v="2293"/>
    <x v="2292"/>
    <x v="0"/>
    <x v="4"/>
    <s v="PRE_PRCS0486010"/>
    <x v="36"/>
    <x v="6"/>
    <x v="387"/>
    <x v="1"/>
    <x v="5"/>
    <x v="863"/>
    <x v="1"/>
    <x v="0"/>
    <n v="409.7"/>
    <n v="819.4"/>
    <n v="5.75"/>
    <n v="813.65"/>
  </r>
  <r>
    <n v="2294"/>
    <x v="2293"/>
    <x v="1"/>
    <x v="0"/>
    <s v="PRE_PRCS0486001"/>
    <x v="24"/>
    <x v="1"/>
    <x v="131"/>
    <x v="1"/>
    <x v="6"/>
    <x v="864"/>
    <x v="1"/>
    <x v="2"/>
    <n v="113.659999999999"/>
    <n v="227.319999999998"/>
    <n v="5.75"/>
    <n v="221.569999999998"/>
  </r>
  <r>
    <n v="2295"/>
    <x v="2294"/>
    <x v="0"/>
    <x v="9"/>
    <s v="PRE_PRCS0485992"/>
    <x v="26"/>
    <x v="0"/>
    <x v="479"/>
    <x v="1"/>
    <x v="6"/>
    <x v="912"/>
    <x v="1"/>
    <x v="2"/>
    <n v="80.5"/>
    <n v="161"/>
    <n v="5.75"/>
    <n v="155.25"/>
  </r>
  <r>
    <n v="2296"/>
    <x v="2295"/>
    <x v="0"/>
    <x v="0"/>
    <s v="PRE_PRCS0485983"/>
    <x v="26"/>
    <x v="0"/>
    <x v="388"/>
    <x v="1"/>
    <x v="0"/>
    <x v="874"/>
    <x v="1"/>
    <x v="2"/>
    <n v="149.9"/>
    <n v="299.8"/>
    <n v="5.75"/>
    <n v="294.05"/>
  </r>
  <r>
    <n v="2297"/>
    <x v="2296"/>
    <x v="0"/>
    <x v="9"/>
    <s v="PRE_PRCS0485974"/>
    <x v="27"/>
    <x v="6"/>
    <x v="133"/>
    <x v="1"/>
    <x v="0"/>
    <x v="875"/>
    <x v="1"/>
    <x v="2"/>
    <n v="80.599999999999994"/>
    <n v="161.19999999999999"/>
    <n v="5.75"/>
    <n v="155.44999999999999"/>
  </r>
  <r>
    <n v="2298"/>
    <x v="2297"/>
    <x v="0"/>
    <x v="0"/>
    <s v="PRE_PRCS0485965"/>
    <x v="34"/>
    <x v="2"/>
    <x v="480"/>
    <x v="1"/>
    <x v="1"/>
    <x v="572"/>
    <x v="1"/>
    <x v="0"/>
    <n v="50"/>
    <n v="100"/>
    <n v="5.75"/>
    <n v="94.25"/>
  </r>
  <r>
    <n v="2299"/>
    <x v="2298"/>
    <x v="0"/>
    <x v="1"/>
    <s v="PRE_PRCS0485956"/>
    <x v="10"/>
    <x v="3"/>
    <x v="289"/>
    <x v="1"/>
    <x v="2"/>
    <x v="126"/>
    <x v="1"/>
    <x v="4"/>
    <n v="129.5"/>
    <n v="259"/>
    <n v="5.75"/>
    <n v="253.25"/>
  </r>
  <r>
    <n v="2300"/>
    <x v="2299"/>
    <x v="0"/>
    <x v="0"/>
    <s v="PRE_PRCS0485947"/>
    <x v="22"/>
    <x v="3"/>
    <x v="135"/>
    <x v="1"/>
    <x v="3"/>
    <x v="49"/>
    <x v="0"/>
    <x v="2"/>
    <n v="355.3"/>
    <n v="355.3"/>
    <n v="0.25"/>
    <n v="355.05"/>
  </r>
  <r>
    <n v="2301"/>
    <x v="2300"/>
    <x v="0"/>
    <x v="0"/>
    <s v="PRE_PRCS0485938"/>
    <x v="42"/>
    <x v="4"/>
    <x v="481"/>
    <x v="2"/>
    <x v="4"/>
    <x v="530"/>
    <x v="6"/>
    <x v="3"/>
    <n v="3898"/>
    <n v="23388"/>
    <n v="27.95"/>
    <n v="23360.05"/>
  </r>
  <r>
    <n v="2302"/>
    <x v="2301"/>
    <x v="1"/>
    <x v="5"/>
    <s v="PRE_PRCS0485929"/>
    <x v="37"/>
    <x v="4"/>
    <x v="389"/>
    <x v="2"/>
    <x v="5"/>
    <x v="906"/>
    <x v="1"/>
    <x v="1"/>
    <n v="45.8"/>
    <n v="91.6"/>
    <n v="5.75"/>
    <n v="85.85"/>
  </r>
  <r>
    <n v="2303"/>
    <x v="2302"/>
    <x v="0"/>
    <x v="3"/>
    <s v="PRE_PRCS0485920"/>
    <x v="24"/>
    <x v="1"/>
    <x v="137"/>
    <x v="2"/>
    <x v="6"/>
    <x v="917"/>
    <x v="1"/>
    <x v="3"/>
    <n v="1337.28"/>
    <n v="2674.56"/>
    <n v="5.75"/>
    <n v="2668.81"/>
  </r>
  <r>
    <n v="2304"/>
    <x v="2303"/>
    <x v="1"/>
    <x v="6"/>
    <s v="PRE_PRCS0485911"/>
    <x v="38"/>
    <x v="2"/>
    <x v="290"/>
    <x v="2"/>
    <x v="5"/>
    <x v="916"/>
    <x v="1"/>
    <x v="4"/>
    <n v="45.8"/>
    <n v="91.6"/>
    <n v="5.75"/>
    <n v="85.85"/>
  </r>
  <r>
    <n v="2305"/>
    <x v="2304"/>
    <x v="0"/>
    <x v="3"/>
    <s v="PRE_PRCS0485902"/>
    <x v="31"/>
    <x v="4"/>
    <x v="390"/>
    <x v="2"/>
    <x v="0"/>
    <x v="881"/>
    <x v="1"/>
    <x v="3"/>
    <n v="80.7"/>
    <n v="161.4"/>
    <n v="5.75"/>
    <n v="155.65"/>
  </r>
  <r>
    <n v="2306"/>
    <x v="2305"/>
    <x v="0"/>
    <x v="7"/>
    <s v="PRE_PRCS0485893"/>
    <x v="39"/>
    <x v="5"/>
    <x v="139"/>
    <x v="2"/>
    <x v="5"/>
    <x v="924"/>
    <x v="1"/>
    <x v="2"/>
    <n v="289.99"/>
    <n v="579.98"/>
    <n v="5.75"/>
    <n v="574.23"/>
  </r>
  <r>
    <n v="2307"/>
    <x v="2306"/>
    <x v="0"/>
    <x v="2"/>
    <s v="PRE_PRCS0485884"/>
    <x v="34"/>
    <x v="2"/>
    <x v="482"/>
    <x v="2"/>
    <x v="0"/>
    <x v="885"/>
    <x v="1"/>
    <x v="2"/>
    <n v="120.6"/>
    <n v="241.2"/>
    <n v="5.75"/>
    <n v="235.45"/>
  </r>
  <r>
    <n v="2308"/>
    <x v="2307"/>
    <x v="0"/>
    <x v="0"/>
    <s v="PRE_PRCS0485875"/>
    <x v="35"/>
    <x v="5"/>
    <x v="391"/>
    <x v="2"/>
    <x v="1"/>
    <x v="581"/>
    <x v="1"/>
    <x v="4"/>
    <n v="79.599999999999994"/>
    <n v="159.19999999999999"/>
    <n v="5.75"/>
    <n v="153.44999999999999"/>
  </r>
  <r>
    <n v="2309"/>
    <x v="2308"/>
    <x v="1"/>
    <x v="0"/>
    <s v="PRE_PRCS0485866"/>
    <x v="24"/>
    <x v="1"/>
    <x v="141"/>
    <x v="2"/>
    <x v="2"/>
    <x v="135"/>
    <x v="1"/>
    <x v="2"/>
    <n v="169.9"/>
    <n v="339.8"/>
    <n v="5.75"/>
    <n v="334.05"/>
  </r>
  <r>
    <n v="2310"/>
    <x v="2309"/>
    <x v="0"/>
    <x v="4"/>
    <s v="PRE_PRCS0485857"/>
    <x v="21"/>
    <x v="5"/>
    <x v="483"/>
    <x v="2"/>
    <x v="3"/>
    <x v="54"/>
    <x v="0"/>
    <x v="0"/>
    <n v="179"/>
    <n v="179"/>
    <n v="0.25"/>
    <n v="178.75"/>
  </r>
  <r>
    <n v="2311"/>
    <x v="2310"/>
    <x v="0"/>
    <x v="0"/>
    <s v="PRE_PRCS0485848"/>
    <x v="2"/>
    <x v="2"/>
    <x v="392"/>
    <x v="2"/>
    <x v="4"/>
    <x v="531"/>
    <x v="6"/>
    <x v="0"/>
    <n v="1249.9000000000001"/>
    <n v="7499.4000000000005"/>
    <n v="27.95"/>
    <n v="7471.4500000000007"/>
  </r>
  <r>
    <n v="2312"/>
    <x v="2311"/>
    <x v="1"/>
    <x v="8"/>
    <s v="PRE_PRCS0485839"/>
    <x v="40"/>
    <x v="3"/>
    <x v="143"/>
    <x v="2"/>
    <x v="5"/>
    <x v="419"/>
    <x v="1"/>
    <x v="2"/>
    <n v="1301.2"/>
    <n v="2602.4"/>
    <n v="5.75"/>
    <n v="2596.65"/>
  </r>
  <r>
    <n v="2313"/>
    <x v="2312"/>
    <x v="0"/>
    <x v="2"/>
    <s v="PRE_PRCS0485830"/>
    <x v="26"/>
    <x v="0"/>
    <x v="484"/>
    <x v="2"/>
    <x v="6"/>
    <x v="919"/>
    <x v="1"/>
    <x v="2"/>
    <n v="900.8"/>
    <n v="1801.6"/>
    <n v="5.75"/>
    <n v="1795.85"/>
  </r>
  <r>
    <n v="2314"/>
    <x v="2313"/>
    <x v="0"/>
    <x v="1"/>
    <s v="PRE_PRCS0485821"/>
    <x v="24"/>
    <x v="1"/>
    <x v="293"/>
    <x v="2"/>
    <x v="6"/>
    <x v="538"/>
    <x v="1"/>
    <x v="0"/>
    <n v="120.5"/>
    <n v="241"/>
    <n v="5.75"/>
    <n v="235.25"/>
  </r>
  <r>
    <n v="2315"/>
    <x v="2314"/>
    <x v="0"/>
    <x v="1"/>
    <s v="PRE_PRCS0485812"/>
    <x v="35"/>
    <x v="5"/>
    <x v="145"/>
    <x v="2"/>
    <x v="0"/>
    <x v="886"/>
    <x v="0"/>
    <x v="0"/>
    <n v="80.5"/>
    <n v="80.5"/>
    <n v="0.25"/>
    <n v="80.25"/>
  </r>
  <r>
    <n v="2316"/>
    <x v="2315"/>
    <x v="0"/>
    <x v="0"/>
    <s v="PRE_PRCS0485803"/>
    <x v="3"/>
    <x v="3"/>
    <x v="485"/>
    <x v="2"/>
    <x v="1"/>
    <x v="590"/>
    <x v="0"/>
    <x v="0"/>
    <n v="329.5"/>
    <n v="329.5"/>
    <n v="0.25"/>
    <n v="329.25"/>
  </r>
  <r>
    <n v="2317"/>
    <x v="2316"/>
    <x v="0"/>
    <x v="0"/>
    <s v="PRE_PRCS0485794"/>
    <x v="26"/>
    <x v="0"/>
    <x v="393"/>
    <x v="2"/>
    <x v="2"/>
    <x v="145"/>
    <x v="1"/>
    <x v="2"/>
    <n v="128.9"/>
    <n v="257.8"/>
    <n v="5.75"/>
    <n v="252.05"/>
  </r>
  <r>
    <n v="2318"/>
    <x v="2317"/>
    <x v="0"/>
    <x v="5"/>
    <s v="PRE_PRCS0485785"/>
    <x v="20"/>
    <x v="2"/>
    <x v="147"/>
    <x v="2"/>
    <x v="3"/>
    <x v="55"/>
    <x v="0"/>
    <x v="1"/>
    <n v="806.7"/>
    <n v="806.7"/>
    <n v="0.25"/>
    <n v="806.45"/>
  </r>
  <r>
    <n v="2319"/>
    <x v="2318"/>
    <x v="0"/>
    <x v="0"/>
    <s v="PRE_PRCS0485776"/>
    <x v="12"/>
    <x v="5"/>
    <x v="294"/>
    <x v="2"/>
    <x v="4"/>
    <x v="536"/>
    <x v="6"/>
    <x v="2"/>
    <n v="116.939999999999"/>
    <n v="701.63999999999396"/>
    <n v="27.95"/>
    <n v="673.68999999999392"/>
  </r>
  <r>
    <n v="2320"/>
    <x v="2319"/>
    <x v="1"/>
    <x v="0"/>
    <s v="PRE_PRCS0485767"/>
    <x v="1"/>
    <x v="1"/>
    <x v="394"/>
    <x v="2"/>
    <x v="5"/>
    <x v="586"/>
    <x v="1"/>
    <x v="0"/>
    <n v="389.9"/>
    <n v="779.8"/>
    <n v="5.75"/>
    <n v="774.05"/>
  </r>
  <r>
    <n v="2321"/>
    <x v="2320"/>
    <x v="0"/>
    <x v="2"/>
    <s v="PRE_PRCS0485758"/>
    <x v="26"/>
    <x v="0"/>
    <x v="149"/>
    <x v="2"/>
    <x v="6"/>
    <x v="806"/>
    <x v="1"/>
    <x v="1"/>
    <n v="299"/>
    <n v="598"/>
    <n v="5.75"/>
    <n v="592.25"/>
  </r>
  <r>
    <n v="2322"/>
    <x v="2321"/>
    <x v="1"/>
    <x v="6"/>
    <s v="PRE_PRCS0485749"/>
    <x v="19"/>
    <x v="4"/>
    <x v="486"/>
    <x v="2"/>
    <x v="3"/>
    <x v="58"/>
    <x v="0"/>
    <x v="4"/>
    <n v="860.25"/>
    <n v="860.25"/>
    <n v="0.25"/>
    <n v="860"/>
  </r>
  <r>
    <n v="2323"/>
    <x v="2322"/>
    <x v="0"/>
    <x v="7"/>
    <s v="PRE_PRCS0485740"/>
    <x v="16"/>
    <x v="6"/>
    <x v="395"/>
    <x v="2"/>
    <x v="3"/>
    <x v="62"/>
    <x v="0"/>
    <x v="2"/>
    <n v="632.6"/>
    <n v="632.6"/>
    <n v="0.25"/>
    <n v="632.35"/>
  </r>
  <r>
    <n v="2324"/>
    <x v="2323"/>
    <x v="0"/>
    <x v="8"/>
    <s v="PRE_PRCS0485731"/>
    <x v="3"/>
    <x v="3"/>
    <x v="151"/>
    <x v="2"/>
    <x v="3"/>
    <x v="63"/>
    <x v="3"/>
    <x v="2"/>
    <n v="200"/>
    <n v="800"/>
    <n v="16.75"/>
    <n v="783.25"/>
  </r>
  <r>
    <n v="2325"/>
    <x v="2324"/>
    <x v="0"/>
    <x v="2"/>
    <s v="PRE_PRCS0485722"/>
    <x v="3"/>
    <x v="3"/>
    <x v="487"/>
    <x v="2"/>
    <x v="0"/>
    <x v="887"/>
    <x v="1"/>
    <x v="1"/>
    <n v="91.739999999999895"/>
    <n v="183.47999999999979"/>
    <n v="5.75"/>
    <n v="177.72999999999979"/>
  </r>
  <r>
    <n v="2326"/>
    <x v="2325"/>
    <x v="0"/>
    <x v="0"/>
    <s v="PRE_PRCS0485713"/>
    <x v="6"/>
    <x v="1"/>
    <x v="396"/>
    <x v="2"/>
    <x v="1"/>
    <x v="593"/>
    <x v="0"/>
    <x v="2"/>
    <n v="280.89999999999998"/>
    <n v="280.89999999999998"/>
    <n v="0.25"/>
    <n v="280.64999999999998"/>
  </r>
  <r>
    <n v="2327"/>
    <x v="2326"/>
    <x v="1"/>
    <x v="4"/>
    <s v="PRE_PRCS0485704"/>
    <x v="27"/>
    <x v="6"/>
    <x v="153"/>
    <x v="2"/>
    <x v="2"/>
    <x v="153"/>
    <x v="1"/>
    <x v="0"/>
    <n v="179.8"/>
    <n v="359.6"/>
    <n v="5.75"/>
    <n v="353.85"/>
  </r>
  <r>
    <n v="2328"/>
    <x v="2327"/>
    <x v="0"/>
    <x v="0"/>
    <s v="PRE_PRCS0485695"/>
    <x v="6"/>
    <x v="1"/>
    <x v="488"/>
    <x v="2"/>
    <x v="3"/>
    <x v="91"/>
    <x v="0"/>
    <x v="0"/>
    <n v="329.5"/>
    <n v="329.5"/>
    <n v="0.25"/>
    <n v="329.25"/>
  </r>
  <r>
    <n v="2329"/>
    <x v="2328"/>
    <x v="0"/>
    <x v="9"/>
    <s v="PRE_PRCS0485686"/>
    <x v="13"/>
    <x v="3"/>
    <x v="297"/>
    <x v="2"/>
    <x v="4"/>
    <x v="543"/>
    <x v="6"/>
    <x v="2"/>
    <n v="329.5"/>
    <n v="1977"/>
    <n v="27.95"/>
    <n v="1949.05"/>
  </r>
  <r>
    <n v="2330"/>
    <x v="2329"/>
    <x v="1"/>
    <x v="0"/>
    <s v="PRE_PRCS0485677"/>
    <x v="11"/>
    <x v="0"/>
    <x v="155"/>
    <x v="2"/>
    <x v="5"/>
    <x v="999"/>
    <x v="1"/>
    <x v="4"/>
    <n v="1836.8"/>
    <n v="3673.6"/>
    <n v="5.75"/>
    <n v="3667.85"/>
  </r>
  <r>
    <n v="2331"/>
    <x v="2330"/>
    <x v="0"/>
    <x v="1"/>
    <s v="PRE_PRCS0485668"/>
    <x v="0"/>
    <x v="0"/>
    <x v="489"/>
    <x v="2"/>
    <x v="6"/>
    <x v="815"/>
    <x v="1"/>
    <x v="4"/>
    <n v="1303.5999999999999"/>
    <n v="2607.1999999999998"/>
    <n v="5.75"/>
    <n v="2601.4499999999998"/>
  </r>
  <r>
    <n v="2332"/>
    <x v="2331"/>
    <x v="0"/>
    <x v="1"/>
    <s v="PRE_PRCS0485659"/>
    <x v="6"/>
    <x v="1"/>
    <x v="397"/>
    <x v="2"/>
    <x v="0"/>
    <x v="888"/>
    <x v="0"/>
    <x v="4"/>
    <n v="89.979999999999905"/>
    <n v="89.979999999999905"/>
    <n v="0.25"/>
    <n v="89.729999999999905"/>
  </r>
  <r>
    <n v="2333"/>
    <x v="2332"/>
    <x v="0"/>
    <x v="0"/>
    <s v="PRE_PRCS0485650"/>
    <x v="0"/>
    <x v="0"/>
    <x v="157"/>
    <x v="2"/>
    <x v="3"/>
    <x v="101"/>
    <x v="0"/>
    <x v="4"/>
    <n v="329.5"/>
    <n v="329.5"/>
    <n v="0.25"/>
    <n v="329.25"/>
  </r>
  <r>
    <n v="2334"/>
    <x v="2333"/>
    <x v="0"/>
    <x v="0"/>
    <s v="PRE_PRCS0485641"/>
    <x v="3"/>
    <x v="3"/>
    <x v="298"/>
    <x v="2"/>
    <x v="3"/>
    <x v="110"/>
    <x v="0"/>
    <x v="0"/>
    <n v="296.8"/>
    <n v="296.8"/>
    <n v="0.25"/>
    <n v="296.55"/>
  </r>
  <r>
    <n v="2335"/>
    <x v="2334"/>
    <x v="0"/>
    <x v="0"/>
    <s v="PRE_PRCS0485632"/>
    <x v="17"/>
    <x v="6"/>
    <x v="398"/>
    <x v="2"/>
    <x v="5"/>
    <x v="1013"/>
    <x v="1"/>
    <x v="0"/>
    <n v="2797.1"/>
    <n v="5594.2"/>
    <n v="5.75"/>
    <n v="5588.45"/>
  </r>
  <r>
    <n v="2336"/>
    <x v="2335"/>
    <x v="0"/>
    <x v="0"/>
    <s v="PRE_PRCS0485623"/>
    <x v="0"/>
    <x v="0"/>
    <x v="159"/>
    <x v="2"/>
    <x v="1"/>
    <x v="598"/>
    <x v="1"/>
    <x v="3"/>
    <n v="89.6"/>
    <n v="179.2"/>
    <n v="5.75"/>
    <n v="173.45"/>
  </r>
  <r>
    <n v="2337"/>
    <x v="2336"/>
    <x v="0"/>
    <x v="0"/>
    <s v="PRE_PRCS0485614"/>
    <x v="41"/>
    <x v="6"/>
    <x v="490"/>
    <x v="2"/>
    <x v="1"/>
    <x v="603"/>
    <x v="2"/>
    <x v="0"/>
    <n v="130"/>
    <n v="390"/>
    <n v="10.75"/>
    <n v="379.25"/>
  </r>
  <r>
    <n v="2338"/>
    <x v="2337"/>
    <x v="1"/>
    <x v="5"/>
    <s v="PRE_PRCS0485605"/>
    <x v="31"/>
    <x v="4"/>
    <x v="399"/>
    <x v="2"/>
    <x v="2"/>
    <x v="163"/>
    <x v="1"/>
    <x v="1"/>
    <n v="134.9"/>
    <n v="269.8"/>
    <n v="5.75"/>
    <n v="264.05"/>
  </r>
  <r>
    <n v="2339"/>
    <x v="2338"/>
    <x v="0"/>
    <x v="0"/>
    <s v="PRE_PRCS0485596"/>
    <x v="6"/>
    <x v="1"/>
    <x v="161"/>
    <x v="2"/>
    <x v="3"/>
    <x v="118"/>
    <x v="0"/>
    <x v="2"/>
    <n v="369.9"/>
    <n v="369.9"/>
    <n v="0.25"/>
    <n v="369.65"/>
  </r>
  <r>
    <n v="2340"/>
    <x v="2339"/>
    <x v="1"/>
    <x v="3"/>
    <s v="PRE_PRCS0485587"/>
    <x v="14"/>
    <x v="1"/>
    <x v="491"/>
    <x v="2"/>
    <x v="4"/>
    <x v="554"/>
    <x v="6"/>
    <x v="3"/>
    <n v="251.2"/>
    <n v="1507.1999999999998"/>
    <n v="27.95"/>
    <n v="1479.2499999999998"/>
  </r>
  <r>
    <n v="2341"/>
    <x v="2340"/>
    <x v="0"/>
    <x v="0"/>
    <s v="PRE_PRCS0485578"/>
    <x v="18"/>
    <x v="4"/>
    <x v="400"/>
    <x v="2"/>
    <x v="5"/>
    <x v="1029"/>
    <x v="1"/>
    <x v="2"/>
    <n v="350.8"/>
    <n v="701.6"/>
    <n v="5.75"/>
    <n v="695.85"/>
  </r>
  <r>
    <n v="2342"/>
    <x v="2341"/>
    <x v="0"/>
    <x v="0"/>
    <s v="PRE_PRCS0485569"/>
    <x v="41"/>
    <x v="6"/>
    <x v="163"/>
    <x v="2"/>
    <x v="6"/>
    <x v="933"/>
    <x v="1"/>
    <x v="2"/>
    <n v="329.5"/>
    <n v="659"/>
    <n v="5.75"/>
    <n v="653.25"/>
  </r>
  <r>
    <n v="2343"/>
    <x v="2342"/>
    <x v="0"/>
    <x v="0"/>
    <s v="PRE_PRCS0485560"/>
    <x v="0"/>
    <x v="0"/>
    <x v="492"/>
    <x v="2"/>
    <x v="0"/>
    <x v="896"/>
    <x v="0"/>
    <x v="2"/>
    <n v="128.9"/>
    <n v="128.9"/>
    <n v="0.25"/>
    <n v="128.65"/>
  </r>
  <r>
    <n v="2344"/>
    <x v="2343"/>
    <x v="0"/>
    <x v="0"/>
    <s v="PRE_PRCS0485551"/>
    <x v="4"/>
    <x v="4"/>
    <x v="301"/>
    <x v="2"/>
    <x v="5"/>
    <x v="849"/>
    <x v="1"/>
    <x v="3"/>
    <n v="200.8"/>
    <n v="401.6"/>
    <n v="5.75"/>
    <n v="395.85"/>
  </r>
  <r>
    <n v="2345"/>
    <x v="2344"/>
    <x v="1"/>
    <x v="0"/>
    <s v="PRE_PRCS0485542"/>
    <x v="0"/>
    <x v="0"/>
    <x v="165"/>
    <x v="2"/>
    <x v="3"/>
    <x v="127"/>
    <x v="0"/>
    <x v="3"/>
    <n v="121.099999999999"/>
    <n v="121.099999999999"/>
    <n v="0.25"/>
    <n v="120.849999999999"/>
  </r>
  <r>
    <n v="2346"/>
    <x v="2345"/>
    <x v="0"/>
    <x v="0"/>
    <s v="PRE_PRCS0485533"/>
    <x v="3"/>
    <x v="3"/>
    <x v="493"/>
    <x v="2"/>
    <x v="3"/>
    <x v="136"/>
    <x v="0"/>
    <x v="0"/>
    <n v="1498.4"/>
    <n v="1498.4"/>
    <n v="0.25"/>
    <n v="1498.15"/>
  </r>
  <r>
    <n v="2347"/>
    <x v="2346"/>
    <x v="0"/>
    <x v="0"/>
    <s v="PRE_PRCS0485524"/>
    <x v="6"/>
    <x v="1"/>
    <x v="401"/>
    <x v="2"/>
    <x v="3"/>
    <x v="146"/>
    <x v="0"/>
    <x v="2"/>
    <n v="329.5"/>
    <n v="329.5"/>
    <n v="0.25"/>
    <n v="329.25"/>
  </r>
  <r>
    <n v="2348"/>
    <x v="2347"/>
    <x v="1"/>
    <x v="9"/>
    <s v="PRE_PRCS0485515"/>
    <x v="0"/>
    <x v="0"/>
    <x v="167"/>
    <x v="2"/>
    <x v="3"/>
    <x v="154"/>
    <x v="0"/>
    <x v="2"/>
    <n v="329.5"/>
    <n v="329.5"/>
    <n v="0.25"/>
    <n v="329.25"/>
  </r>
  <r>
    <n v="2349"/>
    <x v="2348"/>
    <x v="0"/>
    <x v="0"/>
    <s v="PRE_PRCS0485506"/>
    <x v="41"/>
    <x v="6"/>
    <x v="302"/>
    <x v="2"/>
    <x v="0"/>
    <x v="902"/>
    <x v="0"/>
    <x v="2"/>
    <n v="120.6"/>
    <n v="120.6"/>
    <n v="0.25"/>
    <n v="120.35"/>
  </r>
  <r>
    <n v="2350"/>
    <x v="2349"/>
    <x v="0"/>
    <x v="0"/>
    <s v="PRE_PRCS0485497"/>
    <x v="42"/>
    <x v="4"/>
    <x v="402"/>
    <x v="2"/>
    <x v="1"/>
    <x v="618"/>
    <x v="3"/>
    <x v="2"/>
    <n v="329.5"/>
    <n v="1318"/>
    <n v="16.75"/>
    <n v="1301.25"/>
  </r>
  <r>
    <n v="2351"/>
    <x v="2350"/>
    <x v="0"/>
    <x v="6"/>
    <s v="PRE_PRCS0485488"/>
    <x v="34"/>
    <x v="2"/>
    <x v="169"/>
    <x v="2"/>
    <x v="2"/>
    <x v="174"/>
    <x v="1"/>
    <x v="4"/>
    <n v="80"/>
    <n v="160"/>
    <n v="5.75"/>
    <n v="154.25"/>
  </r>
  <r>
    <n v="2352"/>
    <x v="2351"/>
    <x v="0"/>
    <x v="3"/>
    <s v="PRE_PRCS0485479"/>
    <x v="3"/>
    <x v="3"/>
    <x v="494"/>
    <x v="2"/>
    <x v="3"/>
    <x v="158"/>
    <x v="0"/>
    <x v="3"/>
    <n v="80"/>
    <n v="80"/>
    <n v="0.25"/>
    <n v="79.75"/>
  </r>
  <r>
    <n v="2353"/>
    <x v="2352"/>
    <x v="0"/>
    <x v="2"/>
    <s v="PRE_PRCS0485470"/>
    <x v="15"/>
    <x v="0"/>
    <x v="403"/>
    <x v="2"/>
    <x v="4"/>
    <x v="555"/>
    <x v="6"/>
    <x v="2"/>
    <n v="35.9"/>
    <n v="215.39999999999998"/>
    <n v="27.95"/>
    <n v="187.45"/>
  </r>
  <r>
    <n v="2354"/>
    <x v="2353"/>
    <x v="0"/>
    <x v="0"/>
    <s v="PRE_PRCS0485461"/>
    <x v="8"/>
    <x v="2"/>
    <x v="171"/>
    <x v="2"/>
    <x v="5"/>
    <x v="1061"/>
    <x v="1"/>
    <x v="0"/>
    <n v="179"/>
    <n v="358"/>
    <n v="5.75"/>
    <n v="352.25"/>
  </r>
  <r>
    <n v="2355"/>
    <x v="2354"/>
    <x v="0"/>
    <x v="0"/>
    <s v="PRE_PRCS0485452"/>
    <x v="42"/>
    <x v="4"/>
    <x v="495"/>
    <x v="2"/>
    <x v="6"/>
    <x v="873"/>
    <x v="0"/>
    <x v="2"/>
    <n v="2091.5333333333301"/>
    <n v="2091.5333333333301"/>
    <n v="0.25"/>
    <n v="2091.2833333333301"/>
  </r>
  <r>
    <n v="2356"/>
    <x v="2355"/>
    <x v="1"/>
    <x v="2"/>
    <s v="PRE_PRCS0485443"/>
    <x v="6"/>
    <x v="1"/>
    <x v="404"/>
    <x v="2"/>
    <x v="3"/>
    <x v="159"/>
    <x v="0"/>
    <x v="2"/>
    <n v="94.8599999999998"/>
    <n v="94.8599999999998"/>
    <n v="0.25"/>
    <n v="94.6099999999998"/>
  </r>
  <r>
    <n v="2357"/>
    <x v="2356"/>
    <x v="0"/>
    <x v="1"/>
    <s v="PRE_PRCS0485434"/>
    <x v="0"/>
    <x v="0"/>
    <x v="173"/>
    <x v="2"/>
    <x v="3"/>
    <x v="160"/>
    <x v="0"/>
    <x v="0"/>
    <n v="99.499999999999702"/>
    <n v="99.499999999999702"/>
    <n v="0.25"/>
    <n v="99.249999999999702"/>
  </r>
  <r>
    <n v="2358"/>
    <x v="2357"/>
    <x v="1"/>
    <x v="2"/>
    <s v="PRE_PRCS0485425"/>
    <x v="3"/>
    <x v="3"/>
    <x v="496"/>
    <x v="2"/>
    <x v="3"/>
    <x v="164"/>
    <x v="0"/>
    <x v="1"/>
    <n v="329.5"/>
    <n v="329.5"/>
    <n v="0.25"/>
    <n v="329.25"/>
  </r>
  <r>
    <n v="2359"/>
    <x v="2358"/>
    <x v="0"/>
    <x v="1"/>
    <s v="PRE_PRCS0485416"/>
    <x v="6"/>
    <x v="1"/>
    <x v="305"/>
    <x v="2"/>
    <x v="3"/>
    <x v="169"/>
    <x v="0"/>
    <x v="4"/>
    <n v="490"/>
    <n v="490"/>
    <n v="0.25"/>
    <n v="489.75"/>
  </r>
  <r>
    <n v="2360"/>
    <x v="2359"/>
    <x v="0"/>
    <x v="0"/>
    <s v="PRE_PRCS0485407"/>
    <x v="0"/>
    <x v="0"/>
    <x v="175"/>
    <x v="2"/>
    <x v="3"/>
    <x v="175"/>
    <x v="0"/>
    <x v="2"/>
    <n v="100"/>
    <n v="100"/>
    <n v="0.25"/>
    <n v="99.75"/>
  </r>
  <r>
    <n v="2361"/>
    <x v="2360"/>
    <x v="0"/>
    <x v="0"/>
    <s v="PRE_PRCS0485398"/>
    <x v="9"/>
    <x v="5"/>
    <x v="497"/>
    <x v="2"/>
    <x v="5"/>
    <x v="1079"/>
    <x v="1"/>
    <x v="2"/>
    <n v="299"/>
    <n v="598"/>
    <n v="5.75"/>
    <n v="592.25"/>
  </r>
  <r>
    <n v="2362"/>
    <x v="2361"/>
    <x v="0"/>
    <x v="9"/>
    <s v="PRE_PRCS0485389"/>
    <x v="10"/>
    <x v="3"/>
    <x v="405"/>
    <x v="2"/>
    <x v="5"/>
    <x v="1082"/>
    <x v="1"/>
    <x v="2"/>
    <n v="340.9"/>
    <n v="681.8"/>
    <n v="5.75"/>
    <n v="676.05"/>
  </r>
  <r>
    <n v="2363"/>
    <x v="2362"/>
    <x v="1"/>
    <x v="4"/>
    <s v="PRE_PRCS0485380"/>
    <x v="42"/>
    <x v="4"/>
    <x v="177"/>
    <x v="2"/>
    <x v="0"/>
    <x v="908"/>
    <x v="0"/>
    <x v="0"/>
    <n v="134.9"/>
    <n v="134.9"/>
    <n v="0.25"/>
    <n v="134.65"/>
  </r>
  <r>
    <n v="2364"/>
    <x v="2363"/>
    <x v="0"/>
    <x v="9"/>
    <s v="PRE_PRCS0485371"/>
    <x v="2"/>
    <x v="2"/>
    <x v="306"/>
    <x v="2"/>
    <x v="1"/>
    <x v="619"/>
    <x v="0"/>
    <x v="2"/>
    <n v="69.8"/>
    <n v="69.8"/>
    <n v="0.25"/>
    <n v="69.55"/>
  </r>
  <r>
    <n v="2365"/>
    <x v="2364"/>
    <x v="0"/>
    <x v="7"/>
    <s v="PRE_PRCS0485362"/>
    <x v="35"/>
    <x v="5"/>
    <x v="406"/>
    <x v="2"/>
    <x v="2"/>
    <x v="187"/>
    <x v="1"/>
    <x v="2"/>
    <n v="120"/>
    <n v="240"/>
    <n v="5.75"/>
    <n v="234.25"/>
  </r>
  <r>
    <n v="2366"/>
    <x v="2365"/>
    <x v="1"/>
    <x v="0"/>
    <s v="PRE_PRCS0485353"/>
    <x v="3"/>
    <x v="3"/>
    <x v="179"/>
    <x v="2"/>
    <x v="3"/>
    <x v="181"/>
    <x v="0"/>
    <x v="2"/>
    <n v="328.8"/>
    <n v="328.8"/>
    <n v="0.25"/>
    <n v="328.55"/>
  </r>
  <r>
    <n v="2367"/>
    <x v="2366"/>
    <x v="0"/>
    <x v="1"/>
    <s v="PRE_PRCS0485344"/>
    <x v="16"/>
    <x v="6"/>
    <x v="498"/>
    <x v="2"/>
    <x v="4"/>
    <x v="561"/>
    <x v="0"/>
    <x v="0"/>
    <n v="299"/>
    <n v="299"/>
    <n v="0.25"/>
    <n v="298.75"/>
  </r>
  <r>
    <n v="2368"/>
    <x v="2367"/>
    <x v="0"/>
    <x v="3"/>
    <s v="PRE_PRCS0485335"/>
    <x v="24"/>
    <x v="1"/>
    <x v="407"/>
    <x v="2"/>
    <x v="5"/>
    <x v="5"/>
    <x v="1"/>
    <x v="3"/>
    <n v="1105.5"/>
    <n v="2211"/>
    <n v="5.75"/>
    <n v="2205.25"/>
  </r>
  <r>
    <n v="2369"/>
    <x v="2368"/>
    <x v="0"/>
    <x v="4"/>
    <s v="PRE_PRCS0485326"/>
    <x v="2"/>
    <x v="2"/>
    <x v="181"/>
    <x v="2"/>
    <x v="6"/>
    <x v="907"/>
    <x v="0"/>
    <x v="0"/>
    <n v="390"/>
    <n v="390"/>
    <n v="0.25"/>
    <n v="389.75"/>
  </r>
  <r>
    <n v="2370"/>
    <x v="2369"/>
    <x v="0"/>
    <x v="4"/>
    <s v="PRE_PRCS0485317"/>
    <x v="6"/>
    <x v="1"/>
    <x v="499"/>
    <x v="2"/>
    <x v="3"/>
    <x v="182"/>
    <x v="2"/>
    <x v="0"/>
    <n v="189.7"/>
    <n v="569.09999999999991"/>
    <n v="10.75"/>
    <n v="558.34999999999991"/>
  </r>
  <r>
    <n v="2371"/>
    <x v="2370"/>
    <x v="0"/>
    <x v="8"/>
    <s v="PRE_PRCS0485308"/>
    <x v="3"/>
    <x v="3"/>
    <x v="408"/>
    <x v="2"/>
    <x v="2"/>
    <x v="201"/>
    <x v="1"/>
    <x v="2"/>
    <n v="89.09"/>
    <n v="178.18"/>
    <n v="5.75"/>
    <n v="172.43"/>
  </r>
  <r>
    <n v="2372"/>
    <x v="2371"/>
    <x v="0"/>
    <x v="2"/>
    <s v="PRE_PRCS0485299"/>
    <x v="26"/>
    <x v="0"/>
    <x v="183"/>
    <x v="2"/>
    <x v="5"/>
    <x v="51"/>
    <x v="0"/>
    <x v="2"/>
    <n v="1693.2"/>
    <n v="1693.2"/>
    <n v="0.25"/>
    <n v="1692.95"/>
  </r>
  <r>
    <n v="2373"/>
    <x v="2372"/>
    <x v="0"/>
    <x v="5"/>
    <s v="PRE_PRCS0485290"/>
    <x v="12"/>
    <x v="5"/>
    <x v="500"/>
    <x v="2"/>
    <x v="6"/>
    <x v="944"/>
    <x v="1"/>
    <x v="1"/>
    <n v="329.5"/>
    <n v="659"/>
    <n v="5.75"/>
    <n v="653.25"/>
  </r>
  <r>
    <n v="2374"/>
    <x v="2373"/>
    <x v="1"/>
    <x v="6"/>
    <s v="PRE_PRCS0485281"/>
    <x v="13"/>
    <x v="3"/>
    <x v="309"/>
    <x v="2"/>
    <x v="6"/>
    <x v="960"/>
    <x v="2"/>
    <x v="4"/>
    <n v="360"/>
    <n v="1080"/>
    <n v="10.75"/>
    <n v="1069.25"/>
  </r>
  <r>
    <n v="2375"/>
    <x v="2374"/>
    <x v="0"/>
    <x v="5"/>
    <s v="PRE_PRCS0485272"/>
    <x v="2"/>
    <x v="2"/>
    <x v="185"/>
    <x v="2"/>
    <x v="0"/>
    <x v="911"/>
    <x v="0"/>
    <x v="1"/>
    <n v="299"/>
    <n v="299"/>
    <n v="0.25"/>
    <n v="298.75"/>
  </r>
  <r>
    <n v="2376"/>
    <x v="2375"/>
    <x v="1"/>
    <x v="3"/>
    <s v="PRE_PRCS0485263"/>
    <x v="12"/>
    <x v="5"/>
    <x v="501"/>
    <x v="2"/>
    <x v="1"/>
    <x v="620"/>
    <x v="0"/>
    <x v="3"/>
    <n v="149.30000000000001"/>
    <n v="149.30000000000001"/>
    <n v="0.25"/>
    <n v="149.05000000000001"/>
  </r>
  <r>
    <n v="2377"/>
    <x v="2376"/>
    <x v="0"/>
    <x v="0"/>
    <s v="PRE_PRCS0485254"/>
    <x v="6"/>
    <x v="1"/>
    <x v="409"/>
    <x v="2"/>
    <x v="2"/>
    <x v="344"/>
    <x v="1"/>
    <x v="0"/>
    <n v="120.6"/>
    <n v="241.2"/>
    <n v="5.75"/>
    <n v="235.45"/>
  </r>
  <r>
    <n v="2378"/>
    <x v="2377"/>
    <x v="0"/>
    <x v="5"/>
    <s v="PRE_PRCS0485245"/>
    <x v="0"/>
    <x v="0"/>
    <x v="187"/>
    <x v="2"/>
    <x v="3"/>
    <x v="183"/>
    <x v="2"/>
    <x v="1"/>
    <n v="260"/>
    <n v="780"/>
    <n v="10.75"/>
    <n v="769.25"/>
  </r>
  <r>
    <n v="2379"/>
    <x v="2378"/>
    <x v="0"/>
    <x v="2"/>
    <s v="PRE_PRCS0485236"/>
    <x v="19"/>
    <x v="4"/>
    <x v="310"/>
    <x v="2"/>
    <x v="4"/>
    <x v="577"/>
    <x v="0"/>
    <x v="1"/>
    <n v="80.599999999999994"/>
    <n v="80.599999999999994"/>
    <n v="0.25"/>
    <n v="80.349999999999994"/>
  </r>
  <r>
    <n v="2380"/>
    <x v="2379"/>
    <x v="0"/>
    <x v="1"/>
    <s v="PRE_PRCS0485227"/>
    <x v="27"/>
    <x v="6"/>
    <x v="410"/>
    <x v="2"/>
    <x v="5"/>
    <x v="103"/>
    <x v="0"/>
    <x v="0"/>
    <n v="2890.45"/>
    <n v="2890.45"/>
    <n v="0.25"/>
    <n v="2890.2"/>
  </r>
  <r>
    <n v="2381"/>
    <x v="2380"/>
    <x v="1"/>
    <x v="7"/>
    <s v="PRE_PRCS0485218"/>
    <x v="14"/>
    <x v="1"/>
    <x v="189"/>
    <x v="2"/>
    <x v="6"/>
    <x v="972"/>
    <x v="3"/>
    <x v="2"/>
    <n v="3491.37"/>
    <n v="13965.48"/>
    <n v="16.75"/>
    <n v="13948.73"/>
  </r>
  <r>
    <n v="2382"/>
    <x v="2381"/>
    <x v="0"/>
    <x v="8"/>
    <s v="PRE_PRCS0485209"/>
    <x v="15"/>
    <x v="0"/>
    <x v="502"/>
    <x v="2"/>
    <x v="6"/>
    <x v="974"/>
    <x v="0"/>
    <x v="2"/>
    <n v="589.9"/>
    <n v="589.9"/>
    <n v="0.25"/>
    <n v="589.65"/>
  </r>
  <r>
    <n v="2383"/>
    <x v="2382"/>
    <x v="0"/>
    <x v="0"/>
    <s v="PRE_PRCS0485200"/>
    <x v="16"/>
    <x v="6"/>
    <x v="411"/>
    <x v="2"/>
    <x v="6"/>
    <x v="978"/>
    <x v="0"/>
    <x v="0"/>
    <n v="1878.8"/>
    <n v="1878.8"/>
    <n v="0.25"/>
    <n v="1878.55"/>
  </r>
  <r>
    <n v="2384"/>
    <x v="2383"/>
    <x v="1"/>
    <x v="6"/>
    <s v="PRE_PRCS0485191"/>
    <x v="12"/>
    <x v="5"/>
    <x v="191"/>
    <x v="2"/>
    <x v="0"/>
    <x v="913"/>
    <x v="0"/>
    <x v="4"/>
    <n v="329.5"/>
    <n v="329.5"/>
    <n v="0.25"/>
    <n v="329.25"/>
  </r>
  <r>
    <n v="2385"/>
    <x v="2384"/>
    <x v="0"/>
    <x v="7"/>
    <s v="PRE_PRCS0485182"/>
    <x v="13"/>
    <x v="3"/>
    <x v="503"/>
    <x v="2"/>
    <x v="0"/>
    <x v="918"/>
    <x v="0"/>
    <x v="2"/>
    <n v="94.059999999999803"/>
    <n v="94.059999999999803"/>
    <n v="0.25"/>
    <n v="93.809999999999803"/>
  </r>
  <r>
    <n v="2386"/>
    <x v="2385"/>
    <x v="0"/>
    <x v="2"/>
    <s v="PRE_PRCS0485173"/>
    <x v="13"/>
    <x v="3"/>
    <x v="412"/>
    <x v="2"/>
    <x v="1"/>
    <x v="621"/>
    <x v="0"/>
    <x v="2"/>
    <n v="139"/>
    <n v="139"/>
    <n v="0.25"/>
    <n v="138.75"/>
  </r>
  <r>
    <n v="2387"/>
    <x v="2386"/>
    <x v="0"/>
    <x v="0"/>
    <s v="PRE_PRCS0485164"/>
    <x v="0"/>
    <x v="0"/>
    <x v="193"/>
    <x v="2"/>
    <x v="2"/>
    <x v="350"/>
    <x v="1"/>
    <x v="4"/>
    <n v="149.80000000000001"/>
    <n v="299.60000000000002"/>
    <n v="5.75"/>
    <n v="293.85000000000002"/>
  </r>
  <r>
    <n v="2388"/>
    <x v="2387"/>
    <x v="0"/>
    <x v="6"/>
    <s v="PRE_PRCS0485155"/>
    <x v="18"/>
    <x v="4"/>
    <x v="504"/>
    <x v="2"/>
    <x v="3"/>
    <x v="184"/>
    <x v="2"/>
    <x v="4"/>
    <n v="189.5"/>
    <n v="568.5"/>
    <n v="10.75"/>
    <n v="557.75"/>
  </r>
  <r>
    <n v="2389"/>
    <x v="2388"/>
    <x v="0"/>
    <x v="1"/>
    <s v="PRE_PRCS0485146"/>
    <x v="20"/>
    <x v="2"/>
    <x v="313"/>
    <x v="2"/>
    <x v="4"/>
    <x v="584"/>
    <x v="0"/>
    <x v="4"/>
    <n v="329.5"/>
    <n v="329.5"/>
    <n v="0.25"/>
    <n v="329.25"/>
  </r>
  <r>
    <n v="2390"/>
    <x v="2389"/>
    <x v="0"/>
    <x v="2"/>
    <s v="PRE_PRCS0485137"/>
    <x v="31"/>
    <x v="4"/>
    <x v="195"/>
    <x v="2"/>
    <x v="5"/>
    <x v="156"/>
    <x v="0"/>
    <x v="1"/>
    <n v="1164.8"/>
    <n v="1164.8"/>
    <n v="0.25"/>
    <n v="1164.55"/>
  </r>
  <r>
    <n v="2391"/>
    <x v="2390"/>
    <x v="0"/>
    <x v="0"/>
    <s v="PRE_PRCS0485128"/>
    <x v="19"/>
    <x v="4"/>
    <x v="505"/>
    <x v="2"/>
    <x v="6"/>
    <x v="983"/>
    <x v="0"/>
    <x v="4"/>
    <n v="299"/>
    <n v="299"/>
    <n v="0.25"/>
    <n v="298.75"/>
  </r>
  <r>
    <n v="2392"/>
    <x v="2391"/>
    <x v="1"/>
    <x v="1"/>
    <s v="PRE_PRCS0485119"/>
    <x v="34"/>
    <x v="2"/>
    <x v="413"/>
    <x v="2"/>
    <x v="5"/>
    <x v="171"/>
    <x v="0"/>
    <x v="4"/>
    <n v="329.5"/>
    <n v="329.5"/>
    <n v="0.25"/>
    <n v="329.25"/>
  </r>
  <r>
    <n v="2393"/>
    <x v="2392"/>
    <x v="0"/>
    <x v="0"/>
    <s v="PRE_PRCS0485110"/>
    <x v="35"/>
    <x v="5"/>
    <x v="197"/>
    <x v="2"/>
    <x v="5"/>
    <x v="177"/>
    <x v="7"/>
    <x v="2"/>
    <n v="445"/>
    <n v="5340"/>
    <n v="45.12"/>
    <n v="5294.88"/>
  </r>
  <r>
    <n v="2394"/>
    <x v="2393"/>
    <x v="1"/>
    <x v="0"/>
    <s v="PRE_PRCS0485101"/>
    <x v="3"/>
    <x v="3"/>
    <x v="314"/>
    <x v="2"/>
    <x v="5"/>
    <x v="180"/>
    <x v="1"/>
    <x v="2"/>
    <n v="4695.2"/>
    <n v="9390.4"/>
    <n v="5.75"/>
    <n v="9384.65"/>
  </r>
  <r>
    <n v="2395"/>
    <x v="2394"/>
    <x v="0"/>
    <x v="8"/>
    <s v="PRE_PRCS0485092"/>
    <x v="14"/>
    <x v="1"/>
    <x v="414"/>
    <x v="2"/>
    <x v="0"/>
    <x v="920"/>
    <x v="0"/>
    <x v="2"/>
    <n v="399"/>
    <n v="399"/>
    <n v="0.25"/>
    <n v="398.75"/>
  </r>
  <r>
    <n v="2396"/>
    <x v="2395"/>
    <x v="0"/>
    <x v="1"/>
    <s v="PRE_PRCS0485083"/>
    <x v="14"/>
    <x v="1"/>
    <x v="199"/>
    <x v="2"/>
    <x v="1"/>
    <x v="623"/>
    <x v="0"/>
    <x v="0"/>
    <n v="80.599999999999994"/>
    <n v="80.599999999999994"/>
    <n v="0.25"/>
    <n v="80.349999999999994"/>
  </r>
  <r>
    <n v="2397"/>
    <x v="2396"/>
    <x v="0"/>
    <x v="0"/>
    <s v="PRE_PRCS0485074"/>
    <x v="41"/>
    <x v="6"/>
    <x v="506"/>
    <x v="2"/>
    <x v="2"/>
    <x v="365"/>
    <x v="0"/>
    <x v="0"/>
    <n v="299"/>
    <n v="299"/>
    <n v="0.25"/>
    <n v="298.75"/>
  </r>
  <r>
    <n v="2398"/>
    <x v="2397"/>
    <x v="0"/>
    <x v="7"/>
    <s v="PRE_PRCS0485065"/>
    <x v="17"/>
    <x v="6"/>
    <x v="415"/>
    <x v="2"/>
    <x v="3"/>
    <x v="188"/>
    <x v="2"/>
    <x v="2"/>
    <n v="120.9"/>
    <n v="362.70000000000005"/>
    <n v="10.75"/>
    <n v="351.95000000000005"/>
  </r>
  <r>
    <n v="2399"/>
    <x v="2398"/>
    <x v="1"/>
    <x v="0"/>
    <s v="PRE_PRCS0485056"/>
    <x v="21"/>
    <x v="5"/>
    <x v="201"/>
    <x v="2"/>
    <x v="4"/>
    <x v="606"/>
    <x v="0"/>
    <x v="2"/>
    <n v="1765.2"/>
    <n v="1765.2"/>
    <n v="0.25"/>
    <n v="1764.95"/>
  </r>
  <r>
    <n v="2400"/>
    <x v="2399"/>
    <x v="0"/>
    <x v="4"/>
    <s v="PRE_PRCS0485047"/>
    <x v="6"/>
    <x v="1"/>
    <x v="507"/>
    <x v="2"/>
    <x v="5"/>
    <x v="302"/>
    <x v="1"/>
    <x v="0"/>
    <n v="251.3"/>
    <n v="502.6"/>
    <n v="5.75"/>
    <n v="496.85"/>
  </r>
  <r>
    <n v="2401"/>
    <x v="2400"/>
    <x v="0"/>
    <x v="0"/>
    <s v="PRE_PRCS0485038"/>
    <x v="20"/>
    <x v="2"/>
    <x v="416"/>
    <x v="2"/>
    <x v="6"/>
    <x v="984"/>
    <x v="0"/>
    <x v="0"/>
    <n v="97.019999999999797"/>
    <n v="97.019999999999797"/>
    <n v="0.25"/>
    <n v="96.769999999999797"/>
  </r>
  <r>
    <n v="2402"/>
    <x v="2401"/>
    <x v="1"/>
    <x v="0"/>
    <s v="PRE_PRCS0485029"/>
    <x v="15"/>
    <x v="0"/>
    <x v="203"/>
    <x v="2"/>
    <x v="0"/>
    <x v="927"/>
    <x v="0"/>
    <x v="0"/>
    <n v="179"/>
    <n v="179"/>
    <n v="0.25"/>
    <n v="178.75"/>
  </r>
  <r>
    <n v="2403"/>
    <x v="2402"/>
    <x v="0"/>
    <x v="0"/>
    <s v="PRE_PRCS0485020"/>
    <x v="16"/>
    <x v="6"/>
    <x v="508"/>
    <x v="2"/>
    <x v="0"/>
    <x v="930"/>
    <x v="0"/>
    <x v="4"/>
    <n v="119.6"/>
    <n v="119.6"/>
    <n v="0.25"/>
    <n v="119.35"/>
  </r>
  <r>
    <n v="2404"/>
    <x v="2403"/>
    <x v="0"/>
    <x v="0"/>
    <s v="PRE_PRCS0485011"/>
    <x v="19"/>
    <x v="4"/>
    <x v="317"/>
    <x v="2"/>
    <x v="0"/>
    <x v="937"/>
    <x v="0"/>
    <x v="0"/>
    <n v="60.6"/>
    <n v="60.6"/>
    <n v="0.25"/>
    <n v="60.35"/>
  </r>
  <r>
    <n v="2405"/>
    <x v="2404"/>
    <x v="0"/>
    <x v="0"/>
    <s v="PRE_PRCS0485002"/>
    <x v="20"/>
    <x v="2"/>
    <x v="205"/>
    <x v="2"/>
    <x v="0"/>
    <x v="941"/>
    <x v="0"/>
    <x v="2"/>
    <n v="98.139999999999702"/>
    <n v="98.139999999999702"/>
    <n v="0.25"/>
    <n v="97.889999999999702"/>
  </r>
  <r>
    <n v="2406"/>
    <x v="2405"/>
    <x v="0"/>
    <x v="2"/>
    <s v="PRE_PRCS0484993"/>
    <x v="15"/>
    <x v="0"/>
    <x v="509"/>
    <x v="2"/>
    <x v="1"/>
    <x v="632"/>
    <x v="1"/>
    <x v="1"/>
    <n v="119"/>
    <n v="238"/>
    <n v="5.75"/>
    <n v="232.25"/>
  </r>
  <r>
    <n v="2407"/>
    <x v="2406"/>
    <x v="0"/>
    <x v="0"/>
    <s v="PRE_PRCS0484984"/>
    <x v="42"/>
    <x v="4"/>
    <x v="417"/>
    <x v="2"/>
    <x v="2"/>
    <x v="366"/>
    <x v="1"/>
    <x v="2"/>
    <n v="45.8"/>
    <n v="91.6"/>
    <n v="5.75"/>
    <n v="85.85"/>
  </r>
  <r>
    <n v="2408"/>
    <x v="2407"/>
    <x v="0"/>
    <x v="8"/>
    <s v="PRE_PRCS0484975"/>
    <x v="11"/>
    <x v="0"/>
    <x v="207"/>
    <x v="2"/>
    <x v="3"/>
    <x v="192"/>
    <x v="2"/>
    <x v="2"/>
    <n v="45.8"/>
    <n v="137.39999999999998"/>
    <n v="10.75"/>
    <n v="126.64999999999998"/>
  </r>
  <r>
    <n v="2409"/>
    <x v="2408"/>
    <x v="0"/>
    <x v="0"/>
    <s v="PRE_PRCS0484966"/>
    <x v="22"/>
    <x v="3"/>
    <x v="318"/>
    <x v="2"/>
    <x v="4"/>
    <x v="626"/>
    <x v="0"/>
    <x v="2"/>
    <n v="490.8"/>
    <n v="490.8"/>
    <n v="0.25"/>
    <n v="490.55"/>
  </r>
  <r>
    <n v="2410"/>
    <x v="2409"/>
    <x v="1"/>
    <x v="5"/>
    <s v="PRE_PRCS0484957"/>
    <x v="0"/>
    <x v="0"/>
    <x v="418"/>
    <x v="2"/>
    <x v="5"/>
    <x v="374"/>
    <x v="2"/>
    <x v="1"/>
    <n v="340"/>
    <n v="1020"/>
    <n v="10.75"/>
    <n v="1009.25"/>
  </r>
  <r>
    <n v="2411"/>
    <x v="2410"/>
    <x v="0"/>
    <x v="0"/>
    <s v="PRE_PRCS0484948"/>
    <x v="21"/>
    <x v="5"/>
    <x v="209"/>
    <x v="2"/>
    <x v="6"/>
    <x v="608"/>
    <x v="1"/>
    <x v="2"/>
    <n v="863"/>
    <n v="1726"/>
    <n v="5.75"/>
    <n v="1720.25"/>
  </r>
  <r>
    <n v="2412"/>
    <x v="2411"/>
    <x v="1"/>
    <x v="1"/>
    <s v="PRE_PRCS0484939"/>
    <x v="16"/>
    <x v="6"/>
    <x v="510"/>
    <x v="2"/>
    <x v="1"/>
    <x v="641"/>
    <x v="1"/>
    <x v="4"/>
    <n v="128.6"/>
    <n v="257.2"/>
    <n v="5.75"/>
    <n v="251.45"/>
  </r>
  <r>
    <n v="2413"/>
    <x v="2412"/>
    <x v="0"/>
    <x v="0"/>
    <s v="PRE_PRCS0484930"/>
    <x v="19"/>
    <x v="4"/>
    <x v="419"/>
    <x v="2"/>
    <x v="1"/>
    <x v="649"/>
    <x v="1"/>
    <x v="2"/>
    <n v="129"/>
    <n v="258"/>
    <n v="5.75"/>
    <n v="252.25"/>
  </r>
  <r>
    <n v="2414"/>
    <x v="2413"/>
    <x v="0"/>
    <x v="0"/>
    <s v="PRE_PRCS0484921"/>
    <x v="20"/>
    <x v="2"/>
    <x v="211"/>
    <x v="2"/>
    <x v="1"/>
    <x v="658"/>
    <x v="1"/>
    <x v="2"/>
    <n v="179"/>
    <n v="358"/>
    <n v="5.75"/>
    <n v="352.25"/>
  </r>
  <r>
    <n v="2415"/>
    <x v="2414"/>
    <x v="0"/>
    <x v="0"/>
    <s v="PRE_PRCS0484912"/>
    <x v="21"/>
    <x v="5"/>
    <x v="511"/>
    <x v="2"/>
    <x v="0"/>
    <x v="945"/>
    <x v="0"/>
    <x v="3"/>
    <n v="1199"/>
    <n v="1199"/>
    <n v="0.25"/>
    <n v="1198.75"/>
  </r>
  <r>
    <n v="2416"/>
    <x v="2415"/>
    <x v="0"/>
    <x v="4"/>
    <s v="PRE_PRCS0484903"/>
    <x v="21"/>
    <x v="5"/>
    <x v="420"/>
    <x v="2"/>
    <x v="1"/>
    <x v="667"/>
    <x v="1"/>
    <x v="0"/>
    <n v="129.69999999999999"/>
    <n v="259.39999999999998"/>
    <n v="5.75"/>
    <n v="253.64999999999998"/>
  </r>
  <r>
    <n v="2417"/>
    <x v="2416"/>
    <x v="1"/>
    <x v="0"/>
    <s v="PRE_PRCS0484894"/>
    <x v="2"/>
    <x v="2"/>
    <x v="213"/>
    <x v="2"/>
    <x v="2"/>
    <x v="372"/>
    <x v="1"/>
    <x v="3"/>
    <n v="69.8"/>
    <n v="139.6"/>
    <n v="5.75"/>
    <n v="133.85"/>
  </r>
  <r>
    <n v="2418"/>
    <x v="2417"/>
    <x v="0"/>
    <x v="0"/>
    <s v="PRE_PRCS0484885"/>
    <x v="1"/>
    <x v="1"/>
    <x v="512"/>
    <x v="2"/>
    <x v="3"/>
    <x v="193"/>
    <x v="2"/>
    <x v="0"/>
    <n v="349.6"/>
    <n v="1048.8000000000002"/>
    <n v="10.75"/>
    <n v="1038.0500000000002"/>
  </r>
  <r>
    <n v="2419"/>
    <x v="2418"/>
    <x v="0"/>
    <x v="4"/>
    <s v="PRE_PRCS0484876"/>
    <x v="23"/>
    <x v="1"/>
    <x v="321"/>
    <x v="2"/>
    <x v="4"/>
    <x v="635"/>
    <x v="0"/>
    <x v="0"/>
    <n v="1374.8"/>
    <n v="1374.8"/>
    <n v="0.25"/>
    <n v="1374.55"/>
  </r>
  <r>
    <n v="2420"/>
    <x v="2419"/>
    <x v="1"/>
    <x v="6"/>
    <s v="PRE_PRCS0484867"/>
    <x v="41"/>
    <x v="6"/>
    <x v="215"/>
    <x v="2"/>
    <x v="5"/>
    <x v="411"/>
    <x v="0"/>
    <x v="4"/>
    <n v="1952.9"/>
    <n v="1952.9"/>
    <n v="0.25"/>
    <n v="1952.65"/>
  </r>
  <r>
    <n v="2421"/>
    <x v="2420"/>
    <x v="0"/>
    <x v="0"/>
    <s v="PRE_PRCS0484858"/>
    <x v="22"/>
    <x v="3"/>
    <x v="513"/>
    <x v="2"/>
    <x v="6"/>
    <x v="985"/>
    <x v="1"/>
    <x v="3"/>
    <n v="579"/>
    <n v="1158"/>
    <n v="5.75"/>
    <n v="1152.25"/>
  </r>
  <r>
    <n v="2422"/>
    <x v="2421"/>
    <x v="0"/>
    <x v="0"/>
    <s v="PRE_PRCS0484849"/>
    <x v="12"/>
    <x v="5"/>
    <x v="421"/>
    <x v="2"/>
    <x v="2"/>
    <x v="373"/>
    <x v="0"/>
    <x v="0"/>
    <n v="138.94999999999999"/>
    <n v="138.94999999999999"/>
    <n v="0.25"/>
    <n v="138.69999999999999"/>
  </r>
  <r>
    <n v="2423"/>
    <x v="2422"/>
    <x v="0"/>
    <x v="5"/>
    <s v="PRE_PRCS0484840"/>
    <x v="22"/>
    <x v="3"/>
    <x v="217"/>
    <x v="2"/>
    <x v="1"/>
    <x v="677"/>
    <x v="1"/>
    <x v="1"/>
    <n v="129.9"/>
    <n v="259.8"/>
    <n v="5.75"/>
    <n v="254.05"/>
  </r>
  <r>
    <n v="2424"/>
    <x v="2423"/>
    <x v="0"/>
    <x v="0"/>
    <s v="PRE_PRCS0484831"/>
    <x v="22"/>
    <x v="3"/>
    <x v="322"/>
    <x v="2"/>
    <x v="0"/>
    <x v="946"/>
    <x v="0"/>
    <x v="0"/>
    <n v="345.6"/>
    <n v="345.6"/>
    <n v="0.25"/>
    <n v="345.35"/>
  </r>
  <r>
    <n v="2425"/>
    <x v="2424"/>
    <x v="0"/>
    <x v="6"/>
    <s v="PRE_PRCS0484822"/>
    <x v="23"/>
    <x v="1"/>
    <x v="422"/>
    <x v="2"/>
    <x v="1"/>
    <x v="685"/>
    <x v="1"/>
    <x v="4"/>
    <n v="300.89999999999998"/>
    <n v="601.79999999999995"/>
    <n v="5.75"/>
    <n v="596.04999999999995"/>
  </r>
  <r>
    <n v="2426"/>
    <x v="2425"/>
    <x v="0"/>
    <x v="0"/>
    <s v="PRE_PRCS0484813"/>
    <x v="13"/>
    <x v="3"/>
    <x v="219"/>
    <x v="2"/>
    <x v="2"/>
    <x v="378"/>
    <x v="1"/>
    <x v="2"/>
    <n v="80.599999999999994"/>
    <n v="161.19999999999999"/>
    <n v="5.75"/>
    <n v="155.44999999999999"/>
  </r>
  <r>
    <n v="2427"/>
    <x v="2426"/>
    <x v="0"/>
    <x v="0"/>
    <s v="PRE_PRCS0484804"/>
    <x v="40"/>
    <x v="3"/>
    <x v="514"/>
    <x v="2"/>
    <x v="3"/>
    <x v="194"/>
    <x v="2"/>
    <x v="4"/>
    <n v="109"/>
    <n v="327"/>
    <n v="10.75"/>
    <n v="316.25"/>
  </r>
  <r>
    <n v="2428"/>
    <x v="2427"/>
    <x v="1"/>
    <x v="5"/>
    <s v="PRE_PRCS0484795"/>
    <x v="28"/>
    <x v="0"/>
    <x v="423"/>
    <x v="2"/>
    <x v="4"/>
    <x v="644"/>
    <x v="0"/>
    <x v="1"/>
    <n v="5897"/>
    <n v="5897"/>
    <n v="0.25"/>
    <n v="5896.75"/>
  </r>
  <r>
    <n v="2429"/>
    <x v="2428"/>
    <x v="0"/>
    <x v="7"/>
    <s v="PRE_PRCS0484786"/>
    <x v="42"/>
    <x v="4"/>
    <x v="221"/>
    <x v="2"/>
    <x v="5"/>
    <x v="419"/>
    <x v="0"/>
    <x v="2"/>
    <n v="1541.6"/>
    <n v="1541.6"/>
    <n v="0.25"/>
    <n v="1541.35"/>
  </r>
  <r>
    <n v="2430"/>
    <x v="2429"/>
    <x v="1"/>
    <x v="0"/>
    <s v="PRE_PRCS0484777"/>
    <x v="23"/>
    <x v="1"/>
    <x v="515"/>
    <x v="2"/>
    <x v="6"/>
    <x v="989"/>
    <x v="1"/>
    <x v="0"/>
    <n v="729"/>
    <n v="1458"/>
    <n v="5.75"/>
    <n v="1452.25"/>
  </r>
  <r>
    <n v="2431"/>
    <x v="2430"/>
    <x v="0"/>
    <x v="9"/>
    <s v="PRE_PRCS0484768"/>
    <x v="14"/>
    <x v="1"/>
    <x v="424"/>
    <x v="2"/>
    <x v="2"/>
    <x v="385"/>
    <x v="0"/>
    <x v="2"/>
    <n v="80"/>
    <n v="80"/>
    <n v="0.25"/>
    <n v="79.75"/>
  </r>
  <r>
    <n v="2432"/>
    <x v="2431"/>
    <x v="0"/>
    <x v="3"/>
    <s v="PRE_PRCS0484759"/>
    <x v="15"/>
    <x v="0"/>
    <x v="223"/>
    <x v="2"/>
    <x v="2"/>
    <x v="393"/>
    <x v="0"/>
    <x v="3"/>
    <n v="329.5"/>
    <n v="329.5"/>
    <n v="0.25"/>
    <n v="329.25"/>
  </r>
  <r>
    <n v="2433"/>
    <x v="2432"/>
    <x v="0"/>
    <x v="2"/>
    <s v="PRE_PRCS0484750"/>
    <x v="16"/>
    <x v="6"/>
    <x v="516"/>
    <x v="2"/>
    <x v="2"/>
    <x v="408"/>
    <x v="0"/>
    <x v="2"/>
    <n v="129"/>
    <n v="129"/>
    <n v="0.25"/>
    <n v="128.75"/>
  </r>
  <r>
    <n v="2434"/>
    <x v="2433"/>
    <x v="0"/>
    <x v="0"/>
    <s v="PRE_PRCS0484741"/>
    <x v="23"/>
    <x v="1"/>
    <x v="325"/>
    <x v="2"/>
    <x v="0"/>
    <x v="956"/>
    <x v="0"/>
    <x v="2"/>
    <n v="89.6"/>
    <n v="89.6"/>
    <n v="0.25"/>
    <n v="89.35"/>
  </r>
  <r>
    <n v="2435"/>
    <x v="2434"/>
    <x v="1"/>
    <x v="7"/>
    <s v="PRE_PRCS0484732"/>
    <x v="28"/>
    <x v="0"/>
    <x v="225"/>
    <x v="2"/>
    <x v="1"/>
    <x v="695"/>
    <x v="1"/>
    <x v="2"/>
    <n v="179"/>
    <n v="358"/>
    <n v="5.75"/>
    <n v="352.25"/>
  </r>
  <r>
    <n v="2436"/>
    <x v="2435"/>
    <x v="0"/>
    <x v="1"/>
    <s v="PRE_PRCS0484723"/>
    <x v="19"/>
    <x v="4"/>
    <x v="517"/>
    <x v="2"/>
    <x v="2"/>
    <x v="422"/>
    <x v="0"/>
    <x v="0"/>
    <n v="106.3"/>
    <n v="106.3"/>
    <n v="0.25"/>
    <n v="106.05"/>
  </r>
  <r>
    <n v="2437"/>
    <x v="2436"/>
    <x v="0"/>
    <x v="0"/>
    <s v="PRE_PRCS0484714"/>
    <x v="39"/>
    <x v="5"/>
    <x v="425"/>
    <x v="2"/>
    <x v="3"/>
    <x v="195"/>
    <x v="2"/>
    <x v="0"/>
    <n v="49"/>
    <n v="147"/>
    <n v="10.75"/>
    <n v="136.25"/>
  </r>
  <r>
    <n v="2438"/>
    <x v="2437"/>
    <x v="1"/>
    <x v="6"/>
    <s v="PRE_PRCS0484705"/>
    <x v="29"/>
    <x v="6"/>
    <x v="227"/>
    <x v="2"/>
    <x v="4"/>
    <x v="652"/>
    <x v="0"/>
    <x v="4"/>
    <n v="156.9"/>
    <n v="156.9"/>
    <n v="0.25"/>
    <n v="156.65"/>
  </r>
  <r>
    <n v="2439"/>
    <x v="2438"/>
    <x v="0"/>
    <x v="8"/>
    <s v="PRE_PRCS0484696"/>
    <x v="2"/>
    <x v="2"/>
    <x v="326"/>
    <x v="2"/>
    <x v="5"/>
    <x v="511"/>
    <x v="0"/>
    <x v="2"/>
    <n v="1997.9"/>
    <n v="1997.9"/>
    <n v="0.25"/>
    <n v="1997.65"/>
  </r>
  <r>
    <n v="2440"/>
    <x v="2439"/>
    <x v="0"/>
    <x v="0"/>
    <s v="PRE_PRCS0484687"/>
    <x v="28"/>
    <x v="0"/>
    <x v="426"/>
    <x v="2"/>
    <x v="6"/>
    <x v="995"/>
    <x v="1"/>
    <x v="2"/>
    <n v="1299.3"/>
    <n v="2598.6"/>
    <n v="5.75"/>
    <n v="2592.85"/>
  </r>
  <r>
    <n v="2441"/>
    <x v="2440"/>
    <x v="0"/>
    <x v="9"/>
    <s v="PRE_PRCS0484678"/>
    <x v="28"/>
    <x v="0"/>
    <x v="229"/>
    <x v="2"/>
    <x v="0"/>
    <x v="957"/>
    <x v="0"/>
    <x v="2"/>
    <n v="120.6"/>
    <n v="120.6"/>
    <n v="0.25"/>
    <n v="120.35"/>
  </r>
  <r>
    <n v="2442"/>
    <x v="2441"/>
    <x v="0"/>
    <x v="9"/>
    <s v="PRE_PRCS0484669"/>
    <x v="29"/>
    <x v="6"/>
    <x v="518"/>
    <x v="2"/>
    <x v="6"/>
    <x v="996"/>
    <x v="1"/>
    <x v="2"/>
    <n v="820.4"/>
    <n v="1640.8"/>
    <n v="5.75"/>
    <n v="1635.05"/>
  </r>
  <r>
    <n v="2443"/>
    <x v="2442"/>
    <x v="0"/>
    <x v="3"/>
    <s v="PRE_PRCS0484660"/>
    <x v="29"/>
    <x v="6"/>
    <x v="427"/>
    <x v="2"/>
    <x v="0"/>
    <x v="966"/>
    <x v="0"/>
    <x v="3"/>
    <n v="80"/>
    <n v="80"/>
    <n v="0.25"/>
    <n v="79.75"/>
  </r>
  <r>
    <n v="2444"/>
    <x v="2443"/>
    <x v="0"/>
    <x v="8"/>
    <s v="PRE_PRCS0484651"/>
    <x v="29"/>
    <x v="6"/>
    <x v="231"/>
    <x v="2"/>
    <x v="1"/>
    <x v="705"/>
    <x v="1"/>
    <x v="2"/>
    <n v="138.80000000000001"/>
    <n v="277.60000000000002"/>
    <n v="5.75"/>
    <n v="271.85000000000002"/>
  </r>
  <r>
    <n v="2445"/>
    <x v="2444"/>
    <x v="0"/>
    <x v="2"/>
    <s v="PRE_PRCS0484642"/>
    <x v="20"/>
    <x v="2"/>
    <x v="519"/>
    <x v="2"/>
    <x v="2"/>
    <x v="428"/>
    <x v="0"/>
    <x v="1"/>
    <n v="115.819999999999"/>
    <n v="115.819999999999"/>
    <n v="0.25"/>
    <n v="115.569999999999"/>
  </r>
  <r>
    <n v="2446"/>
    <x v="2445"/>
    <x v="1"/>
    <x v="0"/>
    <s v="PRE_PRCS0484633"/>
    <x v="38"/>
    <x v="2"/>
    <x v="428"/>
    <x v="2"/>
    <x v="3"/>
    <x v="196"/>
    <x v="2"/>
    <x v="2"/>
    <n v="746.19999999999902"/>
    <n v="2238.5999999999972"/>
    <n v="10.75"/>
    <n v="2227.8499999999972"/>
  </r>
  <r>
    <n v="2447"/>
    <x v="2446"/>
    <x v="0"/>
    <x v="7"/>
    <s v="PRE_PRCS0484624"/>
    <x v="30"/>
    <x v="4"/>
    <x v="0"/>
    <x v="0"/>
    <x v="4"/>
    <x v="661"/>
    <x v="0"/>
    <x v="2"/>
    <n v="299"/>
    <n v="299"/>
    <n v="0.25"/>
    <n v="298.75"/>
  </r>
  <r>
    <n v="2448"/>
    <x v="2447"/>
    <x v="1"/>
    <x v="0"/>
    <s v="PRE_PRCS0484615"/>
    <x v="12"/>
    <x v="5"/>
    <x v="1"/>
    <x v="0"/>
    <x v="5"/>
    <x v="553"/>
    <x v="0"/>
    <x v="0"/>
    <n v="469.79"/>
    <n v="469.79"/>
    <n v="0.25"/>
    <n v="469.54"/>
  </r>
  <r>
    <n v="2449"/>
    <x v="2448"/>
    <x v="0"/>
    <x v="3"/>
    <s v="PRE_PRCS0484606"/>
    <x v="30"/>
    <x v="4"/>
    <x v="2"/>
    <x v="0"/>
    <x v="6"/>
    <x v="1000"/>
    <x v="1"/>
    <x v="3"/>
    <n v="45.8"/>
    <n v="91.6"/>
    <n v="5.75"/>
    <n v="85.85"/>
  </r>
  <r>
    <n v="2450"/>
    <x v="2449"/>
    <x v="0"/>
    <x v="2"/>
    <s v="PRE_PRCS0484597"/>
    <x v="30"/>
    <x v="4"/>
    <x v="3"/>
    <x v="0"/>
    <x v="0"/>
    <x v="967"/>
    <x v="0"/>
    <x v="2"/>
    <n v="111.42"/>
    <n v="111.42"/>
    <n v="0.25"/>
    <n v="111.17"/>
  </r>
  <r>
    <n v="2451"/>
    <x v="2450"/>
    <x v="0"/>
    <x v="2"/>
    <s v="PRE_PRCS0484588"/>
    <x v="5"/>
    <x v="2"/>
    <x v="4"/>
    <x v="0"/>
    <x v="6"/>
    <x v="1005"/>
    <x v="1"/>
    <x v="2"/>
    <n v="450.7"/>
    <n v="901.4"/>
    <n v="5.75"/>
    <n v="895.65"/>
  </r>
  <r>
    <n v="2452"/>
    <x v="2451"/>
    <x v="0"/>
    <x v="1"/>
    <s v="PRE_PRCS0484579"/>
    <x v="7"/>
    <x v="5"/>
    <x v="5"/>
    <x v="0"/>
    <x v="6"/>
    <x v="1006"/>
    <x v="1"/>
    <x v="0"/>
    <n v="329.5"/>
    <n v="659"/>
    <n v="5.75"/>
    <n v="653.25"/>
  </r>
  <r>
    <n v="2453"/>
    <x v="2452"/>
    <x v="1"/>
    <x v="1"/>
    <s v="PRE_PRCS0484570"/>
    <x v="5"/>
    <x v="2"/>
    <x v="6"/>
    <x v="0"/>
    <x v="0"/>
    <x v="970"/>
    <x v="0"/>
    <x v="0"/>
    <n v="85.8"/>
    <n v="85.8"/>
    <n v="0.25"/>
    <n v="85.55"/>
  </r>
  <r>
    <n v="2454"/>
    <x v="2453"/>
    <x v="0"/>
    <x v="0"/>
    <s v="PRE_PRCS0484561"/>
    <x v="30"/>
    <x v="4"/>
    <x v="7"/>
    <x v="0"/>
    <x v="1"/>
    <x v="706"/>
    <x v="1"/>
    <x v="0"/>
    <n v="179"/>
    <n v="358"/>
    <n v="5.75"/>
    <n v="352.25"/>
  </r>
  <r>
    <n v="2455"/>
    <x v="2454"/>
    <x v="0"/>
    <x v="1"/>
    <s v="PRE_PRCS0484552"/>
    <x v="21"/>
    <x v="5"/>
    <x v="8"/>
    <x v="0"/>
    <x v="2"/>
    <x v="434"/>
    <x v="0"/>
    <x v="4"/>
    <n v="45.8"/>
    <n v="45.8"/>
    <n v="0.25"/>
    <n v="45.55"/>
  </r>
  <r>
    <n v="2456"/>
    <x v="2455"/>
    <x v="1"/>
    <x v="0"/>
    <s v="PRE_PRCS0484543"/>
    <x v="37"/>
    <x v="4"/>
    <x v="9"/>
    <x v="0"/>
    <x v="3"/>
    <x v="202"/>
    <x v="2"/>
    <x v="3"/>
    <n v="122.299999999999"/>
    <n v="366.89999999999702"/>
    <n v="10.75"/>
    <n v="356.14999999999702"/>
  </r>
  <r>
    <n v="2457"/>
    <x v="2456"/>
    <x v="0"/>
    <x v="8"/>
    <s v="PRE_PRCS0484534"/>
    <x v="3"/>
    <x v="3"/>
    <x v="10"/>
    <x v="0"/>
    <x v="4"/>
    <x v="670"/>
    <x v="1"/>
    <x v="2"/>
    <n v="329.5"/>
    <n v="659"/>
    <n v="5.75"/>
    <n v="653.25"/>
  </r>
  <r>
    <n v="2458"/>
    <x v="2457"/>
    <x v="0"/>
    <x v="0"/>
    <s v="PRE_PRCS0484525"/>
    <x v="13"/>
    <x v="3"/>
    <x v="11"/>
    <x v="0"/>
    <x v="5"/>
    <x v="638"/>
    <x v="0"/>
    <x v="4"/>
    <n v="2499.5"/>
    <n v="2499.5"/>
    <n v="0.25"/>
    <n v="2499.25"/>
  </r>
  <r>
    <n v="2459"/>
    <x v="2458"/>
    <x v="0"/>
    <x v="2"/>
    <s v="PRE_PRCS0484516"/>
    <x v="19"/>
    <x v="4"/>
    <x v="12"/>
    <x v="0"/>
    <x v="6"/>
    <x v="1009"/>
    <x v="1"/>
    <x v="1"/>
    <n v="329.5"/>
    <n v="659"/>
    <n v="5.75"/>
    <n v="653.25"/>
  </r>
  <r>
    <n v="2460"/>
    <x v="2459"/>
    <x v="0"/>
    <x v="0"/>
    <s v="PRE_PRCS0484507"/>
    <x v="14"/>
    <x v="1"/>
    <x v="13"/>
    <x v="0"/>
    <x v="5"/>
    <x v="645"/>
    <x v="1"/>
    <x v="0"/>
    <n v="859"/>
    <n v="1718"/>
    <n v="5.75"/>
    <n v="1712.25"/>
  </r>
  <r>
    <n v="2461"/>
    <x v="2460"/>
    <x v="0"/>
    <x v="0"/>
    <s v="PRE_PRCS0484498"/>
    <x v="15"/>
    <x v="0"/>
    <x v="14"/>
    <x v="0"/>
    <x v="5"/>
    <x v="653"/>
    <x v="1"/>
    <x v="2"/>
    <n v="249"/>
    <n v="498"/>
    <n v="5.75"/>
    <n v="492.25"/>
  </r>
  <r>
    <n v="2462"/>
    <x v="2461"/>
    <x v="0"/>
    <x v="0"/>
    <s v="PRE_PRCS0484489"/>
    <x v="16"/>
    <x v="6"/>
    <x v="15"/>
    <x v="0"/>
    <x v="5"/>
    <x v="662"/>
    <x v="1"/>
    <x v="3"/>
    <n v="1248.8"/>
    <n v="2497.6"/>
    <n v="5.75"/>
    <n v="2491.85"/>
  </r>
  <r>
    <n v="2463"/>
    <x v="2462"/>
    <x v="0"/>
    <x v="2"/>
    <s v="PRE_PRCS0484480"/>
    <x v="3"/>
    <x v="3"/>
    <x v="16"/>
    <x v="0"/>
    <x v="0"/>
    <x v="975"/>
    <x v="0"/>
    <x v="1"/>
    <n v="128.9"/>
    <n v="128.9"/>
    <n v="0.25"/>
    <n v="128.65"/>
  </r>
  <r>
    <n v="2464"/>
    <x v="2463"/>
    <x v="1"/>
    <x v="0"/>
    <s v="PRE_PRCS0484471"/>
    <x v="5"/>
    <x v="2"/>
    <x v="17"/>
    <x v="0"/>
    <x v="1"/>
    <x v="718"/>
    <x v="1"/>
    <x v="4"/>
    <n v="120"/>
    <n v="240"/>
    <n v="5.75"/>
    <n v="234.25"/>
  </r>
  <r>
    <n v="2465"/>
    <x v="2464"/>
    <x v="0"/>
    <x v="0"/>
    <s v="PRE_PRCS0484462"/>
    <x v="22"/>
    <x v="3"/>
    <x v="18"/>
    <x v="0"/>
    <x v="2"/>
    <x v="444"/>
    <x v="0"/>
    <x v="2"/>
    <n v="82.9"/>
    <n v="82.9"/>
    <n v="0.25"/>
    <n v="82.65"/>
  </r>
  <r>
    <n v="2466"/>
    <x v="2465"/>
    <x v="1"/>
    <x v="0"/>
    <s v="PRE_PRCS0484453"/>
    <x v="36"/>
    <x v="6"/>
    <x v="19"/>
    <x v="0"/>
    <x v="3"/>
    <x v="386"/>
    <x v="0"/>
    <x v="0"/>
    <n v="35.799999999999997"/>
    <n v="35.799999999999997"/>
    <n v="0.25"/>
    <n v="35.549999999999997"/>
  </r>
  <r>
    <n v="2467"/>
    <x v="2466"/>
    <x v="0"/>
    <x v="0"/>
    <s v="PRE_PRCS0484444"/>
    <x v="6"/>
    <x v="1"/>
    <x v="20"/>
    <x v="0"/>
    <x v="4"/>
    <x v="680"/>
    <x v="1"/>
    <x v="0"/>
    <n v="1251.74"/>
    <n v="2503.48"/>
    <n v="5.75"/>
    <n v="2497.73"/>
  </r>
  <r>
    <n v="2468"/>
    <x v="2467"/>
    <x v="0"/>
    <x v="0"/>
    <s v="PRE_PRCS0484435"/>
    <x v="19"/>
    <x v="4"/>
    <x v="21"/>
    <x v="0"/>
    <x v="5"/>
    <x v="699"/>
    <x v="1"/>
    <x v="0"/>
    <n v="569.9"/>
    <n v="1139.8"/>
    <n v="5.75"/>
    <n v="1134.05"/>
  </r>
  <r>
    <n v="2469"/>
    <x v="2468"/>
    <x v="0"/>
    <x v="1"/>
    <s v="PRE_PRCS0484426"/>
    <x v="20"/>
    <x v="2"/>
    <x v="22"/>
    <x v="0"/>
    <x v="6"/>
    <x v="1014"/>
    <x v="1"/>
    <x v="4"/>
    <n v="860.5"/>
    <n v="1721"/>
    <n v="5.75"/>
    <n v="1715.25"/>
  </r>
  <r>
    <n v="2470"/>
    <x v="2469"/>
    <x v="0"/>
    <x v="0"/>
    <s v="PRE_PRCS0484417"/>
    <x v="23"/>
    <x v="1"/>
    <x v="23"/>
    <x v="0"/>
    <x v="2"/>
    <x v="451"/>
    <x v="0"/>
    <x v="2"/>
    <n v="43.8"/>
    <n v="43.8"/>
    <n v="0.25"/>
    <n v="43.55"/>
  </r>
  <r>
    <n v="2471"/>
    <x v="2470"/>
    <x v="1"/>
    <x v="4"/>
    <s v="PRE_PRCS0484408"/>
    <x v="28"/>
    <x v="0"/>
    <x v="24"/>
    <x v="0"/>
    <x v="2"/>
    <x v="460"/>
    <x v="0"/>
    <x v="0"/>
    <n v="329.5"/>
    <n v="329.5"/>
    <n v="0.25"/>
    <n v="329.25"/>
  </r>
  <r>
    <n v="2472"/>
    <x v="2471"/>
    <x v="0"/>
    <x v="5"/>
    <s v="PRE_PRCS0484399"/>
    <x v="29"/>
    <x v="6"/>
    <x v="25"/>
    <x v="0"/>
    <x v="2"/>
    <x v="469"/>
    <x v="0"/>
    <x v="1"/>
    <n v="329.5"/>
    <n v="329.5"/>
    <n v="0.25"/>
    <n v="329.25"/>
  </r>
  <r>
    <n v="2473"/>
    <x v="2472"/>
    <x v="0"/>
    <x v="1"/>
    <s v="PRE_PRCS0484390"/>
    <x v="6"/>
    <x v="1"/>
    <x v="26"/>
    <x v="0"/>
    <x v="0"/>
    <x v="976"/>
    <x v="0"/>
    <x v="4"/>
    <n v="139.69999999999999"/>
    <n v="139.69999999999999"/>
    <n v="0.25"/>
    <n v="139.44999999999999"/>
  </r>
  <r>
    <n v="2474"/>
    <x v="2473"/>
    <x v="1"/>
    <x v="0"/>
    <s v="PRE_PRCS0484381"/>
    <x v="7"/>
    <x v="5"/>
    <x v="27"/>
    <x v="0"/>
    <x v="1"/>
    <x v="730"/>
    <x v="1"/>
    <x v="0"/>
    <n v="165.4"/>
    <n v="330.8"/>
    <n v="5.75"/>
    <n v="325.05"/>
  </r>
  <r>
    <n v="2475"/>
    <x v="2474"/>
    <x v="0"/>
    <x v="6"/>
    <s v="PRE_PRCS0484372"/>
    <x v="30"/>
    <x v="4"/>
    <x v="28"/>
    <x v="0"/>
    <x v="2"/>
    <x v="473"/>
    <x v="0"/>
    <x v="4"/>
    <n v="100.86"/>
    <n v="100.86"/>
    <n v="0.25"/>
    <n v="100.61"/>
  </r>
  <r>
    <n v="2476"/>
    <x v="2475"/>
    <x v="0"/>
    <x v="0"/>
    <s v="PRE_PRCS0484363"/>
    <x v="33"/>
    <x v="0"/>
    <x v="29"/>
    <x v="0"/>
    <x v="3"/>
    <x v="394"/>
    <x v="0"/>
    <x v="2"/>
    <n v="179"/>
    <n v="179"/>
    <n v="0.25"/>
    <n v="178.75"/>
  </r>
  <r>
    <n v="2477"/>
    <x v="2476"/>
    <x v="0"/>
    <x v="0"/>
    <s v="PRE_PRCS0484354"/>
    <x v="0"/>
    <x v="0"/>
    <x v="30"/>
    <x v="0"/>
    <x v="4"/>
    <x v="688"/>
    <x v="1"/>
    <x v="4"/>
    <n v="620"/>
    <n v="1240"/>
    <n v="5.75"/>
    <n v="1234.25"/>
  </r>
  <r>
    <n v="2478"/>
    <x v="2477"/>
    <x v="0"/>
    <x v="0"/>
    <s v="PRE_PRCS0484345"/>
    <x v="20"/>
    <x v="2"/>
    <x v="31"/>
    <x v="0"/>
    <x v="5"/>
    <x v="323"/>
    <x v="1"/>
    <x v="2"/>
    <n v="769"/>
    <n v="1538"/>
    <n v="5.75"/>
    <n v="1532.25"/>
  </r>
  <r>
    <n v="2479"/>
    <x v="2478"/>
    <x v="0"/>
    <x v="0"/>
    <s v="PRE_PRCS0484336"/>
    <x v="21"/>
    <x v="5"/>
    <x v="32"/>
    <x v="0"/>
    <x v="6"/>
    <x v="1015"/>
    <x v="1"/>
    <x v="2"/>
    <n v="70.900000000000006"/>
    <n v="141.80000000000001"/>
    <n v="5.75"/>
    <n v="136.05000000000001"/>
  </r>
  <r>
    <n v="2480"/>
    <x v="2479"/>
    <x v="0"/>
    <x v="0"/>
    <s v="PRE_PRCS0484327"/>
    <x v="3"/>
    <x v="3"/>
    <x v="33"/>
    <x v="0"/>
    <x v="4"/>
    <x v="698"/>
    <x v="1"/>
    <x v="0"/>
    <n v="329.5"/>
    <n v="659"/>
    <n v="5.75"/>
    <n v="653.25"/>
  </r>
  <r>
    <n v="2481"/>
    <x v="2480"/>
    <x v="0"/>
    <x v="0"/>
    <s v="PRE_PRCS0484318"/>
    <x v="6"/>
    <x v="1"/>
    <x v="34"/>
    <x v="0"/>
    <x v="4"/>
    <x v="709"/>
    <x v="1"/>
    <x v="2"/>
    <n v="2481.1"/>
    <n v="4962.2"/>
    <n v="5.75"/>
    <n v="4956.45"/>
  </r>
  <r>
    <n v="2482"/>
    <x v="2481"/>
    <x v="1"/>
    <x v="0"/>
    <s v="PRE_PRCS0484309"/>
    <x v="0"/>
    <x v="0"/>
    <x v="35"/>
    <x v="0"/>
    <x v="4"/>
    <x v="721"/>
    <x v="1"/>
    <x v="3"/>
    <n v="329.5"/>
    <n v="659"/>
    <n v="5.75"/>
    <n v="653.25"/>
  </r>
  <r>
    <n v="2483"/>
    <x v="2482"/>
    <x v="0"/>
    <x v="0"/>
    <s v="PRE_PRCS0484300"/>
    <x v="0"/>
    <x v="0"/>
    <x v="36"/>
    <x v="1"/>
    <x v="0"/>
    <x v="977"/>
    <x v="0"/>
    <x v="2"/>
    <n v="180"/>
    <n v="180"/>
    <n v="0.25"/>
    <n v="179.75"/>
  </r>
  <r>
    <n v="2484"/>
    <x v="2483"/>
    <x v="1"/>
    <x v="0"/>
    <s v="PRE_PRCS0484291"/>
    <x v="25"/>
    <x v="3"/>
    <x v="37"/>
    <x v="1"/>
    <x v="1"/>
    <x v="742"/>
    <x v="1"/>
    <x v="2"/>
    <n v="80"/>
    <n v="160"/>
    <n v="5.75"/>
    <n v="154.25"/>
  </r>
  <r>
    <n v="2485"/>
    <x v="2484"/>
    <x v="0"/>
    <x v="7"/>
    <s v="PRE_PRCS0484282"/>
    <x v="5"/>
    <x v="2"/>
    <x v="38"/>
    <x v="1"/>
    <x v="2"/>
    <x v="477"/>
    <x v="0"/>
    <x v="2"/>
    <n v="139"/>
    <n v="139"/>
    <n v="0.25"/>
    <n v="138.75"/>
  </r>
  <r>
    <n v="2486"/>
    <x v="2485"/>
    <x v="0"/>
    <x v="9"/>
    <s v="PRE_PRCS0484273"/>
    <x v="32"/>
    <x v="1"/>
    <x v="39"/>
    <x v="1"/>
    <x v="3"/>
    <x v="405"/>
    <x v="0"/>
    <x v="2"/>
    <n v="396"/>
    <n v="396"/>
    <n v="0.25"/>
    <n v="395.75"/>
  </r>
  <r>
    <n v="2487"/>
    <x v="2486"/>
    <x v="0"/>
    <x v="0"/>
    <s v="PRE_PRCS0484264"/>
    <x v="3"/>
    <x v="3"/>
    <x v="40"/>
    <x v="1"/>
    <x v="4"/>
    <x v="733"/>
    <x v="1"/>
    <x v="0"/>
    <n v="1890"/>
    <n v="3780"/>
    <n v="5.75"/>
    <n v="3774.25"/>
  </r>
  <r>
    <n v="2488"/>
    <x v="2487"/>
    <x v="0"/>
    <x v="9"/>
    <s v="PRE_PRCS0484255"/>
    <x v="21"/>
    <x v="5"/>
    <x v="41"/>
    <x v="1"/>
    <x v="5"/>
    <x v="814"/>
    <x v="1"/>
    <x v="2"/>
    <n v="890"/>
    <n v="1780"/>
    <n v="5.75"/>
    <n v="1774.25"/>
  </r>
  <r>
    <n v="2489"/>
    <x v="2488"/>
    <x v="1"/>
    <x v="0"/>
    <s v="PRE_PRCS0484246"/>
    <x v="22"/>
    <x v="3"/>
    <x v="42"/>
    <x v="1"/>
    <x v="6"/>
    <x v="1018"/>
    <x v="1"/>
    <x v="2"/>
    <n v="69.7"/>
    <n v="139.4"/>
    <n v="5.75"/>
    <n v="133.65"/>
  </r>
  <r>
    <n v="2490"/>
    <x v="2489"/>
    <x v="0"/>
    <x v="0"/>
    <s v="PRE_PRCS0484237"/>
    <x v="3"/>
    <x v="3"/>
    <x v="43"/>
    <x v="1"/>
    <x v="0"/>
    <x v="980"/>
    <x v="0"/>
    <x v="2"/>
    <n v="120"/>
    <n v="120"/>
    <n v="0.25"/>
    <n v="119.75"/>
  </r>
  <r>
    <n v="2491"/>
    <x v="2490"/>
    <x v="0"/>
    <x v="4"/>
    <s v="PRE_PRCS0484228"/>
    <x v="23"/>
    <x v="1"/>
    <x v="44"/>
    <x v="1"/>
    <x v="6"/>
    <x v="1021"/>
    <x v="1"/>
    <x v="0"/>
    <n v="1380.6"/>
    <n v="2761.2"/>
    <n v="5.75"/>
    <n v="2755.45"/>
  </r>
  <r>
    <n v="2492"/>
    <x v="2491"/>
    <x v="1"/>
    <x v="4"/>
    <s v="PRE_PRCS0484219"/>
    <x v="6"/>
    <x v="1"/>
    <x v="45"/>
    <x v="1"/>
    <x v="0"/>
    <x v="986"/>
    <x v="0"/>
    <x v="0"/>
    <n v="134.9"/>
    <n v="134.9"/>
    <n v="0.25"/>
    <n v="134.65"/>
  </r>
  <r>
    <n v="2493"/>
    <x v="2492"/>
    <x v="0"/>
    <x v="0"/>
    <s v="PRE_PRCS0484210"/>
    <x v="32"/>
    <x v="1"/>
    <x v="46"/>
    <x v="1"/>
    <x v="1"/>
    <x v="751"/>
    <x v="0"/>
    <x v="3"/>
    <n v="180"/>
    <n v="180"/>
    <n v="0.25"/>
    <n v="179.75"/>
  </r>
  <r>
    <n v="2494"/>
    <x v="2493"/>
    <x v="0"/>
    <x v="8"/>
    <s v="PRE_PRCS0484201"/>
    <x v="7"/>
    <x v="5"/>
    <x v="47"/>
    <x v="1"/>
    <x v="2"/>
    <x v="481"/>
    <x v="0"/>
    <x v="2"/>
    <n v="60"/>
    <n v="60"/>
    <n v="0.25"/>
    <n v="59.75"/>
  </r>
  <r>
    <n v="2495"/>
    <x v="2494"/>
    <x v="0"/>
    <x v="3"/>
    <s v="PRE_PRCS0484192"/>
    <x v="25"/>
    <x v="3"/>
    <x v="48"/>
    <x v="1"/>
    <x v="3"/>
    <x v="409"/>
    <x v="0"/>
    <x v="3"/>
    <n v="387.8"/>
    <n v="387.8"/>
    <n v="0.25"/>
    <n v="387.55"/>
  </r>
  <r>
    <n v="2496"/>
    <x v="2495"/>
    <x v="0"/>
    <x v="0"/>
    <s v="PRE_PRCS0484183"/>
    <x v="6"/>
    <x v="1"/>
    <x v="49"/>
    <x v="1"/>
    <x v="4"/>
    <x v="635"/>
    <x v="2"/>
    <x v="2"/>
    <n v="1458.8"/>
    <n v="4376.3999999999996"/>
    <n v="10.75"/>
    <n v="4365.6499999999996"/>
  </r>
  <r>
    <n v="2497"/>
    <x v="2496"/>
    <x v="0"/>
    <x v="3"/>
    <s v="PRE_PRCS0484174"/>
    <x v="22"/>
    <x v="3"/>
    <x v="50"/>
    <x v="1"/>
    <x v="5"/>
    <x v="855"/>
    <x v="1"/>
    <x v="3"/>
    <n v="599"/>
    <n v="1198"/>
    <n v="5.75"/>
    <n v="1192.25"/>
  </r>
  <r>
    <n v="2498"/>
    <x v="2497"/>
    <x v="0"/>
    <x v="5"/>
    <s v="PRE_PRCS0484165"/>
    <x v="28"/>
    <x v="0"/>
    <x v="51"/>
    <x v="1"/>
    <x v="6"/>
    <x v="1025"/>
    <x v="0"/>
    <x v="1"/>
    <n v="45.8"/>
    <n v="45.8"/>
    <n v="0.25"/>
    <n v="45.55"/>
  </r>
  <r>
    <n v="2499"/>
    <x v="2498"/>
    <x v="0"/>
    <x v="5"/>
    <s v="PRE_PRCS0484156"/>
    <x v="0"/>
    <x v="0"/>
    <x v="52"/>
    <x v="1"/>
    <x v="0"/>
    <x v="992"/>
    <x v="0"/>
    <x v="1"/>
    <n v="134.9"/>
    <n v="134.9"/>
    <n v="0.25"/>
    <n v="134.65"/>
  </r>
  <r>
    <n v="2500"/>
    <x v="2499"/>
    <x v="1"/>
    <x v="6"/>
    <s v="PRE_PRCS0484147"/>
    <x v="29"/>
    <x v="6"/>
    <x v="53"/>
    <x v="1"/>
    <x v="6"/>
    <x v="1030"/>
    <x v="0"/>
    <x v="4"/>
    <n v="87.6"/>
    <n v="87.6"/>
    <n v="0.25"/>
    <n v="87.35"/>
  </r>
  <r>
    <n v="2501"/>
    <x v="2500"/>
    <x v="0"/>
    <x v="7"/>
    <s v="PRE_PRCS0484138"/>
    <x v="30"/>
    <x v="4"/>
    <x v="54"/>
    <x v="1"/>
    <x v="6"/>
    <x v="1034"/>
    <x v="1"/>
    <x v="2"/>
    <n v="179"/>
    <n v="358"/>
    <n v="5.75"/>
    <n v="352.25"/>
  </r>
  <r>
    <n v="2502"/>
    <x v="2501"/>
    <x v="1"/>
    <x v="6"/>
    <s v="PRE_PRCS0484129"/>
    <x v="3"/>
    <x v="3"/>
    <x v="55"/>
    <x v="1"/>
    <x v="0"/>
    <x v="997"/>
    <x v="0"/>
    <x v="4"/>
    <n v="120.6"/>
    <n v="120.6"/>
    <n v="0.25"/>
    <n v="120.35"/>
  </r>
  <r>
    <n v="2503"/>
    <x v="2502"/>
    <x v="0"/>
    <x v="0"/>
    <s v="PRE_PRCS0484120"/>
    <x v="33"/>
    <x v="0"/>
    <x v="56"/>
    <x v="1"/>
    <x v="1"/>
    <x v="759"/>
    <x v="0"/>
    <x v="0"/>
    <n v="185.8"/>
    <n v="185.8"/>
    <n v="0.25"/>
    <n v="185.55"/>
  </r>
  <r>
    <n v="2504"/>
    <x v="2503"/>
    <x v="0"/>
    <x v="0"/>
    <s v="PRE_PRCS0484111"/>
    <x v="25"/>
    <x v="3"/>
    <x v="57"/>
    <x v="1"/>
    <x v="2"/>
    <x v="482"/>
    <x v="0"/>
    <x v="0"/>
    <n v="120"/>
    <n v="120"/>
    <n v="0.25"/>
    <n v="119.75"/>
  </r>
  <r>
    <n v="2505"/>
    <x v="2504"/>
    <x v="0"/>
    <x v="2"/>
    <s v="PRE_PRCS0484102"/>
    <x v="7"/>
    <x v="5"/>
    <x v="58"/>
    <x v="1"/>
    <x v="3"/>
    <x v="413"/>
    <x v="0"/>
    <x v="2"/>
    <n v="576.79999999999995"/>
    <n v="576.79999999999995"/>
    <n v="0.25"/>
    <n v="576.54999999999995"/>
  </r>
  <r>
    <n v="2506"/>
    <x v="2505"/>
    <x v="0"/>
    <x v="9"/>
    <s v="PRE_PRCS0484093"/>
    <x v="0"/>
    <x v="0"/>
    <x v="59"/>
    <x v="1"/>
    <x v="4"/>
    <x v="644"/>
    <x v="2"/>
    <x v="2"/>
    <n v="7696.1"/>
    <n v="23088.300000000003"/>
    <n v="10.75"/>
    <n v="23077.550000000003"/>
  </r>
  <r>
    <n v="2507"/>
    <x v="2506"/>
    <x v="1"/>
    <x v="2"/>
    <s v="PRE_PRCS0484084"/>
    <x v="23"/>
    <x v="1"/>
    <x v="60"/>
    <x v="1"/>
    <x v="5"/>
    <x v="404"/>
    <x v="1"/>
    <x v="2"/>
    <n v="129.5"/>
    <n v="259"/>
    <n v="5.75"/>
    <n v="253.25"/>
  </r>
  <r>
    <n v="2508"/>
    <x v="2507"/>
    <x v="0"/>
    <x v="8"/>
    <s v="PRE_PRCS0484075"/>
    <x v="5"/>
    <x v="2"/>
    <x v="61"/>
    <x v="1"/>
    <x v="6"/>
    <x v="1036"/>
    <x v="2"/>
    <x v="2"/>
    <n v="520"/>
    <n v="1560"/>
    <n v="10.75"/>
    <n v="1549.25"/>
  </r>
  <r>
    <n v="2509"/>
    <x v="2508"/>
    <x v="0"/>
    <x v="1"/>
    <s v="PRE_PRCS0484066"/>
    <x v="28"/>
    <x v="0"/>
    <x v="62"/>
    <x v="1"/>
    <x v="5"/>
    <x v="910"/>
    <x v="1"/>
    <x v="0"/>
    <n v="45.8"/>
    <n v="91.6"/>
    <n v="5.75"/>
    <n v="85.85"/>
  </r>
  <r>
    <n v="2510"/>
    <x v="2509"/>
    <x v="1"/>
    <x v="2"/>
    <s v="PRE_PRCS0484057"/>
    <x v="29"/>
    <x v="6"/>
    <x v="63"/>
    <x v="1"/>
    <x v="5"/>
    <x v="916"/>
    <x v="1"/>
    <x v="1"/>
    <n v="45.8"/>
    <n v="91.6"/>
    <n v="5.75"/>
    <n v="85.85"/>
  </r>
  <r>
    <n v="2511"/>
    <x v="2510"/>
    <x v="0"/>
    <x v="1"/>
    <s v="PRE_PRCS0484048"/>
    <x v="30"/>
    <x v="4"/>
    <x v="64"/>
    <x v="1"/>
    <x v="5"/>
    <x v="923"/>
    <x v="1"/>
    <x v="4"/>
    <n v="45.8"/>
    <n v="91.6"/>
    <n v="5.75"/>
    <n v="85.85"/>
  </r>
  <r>
    <n v="2512"/>
    <x v="2511"/>
    <x v="0"/>
    <x v="7"/>
    <s v="PRE_PRCS0484039"/>
    <x v="6"/>
    <x v="1"/>
    <x v="65"/>
    <x v="1"/>
    <x v="0"/>
    <x v="1001"/>
    <x v="0"/>
    <x v="2"/>
    <n v="45.8"/>
    <n v="45.8"/>
    <n v="0.25"/>
    <n v="45.55"/>
  </r>
  <r>
    <n v="2513"/>
    <x v="2512"/>
    <x v="0"/>
    <x v="0"/>
    <s v="PRE_PRCS0484030"/>
    <x v="36"/>
    <x v="6"/>
    <x v="66"/>
    <x v="1"/>
    <x v="1"/>
    <x v="769"/>
    <x v="1"/>
    <x v="2"/>
    <n v="230.8"/>
    <n v="461.6"/>
    <n v="5.75"/>
    <n v="455.85"/>
  </r>
  <r>
    <n v="2514"/>
    <x v="2513"/>
    <x v="0"/>
    <x v="0"/>
    <s v="PRE_PRCS0484021"/>
    <x v="32"/>
    <x v="1"/>
    <x v="67"/>
    <x v="1"/>
    <x v="2"/>
    <x v="483"/>
    <x v="0"/>
    <x v="4"/>
    <n v="120.6"/>
    <n v="120.6"/>
    <n v="0.25"/>
    <n v="120.35"/>
  </r>
  <r>
    <n v="2515"/>
    <x v="2514"/>
    <x v="0"/>
    <x v="1"/>
    <s v="PRE_PRCS0484012"/>
    <x v="5"/>
    <x v="2"/>
    <x v="68"/>
    <x v="1"/>
    <x v="3"/>
    <x v="414"/>
    <x v="0"/>
    <x v="0"/>
    <n v="289"/>
    <n v="289"/>
    <n v="0.25"/>
    <n v="288.75"/>
  </r>
  <r>
    <n v="2516"/>
    <x v="2515"/>
    <x v="0"/>
    <x v="3"/>
    <s v="PRE_PRCS0484003"/>
    <x v="3"/>
    <x v="3"/>
    <x v="69"/>
    <x v="1"/>
    <x v="4"/>
    <x v="762"/>
    <x v="1"/>
    <x v="3"/>
    <n v="3400.79"/>
    <n v="6801.58"/>
    <n v="5.75"/>
    <n v="6795.83"/>
  </r>
  <r>
    <n v="2517"/>
    <x v="2516"/>
    <x v="0"/>
    <x v="0"/>
    <s v="PRE_PRCS0483994"/>
    <x v="5"/>
    <x v="2"/>
    <x v="70"/>
    <x v="1"/>
    <x v="5"/>
    <x v="940"/>
    <x v="0"/>
    <x v="2"/>
    <n v="349.7"/>
    <n v="349.7"/>
    <n v="0.25"/>
    <n v="349.45"/>
  </r>
  <r>
    <n v="2518"/>
    <x v="2517"/>
    <x v="1"/>
    <x v="0"/>
    <s v="PRE_PRCS0483985"/>
    <x v="7"/>
    <x v="5"/>
    <x v="71"/>
    <x v="1"/>
    <x v="6"/>
    <x v="1037"/>
    <x v="3"/>
    <x v="0"/>
    <n v="120.6"/>
    <n v="482.4"/>
    <n v="16.75"/>
    <n v="465.65"/>
  </r>
  <r>
    <n v="2519"/>
    <x v="2518"/>
    <x v="0"/>
    <x v="0"/>
    <s v="PRE_PRCS0483976"/>
    <x v="33"/>
    <x v="0"/>
    <x v="72"/>
    <x v="1"/>
    <x v="2"/>
    <x v="486"/>
    <x v="0"/>
    <x v="0"/>
    <n v="80"/>
    <n v="80"/>
    <n v="0.25"/>
    <n v="79.75"/>
  </r>
  <r>
    <n v="2520"/>
    <x v="2519"/>
    <x v="1"/>
    <x v="0"/>
    <s v="PRE_PRCS0483967"/>
    <x v="36"/>
    <x v="6"/>
    <x v="73"/>
    <x v="1"/>
    <x v="2"/>
    <x v="495"/>
    <x v="0"/>
    <x v="2"/>
    <n v="80"/>
    <n v="80"/>
    <n v="0.25"/>
    <n v="79.75"/>
  </r>
  <r>
    <n v="2521"/>
    <x v="2520"/>
    <x v="0"/>
    <x v="0"/>
    <s v="PRE_PRCS0483958"/>
    <x v="37"/>
    <x v="4"/>
    <x v="74"/>
    <x v="1"/>
    <x v="2"/>
    <x v="504"/>
    <x v="0"/>
    <x v="3"/>
    <n v="138.94999999999999"/>
    <n v="138.94999999999999"/>
    <n v="0.25"/>
    <n v="138.69999999999999"/>
  </r>
  <r>
    <n v="2522"/>
    <x v="2521"/>
    <x v="0"/>
    <x v="8"/>
    <s v="PRE_PRCS0483949"/>
    <x v="0"/>
    <x v="0"/>
    <x v="75"/>
    <x v="1"/>
    <x v="0"/>
    <x v="1002"/>
    <x v="0"/>
    <x v="2"/>
    <n v="85.8"/>
    <n v="85.8"/>
    <n v="0.25"/>
    <n v="85.55"/>
  </r>
  <r>
    <n v="2523"/>
    <x v="2522"/>
    <x v="0"/>
    <x v="9"/>
    <s v="PRE_PRCS0483940"/>
    <x v="37"/>
    <x v="4"/>
    <x v="76"/>
    <x v="1"/>
    <x v="1"/>
    <x v="775"/>
    <x v="2"/>
    <x v="2"/>
    <n v="321.16000000000003"/>
    <n v="963.48"/>
    <n v="10.75"/>
    <n v="952.73"/>
  </r>
  <r>
    <n v="2524"/>
    <x v="2523"/>
    <x v="0"/>
    <x v="0"/>
    <s v="PRE_PRCS0483931"/>
    <x v="38"/>
    <x v="2"/>
    <x v="77"/>
    <x v="1"/>
    <x v="2"/>
    <x v="514"/>
    <x v="0"/>
    <x v="0"/>
    <n v="30.8"/>
    <n v="30.8"/>
    <n v="0.25"/>
    <n v="30.55"/>
  </r>
  <r>
    <n v="2525"/>
    <x v="2524"/>
    <x v="1"/>
    <x v="2"/>
    <s v="PRE_PRCS0483922"/>
    <x v="30"/>
    <x v="4"/>
    <x v="78"/>
    <x v="1"/>
    <x v="3"/>
    <x v="415"/>
    <x v="0"/>
    <x v="1"/>
    <n v="80.599999999999994"/>
    <n v="80.599999999999994"/>
    <n v="0.25"/>
    <n v="80.349999999999994"/>
  </r>
  <r>
    <n v="2526"/>
    <x v="2525"/>
    <x v="0"/>
    <x v="2"/>
    <s v="PRE_PRCS0483913"/>
    <x v="6"/>
    <x v="1"/>
    <x v="79"/>
    <x v="1"/>
    <x v="4"/>
    <x v="772"/>
    <x v="6"/>
    <x v="2"/>
    <n v="100.8"/>
    <n v="604.79999999999995"/>
    <n v="27.95"/>
    <n v="576.84999999999991"/>
  </r>
  <r>
    <n v="2527"/>
    <x v="2526"/>
    <x v="0"/>
    <x v="0"/>
    <s v="PRE_PRCS0483904"/>
    <x v="7"/>
    <x v="5"/>
    <x v="80"/>
    <x v="1"/>
    <x v="5"/>
    <x v="973"/>
    <x v="0"/>
    <x v="2"/>
    <n v="179"/>
    <n v="179"/>
    <n v="0.25"/>
    <n v="178.75"/>
  </r>
  <r>
    <n v="2528"/>
    <x v="2527"/>
    <x v="1"/>
    <x v="0"/>
    <s v="PRE_PRCS0483895"/>
    <x v="19"/>
    <x v="4"/>
    <x v="81"/>
    <x v="1"/>
    <x v="6"/>
    <x v="1040"/>
    <x v="0"/>
    <x v="4"/>
    <n v="1280.9000000000001"/>
    <n v="1280.9000000000001"/>
    <n v="0.25"/>
    <n v="1280.6500000000001"/>
  </r>
  <r>
    <n v="2529"/>
    <x v="2528"/>
    <x v="0"/>
    <x v="1"/>
    <s v="PRE_PRCS0483886"/>
    <x v="0"/>
    <x v="0"/>
    <x v="82"/>
    <x v="1"/>
    <x v="4"/>
    <x v="781"/>
    <x v="0"/>
    <x v="0"/>
    <n v="500.1"/>
    <n v="500.1"/>
    <n v="0.25"/>
    <n v="499.85"/>
  </r>
  <r>
    <n v="2530"/>
    <x v="2529"/>
    <x v="0"/>
    <x v="2"/>
    <s v="PRE_PRCS0483877"/>
    <x v="3"/>
    <x v="3"/>
    <x v="83"/>
    <x v="1"/>
    <x v="4"/>
    <x v="790"/>
    <x v="0"/>
    <x v="1"/>
    <n v="329.5"/>
    <n v="329.5"/>
    <n v="0.25"/>
    <n v="329.25"/>
  </r>
  <r>
    <n v="2531"/>
    <x v="2530"/>
    <x v="0"/>
    <x v="1"/>
    <s v="PRE_PRCS0483868"/>
    <x v="6"/>
    <x v="1"/>
    <x v="84"/>
    <x v="1"/>
    <x v="4"/>
    <x v="796"/>
    <x v="0"/>
    <x v="4"/>
    <n v="241.5"/>
    <n v="241.5"/>
    <n v="0.25"/>
    <n v="241.25"/>
  </r>
  <r>
    <n v="2532"/>
    <x v="2531"/>
    <x v="0"/>
    <x v="0"/>
    <s v="PRE_PRCS0483859"/>
    <x v="3"/>
    <x v="3"/>
    <x v="85"/>
    <x v="1"/>
    <x v="0"/>
    <x v="1003"/>
    <x v="0"/>
    <x v="0"/>
    <n v="250.69"/>
    <n v="250.69"/>
    <n v="0.25"/>
    <n v="250.44"/>
  </r>
  <r>
    <n v="2533"/>
    <x v="2532"/>
    <x v="0"/>
    <x v="3"/>
    <s v="PRE_PRCS0483850"/>
    <x v="38"/>
    <x v="2"/>
    <x v="86"/>
    <x v="1"/>
    <x v="1"/>
    <x v="776"/>
    <x v="3"/>
    <x v="3"/>
    <n v="366.34"/>
    <n v="1465.36"/>
    <n v="16.75"/>
    <n v="1448.61"/>
  </r>
  <r>
    <n v="2534"/>
    <x v="2533"/>
    <x v="0"/>
    <x v="0"/>
    <s v="PRE_PRCS0483841"/>
    <x v="39"/>
    <x v="5"/>
    <x v="87"/>
    <x v="1"/>
    <x v="2"/>
    <x v="519"/>
    <x v="0"/>
    <x v="2"/>
    <n v="80.599999999999994"/>
    <n v="80.599999999999994"/>
    <n v="0.25"/>
    <n v="80.349999999999994"/>
  </r>
  <r>
    <n v="2535"/>
    <x v="2534"/>
    <x v="0"/>
    <x v="1"/>
    <s v="PRE_PRCS0483832"/>
    <x v="29"/>
    <x v="6"/>
    <x v="88"/>
    <x v="1"/>
    <x v="3"/>
    <x v="416"/>
    <x v="0"/>
    <x v="4"/>
    <n v="80.89"/>
    <n v="80.89"/>
    <n v="0.25"/>
    <n v="80.64"/>
  </r>
  <r>
    <n v="2536"/>
    <x v="2535"/>
    <x v="1"/>
    <x v="0"/>
    <s v="PRE_PRCS0483823"/>
    <x v="0"/>
    <x v="0"/>
    <x v="89"/>
    <x v="1"/>
    <x v="4"/>
    <x v="804"/>
    <x v="0"/>
    <x v="2"/>
    <n v="299"/>
    <n v="299"/>
    <n v="0.25"/>
    <n v="298.75"/>
  </r>
  <r>
    <n v="2537"/>
    <x v="2536"/>
    <x v="0"/>
    <x v="4"/>
    <s v="PRE_PRCS0483814"/>
    <x v="25"/>
    <x v="3"/>
    <x v="90"/>
    <x v="1"/>
    <x v="5"/>
    <x v="347"/>
    <x v="0"/>
    <x v="0"/>
    <n v="359"/>
    <n v="359"/>
    <n v="0.25"/>
    <n v="358.75"/>
  </r>
  <r>
    <n v="2538"/>
    <x v="2537"/>
    <x v="1"/>
    <x v="0"/>
    <s v="PRE_PRCS0483805"/>
    <x v="20"/>
    <x v="2"/>
    <x v="91"/>
    <x v="1"/>
    <x v="6"/>
    <x v="1041"/>
    <x v="0"/>
    <x v="0"/>
    <n v="2050.6999999999998"/>
    <n v="2050.6999999999998"/>
    <n v="0.25"/>
    <n v="2050.4499999999998"/>
  </r>
  <r>
    <n v="2539"/>
    <x v="2538"/>
    <x v="0"/>
    <x v="0"/>
    <s v="PRE_PRCS0483796"/>
    <x v="28"/>
    <x v="0"/>
    <x v="92"/>
    <x v="1"/>
    <x v="3"/>
    <x v="417"/>
    <x v="0"/>
    <x v="2"/>
    <n v="58.9"/>
    <n v="58.9"/>
    <n v="0.25"/>
    <n v="58.65"/>
  </r>
  <r>
    <n v="2540"/>
    <x v="2539"/>
    <x v="0"/>
    <x v="0"/>
    <s v="PRE_PRCS0483787"/>
    <x v="23"/>
    <x v="1"/>
    <x v="93"/>
    <x v="1"/>
    <x v="3"/>
    <x v="423"/>
    <x v="0"/>
    <x v="2"/>
    <n v="679"/>
    <n v="679"/>
    <n v="0.25"/>
    <n v="678.75"/>
  </r>
  <r>
    <n v="2541"/>
    <x v="2540"/>
    <x v="0"/>
    <x v="4"/>
    <s v="PRE_PRCS0483778"/>
    <x v="22"/>
    <x v="3"/>
    <x v="94"/>
    <x v="1"/>
    <x v="3"/>
    <x v="427"/>
    <x v="0"/>
    <x v="0"/>
    <n v="329.5"/>
    <n v="329.5"/>
    <n v="0.25"/>
    <n v="329.25"/>
  </r>
  <r>
    <n v="2542"/>
    <x v="2541"/>
    <x v="0"/>
    <x v="5"/>
    <s v="PRE_PRCS0483769"/>
    <x v="21"/>
    <x v="5"/>
    <x v="95"/>
    <x v="1"/>
    <x v="3"/>
    <x v="435"/>
    <x v="0"/>
    <x v="1"/>
    <n v="122.539999999999"/>
    <n v="122.539999999999"/>
    <n v="0.25"/>
    <n v="122.289999999999"/>
  </r>
  <r>
    <n v="2543"/>
    <x v="2542"/>
    <x v="1"/>
    <x v="0"/>
    <s v="PRE_PRCS0483760"/>
    <x v="6"/>
    <x v="1"/>
    <x v="96"/>
    <x v="1"/>
    <x v="0"/>
    <x v="1007"/>
    <x v="0"/>
    <x v="4"/>
    <n v="45.8"/>
    <n v="45.8"/>
    <n v="0.25"/>
    <n v="45.55"/>
  </r>
  <r>
    <n v="2544"/>
    <x v="2543"/>
    <x v="0"/>
    <x v="2"/>
    <s v="PRE_PRCS0483751"/>
    <x v="39"/>
    <x v="5"/>
    <x v="97"/>
    <x v="1"/>
    <x v="1"/>
    <x v="777"/>
    <x v="0"/>
    <x v="2"/>
    <n v="441.64"/>
    <n v="441.64"/>
    <n v="0.25"/>
    <n v="441.39"/>
  </r>
  <r>
    <n v="2545"/>
    <x v="2544"/>
    <x v="0"/>
    <x v="9"/>
    <s v="PRE_PRCS0483742"/>
    <x v="40"/>
    <x v="3"/>
    <x v="98"/>
    <x v="1"/>
    <x v="2"/>
    <x v="520"/>
    <x v="0"/>
    <x v="2"/>
    <n v="60.5"/>
    <n v="60.5"/>
    <n v="0.25"/>
    <n v="60.25"/>
  </r>
  <r>
    <n v="2546"/>
    <x v="2545"/>
    <x v="1"/>
    <x v="6"/>
    <s v="PRE_PRCS0483733"/>
    <x v="20"/>
    <x v="2"/>
    <x v="99"/>
    <x v="1"/>
    <x v="3"/>
    <x v="445"/>
    <x v="0"/>
    <x v="4"/>
    <n v="760"/>
    <n v="760"/>
    <n v="0.25"/>
    <n v="759.75"/>
  </r>
  <r>
    <n v="2547"/>
    <x v="2546"/>
    <x v="0"/>
    <x v="0"/>
    <s v="PRE_PRCS0483724"/>
    <x v="3"/>
    <x v="3"/>
    <x v="100"/>
    <x v="1"/>
    <x v="4"/>
    <x v="813"/>
    <x v="1"/>
    <x v="2"/>
    <n v="149.5"/>
    <n v="299"/>
    <n v="5.75"/>
    <n v="293.25"/>
  </r>
  <r>
    <n v="2548"/>
    <x v="2547"/>
    <x v="0"/>
    <x v="5"/>
    <s v="PRE_PRCS0483715"/>
    <x v="32"/>
    <x v="1"/>
    <x v="101"/>
    <x v="1"/>
    <x v="5"/>
    <x v="1031"/>
    <x v="0"/>
    <x v="1"/>
    <n v="268.89999999999998"/>
    <n v="268.89999999999998"/>
    <n v="0.25"/>
    <n v="268.64999999999998"/>
  </r>
  <r>
    <n v="2549"/>
    <x v="2548"/>
    <x v="0"/>
    <x v="0"/>
    <s v="PRE_PRCS0483706"/>
    <x v="21"/>
    <x v="5"/>
    <x v="102"/>
    <x v="1"/>
    <x v="6"/>
    <x v="1042"/>
    <x v="0"/>
    <x v="2"/>
    <n v="1280.8"/>
    <n v="1280.8"/>
    <n v="0.25"/>
    <n v="1280.55"/>
  </r>
  <r>
    <n v="2550"/>
    <x v="2549"/>
    <x v="0"/>
    <x v="7"/>
    <s v="PRE_PRCS0483697"/>
    <x v="19"/>
    <x v="4"/>
    <x v="103"/>
    <x v="1"/>
    <x v="3"/>
    <x v="452"/>
    <x v="0"/>
    <x v="2"/>
    <n v="128.9"/>
    <n v="128.9"/>
    <n v="0.25"/>
    <n v="128.65"/>
  </r>
  <r>
    <n v="2551"/>
    <x v="2550"/>
    <x v="0"/>
    <x v="8"/>
    <s v="PRE_PRCS0483688"/>
    <x v="16"/>
    <x v="6"/>
    <x v="104"/>
    <x v="1"/>
    <x v="3"/>
    <x v="461"/>
    <x v="0"/>
    <x v="2"/>
    <n v="120.6"/>
    <n v="120.6"/>
    <n v="0.25"/>
    <n v="120.35"/>
  </r>
  <r>
    <n v="2552"/>
    <x v="2551"/>
    <x v="0"/>
    <x v="0"/>
    <s v="PRE_PRCS0483679"/>
    <x v="15"/>
    <x v="0"/>
    <x v="105"/>
    <x v="1"/>
    <x v="3"/>
    <x v="470"/>
    <x v="0"/>
    <x v="0"/>
    <n v="45.8"/>
    <n v="45.8"/>
    <n v="0.25"/>
    <n v="45.55"/>
  </r>
  <r>
    <n v="2553"/>
    <x v="2552"/>
    <x v="0"/>
    <x v="0"/>
    <s v="PRE_PRCS0483670"/>
    <x v="14"/>
    <x v="1"/>
    <x v="106"/>
    <x v="1"/>
    <x v="3"/>
    <x v="478"/>
    <x v="0"/>
    <x v="4"/>
    <n v="258.7"/>
    <n v="258.7"/>
    <n v="0.25"/>
    <n v="258.45"/>
  </r>
  <r>
    <n v="2554"/>
    <x v="2553"/>
    <x v="1"/>
    <x v="0"/>
    <s v="PRE_PRCS0483661"/>
    <x v="13"/>
    <x v="3"/>
    <x v="107"/>
    <x v="1"/>
    <x v="3"/>
    <x v="487"/>
    <x v="0"/>
    <x v="0"/>
    <n v="60"/>
    <n v="60"/>
    <n v="0.25"/>
    <n v="59.75"/>
  </r>
  <r>
    <n v="2555"/>
    <x v="2554"/>
    <x v="0"/>
    <x v="6"/>
    <s v="PRE_PRCS0483652"/>
    <x v="33"/>
    <x v="0"/>
    <x v="108"/>
    <x v="1"/>
    <x v="5"/>
    <x v="1047"/>
    <x v="0"/>
    <x v="4"/>
    <n v="1200.78"/>
    <n v="1200.78"/>
    <n v="0.25"/>
    <n v="1200.53"/>
  </r>
  <r>
    <n v="2556"/>
    <x v="2555"/>
    <x v="1"/>
    <x v="7"/>
    <s v="PRE_PRCS0483643"/>
    <x v="36"/>
    <x v="6"/>
    <x v="109"/>
    <x v="1"/>
    <x v="5"/>
    <x v="1020"/>
    <x v="0"/>
    <x v="2"/>
    <n v="128.9"/>
    <n v="128.9"/>
    <n v="0.25"/>
    <n v="128.65"/>
  </r>
  <r>
    <n v="2557"/>
    <x v="2556"/>
    <x v="0"/>
    <x v="0"/>
    <s v="PRE_PRCS0483634"/>
    <x v="0"/>
    <x v="0"/>
    <x v="110"/>
    <x v="1"/>
    <x v="0"/>
    <x v="1008"/>
    <x v="0"/>
    <x v="0"/>
    <n v="128.6"/>
    <n v="128.6"/>
    <n v="0.25"/>
    <n v="128.35"/>
  </r>
  <r>
    <n v="2558"/>
    <x v="2557"/>
    <x v="0"/>
    <x v="1"/>
    <s v="PRE_PRCS0483625"/>
    <x v="40"/>
    <x v="3"/>
    <x v="111"/>
    <x v="1"/>
    <x v="1"/>
    <x v="778"/>
    <x v="0"/>
    <x v="0"/>
    <n v="150"/>
    <n v="150"/>
    <n v="0.25"/>
    <n v="149.75"/>
  </r>
  <r>
    <n v="2559"/>
    <x v="2558"/>
    <x v="0"/>
    <x v="3"/>
    <s v="PRE_PRCS0483616"/>
    <x v="1"/>
    <x v="1"/>
    <x v="112"/>
    <x v="1"/>
    <x v="2"/>
    <x v="521"/>
    <x v="0"/>
    <x v="3"/>
    <n v="128.9"/>
    <n v="128.9"/>
    <n v="0.25"/>
    <n v="128.65"/>
  </r>
  <r>
    <n v="2560"/>
    <x v="2559"/>
    <x v="0"/>
    <x v="0"/>
    <s v="PRE_PRCS0483607"/>
    <x v="12"/>
    <x v="5"/>
    <x v="113"/>
    <x v="1"/>
    <x v="3"/>
    <x v="496"/>
    <x v="0"/>
    <x v="2"/>
    <n v="129"/>
    <n v="129"/>
    <n v="0.25"/>
    <n v="128.75"/>
  </r>
  <r>
    <n v="2561"/>
    <x v="2560"/>
    <x v="1"/>
    <x v="4"/>
    <s v="PRE_PRCS0483598"/>
    <x v="6"/>
    <x v="1"/>
    <x v="114"/>
    <x v="1"/>
    <x v="4"/>
    <x v="822"/>
    <x v="1"/>
    <x v="0"/>
    <n v="56"/>
    <n v="112"/>
    <n v="5.75"/>
    <n v="106.25"/>
  </r>
  <r>
    <n v="2562"/>
    <x v="2561"/>
    <x v="0"/>
    <x v="8"/>
    <s v="PRE_PRCS0483589"/>
    <x v="37"/>
    <x v="4"/>
    <x v="115"/>
    <x v="1"/>
    <x v="5"/>
    <x v="1069"/>
    <x v="0"/>
    <x v="2"/>
    <n v="120.6"/>
    <n v="120.6"/>
    <n v="0.25"/>
    <n v="120.35"/>
  </r>
  <r>
    <n v="2563"/>
    <x v="2562"/>
    <x v="0"/>
    <x v="0"/>
    <s v="PRE_PRCS0483580"/>
    <x v="22"/>
    <x v="3"/>
    <x v="116"/>
    <x v="1"/>
    <x v="6"/>
    <x v="1045"/>
    <x v="0"/>
    <x v="3"/>
    <n v="329.5"/>
    <n v="329.5"/>
    <n v="0.25"/>
    <n v="329.25"/>
  </r>
  <r>
    <n v="2564"/>
    <x v="2563"/>
    <x v="1"/>
    <x v="0"/>
    <s v="PRE_PRCS0483571"/>
    <x v="2"/>
    <x v="2"/>
    <x v="117"/>
    <x v="1"/>
    <x v="3"/>
    <x v="505"/>
    <x v="0"/>
    <x v="3"/>
    <n v="120"/>
    <n v="120"/>
    <n v="0.25"/>
    <n v="119.75"/>
  </r>
  <r>
    <n v="2565"/>
    <x v="2564"/>
    <x v="0"/>
    <x v="2"/>
    <s v="PRE_PRCS0483562"/>
    <x v="11"/>
    <x v="0"/>
    <x v="118"/>
    <x v="1"/>
    <x v="2"/>
    <x v="524"/>
    <x v="0"/>
    <x v="2"/>
    <n v="340.8"/>
    <n v="340.8"/>
    <n v="0.25"/>
    <n v="340.55"/>
  </r>
  <r>
    <n v="2566"/>
    <x v="2565"/>
    <x v="0"/>
    <x v="0"/>
    <s v="PRE_PRCS0483553"/>
    <x v="38"/>
    <x v="2"/>
    <x v="119"/>
    <x v="1"/>
    <x v="5"/>
    <x v="1077"/>
    <x v="0"/>
    <x v="0"/>
    <n v="3496.4"/>
    <n v="3496.4"/>
    <n v="0.25"/>
    <n v="3496.15"/>
  </r>
  <r>
    <n v="2567"/>
    <x v="2566"/>
    <x v="0"/>
    <x v="0"/>
    <s v="PRE_PRCS0483544"/>
    <x v="23"/>
    <x v="1"/>
    <x v="120"/>
    <x v="1"/>
    <x v="6"/>
    <x v="1050"/>
    <x v="1"/>
    <x v="0"/>
    <n v="559"/>
    <n v="1118"/>
    <n v="5.75"/>
    <n v="1112.25"/>
  </r>
  <r>
    <n v="2568"/>
    <x v="2567"/>
    <x v="0"/>
    <x v="0"/>
    <s v="PRE_PRCS0483535"/>
    <x v="28"/>
    <x v="0"/>
    <x v="121"/>
    <x v="1"/>
    <x v="6"/>
    <x v="1056"/>
    <x v="1"/>
    <x v="2"/>
    <n v="2999"/>
    <n v="5998"/>
    <n v="5.75"/>
    <n v="5992.25"/>
  </r>
  <r>
    <n v="2569"/>
    <x v="2568"/>
    <x v="0"/>
    <x v="0"/>
    <s v="PRE_PRCS0483526"/>
    <x v="3"/>
    <x v="3"/>
    <x v="122"/>
    <x v="1"/>
    <x v="0"/>
    <x v="1010"/>
    <x v="0"/>
    <x v="2"/>
    <n v="85.8"/>
    <n v="85.8"/>
    <n v="0.25"/>
    <n v="85.55"/>
  </r>
  <r>
    <n v="2570"/>
    <x v="2569"/>
    <x v="0"/>
    <x v="2"/>
    <s v="PRE_PRCS0483517"/>
    <x v="1"/>
    <x v="1"/>
    <x v="123"/>
    <x v="1"/>
    <x v="1"/>
    <x v="785"/>
    <x v="0"/>
    <x v="1"/>
    <n v="129"/>
    <n v="129"/>
    <n v="0.25"/>
    <n v="128.75"/>
  </r>
  <r>
    <n v="2571"/>
    <x v="2570"/>
    <x v="0"/>
    <x v="1"/>
    <s v="PRE_PRCS0483508"/>
    <x v="17"/>
    <x v="6"/>
    <x v="124"/>
    <x v="1"/>
    <x v="2"/>
    <x v="534"/>
    <x v="0"/>
    <x v="0"/>
    <n v="329.5"/>
    <n v="329.5"/>
    <n v="0.25"/>
    <n v="329.25"/>
  </r>
  <r>
    <n v="2572"/>
    <x v="2571"/>
    <x v="1"/>
    <x v="0"/>
    <s v="PRE_PRCS0483499"/>
    <x v="42"/>
    <x v="4"/>
    <x v="125"/>
    <x v="1"/>
    <x v="3"/>
    <x v="515"/>
    <x v="0"/>
    <x v="0"/>
    <n v="120.8"/>
    <n v="120.8"/>
    <n v="0.25"/>
    <n v="120.55"/>
  </r>
  <r>
    <n v="2573"/>
    <x v="2572"/>
    <x v="0"/>
    <x v="5"/>
    <s v="PRE_PRCS0483490"/>
    <x v="0"/>
    <x v="0"/>
    <x v="126"/>
    <x v="1"/>
    <x v="4"/>
    <x v="827"/>
    <x v="1"/>
    <x v="1"/>
    <n v="128.9"/>
    <n v="257.8"/>
    <n v="5.75"/>
    <n v="252.05"/>
  </r>
  <r>
    <n v="2574"/>
    <x v="2573"/>
    <x v="1"/>
    <x v="0"/>
    <s v="PRE_PRCS0483481"/>
    <x v="39"/>
    <x v="5"/>
    <x v="127"/>
    <x v="1"/>
    <x v="5"/>
    <x v="5"/>
    <x v="3"/>
    <x v="4"/>
    <n v="1285.5"/>
    <n v="5142"/>
    <n v="16.75"/>
    <n v="5125.25"/>
  </r>
  <r>
    <n v="2575"/>
    <x v="2574"/>
    <x v="0"/>
    <x v="9"/>
    <s v="PRE_PRCS0483472"/>
    <x v="29"/>
    <x v="6"/>
    <x v="128"/>
    <x v="1"/>
    <x v="6"/>
    <x v="1059"/>
    <x v="1"/>
    <x v="2"/>
    <n v="111.26"/>
    <n v="222.52"/>
    <n v="5.75"/>
    <n v="216.77"/>
  </r>
  <r>
    <n v="2576"/>
    <x v="2575"/>
    <x v="0"/>
    <x v="3"/>
    <s v="PRE_PRCS0483463"/>
    <x v="30"/>
    <x v="4"/>
    <x v="129"/>
    <x v="1"/>
    <x v="6"/>
    <x v="1062"/>
    <x v="1"/>
    <x v="3"/>
    <n v="80.5"/>
    <n v="161"/>
    <n v="5.75"/>
    <n v="155.25"/>
  </r>
  <r>
    <n v="2577"/>
    <x v="2576"/>
    <x v="0"/>
    <x v="2"/>
    <s v="PRE_PRCS0483454"/>
    <x v="5"/>
    <x v="2"/>
    <x v="130"/>
    <x v="1"/>
    <x v="6"/>
    <x v="1065"/>
    <x v="1"/>
    <x v="2"/>
    <n v="799.1"/>
    <n v="1598.2"/>
    <n v="5.75"/>
    <n v="1592.45"/>
  </r>
  <r>
    <n v="2578"/>
    <x v="2577"/>
    <x v="0"/>
    <x v="0"/>
    <s v="PRE_PRCS0483445"/>
    <x v="6"/>
    <x v="1"/>
    <x v="131"/>
    <x v="1"/>
    <x v="0"/>
    <x v="1012"/>
    <x v="1"/>
    <x v="3"/>
    <n v="60.8"/>
    <n v="121.6"/>
    <n v="5.75"/>
    <n v="115.85"/>
  </r>
  <r>
    <n v="2579"/>
    <x v="2578"/>
    <x v="1"/>
    <x v="0"/>
    <s v="PRE_PRCS0483436"/>
    <x v="0"/>
    <x v="0"/>
    <x v="132"/>
    <x v="1"/>
    <x v="0"/>
    <x v="1016"/>
    <x v="1"/>
    <x v="0"/>
    <n v="119.6"/>
    <n v="239.2"/>
    <n v="5.75"/>
    <n v="233.45"/>
  </r>
  <r>
    <n v="2580"/>
    <x v="2579"/>
    <x v="0"/>
    <x v="1"/>
    <s v="PRE_PRCS0483427"/>
    <x v="11"/>
    <x v="0"/>
    <x v="133"/>
    <x v="1"/>
    <x v="1"/>
    <x v="787"/>
    <x v="0"/>
    <x v="4"/>
    <n v="179"/>
    <n v="179"/>
    <n v="0.25"/>
    <n v="178.75"/>
  </r>
  <r>
    <n v="2581"/>
    <x v="2580"/>
    <x v="0"/>
    <x v="2"/>
    <s v="PRE_PRCS0483418"/>
    <x v="18"/>
    <x v="4"/>
    <x v="134"/>
    <x v="1"/>
    <x v="2"/>
    <x v="541"/>
    <x v="1"/>
    <x v="1"/>
    <n v="100.14"/>
    <n v="200.28"/>
    <n v="5.75"/>
    <n v="194.53"/>
  </r>
  <r>
    <n v="2582"/>
    <x v="2581"/>
    <x v="1"/>
    <x v="0"/>
    <s v="PRE_PRCS0483409"/>
    <x v="41"/>
    <x v="6"/>
    <x v="135"/>
    <x v="1"/>
    <x v="3"/>
    <x v="525"/>
    <x v="0"/>
    <x v="2"/>
    <n v="329.5"/>
    <n v="329.5"/>
    <n v="0.25"/>
    <n v="329.25"/>
  </r>
  <r>
    <n v="2583"/>
    <x v="2582"/>
    <x v="0"/>
    <x v="6"/>
    <s v="PRE_PRCS0483400"/>
    <x v="5"/>
    <x v="2"/>
    <x v="136"/>
    <x v="2"/>
    <x v="4"/>
    <x v="830"/>
    <x v="1"/>
    <x v="4"/>
    <n v="299"/>
    <n v="598"/>
    <n v="5.75"/>
    <n v="592.25"/>
  </r>
  <r>
    <n v="2584"/>
    <x v="2583"/>
    <x v="0"/>
    <x v="0"/>
    <s v="PRE_PRCS0483391"/>
    <x v="40"/>
    <x v="3"/>
    <x v="137"/>
    <x v="2"/>
    <x v="5"/>
    <x v="83"/>
    <x v="0"/>
    <x v="0"/>
    <n v="1490.6"/>
    <n v="1490.6"/>
    <n v="0.25"/>
    <n v="1490.35"/>
  </r>
  <r>
    <n v="2585"/>
    <x v="2584"/>
    <x v="0"/>
    <x v="1"/>
    <s v="PRE_PRCS0483382"/>
    <x v="7"/>
    <x v="5"/>
    <x v="138"/>
    <x v="2"/>
    <x v="6"/>
    <x v="1067"/>
    <x v="1"/>
    <x v="0"/>
    <n v="1280.8"/>
    <n v="2561.6"/>
    <n v="5.75"/>
    <n v="2555.85"/>
  </r>
  <r>
    <n v="2586"/>
    <x v="2585"/>
    <x v="0"/>
    <x v="0"/>
    <s v="PRE_PRCS0483373"/>
    <x v="1"/>
    <x v="1"/>
    <x v="139"/>
    <x v="2"/>
    <x v="5"/>
    <x v="103"/>
    <x v="0"/>
    <x v="2"/>
    <n v="2890.45"/>
    <n v="2890.45"/>
    <n v="0.25"/>
    <n v="2890.2"/>
  </r>
  <r>
    <n v="2587"/>
    <x v="2586"/>
    <x v="0"/>
    <x v="0"/>
    <s v="PRE_PRCS0483364"/>
    <x v="11"/>
    <x v="0"/>
    <x v="140"/>
    <x v="2"/>
    <x v="5"/>
    <x v="105"/>
    <x v="0"/>
    <x v="3"/>
    <n v="399.7"/>
    <n v="399.7"/>
    <n v="0.25"/>
    <n v="399.45"/>
  </r>
  <r>
    <n v="2588"/>
    <x v="2587"/>
    <x v="0"/>
    <x v="0"/>
    <s v="PRE_PRCS0483355"/>
    <x v="17"/>
    <x v="6"/>
    <x v="141"/>
    <x v="2"/>
    <x v="5"/>
    <x v="106"/>
    <x v="0"/>
    <x v="0"/>
    <n v="329.5"/>
    <n v="329.5"/>
    <n v="0.25"/>
    <n v="329.25"/>
  </r>
  <r>
    <n v="2589"/>
    <x v="2588"/>
    <x v="0"/>
    <x v="0"/>
    <s v="PRE_PRCS0483346"/>
    <x v="3"/>
    <x v="3"/>
    <x v="142"/>
    <x v="2"/>
    <x v="0"/>
    <x v="1019"/>
    <x v="1"/>
    <x v="2"/>
    <n v="145.80000000000001"/>
    <n v="291.60000000000002"/>
    <n v="5.75"/>
    <n v="285.85000000000002"/>
  </r>
  <r>
    <n v="2590"/>
    <x v="2589"/>
    <x v="1"/>
    <x v="0"/>
    <s v="PRE_PRCS0483337"/>
    <x v="17"/>
    <x v="6"/>
    <x v="143"/>
    <x v="2"/>
    <x v="1"/>
    <x v="794"/>
    <x v="1"/>
    <x v="2"/>
    <n v="179"/>
    <n v="358"/>
    <n v="5.75"/>
    <n v="352.25"/>
  </r>
  <r>
    <n v="2591"/>
    <x v="2590"/>
    <x v="0"/>
    <x v="1"/>
    <s v="PRE_PRCS0483328"/>
    <x v="24"/>
    <x v="1"/>
    <x v="144"/>
    <x v="2"/>
    <x v="2"/>
    <x v="562"/>
    <x v="1"/>
    <x v="4"/>
    <n v="128.9"/>
    <n v="257.8"/>
    <n v="5.75"/>
    <n v="252.05"/>
  </r>
  <r>
    <n v="2592"/>
    <x v="2591"/>
    <x v="1"/>
    <x v="9"/>
    <s v="PRE_PRCS0483319"/>
    <x v="0"/>
    <x v="0"/>
    <x v="145"/>
    <x v="2"/>
    <x v="3"/>
    <x v="535"/>
    <x v="0"/>
    <x v="2"/>
    <n v="123.259999999999"/>
    <n v="123.259999999999"/>
    <n v="0.25"/>
    <n v="123.009999999999"/>
  </r>
  <r>
    <n v="2593"/>
    <x v="2592"/>
    <x v="0"/>
    <x v="7"/>
    <s v="PRE_PRCS0483310"/>
    <x v="7"/>
    <x v="5"/>
    <x v="146"/>
    <x v="2"/>
    <x v="4"/>
    <x v="831"/>
    <x v="1"/>
    <x v="2"/>
    <n v="1390"/>
    <n v="2780"/>
    <n v="5.75"/>
    <n v="2774.25"/>
  </r>
  <r>
    <n v="2594"/>
    <x v="2593"/>
    <x v="0"/>
    <x v="0"/>
    <s v="PRE_PRCS0483301"/>
    <x v="18"/>
    <x v="4"/>
    <x v="147"/>
    <x v="2"/>
    <x v="5"/>
    <x v="142"/>
    <x v="0"/>
    <x v="2"/>
    <n v="1378.2"/>
    <n v="1378.2"/>
    <n v="0.25"/>
    <n v="1377.95"/>
  </r>
  <r>
    <n v="2595"/>
    <x v="2594"/>
    <x v="0"/>
    <x v="2"/>
    <s v="PRE_PRCS0483292"/>
    <x v="19"/>
    <x v="4"/>
    <x v="148"/>
    <x v="2"/>
    <x v="6"/>
    <x v="1070"/>
    <x v="1"/>
    <x v="1"/>
    <n v="349.8"/>
    <n v="699.6"/>
    <n v="5.75"/>
    <n v="693.85"/>
  </r>
  <r>
    <n v="2596"/>
    <x v="2595"/>
    <x v="0"/>
    <x v="9"/>
    <s v="PRE_PRCS0483283"/>
    <x v="6"/>
    <x v="1"/>
    <x v="149"/>
    <x v="2"/>
    <x v="0"/>
    <x v="1022"/>
    <x v="1"/>
    <x v="2"/>
    <n v="50.9"/>
    <n v="101.8"/>
    <n v="5.75"/>
    <n v="96.05"/>
  </r>
  <r>
    <n v="2597"/>
    <x v="2596"/>
    <x v="1"/>
    <x v="3"/>
    <s v="PRE_PRCS0483274"/>
    <x v="0"/>
    <x v="0"/>
    <x v="150"/>
    <x v="2"/>
    <x v="0"/>
    <x v="1026"/>
    <x v="1"/>
    <x v="3"/>
    <n v="80.89"/>
    <n v="161.78"/>
    <n v="5.75"/>
    <n v="156.03"/>
  </r>
  <r>
    <n v="2598"/>
    <x v="2597"/>
    <x v="0"/>
    <x v="2"/>
    <s v="PRE_PRCS0483265"/>
    <x v="4"/>
    <x v="4"/>
    <x v="151"/>
    <x v="2"/>
    <x v="0"/>
    <x v="1028"/>
    <x v="1"/>
    <x v="2"/>
    <n v="94.539999999999793"/>
    <n v="189.07999999999959"/>
    <n v="5.75"/>
    <n v="183.32999999999959"/>
  </r>
  <r>
    <n v="2599"/>
    <x v="2598"/>
    <x v="0"/>
    <x v="1"/>
    <s v="PRE_PRCS0483256"/>
    <x v="8"/>
    <x v="2"/>
    <x v="152"/>
    <x v="2"/>
    <x v="0"/>
    <x v="1033"/>
    <x v="1"/>
    <x v="0"/>
    <n v="340.9"/>
    <n v="681.8"/>
    <n v="5.75"/>
    <n v="676.05"/>
  </r>
  <r>
    <n v="2600"/>
    <x v="2599"/>
    <x v="1"/>
    <x v="0"/>
    <s v="PRE_PRCS0483247"/>
    <x v="18"/>
    <x v="4"/>
    <x v="153"/>
    <x v="2"/>
    <x v="1"/>
    <x v="802"/>
    <x v="1"/>
    <x v="2"/>
    <n v="140"/>
    <n v="280"/>
    <n v="5.75"/>
    <n v="274.25"/>
  </r>
  <r>
    <n v="2601"/>
    <x v="2600"/>
    <x v="0"/>
    <x v="0"/>
    <s v="PRE_PRCS0483238"/>
    <x v="26"/>
    <x v="0"/>
    <x v="154"/>
    <x v="2"/>
    <x v="2"/>
    <x v="564"/>
    <x v="1"/>
    <x v="2"/>
    <n v="128.9"/>
    <n v="257.8"/>
    <n v="5.75"/>
    <n v="252.05"/>
  </r>
  <r>
    <n v="2602"/>
    <x v="2601"/>
    <x v="0"/>
    <x v="3"/>
    <s v="PRE_PRCS0483229"/>
    <x v="6"/>
    <x v="1"/>
    <x v="155"/>
    <x v="2"/>
    <x v="3"/>
    <x v="542"/>
    <x v="0"/>
    <x v="3"/>
    <n v="329.5"/>
    <n v="329.5"/>
    <n v="0.25"/>
    <n v="329.25"/>
  </r>
  <r>
    <n v="2603"/>
    <x v="2602"/>
    <x v="0"/>
    <x v="8"/>
    <s v="PRE_PRCS0483220"/>
    <x v="25"/>
    <x v="3"/>
    <x v="156"/>
    <x v="2"/>
    <x v="4"/>
    <x v="832"/>
    <x v="1"/>
    <x v="2"/>
    <n v="329.5"/>
    <n v="659"/>
    <n v="5.75"/>
    <n v="653.25"/>
  </r>
  <r>
    <n v="2604"/>
    <x v="2603"/>
    <x v="0"/>
    <x v="9"/>
    <s v="PRE_PRCS0483211"/>
    <x v="4"/>
    <x v="4"/>
    <x v="157"/>
    <x v="2"/>
    <x v="5"/>
    <x v="204"/>
    <x v="0"/>
    <x v="2"/>
    <n v="2898.5"/>
    <n v="2898.5"/>
    <n v="0.25"/>
    <n v="2898.25"/>
  </r>
  <r>
    <n v="2605"/>
    <x v="2604"/>
    <x v="0"/>
    <x v="1"/>
    <s v="PRE_PRCS0483202"/>
    <x v="20"/>
    <x v="2"/>
    <x v="158"/>
    <x v="2"/>
    <x v="6"/>
    <x v="1072"/>
    <x v="1"/>
    <x v="4"/>
    <n v="1502"/>
    <n v="3004"/>
    <n v="5.75"/>
    <n v="2998.25"/>
  </r>
  <r>
    <n v="2606"/>
    <x v="2605"/>
    <x v="0"/>
    <x v="4"/>
    <s v="PRE_PRCS0483193"/>
    <x v="4"/>
    <x v="4"/>
    <x v="159"/>
    <x v="2"/>
    <x v="1"/>
    <x v="811"/>
    <x v="1"/>
    <x v="0"/>
    <n v="179"/>
    <n v="358"/>
    <n v="5.75"/>
    <n v="352.25"/>
  </r>
  <r>
    <n v="2607"/>
    <x v="2606"/>
    <x v="0"/>
    <x v="5"/>
    <s v="PRE_PRCS0483184"/>
    <x v="8"/>
    <x v="2"/>
    <x v="160"/>
    <x v="2"/>
    <x v="1"/>
    <x v="820"/>
    <x v="1"/>
    <x v="1"/>
    <n v="179"/>
    <n v="358"/>
    <n v="5.75"/>
    <n v="352.25"/>
  </r>
  <r>
    <n v="2608"/>
    <x v="2607"/>
    <x v="1"/>
    <x v="6"/>
    <s v="PRE_PRCS0483175"/>
    <x v="9"/>
    <x v="5"/>
    <x v="161"/>
    <x v="2"/>
    <x v="1"/>
    <x v="826"/>
    <x v="1"/>
    <x v="4"/>
    <n v="280.89999999999998"/>
    <n v="561.79999999999995"/>
    <n v="5.75"/>
    <n v="556.04999999999995"/>
  </r>
  <r>
    <n v="2609"/>
    <x v="2608"/>
    <x v="0"/>
    <x v="2"/>
    <s v="PRE_PRCS0483166"/>
    <x v="9"/>
    <x v="5"/>
    <x v="162"/>
    <x v="2"/>
    <x v="0"/>
    <x v="1038"/>
    <x v="1"/>
    <x v="1"/>
    <n v="180"/>
    <n v="360"/>
    <n v="5.75"/>
    <n v="354.25"/>
  </r>
  <r>
    <n v="2610"/>
    <x v="2609"/>
    <x v="1"/>
    <x v="7"/>
    <s v="PRE_PRCS0483157"/>
    <x v="10"/>
    <x v="3"/>
    <x v="163"/>
    <x v="2"/>
    <x v="1"/>
    <x v="834"/>
    <x v="1"/>
    <x v="2"/>
    <n v="179"/>
    <n v="358"/>
    <n v="5.75"/>
    <n v="352.25"/>
  </r>
  <r>
    <n v="2611"/>
    <x v="2610"/>
    <x v="0"/>
    <x v="0"/>
    <s v="PRE_PRCS0483148"/>
    <x v="24"/>
    <x v="1"/>
    <x v="164"/>
    <x v="2"/>
    <x v="2"/>
    <x v="565"/>
    <x v="1"/>
    <x v="2"/>
    <n v="80"/>
    <n v="160"/>
    <n v="5.75"/>
    <n v="154.25"/>
  </r>
  <r>
    <n v="2612"/>
    <x v="2611"/>
    <x v="0"/>
    <x v="2"/>
    <s v="PRE_PRCS0483139"/>
    <x v="3"/>
    <x v="3"/>
    <x v="165"/>
    <x v="2"/>
    <x v="3"/>
    <x v="556"/>
    <x v="1"/>
    <x v="2"/>
    <n v="499.7"/>
    <n v="999.4"/>
    <n v="5.75"/>
    <n v="993.65"/>
  </r>
  <r>
    <n v="2613"/>
    <x v="2612"/>
    <x v="0"/>
    <x v="0"/>
    <s v="PRE_PRCS0483130"/>
    <x v="32"/>
    <x v="1"/>
    <x v="166"/>
    <x v="2"/>
    <x v="4"/>
    <x v="836"/>
    <x v="1"/>
    <x v="0"/>
    <n v="100.6"/>
    <n v="201.2"/>
    <n v="5.75"/>
    <n v="195.45"/>
  </r>
  <r>
    <n v="2614"/>
    <x v="2613"/>
    <x v="0"/>
    <x v="3"/>
    <s v="PRE_PRCS0483121"/>
    <x v="8"/>
    <x v="2"/>
    <x v="167"/>
    <x v="2"/>
    <x v="5"/>
    <x v="358"/>
    <x v="0"/>
    <x v="3"/>
    <n v="388"/>
    <n v="388"/>
    <n v="0.25"/>
    <n v="387.75"/>
  </r>
  <r>
    <n v="2615"/>
    <x v="2614"/>
    <x v="1"/>
    <x v="0"/>
    <s v="PRE_PRCS0483112"/>
    <x v="21"/>
    <x v="5"/>
    <x v="168"/>
    <x v="2"/>
    <x v="6"/>
    <x v="1073"/>
    <x v="1"/>
    <x v="2"/>
    <n v="128.9"/>
    <n v="257.8"/>
    <n v="5.75"/>
    <n v="252.05"/>
  </r>
  <r>
    <n v="2616"/>
    <x v="2615"/>
    <x v="0"/>
    <x v="4"/>
    <s v="PRE_PRCS0483103"/>
    <x v="26"/>
    <x v="0"/>
    <x v="169"/>
    <x v="2"/>
    <x v="2"/>
    <x v="566"/>
    <x v="1"/>
    <x v="0"/>
    <n v="80.5"/>
    <n v="161"/>
    <n v="5.75"/>
    <n v="155.25"/>
  </r>
  <r>
    <n v="2617"/>
    <x v="2616"/>
    <x v="0"/>
    <x v="8"/>
    <s v="PRE_PRCS0483094"/>
    <x v="24"/>
    <x v="1"/>
    <x v="170"/>
    <x v="2"/>
    <x v="1"/>
    <x v="844"/>
    <x v="1"/>
    <x v="2"/>
    <n v="119"/>
    <n v="238"/>
    <n v="5.75"/>
    <n v="232.25"/>
  </r>
  <r>
    <n v="2618"/>
    <x v="2617"/>
    <x v="1"/>
    <x v="1"/>
    <s v="PRE_PRCS0483085"/>
    <x v="10"/>
    <x v="3"/>
    <x v="171"/>
    <x v="2"/>
    <x v="0"/>
    <x v="132"/>
    <x v="1"/>
    <x v="4"/>
    <n v="108.62"/>
    <n v="217.24"/>
    <n v="5.75"/>
    <n v="211.49"/>
  </r>
  <r>
    <n v="2619"/>
    <x v="2618"/>
    <x v="0"/>
    <x v="0"/>
    <s v="PRE_PRCS0483076"/>
    <x v="26"/>
    <x v="0"/>
    <x v="172"/>
    <x v="2"/>
    <x v="1"/>
    <x v="857"/>
    <x v="1"/>
    <x v="0"/>
    <n v="179"/>
    <n v="358"/>
    <n v="5.75"/>
    <n v="352.25"/>
  </r>
  <r>
    <n v="2620"/>
    <x v="2619"/>
    <x v="0"/>
    <x v="5"/>
    <s v="PRE_PRCS0483067"/>
    <x v="24"/>
    <x v="1"/>
    <x v="173"/>
    <x v="2"/>
    <x v="2"/>
    <x v="567"/>
    <x v="1"/>
    <x v="1"/>
    <n v="45.8"/>
    <n v="91.6"/>
    <n v="5.75"/>
    <n v="85.85"/>
  </r>
  <r>
    <n v="2621"/>
    <x v="2620"/>
    <x v="0"/>
    <x v="1"/>
    <s v="PRE_PRCS0483058"/>
    <x v="35"/>
    <x v="5"/>
    <x v="174"/>
    <x v="2"/>
    <x v="3"/>
    <x v="557"/>
    <x v="1"/>
    <x v="0"/>
    <n v="340"/>
    <n v="680"/>
    <n v="5.75"/>
    <n v="674.25"/>
  </r>
  <r>
    <n v="2622"/>
    <x v="2621"/>
    <x v="0"/>
    <x v="0"/>
    <s v="PRE_PRCS0483049"/>
    <x v="33"/>
    <x v="0"/>
    <x v="175"/>
    <x v="2"/>
    <x v="4"/>
    <x v="846"/>
    <x v="1"/>
    <x v="4"/>
    <n v="179"/>
    <n v="358"/>
    <n v="5.75"/>
    <n v="352.25"/>
  </r>
  <r>
    <n v="2623"/>
    <x v="2622"/>
    <x v="0"/>
    <x v="2"/>
    <s v="PRE_PRCS0483040"/>
    <x v="9"/>
    <x v="5"/>
    <x v="176"/>
    <x v="2"/>
    <x v="5"/>
    <x v="388"/>
    <x v="0"/>
    <x v="2"/>
    <n v="770.9"/>
    <n v="770.9"/>
    <n v="0.25"/>
    <n v="770.65"/>
  </r>
  <r>
    <n v="2624"/>
    <x v="2623"/>
    <x v="0"/>
    <x v="0"/>
    <s v="PRE_PRCS0483031"/>
    <x v="22"/>
    <x v="3"/>
    <x v="177"/>
    <x v="2"/>
    <x v="6"/>
    <x v="1076"/>
    <x v="1"/>
    <x v="2"/>
    <n v="80.599999999999994"/>
    <n v="161.19999999999999"/>
    <n v="5.75"/>
    <n v="155.44999999999999"/>
  </r>
  <r>
    <n v="2625"/>
    <x v="2624"/>
    <x v="0"/>
    <x v="6"/>
    <s v="PRE_PRCS0483022"/>
    <x v="26"/>
    <x v="0"/>
    <x v="178"/>
    <x v="2"/>
    <x v="2"/>
    <x v="573"/>
    <x v="1"/>
    <x v="4"/>
    <n v="69.5"/>
    <n v="139"/>
    <n v="5.75"/>
    <n v="133.25"/>
  </r>
  <r>
    <n v="2626"/>
    <x v="2625"/>
    <x v="1"/>
    <x v="7"/>
    <s v="PRE_PRCS0483013"/>
    <x v="24"/>
    <x v="1"/>
    <x v="179"/>
    <x v="2"/>
    <x v="2"/>
    <x v="574"/>
    <x v="1"/>
    <x v="2"/>
    <n v="69.7"/>
    <n v="139.4"/>
    <n v="5.75"/>
    <n v="133.65"/>
  </r>
  <r>
    <n v="2627"/>
    <x v="2626"/>
    <x v="0"/>
    <x v="8"/>
    <s v="PRE_PRCS0483004"/>
    <x v="26"/>
    <x v="0"/>
    <x v="180"/>
    <x v="2"/>
    <x v="2"/>
    <x v="575"/>
    <x v="1"/>
    <x v="2"/>
    <n v="45.8"/>
    <n v="91.6"/>
    <n v="5.75"/>
    <n v="85.85"/>
  </r>
  <r>
    <n v="2628"/>
    <x v="2627"/>
    <x v="1"/>
    <x v="0"/>
    <s v="PRE_PRCS0482995"/>
    <x v="24"/>
    <x v="1"/>
    <x v="181"/>
    <x v="2"/>
    <x v="0"/>
    <x v="1043"/>
    <x v="1"/>
    <x v="2"/>
    <n v="128.9"/>
    <n v="257.8"/>
    <n v="5.75"/>
    <n v="252.05"/>
  </r>
  <r>
    <n v="2629"/>
    <x v="2628"/>
    <x v="0"/>
    <x v="0"/>
    <s v="PRE_PRCS0482986"/>
    <x v="27"/>
    <x v="6"/>
    <x v="182"/>
    <x v="2"/>
    <x v="1"/>
    <x v="867"/>
    <x v="1"/>
    <x v="4"/>
    <n v="280.89999999999998"/>
    <n v="561.79999999999995"/>
    <n v="5.75"/>
    <n v="556.04999999999995"/>
  </r>
  <r>
    <n v="2630"/>
    <x v="2629"/>
    <x v="0"/>
    <x v="0"/>
    <s v="PRE_PRCS0482977"/>
    <x v="24"/>
    <x v="1"/>
    <x v="183"/>
    <x v="2"/>
    <x v="2"/>
    <x v="576"/>
    <x v="1"/>
    <x v="0"/>
    <n v="45"/>
    <n v="90"/>
    <n v="5.75"/>
    <n v="84.25"/>
  </r>
  <r>
    <n v="2631"/>
    <x v="2630"/>
    <x v="0"/>
    <x v="2"/>
    <s v="PRE_PRCS0482968"/>
    <x v="34"/>
    <x v="2"/>
    <x v="184"/>
    <x v="2"/>
    <x v="3"/>
    <x v="558"/>
    <x v="1"/>
    <x v="1"/>
    <n v="1690"/>
    <n v="3380"/>
    <n v="5.75"/>
    <n v="3374.25"/>
  </r>
  <r>
    <n v="2632"/>
    <x v="2631"/>
    <x v="0"/>
    <x v="0"/>
    <s v="PRE_PRCS0482959"/>
    <x v="36"/>
    <x v="6"/>
    <x v="185"/>
    <x v="2"/>
    <x v="4"/>
    <x v="859"/>
    <x v="1"/>
    <x v="0"/>
    <n v="178.9"/>
    <n v="357.8"/>
    <n v="5.75"/>
    <n v="352.05"/>
  </r>
  <r>
    <n v="2633"/>
    <x v="2632"/>
    <x v="1"/>
    <x v="1"/>
    <s v="PRE_PRCS0482950"/>
    <x v="10"/>
    <x v="3"/>
    <x v="186"/>
    <x v="2"/>
    <x v="5"/>
    <x v="411"/>
    <x v="0"/>
    <x v="0"/>
    <n v="1752.5"/>
    <n v="1752.5"/>
    <n v="0.25"/>
    <n v="1752.25"/>
  </r>
  <r>
    <n v="2634"/>
    <x v="2633"/>
    <x v="0"/>
    <x v="4"/>
    <s v="PRE_PRCS0482941"/>
    <x v="23"/>
    <x v="1"/>
    <x v="187"/>
    <x v="2"/>
    <x v="6"/>
    <x v="1080"/>
    <x v="1"/>
    <x v="0"/>
    <n v="179"/>
    <n v="358"/>
    <n v="5.75"/>
    <n v="352.25"/>
  </r>
  <r>
    <n v="2635"/>
    <x v="2634"/>
    <x v="0"/>
    <x v="0"/>
    <s v="PRE_PRCS0482932"/>
    <x v="26"/>
    <x v="0"/>
    <x v="188"/>
    <x v="2"/>
    <x v="0"/>
    <x v="1048"/>
    <x v="2"/>
    <x v="2"/>
    <n v="307.18"/>
    <n v="921.54"/>
    <n v="10.75"/>
    <n v="910.79"/>
  </r>
  <r>
    <n v="2636"/>
    <x v="2635"/>
    <x v="1"/>
    <x v="5"/>
    <s v="PRE_PRCS0482923"/>
    <x v="28"/>
    <x v="0"/>
    <x v="189"/>
    <x v="2"/>
    <x v="6"/>
    <x v="1083"/>
    <x v="1"/>
    <x v="1"/>
    <n v="337.4"/>
    <n v="674.8"/>
    <n v="5.75"/>
    <n v="669.05"/>
  </r>
  <r>
    <n v="2637"/>
    <x v="2636"/>
    <x v="0"/>
    <x v="4"/>
    <s v="PRE_PRCS0482914"/>
    <x v="27"/>
    <x v="6"/>
    <x v="190"/>
    <x v="2"/>
    <x v="0"/>
    <x v="1051"/>
    <x v="2"/>
    <x v="0"/>
    <n v="80.5"/>
    <n v="241.5"/>
    <n v="10.75"/>
    <n v="230.75"/>
  </r>
  <r>
    <n v="2638"/>
    <x v="2637"/>
    <x v="0"/>
    <x v="0"/>
    <s v="PRE_PRCS0482905"/>
    <x v="31"/>
    <x v="4"/>
    <x v="191"/>
    <x v="2"/>
    <x v="1"/>
    <x v="876"/>
    <x v="1"/>
    <x v="0"/>
    <n v="129"/>
    <n v="258"/>
    <n v="5.75"/>
    <n v="252.25"/>
  </r>
  <r>
    <n v="2639"/>
    <x v="2638"/>
    <x v="0"/>
    <x v="0"/>
    <s v="PRE_PRCS0482896"/>
    <x v="26"/>
    <x v="0"/>
    <x v="192"/>
    <x v="2"/>
    <x v="2"/>
    <x v="582"/>
    <x v="1"/>
    <x v="4"/>
    <n v="2293.5"/>
    <n v="4587"/>
    <n v="5.75"/>
    <n v="4581.25"/>
  </r>
  <r>
    <n v="2640"/>
    <x v="2639"/>
    <x v="0"/>
    <x v="1"/>
    <s v="PRE_PRCS0482887"/>
    <x v="31"/>
    <x v="4"/>
    <x v="193"/>
    <x v="2"/>
    <x v="3"/>
    <x v="559"/>
    <x v="1"/>
    <x v="4"/>
    <n v="300"/>
    <n v="600"/>
    <n v="5.75"/>
    <n v="594.25"/>
  </r>
  <r>
    <n v="2641"/>
    <x v="2640"/>
    <x v="0"/>
    <x v="0"/>
    <s v="PRE_PRCS0482878"/>
    <x v="37"/>
    <x v="4"/>
    <x v="194"/>
    <x v="2"/>
    <x v="4"/>
    <x v="869"/>
    <x v="1"/>
    <x v="2"/>
    <n v="80.5"/>
    <n v="161"/>
    <n v="5.75"/>
    <n v="155.25"/>
  </r>
  <r>
    <n v="2642"/>
    <x v="2641"/>
    <x v="0"/>
    <x v="2"/>
    <s v="PRE_PRCS0482869"/>
    <x v="24"/>
    <x v="1"/>
    <x v="195"/>
    <x v="2"/>
    <x v="5"/>
    <x v="507"/>
    <x v="0"/>
    <x v="1"/>
    <n v="3200"/>
    <n v="3200"/>
    <n v="0.25"/>
    <n v="3199.75"/>
  </r>
  <r>
    <n v="2643"/>
    <x v="2642"/>
    <x v="0"/>
    <x v="6"/>
    <s v="PRE_PRCS0482860"/>
    <x v="29"/>
    <x v="6"/>
    <x v="196"/>
    <x v="2"/>
    <x v="6"/>
    <x v="1085"/>
    <x v="1"/>
    <x v="4"/>
    <n v="179"/>
    <n v="358"/>
    <n v="5.75"/>
    <n v="352.25"/>
  </r>
  <r>
    <n v="2644"/>
    <x v="2643"/>
    <x v="1"/>
    <x v="5"/>
    <s v="PRE_PRCS0482851"/>
    <x v="31"/>
    <x v="4"/>
    <x v="197"/>
    <x v="2"/>
    <x v="0"/>
    <x v="1052"/>
    <x v="2"/>
    <x v="1"/>
    <n v="310.37"/>
    <n v="931.11"/>
    <n v="10.75"/>
    <n v="920.36"/>
  </r>
  <r>
    <n v="2645"/>
    <x v="2644"/>
    <x v="0"/>
    <x v="7"/>
    <s v="PRE_PRCS0482842"/>
    <x v="30"/>
    <x v="4"/>
    <x v="198"/>
    <x v="2"/>
    <x v="6"/>
    <x v="1087"/>
    <x v="0"/>
    <x v="2"/>
    <n v="150.75"/>
    <n v="150.75"/>
    <n v="0.25"/>
    <n v="150.5"/>
  </r>
  <r>
    <n v="2646"/>
    <x v="2645"/>
    <x v="1"/>
    <x v="8"/>
    <s v="PRE_PRCS0482833"/>
    <x v="5"/>
    <x v="2"/>
    <x v="199"/>
    <x v="2"/>
    <x v="6"/>
    <x v="1089"/>
    <x v="0"/>
    <x v="2"/>
    <n v="128.9"/>
    <n v="128.9"/>
    <n v="0.25"/>
    <n v="128.65"/>
  </r>
  <r>
    <n v="2647"/>
    <x v="2646"/>
    <x v="0"/>
    <x v="6"/>
    <s v="PRE_PRCS0482824"/>
    <x v="34"/>
    <x v="2"/>
    <x v="200"/>
    <x v="2"/>
    <x v="0"/>
    <x v="1053"/>
    <x v="2"/>
    <x v="4"/>
    <n v="329.5"/>
    <n v="988.5"/>
    <n v="10.75"/>
    <n v="977.75"/>
  </r>
  <r>
    <n v="2648"/>
    <x v="2647"/>
    <x v="0"/>
    <x v="0"/>
    <s v="PRE_PRCS0482815"/>
    <x v="34"/>
    <x v="2"/>
    <x v="201"/>
    <x v="2"/>
    <x v="1"/>
    <x v="882"/>
    <x v="1"/>
    <x v="2"/>
    <n v="50.5"/>
    <n v="101"/>
    <n v="5.75"/>
    <n v="95.25"/>
  </r>
  <r>
    <n v="2649"/>
    <x v="2648"/>
    <x v="0"/>
    <x v="0"/>
    <s v="PRE_PRCS0482806"/>
    <x v="24"/>
    <x v="1"/>
    <x v="202"/>
    <x v="2"/>
    <x v="2"/>
    <x v="599"/>
    <x v="1"/>
    <x v="0"/>
    <n v="80.75"/>
    <n v="161.5"/>
    <n v="5.75"/>
    <n v="155.75"/>
  </r>
  <r>
    <n v="2650"/>
    <x v="2649"/>
    <x v="0"/>
    <x v="0"/>
    <s v="PRE_PRCS0482797"/>
    <x v="27"/>
    <x v="6"/>
    <x v="203"/>
    <x v="2"/>
    <x v="3"/>
    <x v="578"/>
    <x v="1"/>
    <x v="2"/>
    <n v="299"/>
    <n v="598"/>
    <n v="5.75"/>
    <n v="592.25"/>
  </r>
  <r>
    <n v="2651"/>
    <x v="2650"/>
    <x v="1"/>
    <x v="0"/>
    <s v="PRE_PRCS0482788"/>
    <x v="38"/>
    <x v="2"/>
    <x v="204"/>
    <x v="2"/>
    <x v="4"/>
    <x v="877"/>
    <x v="1"/>
    <x v="3"/>
    <n v="329.5"/>
    <n v="659"/>
    <n v="5.75"/>
    <n v="653.25"/>
  </r>
  <r>
    <n v="2652"/>
    <x v="2651"/>
    <x v="0"/>
    <x v="1"/>
    <s v="PRE_PRCS0482779"/>
    <x v="26"/>
    <x v="0"/>
    <x v="205"/>
    <x v="2"/>
    <x v="5"/>
    <x v="551"/>
    <x v="0"/>
    <x v="4"/>
    <n v="92.8599999999999"/>
    <n v="92.8599999999999"/>
    <n v="0.25"/>
    <n v="92.6099999999999"/>
  </r>
  <r>
    <n v="2653"/>
    <x v="2652"/>
    <x v="0"/>
    <x v="0"/>
    <s v="PRE_PRCS0482770"/>
    <x v="7"/>
    <x v="5"/>
    <x v="206"/>
    <x v="2"/>
    <x v="6"/>
    <x v="1091"/>
    <x v="1"/>
    <x v="0"/>
    <n v="50"/>
    <n v="100"/>
    <n v="5.75"/>
    <n v="94.25"/>
  </r>
  <r>
    <n v="2654"/>
    <x v="2653"/>
    <x v="1"/>
    <x v="0"/>
    <s v="PRE_PRCS0482761"/>
    <x v="27"/>
    <x v="6"/>
    <x v="207"/>
    <x v="2"/>
    <x v="5"/>
    <x v="553"/>
    <x v="0"/>
    <x v="2"/>
    <n v="469.79"/>
    <n v="469.79"/>
    <n v="0.25"/>
    <n v="469.54"/>
  </r>
  <r>
    <n v="2655"/>
    <x v="2654"/>
    <x v="0"/>
    <x v="0"/>
    <s v="PRE_PRCS0482752"/>
    <x v="31"/>
    <x v="4"/>
    <x v="208"/>
    <x v="2"/>
    <x v="5"/>
    <x v="585"/>
    <x v="0"/>
    <x v="2"/>
    <n v="359.79"/>
    <n v="359.79"/>
    <n v="0.25"/>
    <n v="359.54"/>
  </r>
  <r>
    <n v="2656"/>
    <x v="2655"/>
    <x v="0"/>
    <x v="4"/>
    <s v="PRE_PRCS0482743"/>
    <x v="34"/>
    <x v="2"/>
    <x v="209"/>
    <x v="2"/>
    <x v="5"/>
    <x v="587"/>
    <x v="0"/>
    <x v="0"/>
    <n v="80"/>
    <n v="80"/>
    <n v="0.25"/>
    <n v="79.75"/>
  </r>
  <r>
    <n v="2657"/>
    <x v="2656"/>
    <x v="0"/>
    <x v="7"/>
    <s v="PRE_PRCS0482734"/>
    <x v="35"/>
    <x v="5"/>
    <x v="210"/>
    <x v="2"/>
    <x v="0"/>
    <x v="1054"/>
    <x v="2"/>
    <x v="2"/>
    <n v="329.5"/>
    <n v="988.5"/>
    <n v="10.75"/>
    <n v="977.75"/>
  </r>
  <r>
    <n v="2658"/>
    <x v="2657"/>
    <x v="0"/>
    <x v="0"/>
    <s v="PRE_PRCS0482725"/>
    <x v="35"/>
    <x v="5"/>
    <x v="211"/>
    <x v="2"/>
    <x v="1"/>
    <x v="889"/>
    <x v="1"/>
    <x v="3"/>
    <n v="159.6"/>
    <n v="319.2"/>
    <n v="5.75"/>
    <n v="313.45"/>
  </r>
  <r>
    <n v="2659"/>
    <x v="2658"/>
    <x v="0"/>
    <x v="0"/>
    <s v="PRE_PRCS0482716"/>
    <x v="26"/>
    <x v="0"/>
    <x v="212"/>
    <x v="2"/>
    <x v="2"/>
    <x v="600"/>
    <x v="1"/>
    <x v="2"/>
    <n v="80.599999999999994"/>
    <n v="161.19999999999999"/>
    <n v="5.75"/>
    <n v="155.44999999999999"/>
  </r>
  <r>
    <n v="2660"/>
    <x v="2659"/>
    <x v="0"/>
    <x v="0"/>
    <s v="PRE_PRCS0482707"/>
    <x v="26"/>
    <x v="0"/>
    <x v="213"/>
    <x v="2"/>
    <x v="3"/>
    <x v="579"/>
    <x v="1"/>
    <x v="2"/>
    <n v="140.6"/>
    <n v="281.2"/>
    <n v="5.75"/>
    <n v="275.45"/>
  </r>
  <r>
    <n v="2661"/>
    <x v="2660"/>
    <x v="0"/>
    <x v="0"/>
    <s v="PRE_PRCS0482698"/>
    <x v="39"/>
    <x v="5"/>
    <x v="214"/>
    <x v="2"/>
    <x v="4"/>
    <x v="883"/>
    <x v="1"/>
    <x v="0"/>
    <n v="329.5"/>
    <n v="659"/>
    <n v="5.75"/>
    <n v="653.25"/>
  </r>
  <r>
    <n v="2662"/>
    <x v="2661"/>
    <x v="1"/>
    <x v="5"/>
    <s v="PRE_PRCS0482689"/>
    <x v="35"/>
    <x v="5"/>
    <x v="215"/>
    <x v="2"/>
    <x v="5"/>
    <x v="627"/>
    <x v="0"/>
    <x v="1"/>
    <n v="2091.1999999999998"/>
    <n v="2091.1999999999998"/>
    <n v="0.25"/>
    <n v="2090.9499999999998"/>
  </r>
  <r>
    <n v="2663"/>
    <x v="2662"/>
    <x v="0"/>
    <x v="0"/>
    <s v="PRE_PRCS0482680"/>
    <x v="24"/>
    <x v="1"/>
    <x v="216"/>
    <x v="2"/>
    <x v="6"/>
    <x v="1092"/>
    <x v="2"/>
    <x v="4"/>
    <n v="329.5"/>
    <n v="988.5"/>
    <n v="10.75"/>
    <n v="977.75"/>
  </r>
  <r>
    <n v="2664"/>
    <x v="2663"/>
    <x v="1"/>
    <x v="0"/>
    <s v="PRE_PRCS0482671"/>
    <x v="4"/>
    <x v="4"/>
    <x v="217"/>
    <x v="2"/>
    <x v="2"/>
    <x v="601"/>
    <x v="1"/>
    <x v="3"/>
    <n v="114.619999999999"/>
    <n v="229.23999999999799"/>
    <n v="5.75"/>
    <n v="223.48999999999799"/>
  </r>
  <r>
    <n v="2665"/>
    <x v="2664"/>
    <x v="0"/>
    <x v="0"/>
    <s v="PRE_PRCS0482662"/>
    <x v="8"/>
    <x v="2"/>
    <x v="218"/>
    <x v="2"/>
    <x v="2"/>
    <x v="604"/>
    <x v="1"/>
    <x v="0"/>
    <n v="329.5"/>
    <n v="659"/>
    <n v="5.75"/>
    <n v="653.25"/>
  </r>
  <r>
    <n v="2666"/>
    <x v="2665"/>
    <x v="0"/>
    <x v="0"/>
    <s v="PRE_PRCS0482653"/>
    <x v="9"/>
    <x v="5"/>
    <x v="219"/>
    <x v="2"/>
    <x v="2"/>
    <x v="624"/>
    <x v="1"/>
    <x v="2"/>
    <n v="86.22"/>
    <n v="172.44"/>
    <n v="5.75"/>
    <n v="166.69"/>
  </r>
  <r>
    <n v="2667"/>
    <x v="2666"/>
    <x v="0"/>
    <x v="8"/>
    <s v="PRE_PRCS0482644"/>
    <x v="3"/>
    <x v="3"/>
    <x v="220"/>
    <x v="2"/>
    <x v="0"/>
    <x v="1057"/>
    <x v="2"/>
    <x v="2"/>
    <n v="120"/>
    <n v="360"/>
    <n v="10.75"/>
    <n v="349.25"/>
  </r>
  <r>
    <n v="2668"/>
    <x v="2667"/>
    <x v="0"/>
    <x v="0"/>
    <s v="PRE_PRCS0482635"/>
    <x v="3"/>
    <x v="3"/>
    <x v="221"/>
    <x v="2"/>
    <x v="1"/>
    <x v="893"/>
    <x v="1"/>
    <x v="0"/>
    <n v="100"/>
    <n v="200"/>
    <n v="5.75"/>
    <n v="194.25"/>
  </r>
  <r>
    <n v="2669"/>
    <x v="2668"/>
    <x v="1"/>
    <x v="9"/>
    <s v="PRE_PRCS0482626"/>
    <x v="10"/>
    <x v="3"/>
    <x v="222"/>
    <x v="2"/>
    <x v="2"/>
    <x v="633"/>
    <x v="0"/>
    <x v="2"/>
    <n v="50"/>
    <n v="50"/>
    <n v="0.25"/>
    <n v="49.75"/>
  </r>
  <r>
    <n v="2670"/>
    <x v="2669"/>
    <x v="0"/>
    <x v="4"/>
    <s v="PRE_PRCS0482617"/>
    <x v="24"/>
    <x v="1"/>
    <x v="223"/>
    <x v="2"/>
    <x v="3"/>
    <x v="583"/>
    <x v="1"/>
    <x v="0"/>
    <n v="129.19999999999999"/>
    <n v="258.39999999999998"/>
    <n v="5.75"/>
    <n v="252.64999999999998"/>
  </r>
  <r>
    <n v="2671"/>
    <x v="2670"/>
    <x v="0"/>
    <x v="0"/>
    <s v="PRE_PRCS0482608"/>
    <x v="40"/>
    <x v="3"/>
    <x v="224"/>
    <x v="2"/>
    <x v="4"/>
    <x v="891"/>
    <x v="0"/>
    <x v="2"/>
    <n v="329.5"/>
    <n v="329.5"/>
    <n v="0.25"/>
    <n v="329.25"/>
  </r>
  <r>
    <n v="2672"/>
    <x v="2671"/>
    <x v="1"/>
    <x v="6"/>
    <s v="PRE_PRCS0482599"/>
    <x v="3"/>
    <x v="3"/>
    <x v="225"/>
    <x v="2"/>
    <x v="5"/>
    <x v="681"/>
    <x v="2"/>
    <x v="4"/>
    <n v="289.60000000000002"/>
    <n v="868.80000000000007"/>
    <n v="10.75"/>
    <n v="858.05000000000007"/>
  </r>
  <r>
    <n v="2673"/>
    <x v="2672"/>
    <x v="0"/>
    <x v="0"/>
    <s v="PRE_PRCS0482590"/>
    <x v="26"/>
    <x v="0"/>
    <x v="226"/>
    <x v="2"/>
    <x v="6"/>
    <x v="6"/>
    <x v="3"/>
    <x v="0"/>
    <n v="639.20000000000005"/>
    <n v="2556.8000000000002"/>
    <n v="16.75"/>
    <n v="2540.0500000000002"/>
  </r>
  <r>
    <n v="2674"/>
    <x v="2673"/>
    <x v="0"/>
    <x v="9"/>
    <s v="PRE_PRCS0482581"/>
    <x v="1"/>
    <x v="1"/>
    <x v="227"/>
    <x v="2"/>
    <x v="4"/>
    <x v="899"/>
    <x v="1"/>
    <x v="2"/>
    <n v="135.80000000000001"/>
    <n v="271.60000000000002"/>
    <n v="5.75"/>
    <n v="265.85000000000002"/>
  </r>
  <r>
    <n v="2675"/>
    <x v="2674"/>
    <x v="0"/>
    <x v="3"/>
    <s v="PRE_PRCS0482572"/>
    <x v="11"/>
    <x v="0"/>
    <x v="228"/>
    <x v="2"/>
    <x v="4"/>
    <x v="905"/>
    <x v="1"/>
    <x v="3"/>
    <n v="329.5"/>
    <n v="659"/>
    <n v="5.75"/>
    <n v="653.25"/>
  </r>
  <r>
    <n v="2676"/>
    <x v="2675"/>
    <x v="0"/>
    <x v="2"/>
    <s v="PRE_PRCS0482563"/>
    <x v="17"/>
    <x v="6"/>
    <x v="229"/>
    <x v="2"/>
    <x v="4"/>
    <x v="909"/>
    <x v="0"/>
    <x v="2"/>
    <n v="450.5"/>
    <n v="450.5"/>
    <n v="0.25"/>
    <n v="450.25"/>
  </r>
  <r>
    <n v="2677"/>
    <x v="2676"/>
    <x v="0"/>
    <x v="0"/>
    <s v="PRE_PRCS0482554"/>
    <x v="6"/>
    <x v="1"/>
    <x v="230"/>
    <x v="2"/>
    <x v="0"/>
    <x v="1060"/>
    <x v="2"/>
    <x v="0"/>
    <n v="180.89"/>
    <n v="542.66999999999996"/>
    <n v="10.75"/>
    <n v="531.91999999999996"/>
  </r>
  <r>
    <n v="2678"/>
    <x v="2677"/>
    <x v="0"/>
    <x v="0"/>
    <s v="PRE_PRCS0482545"/>
    <x v="6"/>
    <x v="1"/>
    <x v="231"/>
    <x v="2"/>
    <x v="1"/>
    <x v="894"/>
    <x v="0"/>
    <x v="2"/>
    <n v="280.89999999999998"/>
    <n v="280.89999999999998"/>
    <n v="0.25"/>
    <n v="280.64999999999998"/>
  </r>
  <r>
    <n v="2679"/>
    <x v="2678"/>
    <x v="0"/>
    <x v="3"/>
    <s v="PRE_PRCS0482536"/>
    <x v="24"/>
    <x v="1"/>
    <x v="232"/>
    <x v="2"/>
    <x v="2"/>
    <x v="642"/>
    <x v="0"/>
    <x v="3"/>
    <n v="85.9"/>
    <n v="85.9"/>
    <n v="0.25"/>
    <n v="85.65"/>
  </r>
  <r>
    <n v="2680"/>
    <x v="2679"/>
    <x v="1"/>
    <x v="5"/>
    <s v="PRE_PRCS0482527"/>
    <x v="10"/>
    <x v="3"/>
    <x v="233"/>
    <x v="2"/>
    <x v="3"/>
    <x v="588"/>
    <x v="1"/>
    <x v="1"/>
    <n v="189.09"/>
    <n v="378.18"/>
    <n v="5.75"/>
    <n v="372.43"/>
  </r>
  <r>
    <n v="2681"/>
    <x v="2680"/>
    <x v="0"/>
    <x v="1"/>
    <s v="PRE_PRCS0482518"/>
    <x v="18"/>
    <x v="4"/>
    <x v="234"/>
    <x v="2"/>
    <x v="4"/>
    <x v="915"/>
    <x v="1"/>
    <x v="0"/>
    <n v="1200"/>
    <n v="2400"/>
    <n v="5.75"/>
    <n v="2394.25"/>
  </r>
  <r>
    <n v="2682"/>
    <x v="2681"/>
    <x v="1"/>
    <x v="7"/>
    <s v="PRE_PRCS0482509"/>
    <x v="6"/>
    <x v="1"/>
    <x v="235"/>
    <x v="0"/>
    <x v="5"/>
    <x v="738"/>
    <x v="2"/>
    <x v="2"/>
    <n v="380.7"/>
    <n v="1142.0999999999999"/>
    <n v="10.75"/>
    <n v="1131.3499999999999"/>
  </r>
  <r>
    <n v="2683"/>
    <x v="2682"/>
    <x v="0"/>
    <x v="0"/>
    <s v="PRE_PRCS0482500"/>
    <x v="24"/>
    <x v="1"/>
    <x v="0"/>
    <x v="0"/>
    <x v="6"/>
    <x v="10"/>
    <x v="0"/>
    <x v="2"/>
    <n v="1645.5"/>
    <n v="1645.5"/>
    <n v="0.25"/>
    <n v="1645.25"/>
  </r>
  <r>
    <n v="2684"/>
    <x v="2683"/>
    <x v="0"/>
    <x v="0"/>
    <s v="PRE_PRCS0482491"/>
    <x v="0"/>
    <x v="0"/>
    <x v="236"/>
    <x v="0"/>
    <x v="0"/>
    <x v="1063"/>
    <x v="2"/>
    <x v="4"/>
    <n v="120"/>
    <n v="360"/>
    <n v="10.75"/>
    <n v="349.25"/>
  </r>
  <r>
    <n v="2685"/>
    <x v="2684"/>
    <x v="0"/>
    <x v="9"/>
    <s v="PRE_PRCS0482482"/>
    <x v="0"/>
    <x v="0"/>
    <x v="237"/>
    <x v="0"/>
    <x v="1"/>
    <x v="895"/>
    <x v="0"/>
    <x v="2"/>
    <n v="80"/>
    <n v="80"/>
    <n v="0.25"/>
    <n v="79.75"/>
  </r>
  <r>
    <n v="2686"/>
    <x v="2685"/>
    <x v="0"/>
    <x v="2"/>
    <s v="PRE_PRCS0482473"/>
    <x v="26"/>
    <x v="0"/>
    <x v="5"/>
    <x v="0"/>
    <x v="2"/>
    <x v="650"/>
    <x v="0"/>
    <x v="2"/>
    <n v="179"/>
    <n v="179"/>
    <n v="0.25"/>
    <n v="178.75"/>
  </r>
  <r>
    <n v="2687"/>
    <x v="2686"/>
    <x v="1"/>
    <x v="6"/>
    <s v="PRE_PRCS0482464"/>
    <x v="9"/>
    <x v="5"/>
    <x v="238"/>
    <x v="0"/>
    <x v="3"/>
    <x v="589"/>
    <x v="1"/>
    <x v="4"/>
    <n v="120.99"/>
    <n v="241.98"/>
    <n v="5.75"/>
    <n v="236.23"/>
  </r>
  <r>
    <n v="2688"/>
    <x v="2687"/>
    <x v="0"/>
    <x v="2"/>
    <s v="PRE_PRCS0482455"/>
    <x v="4"/>
    <x v="4"/>
    <x v="239"/>
    <x v="0"/>
    <x v="4"/>
    <x v="922"/>
    <x v="0"/>
    <x v="1"/>
    <n v="249.9"/>
    <n v="249.9"/>
    <n v="0.25"/>
    <n v="249.65"/>
  </r>
  <r>
    <n v="2689"/>
    <x v="2688"/>
    <x v="0"/>
    <x v="8"/>
    <s v="PRE_PRCS0482446"/>
    <x v="0"/>
    <x v="0"/>
    <x v="10"/>
    <x v="0"/>
    <x v="5"/>
    <x v="773"/>
    <x v="2"/>
    <x v="2"/>
    <n v="299.77"/>
    <n v="899.31"/>
    <n v="10.75"/>
    <n v="888.56"/>
  </r>
  <r>
    <n v="2690"/>
    <x v="2689"/>
    <x v="1"/>
    <x v="0"/>
    <s v="PRE_PRCS0482437"/>
    <x v="26"/>
    <x v="0"/>
    <x v="240"/>
    <x v="0"/>
    <x v="6"/>
    <x v="52"/>
    <x v="0"/>
    <x v="3"/>
    <n v="97.339999999999804"/>
    <n v="97.339999999999804"/>
    <n v="0.25"/>
    <n v="97.089999999999804"/>
  </r>
  <r>
    <n v="2691"/>
    <x v="2690"/>
    <x v="0"/>
    <x v="0"/>
    <s v="PRE_PRCS0482428"/>
    <x v="25"/>
    <x v="3"/>
    <x v="241"/>
    <x v="0"/>
    <x v="7"/>
    <x v="312"/>
    <x v="1"/>
    <x v="2"/>
    <n v="189.9"/>
    <n v="379.8"/>
    <n v="5.75"/>
    <n v="374.05"/>
  </r>
  <r>
    <n v="2692"/>
    <x v="2691"/>
    <x v="0"/>
    <x v="4"/>
    <s v="PRE_PRCS0482419"/>
    <x v="32"/>
    <x v="1"/>
    <x v="15"/>
    <x v="0"/>
    <x v="7"/>
    <x v="313"/>
    <x v="1"/>
    <x v="0"/>
    <n v="50.7"/>
    <n v="101.4"/>
    <n v="5.75"/>
    <n v="95.65"/>
  </r>
  <r>
    <n v="2693"/>
    <x v="2692"/>
    <x v="0"/>
    <x v="5"/>
    <s v="PRE_PRCS0482410"/>
    <x v="33"/>
    <x v="0"/>
    <x v="242"/>
    <x v="0"/>
    <x v="7"/>
    <x v="314"/>
    <x v="2"/>
    <x v="1"/>
    <n v="80.599999999999994"/>
    <n v="241.79999999999998"/>
    <n v="10.75"/>
    <n v="231.04999999999998"/>
  </r>
  <r>
    <n v="2694"/>
    <x v="2693"/>
    <x v="0"/>
    <x v="0"/>
    <s v="PRE_PRCS0482401"/>
    <x v="24"/>
    <x v="1"/>
    <x v="243"/>
    <x v="0"/>
    <x v="6"/>
    <x v="74"/>
    <x v="0"/>
    <x v="0"/>
    <n v="80.599999999999994"/>
    <n v="80.599999999999994"/>
    <n v="0.25"/>
    <n v="80.349999999999994"/>
  </r>
  <r>
    <n v="2695"/>
    <x v="2694"/>
    <x v="0"/>
    <x v="6"/>
    <s v="PRE_PRCS0482392"/>
    <x v="36"/>
    <x v="6"/>
    <x v="20"/>
    <x v="0"/>
    <x v="7"/>
    <x v="315"/>
    <x v="2"/>
    <x v="4"/>
    <n v="120"/>
    <n v="360"/>
    <n v="10.75"/>
    <n v="349.25"/>
  </r>
  <r>
    <n v="2696"/>
    <x v="2695"/>
    <x v="0"/>
    <x v="0"/>
    <s v="PRE_PRCS0482383"/>
    <x v="41"/>
    <x v="6"/>
    <x v="244"/>
    <x v="0"/>
    <x v="0"/>
    <x v="1066"/>
    <x v="2"/>
    <x v="0"/>
    <n v="128.9"/>
    <n v="386.70000000000005"/>
    <n v="10.75"/>
    <n v="375.95000000000005"/>
  </r>
  <r>
    <n v="2697"/>
    <x v="2696"/>
    <x v="0"/>
    <x v="7"/>
    <s v="PRE_PRCS0482374"/>
    <x v="37"/>
    <x v="4"/>
    <x v="245"/>
    <x v="0"/>
    <x v="7"/>
    <x v="316"/>
    <x v="2"/>
    <x v="2"/>
    <n v="1060.8"/>
    <n v="3182.3999999999996"/>
    <n v="10.75"/>
    <n v="3171.6499999999996"/>
  </r>
  <r>
    <n v="2698"/>
    <x v="2697"/>
    <x v="1"/>
    <x v="0"/>
    <s v="PRE_PRCS0482365"/>
    <x v="42"/>
    <x v="4"/>
    <x v="25"/>
    <x v="0"/>
    <x v="0"/>
    <x v="1068"/>
    <x v="2"/>
    <x v="2"/>
    <n v="128.9"/>
    <n v="386.70000000000005"/>
    <n v="10.75"/>
    <n v="375.95000000000005"/>
  </r>
  <r>
    <n v="2699"/>
    <x v="2698"/>
    <x v="0"/>
    <x v="0"/>
    <s v="PRE_PRCS0482356"/>
    <x v="41"/>
    <x v="6"/>
    <x v="246"/>
    <x v="0"/>
    <x v="5"/>
    <x v="828"/>
    <x v="2"/>
    <x v="0"/>
    <n v="389.7"/>
    <n v="1169.0999999999999"/>
    <n v="10.75"/>
    <n v="1158.3499999999999"/>
  </r>
  <r>
    <n v="2700"/>
    <x v="2699"/>
    <x v="1"/>
    <x v="0"/>
    <s v="PRE_PRCS0482347"/>
    <x v="42"/>
    <x v="4"/>
    <x v="247"/>
    <x v="0"/>
    <x v="5"/>
    <x v="837"/>
    <x v="2"/>
    <x v="4"/>
    <n v="1280.9000000000001"/>
    <n v="3842.7000000000003"/>
    <n v="10.75"/>
    <n v="3831.9500000000003"/>
  </r>
  <r>
    <n v="2701"/>
    <x v="2700"/>
    <x v="0"/>
    <x v="0"/>
    <s v="PRE_PRCS0482338"/>
    <x v="2"/>
    <x v="2"/>
    <x v="30"/>
    <x v="0"/>
    <x v="5"/>
    <x v="847"/>
    <x v="2"/>
    <x v="0"/>
    <n v="399"/>
    <n v="1197"/>
    <n v="10.75"/>
    <n v="1186.25"/>
  </r>
  <r>
    <n v="2702"/>
    <x v="2701"/>
    <x v="0"/>
    <x v="0"/>
    <s v="PRE_PRCS0482329"/>
    <x v="12"/>
    <x v="5"/>
    <x v="248"/>
    <x v="0"/>
    <x v="5"/>
    <x v="854"/>
    <x v="2"/>
    <x v="2"/>
    <n v="399.6"/>
    <n v="1198.8000000000002"/>
    <n v="10.75"/>
    <n v="1188.0500000000002"/>
  </r>
  <r>
    <n v="2703"/>
    <x v="2702"/>
    <x v="0"/>
    <x v="0"/>
    <s v="PRE_PRCS0482320"/>
    <x v="13"/>
    <x v="3"/>
    <x v="249"/>
    <x v="0"/>
    <x v="5"/>
    <x v="855"/>
    <x v="2"/>
    <x v="3"/>
    <n v="699"/>
    <n v="2097"/>
    <n v="10.75"/>
    <n v="2086.25"/>
  </r>
  <r>
    <n v="2704"/>
    <x v="2703"/>
    <x v="0"/>
    <x v="1"/>
    <s v="PRE_PRCS0482311"/>
    <x v="8"/>
    <x v="2"/>
    <x v="35"/>
    <x v="0"/>
    <x v="4"/>
    <x v="928"/>
    <x v="0"/>
    <x v="4"/>
    <n v="1789.5"/>
    <n v="1789.5"/>
    <n v="0.25"/>
    <n v="1789.25"/>
  </r>
  <r>
    <n v="2705"/>
    <x v="2704"/>
    <x v="1"/>
    <x v="0"/>
    <s v="PRE_PRCS0482302"/>
    <x v="9"/>
    <x v="5"/>
    <x v="250"/>
    <x v="1"/>
    <x v="4"/>
    <x v="932"/>
    <x v="0"/>
    <x v="2"/>
    <n v="2077.5"/>
    <n v="2077.5"/>
    <n v="0.25"/>
    <n v="2077.25"/>
  </r>
  <r>
    <n v="2706"/>
    <x v="2705"/>
    <x v="0"/>
    <x v="7"/>
    <s v="PRE_PRCS0482293"/>
    <x v="8"/>
    <x v="2"/>
    <x v="251"/>
    <x v="1"/>
    <x v="3"/>
    <x v="591"/>
    <x v="1"/>
    <x v="2"/>
    <n v="800.5"/>
    <n v="1601"/>
    <n v="5.75"/>
    <n v="1595.25"/>
  </r>
  <r>
    <n v="2707"/>
    <x v="2706"/>
    <x v="0"/>
    <x v="8"/>
    <s v="PRE_PRCS0482284"/>
    <x v="4"/>
    <x v="4"/>
    <x v="40"/>
    <x v="1"/>
    <x v="3"/>
    <x v="592"/>
    <x v="1"/>
    <x v="2"/>
    <n v="329.5"/>
    <n v="659"/>
    <n v="5.75"/>
    <n v="653.25"/>
  </r>
  <r>
    <n v="2708"/>
    <x v="2707"/>
    <x v="1"/>
    <x v="0"/>
    <s v="PRE_PRCS0482275"/>
    <x v="8"/>
    <x v="2"/>
    <x v="252"/>
    <x v="1"/>
    <x v="3"/>
    <x v="596"/>
    <x v="0"/>
    <x v="0"/>
    <n v="329.5"/>
    <n v="329.5"/>
    <n v="0.25"/>
    <n v="329.25"/>
  </r>
  <r>
    <n v="2709"/>
    <x v="2708"/>
    <x v="0"/>
    <x v="0"/>
    <s v="PRE_PRCS0482266"/>
    <x v="9"/>
    <x v="5"/>
    <x v="253"/>
    <x v="1"/>
    <x v="3"/>
    <x v="597"/>
    <x v="1"/>
    <x v="4"/>
    <n v="150"/>
    <n v="300"/>
    <n v="5.75"/>
    <n v="294.25"/>
  </r>
  <r>
    <n v="2710"/>
    <x v="2709"/>
    <x v="0"/>
    <x v="3"/>
    <s v="PRE_PRCS0482257"/>
    <x v="41"/>
    <x v="6"/>
    <x v="45"/>
    <x v="1"/>
    <x v="1"/>
    <x v="897"/>
    <x v="1"/>
    <x v="3"/>
    <n v="80"/>
    <n v="160"/>
    <n v="5.75"/>
    <n v="154.25"/>
  </r>
  <r>
    <n v="2711"/>
    <x v="2710"/>
    <x v="0"/>
    <x v="0"/>
    <s v="PRE_PRCS0482248"/>
    <x v="10"/>
    <x v="3"/>
    <x v="254"/>
    <x v="1"/>
    <x v="4"/>
    <x v="934"/>
    <x v="0"/>
    <x v="2"/>
    <n v="95.739999999999796"/>
    <n v="95.739999999999796"/>
    <n v="0.25"/>
    <n v="95.489999999999796"/>
  </r>
  <r>
    <n v="2712"/>
    <x v="2711"/>
    <x v="0"/>
    <x v="1"/>
    <s v="PRE_PRCS0482239"/>
    <x v="27"/>
    <x v="6"/>
    <x v="255"/>
    <x v="1"/>
    <x v="2"/>
    <x v="659"/>
    <x v="0"/>
    <x v="0"/>
    <n v="60.5"/>
    <n v="60.5"/>
    <n v="0.25"/>
    <n v="60.25"/>
  </r>
  <r>
    <n v="2713"/>
    <x v="2712"/>
    <x v="0"/>
    <x v="0"/>
    <s v="PRE_PRCS0482230"/>
    <x v="2"/>
    <x v="2"/>
    <x v="50"/>
    <x v="1"/>
    <x v="0"/>
    <x v="1071"/>
    <x v="2"/>
    <x v="3"/>
    <n v="120"/>
    <n v="360"/>
    <n v="10.75"/>
    <n v="349.25"/>
  </r>
  <r>
    <n v="2714"/>
    <x v="2713"/>
    <x v="0"/>
    <x v="2"/>
    <s v="PRE_PRCS0482221"/>
    <x v="31"/>
    <x v="4"/>
    <x v="256"/>
    <x v="1"/>
    <x v="2"/>
    <x v="668"/>
    <x v="7"/>
    <x v="1"/>
    <n v="49.8"/>
    <n v="597.59999999999991"/>
    <n v="45.12"/>
    <n v="552.4799999999999"/>
  </r>
  <r>
    <n v="2715"/>
    <x v="2714"/>
    <x v="0"/>
    <x v="1"/>
    <s v="PRE_PRCS0482212"/>
    <x v="34"/>
    <x v="2"/>
    <x v="257"/>
    <x v="1"/>
    <x v="2"/>
    <x v="678"/>
    <x v="1"/>
    <x v="4"/>
    <n v="59.6"/>
    <n v="119.2"/>
    <n v="5.75"/>
    <n v="113.45"/>
  </r>
  <r>
    <n v="2716"/>
    <x v="2715"/>
    <x v="1"/>
    <x v="0"/>
    <s v="PRE_PRCS0482203"/>
    <x v="35"/>
    <x v="5"/>
    <x v="55"/>
    <x v="1"/>
    <x v="2"/>
    <x v="686"/>
    <x v="1"/>
    <x v="2"/>
    <n v="96.539999999999793"/>
    <n v="193.07999999999959"/>
    <n v="5.75"/>
    <n v="187.32999999999959"/>
  </r>
  <r>
    <n v="2717"/>
    <x v="2716"/>
    <x v="0"/>
    <x v="0"/>
    <s v="PRE_PRCS0482194"/>
    <x v="3"/>
    <x v="3"/>
    <x v="56"/>
    <x v="1"/>
    <x v="2"/>
    <x v="696"/>
    <x v="2"/>
    <x v="2"/>
    <n v="329.5"/>
    <n v="988.5"/>
    <n v="10.75"/>
    <n v="977.75"/>
  </r>
  <r>
    <n v="2718"/>
    <x v="2717"/>
    <x v="1"/>
    <x v="2"/>
    <s v="PRE_PRCS0482185"/>
    <x v="42"/>
    <x v="4"/>
    <x v="258"/>
    <x v="1"/>
    <x v="1"/>
    <x v="901"/>
    <x v="2"/>
    <x v="2"/>
    <n v="329.5"/>
    <n v="988.5"/>
    <n v="10.75"/>
    <n v="977.75"/>
  </r>
  <r>
    <n v="2719"/>
    <x v="2718"/>
    <x v="0"/>
    <x v="1"/>
    <s v="PRE_PRCS0482176"/>
    <x v="2"/>
    <x v="2"/>
    <x v="259"/>
    <x v="1"/>
    <x v="1"/>
    <x v="903"/>
    <x v="3"/>
    <x v="0"/>
    <n v="120"/>
    <n v="480"/>
    <n v="16.75"/>
    <n v="463.25"/>
  </r>
  <r>
    <n v="2720"/>
    <x v="2719"/>
    <x v="0"/>
    <x v="2"/>
    <s v="PRE_PRCS0482167"/>
    <x v="12"/>
    <x v="5"/>
    <x v="61"/>
    <x v="1"/>
    <x v="1"/>
    <x v="1"/>
    <x v="0"/>
    <x v="1"/>
    <n v="85"/>
    <n v="85"/>
    <n v="0.25"/>
    <n v="84.75"/>
  </r>
  <r>
    <n v="2721"/>
    <x v="2720"/>
    <x v="0"/>
    <x v="1"/>
    <s v="PRE_PRCS0482158"/>
    <x v="13"/>
    <x v="3"/>
    <x v="260"/>
    <x v="1"/>
    <x v="1"/>
    <x v="26"/>
    <x v="0"/>
    <x v="4"/>
    <n v="128.9"/>
    <n v="128.9"/>
    <n v="0.25"/>
    <n v="128.65"/>
  </r>
  <r>
    <n v="2722"/>
    <x v="2721"/>
    <x v="0"/>
    <x v="0"/>
    <s v="PRE_PRCS0482149"/>
    <x v="14"/>
    <x v="1"/>
    <x v="261"/>
    <x v="1"/>
    <x v="1"/>
    <x v="34"/>
    <x v="0"/>
    <x v="2"/>
    <n v="329.5"/>
    <n v="329.5"/>
    <n v="0.25"/>
    <n v="329.25"/>
  </r>
  <r>
    <n v="2723"/>
    <x v="2722"/>
    <x v="1"/>
    <x v="4"/>
    <s v="PRE_PRCS0482140"/>
    <x v="6"/>
    <x v="1"/>
    <x v="66"/>
    <x v="1"/>
    <x v="2"/>
    <x v="707"/>
    <x v="0"/>
    <x v="0"/>
    <n v="120"/>
    <n v="120"/>
    <n v="0.25"/>
    <n v="119.75"/>
  </r>
  <r>
    <n v="2724"/>
    <x v="2723"/>
    <x v="0"/>
    <x v="5"/>
    <s v="PRE_PRCS0482131"/>
    <x v="0"/>
    <x v="0"/>
    <x v="262"/>
    <x v="1"/>
    <x v="2"/>
    <x v="719"/>
    <x v="0"/>
    <x v="1"/>
    <n v="107.66"/>
    <n v="107.66"/>
    <n v="0.25"/>
    <n v="107.41"/>
  </r>
  <r>
    <n v="2725"/>
    <x v="2724"/>
    <x v="0"/>
    <x v="6"/>
    <s v="PRE_PRCS0482122"/>
    <x v="41"/>
    <x v="6"/>
    <x v="263"/>
    <x v="1"/>
    <x v="2"/>
    <x v="731"/>
    <x v="0"/>
    <x v="4"/>
    <n v="80.599999999999994"/>
    <n v="80.599999999999994"/>
    <n v="0.25"/>
    <n v="80.349999999999994"/>
  </r>
  <r>
    <n v="2726"/>
    <x v="2725"/>
    <x v="1"/>
    <x v="7"/>
    <s v="PRE_PRCS0482113"/>
    <x v="42"/>
    <x v="4"/>
    <x v="71"/>
    <x v="1"/>
    <x v="2"/>
    <x v="737"/>
    <x v="0"/>
    <x v="2"/>
    <n v="80.599999999999994"/>
    <n v="80.599999999999994"/>
    <n v="0.25"/>
    <n v="80.349999999999994"/>
  </r>
  <r>
    <n v="2727"/>
    <x v="2726"/>
    <x v="0"/>
    <x v="4"/>
    <s v="PRE_PRCS0482104"/>
    <x v="24"/>
    <x v="1"/>
    <x v="264"/>
    <x v="1"/>
    <x v="4"/>
    <x v="935"/>
    <x v="0"/>
    <x v="0"/>
    <n v="399"/>
    <n v="399"/>
    <n v="0.25"/>
    <n v="398.75"/>
  </r>
  <r>
    <n v="2728"/>
    <x v="2727"/>
    <x v="0"/>
    <x v="0"/>
    <s v="PRE_PRCS0482095"/>
    <x v="10"/>
    <x v="3"/>
    <x v="265"/>
    <x v="1"/>
    <x v="3"/>
    <x v="605"/>
    <x v="0"/>
    <x v="0"/>
    <n v="329.5"/>
    <n v="329.5"/>
    <n v="0.25"/>
    <n v="329.25"/>
  </r>
  <r>
    <n v="2729"/>
    <x v="2728"/>
    <x v="0"/>
    <x v="0"/>
    <s v="PRE_PRCS0482086"/>
    <x v="24"/>
    <x v="1"/>
    <x v="76"/>
    <x v="1"/>
    <x v="3"/>
    <x v="625"/>
    <x v="0"/>
    <x v="2"/>
    <n v="45.8"/>
    <n v="45.8"/>
    <n v="0.25"/>
    <n v="45.55"/>
  </r>
  <r>
    <n v="2730"/>
    <x v="2729"/>
    <x v="0"/>
    <x v="0"/>
    <s v="PRE_PRCS0482077"/>
    <x v="12"/>
    <x v="5"/>
    <x v="266"/>
    <x v="1"/>
    <x v="0"/>
    <x v="1074"/>
    <x v="3"/>
    <x v="0"/>
    <n v="329.5"/>
    <n v="1318"/>
    <n v="16.75"/>
    <n v="1301.25"/>
  </r>
  <r>
    <n v="2731"/>
    <x v="2730"/>
    <x v="0"/>
    <x v="0"/>
    <s v="PRE_PRCS0482068"/>
    <x v="15"/>
    <x v="0"/>
    <x v="267"/>
    <x v="1"/>
    <x v="1"/>
    <x v="35"/>
    <x v="2"/>
    <x v="2"/>
    <n v="169"/>
    <n v="507"/>
    <n v="10.75"/>
    <n v="496.25"/>
  </r>
  <r>
    <n v="2732"/>
    <x v="2731"/>
    <x v="0"/>
    <x v="8"/>
    <s v="PRE_PRCS0482059"/>
    <x v="2"/>
    <x v="2"/>
    <x v="81"/>
    <x v="1"/>
    <x v="2"/>
    <x v="743"/>
    <x v="0"/>
    <x v="2"/>
    <n v="80.599999999999994"/>
    <n v="80.599999999999994"/>
    <n v="0.25"/>
    <n v="80.349999999999994"/>
  </r>
  <r>
    <n v="2733"/>
    <x v="2732"/>
    <x v="0"/>
    <x v="0"/>
    <s v="PRE_PRCS0482050"/>
    <x v="3"/>
    <x v="3"/>
    <x v="268"/>
    <x v="1"/>
    <x v="3"/>
    <x v="634"/>
    <x v="0"/>
    <x v="3"/>
    <n v="45.8"/>
    <n v="45.8"/>
    <n v="0.25"/>
    <n v="45.55"/>
  </r>
  <r>
    <n v="2734"/>
    <x v="2733"/>
    <x v="1"/>
    <x v="5"/>
    <s v="PRE_PRCS0482041"/>
    <x v="26"/>
    <x v="0"/>
    <x v="269"/>
    <x v="1"/>
    <x v="4"/>
    <x v="936"/>
    <x v="0"/>
    <x v="1"/>
    <n v="3280.5"/>
    <n v="3280.5"/>
    <n v="0.25"/>
    <n v="3280.25"/>
  </r>
  <r>
    <n v="2735"/>
    <x v="2734"/>
    <x v="0"/>
    <x v="0"/>
    <s v="PRE_PRCS0482032"/>
    <x v="14"/>
    <x v="1"/>
    <x v="86"/>
    <x v="1"/>
    <x v="5"/>
    <x v="537"/>
    <x v="2"/>
    <x v="0"/>
    <n v="239"/>
    <n v="717"/>
    <n v="10.75"/>
    <n v="706.25"/>
  </r>
  <r>
    <n v="2736"/>
    <x v="2735"/>
    <x v="1"/>
    <x v="0"/>
    <s v="PRE_PRCS0482023"/>
    <x v="26"/>
    <x v="0"/>
    <x v="270"/>
    <x v="1"/>
    <x v="6"/>
    <x v="76"/>
    <x v="0"/>
    <x v="2"/>
    <n v="329.5"/>
    <n v="329.5"/>
    <n v="0.25"/>
    <n v="329.25"/>
  </r>
  <r>
    <n v="2737"/>
    <x v="2736"/>
    <x v="0"/>
    <x v="0"/>
    <s v="PRE_PRCS0482014"/>
    <x v="15"/>
    <x v="0"/>
    <x v="271"/>
    <x v="1"/>
    <x v="5"/>
    <x v="982"/>
    <x v="2"/>
    <x v="2"/>
    <n v="1059.8"/>
    <n v="3179.3999999999996"/>
    <n v="10.75"/>
    <n v="3168.6499999999996"/>
  </r>
  <r>
    <n v="2738"/>
    <x v="2737"/>
    <x v="0"/>
    <x v="0"/>
    <s v="PRE_PRCS0482005"/>
    <x v="6"/>
    <x v="1"/>
    <x v="91"/>
    <x v="1"/>
    <x v="3"/>
    <x v="643"/>
    <x v="0"/>
    <x v="0"/>
    <n v="45.8"/>
    <n v="45.8"/>
    <n v="0.25"/>
    <n v="45.55"/>
  </r>
  <r>
    <n v="2739"/>
    <x v="2738"/>
    <x v="0"/>
    <x v="0"/>
    <s v="PRE_PRCS0481996"/>
    <x v="0"/>
    <x v="0"/>
    <x v="272"/>
    <x v="1"/>
    <x v="3"/>
    <x v="651"/>
    <x v="0"/>
    <x v="2"/>
    <n v="45.8"/>
    <n v="45.8"/>
    <n v="0.25"/>
    <n v="45.55"/>
  </r>
  <r>
    <n v="2740"/>
    <x v="2739"/>
    <x v="0"/>
    <x v="4"/>
    <s v="PRE_PRCS0481987"/>
    <x v="16"/>
    <x v="6"/>
    <x v="273"/>
    <x v="1"/>
    <x v="1"/>
    <x v="36"/>
    <x v="1"/>
    <x v="0"/>
    <n v="60"/>
    <n v="120"/>
    <n v="5.75"/>
    <n v="114.25"/>
  </r>
  <r>
    <n v="2741"/>
    <x v="2740"/>
    <x v="1"/>
    <x v="9"/>
    <s v="PRE_PRCS0481978"/>
    <x v="3"/>
    <x v="3"/>
    <x v="96"/>
    <x v="1"/>
    <x v="3"/>
    <x v="660"/>
    <x v="0"/>
    <x v="2"/>
    <n v="102.54"/>
    <n v="102.54"/>
    <n v="0.25"/>
    <n v="102.29"/>
  </r>
  <r>
    <n v="2742"/>
    <x v="2741"/>
    <x v="0"/>
    <x v="3"/>
    <s v="PRE_PRCS0481969"/>
    <x v="6"/>
    <x v="1"/>
    <x v="274"/>
    <x v="1"/>
    <x v="3"/>
    <x v="669"/>
    <x v="0"/>
    <x v="3"/>
    <n v="329.5"/>
    <n v="329.5"/>
    <n v="0.25"/>
    <n v="329.25"/>
  </r>
  <r>
    <n v="2743"/>
    <x v="2742"/>
    <x v="0"/>
    <x v="5"/>
    <s v="PRE_PRCS0481960"/>
    <x v="19"/>
    <x v="4"/>
    <x v="275"/>
    <x v="1"/>
    <x v="1"/>
    <x v="37"/>
    <x v="1"/>
    <x v="1"/>
    <n v="329.5"/>
    <n v="659"/>
    <n v="5.75"/>
    <n v="653.25"/>
  </r>
  <r>
    <n v="2744"/>
    <x v="2743"/>
    <x v="1"/>
    <x v="0"/>
    <s v="PRE_PRCS0481951"/>
    <x v="13"/>
    <x v="3"/>
    <x v="101"/>
    <x v="1"/>
    <x v="0"/>
    <x v="1078"/>
    <x v="3"/>
    <x v="2"/>
    <n v="1717.5"/>
    <n v="6870"/>
    <n v="16.75"/>
    <n v="6853.25"/>
  </r>
  <r>
    <n v="2745"/>
    <x v="2744"/>
    <x v="0"/>
    <x v="9"/>
    <s v="PRE_PRCS0481942"/>
    <x v="14"/>
    <x v="1"/>
    <x v="276"/>
    <x v="1"/>
    <x v="0"/>
    <x v="1081"/>
    <x v="3"/>
    <x v="2"/>
    <n v="90.779999999999902"/>
    <n v="363.11999999999961"/>
    <n v="16.75"/>
    <n v="346.36999999999961"/>
  </r>
  <r>
    <n v="2746"/>
    <x v="2745"/>
    <x v="0"/>
    <x v="2"/>
    <s v="PRE_PRCS0481933"/>
    <x v="0"/>
    <x v="0"/>
    <x v="277"/>
    <x v="1"/>
    <x v="3"/>
    <x v="679"/>
    <x v="0"/>
    <x v="2"/>
    <n v="174.8"/>
    <n v="174.8"/>
    <n v="0.25"/>
    <n v="174.55"/>
  </r>
  <r>
    <n v="2747"/>
    <x v="2746"/>
    <x v="0"/>
    <x v="1"/>
    <s v="PRE_PRCS0481924"/>
    <x v="3"/>
    <x v="3"/>
    <x v="106"/>
    <x v="1"/>
    <x v="3"/>
    <x v="687"/>
    <x v="0"/>
    <x v="0"/>
    <n v="86.54"/>
    <n v="86.54"/>
    <n v="0.25"/>
    <n v="86.29"/>
  </r>
  <r>
    <n v="2748"/>
    <x v="2747"/>
    <x v="0"/>
    <x v="6"/>
    <s v="PRE_PRCS0481915"/>
    <x v="20"/>
    <x v="2"/>
    <x v="278"/>
    <x v="1"/>
    <x v="1"/>
    <x v="38"/>
    <x v="1"/>
    <x v="4"/>
    <n v="45.8"/>
    <n v="91.6"/>
    <n v="5.75"/>
    <n v="85.85"/>
  </r>
  <r>
    <n v="2749"/>
    <x v="2748"/>
    <x v="0"/>
    <x v="0"/>
    <s v="PRE_PRCS0481906"/>
    <x v="12"/>
    <x v="5"/>
    <x v="279"/>
    <x v="1"/>
    <x v="2"/>
    <x v="752"/>
    <x v="1"/>
    <x v="0"/>
    <n v="86.8"/>
    <n v="173.6"/>
    <n v="5.75"/>
    <n v="167.85"/>
  </r>
  <r>
    <n v="2750"/>
    <x v="2749"/>
    <x v="0"/>
    <x v="0"/>
    <s v="PRE_PRCS0481897"/>
    <x v="13"/>
    <x v="3"/>
    <x v="111"/>
    <x v="1"/>
    <x v="2"/>
    <x v="760"/>
    <x v="1"/>
    <x v="4"/>
    <n v="60.9"/>
    <n v="121.8"/>
    <n v="5.75"/>
    <n v="116.05"/>
  </r>
  <r>
    <n v="2751"/>
    <x v="2750"/>
    <x v="0"/>
    <x v="0"/>
    <s v="PRE_PRCS0481888"/>
    <x v="14"/>
    <x v="1"/>
    <x v="280"/>
    <x v="1"/>
    <x v="2"/>
    <x v="770"/>
    <x v="1"/>
    <x v="0"/>
    <n v="187.8"/>
    <n v="375.6"/>
    <n v="5.75"/>
    <n v="369.85"/>
  </r>
  <r>
    <n v="2752"/>
    <x v="2751"/>
    <x v="1"/>
    <x v="3"/>
    <s v="PRE_PRCS0481879"/>
    <x v="15"/>
    <x v="0"/>
    <x v="281"/>
    <x v="1"/>
    <x v="0"/>
    <x v="1084"/>
    <x v="3"/>
    <x v="3"/>
    <n v="320.7"/>
    <n v="1282.8"/>
    <n v="16.75"/>
    <n v="1266.05"/>
  </r>
  <r>
    <n v="2753"/>
    <x v="2752"/>
    <x v="0"/>
    <x v="7"/>
    <s v="PRE_PRCS0481870"/>
    <x v="21"/>
    <x v="5"/>
    <x v="116"/>
    <x v="1"/>
    <x v="1"/>
    <x v="47"/>
    <x v="1"/>
    <x v="2"/>
    <n v="85.8"/>
    <n v="171.6"/>
    <n v="5.75"/>
    <n v="165.85"/>
  </r>
  <r>
    <n v="2754"/>
    <x v="2753"/>
    <x v="1"/>
    <x v="0"/>
    <s v="PRE_PRCS0481861"/>
    <x v="15"/>
    <x v="0"/>
    <x v="282"/>
    <x v="1"/>
    <x v="2"/>
    <x v="779"/>
    <x v="1"/>
    <x v="2"/>
    <n v="189.7"/>
    <n v="379.4"/>
    <n v="5.75"/>
    <n v="373.65"/>
  </r>
  <r>
    <n v="2755"/>
    <x v="2754"/>
    <x v="0"/>
    <x v="2"/>
    <s v="PRE_PRCS0481852"/>
    <x v="6"/>
    <x v="1"/>
    <x v="283"/>
    <x v="1"/>
    <x v="3"/>
    <x v="691"/>
    <x v="0"/>
    <x v="1"/>
    <n v="103.26"/>
    <n v="103.26"/>
    <n v="0.25"/>
    <n v="103.01"/>
  </r>
  <r>
    <n v="2756"/>
    <x v="2755"/>
    <x v="0"/>
    <x v="6"/>
    <s v="PRE_PRCS0481843"/>
    <x v="27"/>
    <x v="6"/>
    <x v="121"/>
    <x v="1"/>
    <x v="4"/>
    <x v="939"/>
    <x v="0"/>
    <x v="4"/>
    <n v="86.94"/>
    <n v="86.94"/>
    <n v="0.25"/>
    <n v="86.69"/>
  </r>
  <r>
    <n v="2757"/>
    <x v="2756"/>
    <x v="0"/>
    <x v="9"/>
    <s v="PRE_PRCS0481834"/>
    <x v="16"/>
    <x v="6"/>
    <x v="284"/>
    <x v="1"/>
    <x v="5"/>
    <x v="1035"/>
    <x v="0"/>
    <x v="2"/>
    <n v="777.49"/>
    <n v="777.49"/>
    <n v="0.25"/>
    <n v="777.24"/>
  </r>
  <r>
    <n v="2758"/>
    <x v="2757"/>
    <x v="0"/>
    <x v="9"/>
    <s v="PRE_PRCS0481825"/>
    <x v="24"/>
    <x v="1"/>
    <x v="285"/>
    <x v="1"/>
    <x v="6"/>
    <x v="82"/>
    <x v="1"/>
    <x v="2"/>
    <n v="596.4"/>
    <n v="1192.8"/>
    <n v="5.75"/>
    <n v="1187.05"/>
  </r>
  <r>
    <n v="2759"/>
    <x v="2758"/>
    <x v="1"/>
    <x v="3"/>
    <s v="PRE_PRCS0481816"/>
    <x v="19"/>
    <x v="4"/>
    <x v="126"/>
    <x v="1"/>
    <x v="5"/>
    <x v="1044"/>
    <x v="0"/>
    <x v="3"/>
    <n v="2197.6999999999998"/>
    <n v="2197.6999999999998"/>
    <n v="0.25"/>
    <n v="2197.4499999999998"/>
  </r>
  <r>
    <n v="2760"/>
    <x v="2759"/>
    <x v="0"/>
    <x v="3"/>
    <s v="PRE_PRCS0481807"/>
    <x v="26"/>
    <x v="0"/>
    <x v="286"/>
    <x v="1"/>
    <x v="6"/>
    <x v="94"/>
    <x v="1"/>
    <x v="3"/>
    <n v="200"/>
    <n v="400"/>
    <n v="5.75"/>
    <n v="394.25"/>
  </r>
  <r>
    <n v="2761"/>
    <x v="2760"/>
    <x v="0"/>
    <x v="2"/>
    <s v="PRE_PRCS0481798"/>
    <x v="20"/>
    <x v="2"/>
    <x v="287"/>
    <x v="1"/>
    <x v="5"/>
    <x v="1047"/>
    <x v="0"/>
    <x v="2"/>
    <n v="1200.78"/>
    <n v="1200.78"/>
    <n v="0.25"/>
    <n v="1200.53"/>
  </r>
  <r>
    <n v="2762"/>
    <x v="2761"/>
    <x v="1"/>
    <x v="2"/>
    <s v="PRE_PRCS0481789"/>
    <x v="16"/>
    <x v="6"/>
    <x v="131"/>
    <x v="1"/>
    <x v="0"/>
    <x v="1086"/>
    <x v="3"/>
    <x v="2"/>
    <n v="59"/>
    <n v="236"/>
    <n v="16.75"/>
    <n v="219.25"/>
  </r>
  <r>
    <n v="2763"/>
    <x v="2762"/>
    <x v="0"/>
    <x v="1"/>
    <s v="PRE_PRCS0481780"/>
    <x v="21"/>
    <x v="5"/>
    <x v="288"/>
    <x v="1"/>
    <x v="5"/>
    <x v="1049"/>
    <x v="0"/>
    <x v="0"/>
    <n v="80.599999999999994"/>
    <n v="80.599999999999994"/>
    <n v="0.25"/>
    <n v="80.349999999999994"/>
  </r>
  <r>
    <n v="2764"/>
    <x v="2763"/>
    <x v="0"/>
    <x v="1"/>
    <s v="PRE_PRCS0481771"/>
    <x v="19"/>
    <x v="4"/>
    <x v="289"/>
    <x v="1"/>
    <x v="0"/>
    <x v="1088"/>
    <x v="3"/>
    <x v="0"/>
    <n v="291.23"/>
    <n v="1164.92"/>
    <n v="16.75"/>
    <n v="1148.17"/>
  </r>
  <r>
    <n v="2765"/>
    <x v="2764"/>
    <x v="0"/>
    <x v="2"/>
    <s v="PRE_PRCS0481762"/>
    <x v="20"/>
    <x v="2"/>
    <x v="136"/>
    <x v="2"/>
    <x v="0"/>
    <x v="1090"/>
    <x v="3"/>
    <x v="1"/>
    <n v="134.9"/>
    <n v="539.6"/>
    <n v="16.75"/>
    <n v="522.85"/>
  </r>
  <r>
    <n v="2766"/>
    <x v="2765"/>
    <x v="0"/>
    <x v="2"/>
    <s v="PRE_PRCS0481753"/>
    <x v="19"/>
    <x v="4"/>
    <x v="290"/>
    <x v="2"/>
    <x v="6"/>
    <x v="95"/>
    <x v="1"/>
    <x v="2"/>
    <n v="979"/>
    <n v="1958"/>
    <n v="5.75"/>
    <n v="1952.25"/>
  </r>
  <r>
    <n v="2767"/>
    <x v="2766"/>
    <x v="0"/>
    <x v="2"/>
    <s v="PRE_PRCS0481744"/>
    <x v="22"/>
    <x v="3"/>
    <x v="291"/>
    <x v="2"/>
    <x v="5"/>
    <x v="1064"/>
    <x v="0"/>
    <x v="1"/>
    <n v="1367.6"/>
    <n v="1367.6"/>
    <n v="0.25"/>
    <n v="1367.35"/>
  </r>
  <r>
    <n v="2768"/>
    <x v="2767"/>
    <x v="0"/>
    <x v="8"/>
    <s v="PRE_PRCS0481735"/>
    <x v="22"/>
    <x v="3"/>
    <x v="141"/>
    <x v="2"/>
    <x v="1"/>
    <x v="56"/>
    <x v="1"/>
    <x v="2"/>
    <n v="120.6"/>
    <n v="241.2"/>
    <n v="5.75"/>
    <n v="235.45"/>
  </r>
  <r>
    <n v="2769"/>
    <x v="2768"/>
    <x v="0"/>
    <x v="0"/>
    <s v="PRE_PRCS0481726"/>
    <x v="23"/>
    <x v="1"/>
    <x v="292"/>
    <x v="2"/>
    <x v="1"/>
    <x v="59"/>
    <x v="1"/>
    <x v="0"/>
    <n v="60"/>
    <n v="120"/>
    <n v="5.75"/>
    <n v="114.25"/>
  </r>
  <r>
    <n v="2770"/>
    <x v="2769"/>
    <x v="1"/>
    <x v="0"/>
    <s v="PRE_PRCS0481717"/>
    <x v="28"/>
    <x v="0"/>
    <x v="293"/>
    <x v="2"/>
    <x v="1"/>
    <x v="64"/>
    <x v="1"/>
    <x v="4"/>
    <n v="329.5"/>
    <n v="659"/>
    <n v="5.75"/>
    <n v="653.25"/>
  </r>
  <r>
    <n v="2771"/>
    <x v="2770"/>
    <x v="0"/>
    <x v="0"/>
    <s v="PRE_PRCS0481708"/>
    <x v="29"/>
    <x v="6"/>
    <x v="146"/>
    <x v="2"/>
    <x v="1"/>
    <x v="69"/>
    <x v="1"/>
    <x v="0"/>
    <n v="119.6"/>
    <n v="239.2"/>
    <n v="5.75"/>
    <n v="233.45"/>
  </r>
  <r>
    <n v="2772"/>
    <x v="2771"/>
    <x v="1"/>
    <x v="1"/>
    <s v="PRE_PRCS0481699"/>
    <x v="21"/>
    <x v="5"/>
    <x v="294"/>
    <x v="2"/>
    <x v="0"/>
    <x v="1093"/>
    <x v="3"/>
    <x v="4"/>
    <n v="45.8"/>
    <n v="183.2"/>
    <n v="16.75"/>
    <n v="166.45"/>
  </r>
  <r>
    <n v="2773"/>
    <x v="2772"/>
    <x v="0"/>
    <x v="0"/>
    <s v="PRE_PRCS0481690"/>
    <x v="30"/>
    <x v="4"/>
    <x v="295"/>
    <x v="2"/>
    <x v="1"/>
    <x v="84"/>
    <x v="1"/>
    <x v="2"/>
    <n v="179"/>
    <n v="358"/>
    <n v="5.75"/>
    <n v="352.25"/>
  </r>
  <r>
    <n v="2774"/>
    <x v="2773"/>
    <x v="0"/>
    <x v="0"/>
    <s v="PRE_PRCS0481681"/>
    <x v="16"/>
    <x v="6"/>
    <x v="151"/>
    <x v="2"/>
    <x v="2"/>
    <x v="784"/>
    <x v="1"/>
    <x v="3"/>
    <n v="98.779999999999703"/>
    <n v="197.55999999999941"/>
    <n v="5.75"/>
    <n v="191.80999999999941"/>
  </r>
  <r>
    <n v="2775"/>
    <x v="2774"/>
    <x v="0"/>
    <x v="1"/>
    <s v="PRE_PRCS0481672"/>
    <x v="0"/>
    <x v="0"/>
    <x v="296"/>
    <x v="2"/>
    <x v="3"/>
    <x v="692"/>
    <x v="0"/>
    <x v="4"/>
    <n v="320.8"/>
    <n v="320.8"/>
    <n v="0.25"/>
    <n v="320.55"/>
  </r>
  <r>
    <n v="2776"/>
    <x v="2775"/>
    <x v="0"/>
    <x v="7"/>
    <s v="PRE_PRCS0481663"/>
    <x v="31"/>
    <x v="4"/>
    <x v="297"/>
    <x v="2"/>
    <x v="4"/>
    <x v="943"/>
    <x v="0"/>
    <x v="2"/>
    <n v="329.5"/>
    <n v="329.5"/>
    <n v="0.25"/>
    <n v="329.25"/>
  </r>
  <r>
    <n v="2777"/>
    <x v="2776"/>
    <x v="1"/>
    <x v="1"/>
    <s v="PRE_PRCS0481654"/>
    <x v="23"/>
    <x v="1"/>
    <x v="156"/>
    <x v="2"/>
    <x v="5"/>
    <x v="5"/>
    <x v="0"/>
    <x v="4"/>
    <n v="925.5"/>
    <n v="925.5"/>
    <n v="0.25"/>
    <n v="925.25"/>
  </r>
  <r>
    <n v="2778"/>
    <x v="2777"/>
    <x v="0"/>
    <x v="1"/>
    <s v="PRE_PRCS0481645"/>
    <x v="20"/>
    <x v="2"/>
    <x v="298"/>
    <x v="2"/>
    <x v="6"/>
    <x v="96"/>
    <x v="1"/>
    <x v="0"/>
    <n v="329.5"/>
    <n v="659"/>
    <n v="5.75"/>
    <n v="653.25"/>
  </r>
  <r>
    <n v="2779"/>
    <x v="2778"/>
    <x v="0"/>
    <x v="2"/>
    <s v="PRE_PRCS0481636"/>
    <x v="21"/>
    <x v="5"/>
    <x v="299"/>
    <x v="2"/>
    <x v="6"/>
    <x v="97"/>
    <x v="1"/>
    <x v="1"/>
    <n v="180.8"/>
    <n v="361.6"/>
    <n v="5.75"/>
    <n v="355.85"/>
  </r>
  <r>
    <n v="2780"/>
    <x v="2779"/>
    <x v="1"/>
    <x v="1"/>
    <s v="PRE_PRCS0481627"/>
    <x v="22"/>
    <x v="3"/>
    <x v="161"/>
    <x v="2"/>
    <x v="6"/>
    <x v="104"/>
    <x v="1"/>
    <x v="4"/>
    <n v="121.819999999999"/>
    <n v="243.639999999998"/>
    <n v="5.75"/>
    <n v="237.889999999998"/>
  </r>
  <r>
    <n v="2781"/>
    <x v="2780"/>
    <x v="0"/>
    <x v="0"/>
    <s v="PRE_PRCS0481618"/>
    <x v="23"/>
    <x v="1"/>
    <x v="300"/>
    <x v="2"/>
    <x v="6"/>
    <x v="113"/>
    <x v="1"/>
    <x v="2"/>
    <n v="570.4"/>
    <n v="1140.8"/>
    <n v="5.75"/>
    <n v="1135.05"/>
  </r>
  <r>
    <n v="2782"/>
    <x v="2781"/>
    <x v="0"/>
    <x v="0"/>
    <s v="PRE_PRCS0481609"/>
    <x v="22"/>
    <x v="3"/>
    <x v="301"/>
    <x v="2"/>
    <x v="0"/>
    <x v="1094"/>
    <x v="3"/>
    <x v="2"/>
    <n v="299"/>
    <n v="1196"/>
    <n v="16.75"/>
    <n v="1179.25"/>
  </r>
  <r>
    <n v="2783"/>
    <x v="2782"/>
    <x v="0"/>
    <x v="0"/>
    <s v="PRE_PRCS0481600"/>
    <x v="5"/>
    <x v="2"/>
    <x v="166"/>
    <x v="2"/>
    <x v="1"/>
    <x v="85"/>
    <x v="1"/>
    <x v="3"/>
    <n v="329.5"/>
    <n v="659"/>
    <n v="5.75"/>
    <n v="653.25"/>
  </r>
  <r>
    <n v="2784"/>
    <x v="2783"/>
    <x v="0"/>
    <x v="0"/>
    <s v="PRE_PRCS0481591"/>
    <x v="19"/>
    <x v="4"/>
    <x v="302"/>
    <x v="2"/>
    <x v="2"/>
    <x v="788"/>
    <x v="1"/>
    <x v="0"/>
    <n v="80.5"/>
    <n v="161"/>
    <n v="5.75"/>
    <n v="155.25"/>
  </r>
  <r>
    <n v="2785"/>
    <x v="2784"/>
    <x v="0"/>
    <x v="0"/>
    <s v="PRE_PRCS0481582"/>
    <x v="3"/>
    <x v="3"/>
    <x v="303"/>
    <x v="2"/>
    <x v="3"/>
    <x v="693"/>
    <x v="0"/>
    <x v="2"/>
    <n v="329.5"/>
    <n v="329.5"/>
    <n v="0.25"/>
    <n v="329.25"/>
  </r>
  <r>
    <n v="2786"/>
    <x v="2785"/>
    <x v="0"/>
    <x v="8"/>
    <s v="PRE_PRCS0481573"/>
    <x v="34"/>
    <x v="2"/>
    <x v="171"/>
    <x v="2"/>
    <x v="4"/>
    <x v="950"/>
    <x v="0"/>
    <x v="2"/>
    <n v="459"/>
    <n v="459"/>
    <n v="0.25"/>
    <n v="458.75"/>
  </r>
  <r>
    <n v="2787"/>
    <x v="2786"/>
    <x v="0"/>
    <x v="0"/>
    <s v="PRE_PRCS0481564"/>
    <x v="28"/>
    <x v="0"/>
    <x v="304"/>
    <x v="2"/>
    <x v="5"/>
    <x v="83"/>
    <x v="0"/>
    <x v="2"/>
    <n v="1590.7"/>
    <n v="1590.7"/>
    <n v="0.25"/>
    <n v="1590.45"/>
  </r>
  <r>
    <n v="2788"/>
    <x v="2787"/>
    <x v="1"/>
    <x v="0"/>
    <s v="PRE_PRCS0481555"/>
    <x v="28"/>
    <x v="0"/>
    <x v="305"/>
    <x v="2"/>
    <x v="6"/>
    <x v="114"/>
    <x v="1"/>
    <x v="2"/>
    <n v="400.96"/>
    <n v="801.92"/>
    <n v="5.75"/>
    <n v="796.17"/>
  </r>
  <r>
    <n v="2789"/>
    <x v="2788"/>
    <x v="0"/>
    <x v="0"/>
    <s v="PRE_PRCS0481546"/>
    <x v="29"/>
    <x v="6"/>
    <x v="176"/>
    <x v="2"/>
    <x v="5"/>
    <x v="103"/>
    <x v="0"/>
    <x v="2"/>
    <n v="2890.45"/>
    <n v="2890.45"/>
    <n v="0.25"/>
    <n v="2890.2"/>
  </r>
  <r>
    <n v="2790"/>
    <x v="2789"/>
    <x v="1"/>
    <x v="4"/>
    <s v="PRE_PRCS0481537"/>
    <x v="30"/>
    <x v="4"/>
    <x v="306"/>
    <x v="2"/>
    <x v="5"/>
    <x v="105"/>
    <x v="0"/>
    <x v="0"/>
    <n v="399.7"/>
    <n v="399.7"/>
    <n v="0.25"/>
    <n v="399.45"/>
  </r>
  <r>
    <n v="2791"/>
    <x v="2790"/>
    <x v="0"/>
    <x v="0"/>
    <s v="PRE_PRCS0481528"/>
    <x v="23"/>
    <x v="1"/>
    <x v="307"/>
    <x v="2"/>
    <x v="0"/>
    <x v="1095"/>
    <x v="3"/>
    <x v="2"/>
    <n v="329.5"/>
    <n v="1318"/>
    <n v="16.75"/>
    <n v="1301.25"/>
  </r>
  <r>
    <n v="2792"/>
    <x v="2791"/>
    <x v="0"/>
    <x v="0"/>
    <s v="PRE_PRCS0481519"/>
    <x v="7"/>
    <x v="5"/>
    <x v="181"/>
    <x v="2"/>
    <x v="1"/>
    <x v="86"/>
    <x v="1"/>
    <x v="0"/>
    <n v="120"/>
    <n v="240"/>
    <n v="5.75"/>
    <n v="234.25"/>
  </r>
  <r>
    <n v="2793"/>
    <x v="2792"/>
    <x v="0"/>
    <x v="0"/>
    <s v="PRE_PRCS0481510"/>
    <x v="20"/>
    <x v="2"/>
    <x v="308"/>
    <x v="2"/>
    <x v="2"/>
    <x v="793"/>
    <x v="1"/>
    <x v="2"/>
    <n v="120"/>
    <n v="240"/>
    <n v="5.75"/>
    <n v="234.25"/>
  </r>
  <r>
    <n v="2794"/>
    <x v="2793"/>
    <x v="0"/>
    <x v="0"/>
    <s v="PRE_PRCS0481501"/>
    <x v="6"/>
    <x v="1"/>
    <x v="309"/>
    <x v="2"/>
    <x v="3"/>
    <x v="697"/>
    <x v="0"/>
    <x v="2"/>
    <n v="80"/>
    <n v="80"/>
    <n v="0.25"/>
    <n v="79.75"/>
  </r>
  <r>
    <n v="2795"/>
    <x v="2794"/>
    <x v="1"/>
    <x v="0"/>
    <s v="PRE_PRCS0481492"/>
    <x v="35"/>
    <x v="5"/>
    <x v="186"/>
    <x v="2"/>
    <x v="4"/>
    <x v="951"/>
    <x v="0"/>
    <x v="0"/>
    <n v="18900"/>
    <n v="18900"/>
    <n v="0.25"/>
    <n v="18899.75"/>
  </r>
  <r>
    <n v="2796"/>
    <x v="2795"/>
    <x v="0"/>
    <x v="5"/>
    <s v="PRE_PRCS0481483"/>
    <x v="5"/>
    <x v="2"/>
    <x v="310"/>
    <x v="2"/>
    <x v="5"/>
    <x v="140"/>
    <x v="0"/>
    <x v="1"/>
    <n v="280"/>
    <n v="280"/>
    <n v="0.25"/>
    <n v="279.75"/>
  </r>
  <r>
    <n v="2797"/>
    <x v="2796"/>
    <x v="0"/>
    <x v="4"/>
    <s v="PRE_PRCS0481474"/>
    <x v="29"/>
    <x v="6"/>
    <x v="311"/>
    <x v="2"/>
    <x v="6"/>
    <x v="121"/>
    <x v="1"/>
    <x v="0"/>
    <n v="2207.8000000000002"/>
    <n v="4415.6000000000004"/>
    <n v="5.75"/>
    <n v="4409.8500000000004"/>
  </r>
  <r>
    <n v="2798"/>
    <x v="2797"/>
    <x v="1"/>
    <x v="5"/>
    <s v="PRE_PRCS0481465"/>
    <x v="30"/>
    <x v="4"/>
    <x v="191"/>
    <x v="2"/>
    <x v="6"/>
    <x v="130"/>
    <x v="1"/>
    <x v="1"/>
    <n v="329.5"/>
    <n v="659"/>
    <n v="5.75"/>
    <n v="653.25"/>
  </r>
  <r>
    <n v="2799"/>
    <x v="2798"/>
    <x v="0"/>
    <x v="4"/>
    <s v="PRE_PRCS0481456"/>
    <x v="28"/>
    <x v="0"/>
    <x v="312"/>
    <x v="2"/>
    <x v="0"/>
    <x v="1096"/>
    <x v="5"/>
    <x v="0"/>
    <n v="329.5"/>
    <n v="1647.5"/>
    <n v="25.05"/>
    <n v="1622.45"/>
  </r>
  <r>
    <n v="2800"/>
    <x v="2799"/>
    <x v="0"/>
    <x v="0"/>
    <s v="PRE_PRCS0481447"/>
    <x v="25"/>
    <x v="3"/>
    <x v="313"/>
    <x v="2"/>
    <x v="1"/>
    <x v="87"/>
    <x v="1"/>
    <x v="2"/>
    <n v="59.8"/>
    <n v="119.6"/>
    <n v="5.75"/>
    <n v="113.85"/>
  </r>
  <r>
    <n v="2801"/>
    <x v="2800"/>
    <x v="0"/>
    <x v="9"/>
    <s v="PRE_PRCS0481438"/>
    <x v="21"/>
    <x v="5"/>
    <x v="196"/>
    <x v="2"/>
    <x v="2"/>
    <x v="2"/>
    <x v="1"/>
    <x v="2"/>
    <n v="45.8"/>
    <n v="91.6"/>
    <n v="5.75"/>
    <n v="85.85"/>
  </r>
  <r>
    <n v="2802"/>
    <x v="2801"/>
    <x v="0"/>
    <x v="4"/>
    <s v="PRE_PRCS0481429"/>
    <x v="0"/>
    <x v="0"/>
    <x v="314"/>
    <x v="2"/>
    <x v="3"/>
    <x v="702"/>
    <x v="0"/>
    <x v="0"/>
    <n v="120"/>
    <n v="120"/>
    <n v="0.25"/>
    <n v="119.75"/>
  </r>
  <r>
    <n v="2803"/>
    <x v="2802"/>
    <x v="0"/>
    <x v="0"/>
    <s v="PRE_PRCS0481420"/>
    <x v="3"/>
    <x v="3"/>
    <x v="315"/>
    <x v="2"/>
    <x v="4"/>
    <x v="4"/>
    <x v="0"/>
    <x v="4"/>
    <n v="106.06"/>
    <n v="106.06"/>
    <n v="0.25"/>
    <n v="105.81"/>
  </r>
  <r>
    <n v="2804"/>
    <x v="2803"/>
    <x v="0"/>
    <x v="6"/>
    <s v="PRE_PRCS0481411"/>
    <x v="7"/>
    <x v="5"/>
    <x v="201"/>
    <x v="2"/>
    <x v="5"/>
    <x v="190"/>
    <x v="0"/>
    <x v="4"/>
    <n v="273.07"/>
    <n v="273.07"/>
    <n v="0.25"/>
    <n v="272.82"/>
  </r>
  <r>
    <n v="2805"/>
    <x v="2804"/>
    <x v="0"/>
    <x v="6"/>
    <s v="PRE_PRCS0481402"/>
    <x v="5"/>
    <x v="2"/>
    <x v="316"/>
    <x v="2"/>
    <x v="6"/>
    <x v="139"/>
    <x v="1"/>
    <x v="4"/>
    <n v="399.6"/>
    <n v="799.2"/>
    <n v="5.75"/>
    <n v="793.45"/>
  </r>
  <r>
    <n v="2806"/>
    <x v="2805"/>
    <x v="1"/>
    <x v="5"/>
    <s v="PRE_PRCS0481393"/>
    <x v="29"/>
    <x v="6"/>
    <x v="317"/>
    <x v="2"/>
    <x v="0"/>
    <x v="1097"/>
    <x v="5"/>
    <x v="1"/>
    <n v="329.5"/>
    <n v="1647.5"/>
    <n v="25.05"/>
    <n v="1622.45"/>
  </r>
  <r>
    <n v="2807"/>
    <x v="2806"/>
    <x v="0"/>
    <x v="6"/>
    <s v="PRE_PRCS0481384"/>
    <x v="30"/>
    <x v="4"/>
    <x v="206"/>
    <x v="2"/>
    <x v="0"/>
    <x v="1098"/>
    <x v="5"/>
    <x v="4"/>
    <n v="45.8"/>
    <n v="229"/>
    <n v="25.05"/>
    <n v="203.95"/>
  </r>
  <r>
    <n v="2808"/>
    <x v="2807"/>
    <x v="1"/>
    <x v="7"/>
    <s v="PRE_PRCS0481375"/>
    <x v="5"/>
    <x v="2"/>
    <x v="318"/>
    <x v="2"/>
    <x v="0"/>
    <x v="1099"/>
    <x v="5"/>
    <x v="2"/>
    <n v="2499"/>
    <n v="12495"/>
    <n v="25.05"/>
    <n v="12469.95"/>
  </r>
  <r>
    <n v="2809"/>
    <x v="2808"/>
    <x v="0"/>
    <x v="9"/>
    <s v="PRE_PRCS0481366"/>
    <x v="32"/>
    <x v="1"/>
    <x v="319"/>
    <x v="2"/>
    <x v="1"/>
    <x v="89"/>
    <x v="1"/>
    <x v="2"/>
    <n v="79.599999999999994"/>
    <n v="159.19999999999999"/>
    <n v="5.75"/>
    <n v="153.44999999999999"/>
  </r>
  <r>
    <n v="2810"/>
    <x v="2809"/>
    <x v="0"/>
    <x v="3"/>
    <s v="PRE_PRCS0481357"/>
    <x v="22"/>
    <x v="3"/>
    <x v="211"/>
    <x v="2"/>
    <x v="2"/>
    <x v="28"/>
    <x v="1"/>
    <x v="3"/>
    <n v="180.4"/>
    <n v="360.8"/>
    <n v="5.75"/>
    <n v="355.05"/>
  </r>
  <r>
    <n v="2811"/>
    <x v="2810"/>
    <x v="0"/>
    <x v="5"/>
    <s v="PRE_PRCS0481348"/>
    <x v="3"/>
    <x v="3"/>
    <x v="320"/>
    <x v="2"/>
    <x v="3"/>
    <x v="703"/>
    <x v="0"/>
    <x v="1"/>
    <n v="45.8"/>
    <n v="45.8"/>
    <n v="0.25"/>
    <n v="45.55"/>
  </r>
  <r>
    <n v="2812"/>
    <x v="2811"/>
    <x v="0"/>
    <x v="0"/>
    <s v="PRE_PRCS0481339"/>
    <x v="6"/>
    <x v="1"/>
    <x v="321"/>
    <x v="2"/>
    <x v="4"/>
    <x v="20"/>
    <x v="0"/>
    <x v="0"/>
    <n v="1973.9"/>
    <n v="1973.9"/>
    <n v="0.25"/>
    <n v="1973.65"/>
  </r>
  <r>
    <n v="2813"/>
    <x v="2812"/>
    <x v="1"/>
    <x v="7"/>
    <s v="PRE_PRCS0481330"/>
    <x v="25"/>
    <x v="3"/>
    <x v="216"/>
    <x v="2"/>
    <x v="5"/>
    <x v="327"/>
    <x v="0"/>
    <x v="2"/>
    <n v="91.419999999999902"/>
    <n v="91.419999999999902"/>
    <n v="0.25"/>
    <n v="91.169999999999902"/>
  </r>
  <r>
    <n v="2814"/>
    <x v="2813"/>
    <x v="0"/>
    <x v="7"/>
    <s v="PRE_PRCS0481321"/>
    <x v="7"/>
    <x v="5"/>
    <x v="322"/>
    <x v="2"/>
    <x v="6"/>
    <x v="149"/>
    <x v="1"/>
    <x v="2"/>
    <n v="399.6"/>
    <n v="799.2"/>
    <n v="5.75"/>
    <n v="793.45"/>
  </r>
  <r>
    <n v="2815"/>
    <x v="2814"/>
    <x v="0"/>
    <x v="8"/>
    <s v="PRE_PRCS0481312"/>
    <x v="19"/>
    <x v="4"/>
    <x v="323"/>
    <x v="2"/>
    <x v="6"/>
    <x v="150"/>
    <x v="1"/>
    <x v="2"/>
    <n v="300"/>
    <n v="600"/>
    <n v="5.75"/>
    <n v="594.25"/>
  </r>
  <r>
    <n v="2816"/>
    <x v="2815"/>
    <x v="1"/>
    <x v="8"/>
    <s v="PRE_PRCS0481303"/>
    <x v="3"/>
    <x v="3"/>
    <x v="221"/>
    <x v="2"/>
    <x v="0"/>
    <x v="1100"/>
    <x v="5"/>
    <x v="2"/>
    <n v="329.5"/>
    <n v="1647.5"/>
    <n v="25.05"/>
    <n v="1622.45"/>
  </r>
  <r>
    <n v="2817"/>
    <x v="2816"/>
    <x v="0"/>
    <x v="0"/>
    <s v="PRE_PRCS0481294"/>
    <x v="6"/>
    <x v="1"/>
    <x v="324"/>
    <x v="2"/>
    <x v="0"/>
    <x v="1101"/>
    <x v="5"/>
    <x v="0"/>
    <n v="120"/>
    <n v="600"/>
    <n v="25.05"/>
    <n v="574.95000000000005"/>
  </r>
  <r>
    <n v="2818"/>
    <x v="2817"/>
    <x v="0"/>
    <x v="3"/>
    <s v="PRE_PRCS0481285"/>
    <x v="33"/>
    <x v="0"/>
    <x v="325"/>
    <x v="2"/>
    <x v="1"/>
    <x v="99"/>
    <x v="0"/>
    <x v="3"/>
    <n v="85"/>
    <n v="85"/>
    <n v="0.25"/>
    <n v="84.75"/>
  </r>
  <r>
    <n v="2819"/>
    <x v="2818"/>
    <x v="0"/>
    <x v="2"/>
    <s v="PRE_PRCS0481276"/>
    <x v="23"/>
    <x v="1"/>
    <x v="226"/>
    <x v="2"/>
    <x v="2"/>
    <x v="30"/>
    <x v="1"/>
    <x v="2"/>
    <n v="120.75"/>
    <n v="241.5"/>
    <n v="5.75"/>
    <n v="235.75"/>
  </r>
  <r>
    <n v="2820"/>
    <x v="2819"/>
    <x v="0"/>
    <x v="6"/>
    <s v="PRE_PRCS0481267"/>
    <x v="6"/>
    <x v="1"/>
    <x v="326"/>
    <x v="2"/>
    <x v="3"/>
    <x v="708"/>
    <x v="0"/>
    <x v="4"/>
    <n v="110.78"/>
    <n v="110.78"/>
    <n v="0.25"/>
    <n v="110.53"/>
  </r>
  <r>
    <n v="2821"/>
    <x v="2820"/>
    <x v="0"/>
    <x v="0"/>
    <s v="PRE_PRCS0481258"/>
    <x v="0"/>
    <x v="0"/>
    <x v="327"/>
    <x v="2"/>
    <x v="4"/>
    <x v="21"/>
    <x v="0"/>
    <x v="2"/>
    <n v="449.4"/>
    <n v="449.4"/>
    <n v="0.25"/>
    <n v="449.15"/>
  </r>
  <r>
    <n v="2822"/>
    <x v="2821"/>
    <x v="0"/>
    <x v="8"/>
    <s v="PRE_PRCS0481249"/>
    <x v="32"/>
    <x v="1"/>
    <x v="231"/>
    <x v="2"/>
    <x v="5"/>
    <x v="377"/>
    <x v="0"/>
    <x v="2"/>
    <n v="819"/>
    <n v="819"/>
    <n v="0.25"/>
    <n v="818.75"/>
  </r>
  <r>
    <n v="2823"/>
    <x v="2822"/>
    <x v="0"/>
    <x v="0"/>
    <s v="PRE_PRCS0481240"/>
    <x v="20"/>
    <x v="2"/>
    <x v="328"/>
    <x v="2"/>
    <x v="6"/>
    <x v="157"/>
    <x v="0"/>
    <x v="0"/>
    <n v="120"/>
    <n v="120"/>
    <n v="0.25"/>
    <n v="119.75"/>
  </r>
  <r>
    <n v="2824"/>
    <x v="2823"/>
    <x v="1"/>
    <x v="0"/>
    <s v="PRE_PRCS0481231"/>
    <x v="33"/>
    <x v="0"/>
    <x v="329"/>
    <x v="2"/>
    <x v="5"/>
    <x v="381"/>
    <x v="0"/>
    <x v="0"/>
    <n v="158.6"/>
    <n v="158.6"/>
    <n v="0.25"/>
    <n v="158.35"/>
  </r>
  <r>
    <n v="2825"/>
    <x v="2824"/>
    <x v="0"/>
    <x v="0"/>
    <s v="PRE_PRCS0481222"/>
    <x v="0"/>
    <x v="0"/>
    <x v="330"/>
    <x v="0"/>
    <x v="0"/>
    <x v="1102"/>
    <x v="5"/>
    <x v="4"/>
    <n v="329.5"/>
    <n v="1647.5"/>
    <n v="25.05"/>
    <n v="1622.45"/>
  </r>
  <r>
    <n v="2826"/>
    <x v="2825"/>
    <x v="1"/>
    <x v="0"/>
    <s v="PRE_PRCS0481213"/>
    <x v="36"/>
    <x v="6"/>
    <x v="331"/>
    <x v="0"/>
    <x v="5"/>
    <x v="388"/>
    <x v="0"/>
    <x v="4"/>
    <n v="891.2"/>
    <n v="891.2"/>
    <n v="0.25"/>
    <n v="890.95"/>
  </r>
  <r>
    <n v="2827"/>
    <x v="2826"/>
    <x v="0"/>
    <x v="0"/>
    <s v="PRE_PRCS0481204"/>
    <x v="3"/>
    <x v="3"/>
    <x v="332"/>
    <x v="0"/>
    <x v="0"/>
    <x v="1103"/>
    <x v="5"/>
    <x v="0"/>
    <n v="399"/>
    <n v="1995"/>
    <n v="25.05"/>
    <n v="1969.95"/>
  </r>
  <r>
    <n v="2828"/>
    <x v="2827"/>
    <x v="0"/>
    <x v="2"/>
    <s v="PRE_PRCS0481195"/>
    <x v="36"/>
    <x v="6"/>
    <x v="333"/>
    <x v="0"/>
    <x v="1"/>
    <x v="108"/>
    <x v="0"/>
    <x v="2"/>
    <n v="45.8"/>
    <n v="45.8"/>
    <n v="0.25"/>
    <n v="45.55"/>
  </r>
  <r>
    <n v="2829"/>
    <x v="2828"/>
    <x v="0"/>
    <x v="1"/>
    <s v="PRE_PRCS0481186"/>
    <x v="28"/>
    <x v="0"/>
    <x v="334"/>
    <x v="0"/>
    <x v="2"/>
    <x v="31"/>
    <x v="1"/>
    <x v="0"/>
    <n v="179"/>
    <n v="358"/>
    <n v="5.75"/>
    <n v="352.25"/>
  </r>
  <r>
    <n v="2830"/>
    <x v="2829"/>
    <x v="0"/>
    <x v="7"/>
    <s v="PRE_PRCS0481177"/>
    <x v="0"/>
    <x v="0"/>
    <x v="238"/>
    <x v="0"/>
    <x v="3"/>
    <x v="713"/>
    <x v="0"/>
    <x v="2"/>
    <n v="110.46"/>
    <n v="110.46"/>
    <n v="0.25"/>
    <n v="110.21"/>
  </r>
  <r>
    <n v="2831"/>
    <x v="2830"/>
    <x v="1"/>
    <x v="0"/>
    <s v="PRE_PRCS0481168"/>
    <x v="3"/>
    <x v="3"/>
    <x v="335"/>
    <x v="0"/>
    <x v="4"/>
    <x v="27"/>
    <x v="0"/>
    <x v="3"/>
    <n v="890.9"/>
    <n v="890.9"/>
    <n v="0.25"/>
    <n v="890.65"/>
  </r>
  <r>
    <n v="2832"/>
    <x v="2831"/>
    <x v="0"/>
    <x v="0"/>
    <s v="PRE_PRCS0481159"/>
    <x v="37"/>
    <x v="4"/>
    <x v="336"/>
    <x v="0"/>
    <x v="5"/>
    <x v="425"/>
    <x v="0"/>
    <x v="0"/>
    <n v="358.22"/>
    <n v="358.22"/>
    <n v="0.25"/>
    <n v="357.97"/>
  </r>
  <r>
    <n v="2833"/>
    <x v="2832"/>
    <x v="0"/>
    <x v="0"/>
    <s v="PRE_PRCS0481150"/>
    <x v="21"/>
    <x v="5"/>
    <x v="337"/>
    <x v="0"/>
    <x v="6"/>
    <x v="167"/>
    <x v="0"/>
    <x v="4"/>
    <n v="211.2"/>
    <n v="211.2"/>
    <n v="0.25"/>
    <n v="210.95"/>
  </r>
  <r>
    <n v="2834"/>
    <x v="2833"/>
    <x v="1"/>
    <x v="0"/>
    <s v="PRE_PRCS0481141"/>
    <x v="22"/>
    <x v="3"/>
    <x v="338"/>
    <x v="0"/>
    <x v="6"/>
    <x v="178"/>
    <x v="1"/>
    <x v="0"/>
    <n v="360.8"/>
    <n v="721.6"/>
    <n v="5.75"/>
    <n v="715.85"/>
  </r>
  <r>
    <n v="2835"/>
    <x v="2834"/>
    <x v="0"/>
    <x v="0"/>
    <s v="PRE_PRCS0481132"/>
    <x v="6"/>
    <x v="1"/>
    <x v="242"/>
    <x v="0"/>
    <x v="0"/>
    <x v="1104"/>
    <x v="5"/>
    <x v="2"/>
    <n v="329.5"/>
    <n v="1647.5"/>
    <n v="25.05"/>
    <n v="1622.45"/>
  </r>
  <r>
    <n v="2836"/>
    <x v="2835"/>
    <x v="0"/>
    <x v="1"/>
    <s v="PRE_PRCS0481123"/>
    <x v="37"/>
    <x v="4"/>
    <x v="339"/>
    <x v="0"/>
    <x v="1"/>
    <x v="116"/>
    <x v="0"/>
    <x v="0"/>
    <n v="120"/>
    <n v="120"/>
    <n v="0.25"/>
    <n v="119.75"/>
  </r>
  <r>
    <n v="2837"/>
    <x v="2836"/>
    <x v="0"/>
    <x v="2"/>
    <s v="PRE_PRCS0481114"/>
    <x v="29"/>
    <x v="6"/>
    <x v="340"/>
    <x v="0"/>
    <x v="2"/>
    <x v="32"/>
    <x v="0"/>
    <x v="1"/>
    <n v="120"/>
    <n v="120"/>
    <n v="0.25"/>
    <n v="119.75"/>
  </r>
  <r>
    <n v="2838"/>
    <x v="2837"/>
    <x v="0"/>
    <x v="8"/>
    <s v="PRE_PRCS0481105"/>
    <x v="3"/>
    <x v="3"/>
    <x v="341"/>
    <x v="0"/>
    <x v="3"/>
    <x v="714"/>
    <x v="0"/>
    <x v="2"/>
    <n v="80"/>
    <n v="80"/>
    <n v="0.25"/>
    <n v="79.75"/>
  </r>
  <r>
    <n v="2839"/>
    <x v="2838"/>
    <x v="0"/>
    <x v="0"/>
    <s v="PRE_PRCS0481096"/>
    <x v="6"/>
    <x v="1"/>
    <x v="342"/>
    <x v="0"/>
    <x v="4"/>
    <x v="43"/>
    <x v="0"/>
    <x v="0"/>
    <n v="1195"/>
    <n v="1195"/>
    <n v="0.25"/>
    <n v="1194.75"/>
  </r>
  <r>
    <n v="2840"/>
    <x v="2839"/>
    <x v="0"/>
    <x v="0"/>
    <s v="PRE_PRCS0481087"/>
    <x v="38"/>
    <x v="2"/>
    <x v="246"/>
    <x v="0"/>
    <x v="5"/>
    <x v="429"/>
    <x v="0"/>
    <x v="2"/>
    <n v="299"/>
    <n v="299"/>
    <n v="0.25"/>
    <n v="298.75"/>
  </r>
  <r>
    <n v="2841"/>
    <x v="2840"/>
    <x v="0"/>
    <x v="0"/>
    <s v="PRE_PRCS0481078"/>
    <x v="23"/>
    <x v="1"/>
    <x v="343"/>
    <x v="0"/>
    <x v="6"/>
    <x v="191"/>
    <x v="2"/>
    <x v="2"/>
    <n v="50"/>
    <n v="150"/>
    <n v="10.75"/>
    <n v="139.25"/>
  </r>
  <r>
    <n v="2842"/>
    <x v="2841"/>
    <x v="1"/>
    <x v="0"/>
    <s v="PRE_PRCS0481069"/>
    <x v="6"/>
    <x v="1"/>
    <x v="344"/>
    <x v="0"/>
    <x v="3"/>
    <x v="715"/>
    <x v="0"/>
    <x v="0"/>
    <n v="80"/>
    <n v="80"/>
    <n v="0.25"/>
    <n v="79.75"/>
  </r>
  <r>
    <n v="2843"/>
    <x v="2842"/>
    <x v="0"/>
    <x v="0"/>
    <s v="PRE_PRCS0481060"/>
    <x v="0"/>
    <x v="0"/>
    <x v="345"/>
    <x v="0"/>
    <x v="3"/>
    <x v="716"/>
    <x v="0"/>
    <x v="4"/>
    <n v="120"/>
    <n v="120"/>
    <n v="0.25"/>
    <n v="119.75"/>
  </r>
  <r>
    <n v="2844"/>
    <x v="2843"/>
    <x v="1"/>
    <x v="0"/>
    <s v="PRE_PRCS0481051"/>
    <x v="41"/>
    <x v="6"/>
    <x v="346"/>
    <x v="0"/>
    <x v="3"/>
    <x v="720"/>
    <x v="0"/>
    <x v="0"/>
    <n v="329.5"/>
    <n v="329.5"/>
    <n v="0.25"/>
    <n v="329.25"/>
  </r>
  <r>
    <n v="2845"/>
    <x v="2844"/>
    <x v="0"/>
    <x v="0"/>
    <s v="PRE_PRCS0481042"/>
    <x v="0"/>
    <x v="0"/>
    <x v="250"/>
    <x v="1"/>
    <x v="0"/>
    <x v="1105"/>
    <x v="6"/>
    <x v="3"/>
    <n v="120.6"/>
    <n v="723.59999999999991"/>
    <n v="27.95"/>
    <n v="695.64999999999986"/>
  </r>
  <r>
    <n v="2846"/>
    <x v="2845"/>
    <x v="0"/>
    <x v="2"/>
    <s v="PRE_PRCS0481033"/>
    <x v="38"/>
    <x v="2"/>
    <x v="347"/>
    <x v="1"/>
    <x v="1"/>
    <x v="125"/>
    <x v="0"/>
    <x v="1"/>
    <n v="145.80000000000001"/>
    <n v="145.80000000000001"/>
    <n v="0.25"/>
    <n v="145.55000000000001"/>
  </r>
  <r>
    <n v="2847"/>
    <x v="2846"/>
    <x v="0"/>
    <x v="1"/>
    <s v="PRE_PRCS0481024"/>
    <x v="30"/>
    <x v="4"/>
    <x v="348"/>
    <x v="1"/>
    <x v="2"/>
    <x v="33"/>
    <x v="0"/>
    <x v="4"/>
    <n v="50"/>
    <n v="50"/>
    <n v="0.25"/>
    <n v="49.75"/>
  </r>
  <r>
    <n v="2848"/>
    <x v="2847"/>
    <x v="0"/>
    <x v="0"/>
    <s v="PRE_PRCS0481015"/>
    <x v="42"/>
    <x v="4"/>
    <x v="349"/>
    <x v="1"/>
    <x v="3"/>
    <x v="723"/>
    <x v="0"/>
    <x v="2"/>
    <n v="117.899999999999"/>
    <n v="117.899999999999"/>
    <n v="0.25"/>
    <n v="117.649999999999"/>
  </r>
  <r>
    <n v="2849"/>
    <x v="2848"/>
    <x v="1"/>
    <x v="0"/>
    <s v="PRE_PRCS0481006"/>
    <x v="0"/>
    <x v="0"/>
    <x v="350"/>
    <x v="1"/>
    <x v="4"/>
    <x v="50"/>
    <x v="0"/>
    <x v="2"/>
    <n v="1598.9"/>
    <n v="1598.9"/>
    <n v="0.25"/>
    <n v="1598.65"/>
  </r>
  <r>
    <n v="2850"/>
    <x v="2849"/>
    <x v="0"/>
    <x v="0"/>
    <s v="PRE_PRCS0480997"/>
    <x v="39"/>
    <x v="5"/>
    <x v="254"/>
    <x v="1"/>
    <x v="5"/>
    <x v="527"/>
    <x v="0"/>
    <x v="3"/>
    <n v="300"/>
    <n v="300"/>
    <n v="0.25"/>
    <n v="299.75"/>
  </r>
  <r>
    <n v="2851"/>
    <x v="2850"/>
    <x v="0"/>
    <x v="0"/>
    <s v="PRE_PRCS0480988"/>
    <x v="28"/>
    <x v="0"/>
    <x v="351"/>
    <x v="1"/>
    <x v="6"/>
    <x v="249"/>
    <x v="3"/>
    <x v="3"/>
    <n v="2180"/>
    <n v="8720"/>
    <n v="16.75"/>
    <n v="8703.25"/>
  </r>
  <r>
    <n v="2852"/>
    <x v="2851"/>
    <x v="1"/>
    <x v="0"/>
    <s v="PRE_PRCS0480979"/>
    <x v="3"/>
    <x v="3"/>
    <x v="352"/>
    <x v="1"/>
    <x v="0"/>
    <x v="1106"/>
    <x v="6"/>
    <x v="0"/>
    <n v="119.6"/>
    <n v="717.59999999999991"/>
    <n v="27.95"/>
    <n v="689.64999999999986"/>
  </r>
  <r>
    <n v="2853"/>
    <x v="2852"/>
    <x v="0"/>
    <x v="0"/>
    <s v="PRE_PRCS0480970"/>
    <x v="2"/>
    <x v="2"/>
    <x v="353"/>
    <x v="1"/>
    <x v="3"/>
    <x v="724"/>
    <x v="0"/>
    <x v="3"/>
    <n v="520.9"/>
    <n v="520.9"/>
    <n v="0.25"/>
    <n v="520.65"/>
  </r>
  <r>
    <n v="2854"/>
    <x v="2853"/>
    <x v="0"/>
    <x v="0"/>
    <s v="PRE_PRCS0480961"/>
    <x v="12"/>
    <x v="5"/>
    <x v="354"/>
    <x v="1"/>
    <x v="3"/>
    <x v="725"/>
    <x v="0"/>
    <x v="0"/>
    <n v="679.6"/>
    <n v="679.6"/>
    <n v="0.25"/>
    <n v="679.35"/>
  </r>
  <r>
    <n v="2855"/>
    <x v="2854"/>
    <x v="0"/>
    <x v="0"/>
    <s v="PRE_PRCS0480952"/>
    <x v="40"/>
    <x v="3"/>
    <x v="56"/>
    <x v="1"/>
    <x v="5"/>
    <x v="551"/>
    <x v="0"/>
    <x v="0"/>
    <n v="93.259999999999806"/>
    <n v="93.259999999999806"/>
    <n v="0.25"/>
    <n v="93.009999999999806"/>
  </r>
  <r>
    <n v="2856"/>
    <x v="2855"/>
    <x v="0"/>
    <x v="1"/>
    <s v="PRE_PRCS0480943"/>
    <x v="39"/>
    <x v="5"/>
    <x v="58"/>
    <x v="1"/>
    <x v="1"/>
    <x v="134"/>
    <x v="0"/>
    <x v="4"/>
    <n v="88.699999999999903"/>
    <n v="88.699999999999903"/>
    <n v="0.25"/>
    <n v="88.449999999999903"/>
  </r>
  <r>
    <n v="2857"/>
    <x v="2856"/>
    <x v="0"/>
    <x v="0"/>
    <s v="PRE_PRCS0480934"/>
    <x v="40"/>
    <x v="3"/>
    <x v="60"/>
    <x v="1"/>
    <x v="1"/>
    <x v="144"/>
    <x v="0"/>
    <x v="2"/>
    <n v="111.899999999999"/>
    <n v="111.899999999999"/>
    <n v="0.25"/>
    <n v="111.649999999999"/>
  </r>
  <r>
    <n v="2858"/>
    <x v="2857"/>
    <x v="0"/>
    <x v="0"/>
    <s v="PRE_PRCS0480925"/>
    <x v="5"/>
    <x v="2"/>
    <x v="62"/>
    <x v="1"/>
    <x v="2"/>
    <x v="39"/>
    <x v="0"/>
    <x v="2"/>
    <n v="120.6"/>
    <n v="120.6"/>
    <n v="0.25"/>
    <n v="120.35"/>
  </r>
  <r>
    <n v="2859"/>
    <x v="2858"/>
    <x v="0"/>
    <x v="0"/>
    <s v="PRE_PRCS0480916"/>
    <x v="13"/>
    <x v="3"/>
    <x v="64"/>
    <x v="1"/>
    <x v="3"/>
    <x v="726"/>
    <x v="0"/>
    <x v="2"/>
    <n v="129.6"/>
    <n v="129.6"/>
    <n v="0.25"/>
    <n v="129.35"/>
  </r>
  <r>
    <n v="2860"/>
    <x v="2859"/>
    <x v="1"/>
    <x v="9"/>
    <s v="PRE_PRCS0480907"/>
    <x v="3"/>
    <x v="3"/>
    <x v="66"/>
    <x v="1"/>
    <x v="4"/>
    <x v="72"/>
    <x v="0"/>
    <x v="2"/>
    <n v="299"/>
    <n v="299"/>
    <n v="0.25"/>
    <n v="298.75"/>
  </r>
  <r>
    <n v="2861"/>
    <x v="2860"/>
    <x v="0"/>
    <x v="0"/>
    <s v="PRE_PRCS0480898"/>
    <x v="1"/>
    <x v="1"/>
    <x v="68"/>
    <x v="1"/>
    <x v="5"/>
    <x v="609"/>
    <x v="0"/>
    <x v="2"/>
    <n v="45.8"/>
    <n v="45.8"/>
    <n v="0.25"/>
    <n v="45.55"/>
  </r>
  <r>
    <n v="2862"/>
    <x v="2861"/>
    <x v="1"/>
    <x v="0"/>
    <s v="PRE_PRCS0480889"/>
    <x v="29"/>
    <x v="6"/>
    <x v="70"/>
    <x v="1"/>
    <x v="6"/>
    <x v="268"/>
    <x v="0"/>
    <x v="0"/>
    <n v="100"/>
    <n v="100"/>
    <n v="0.25"/>
    <n v="99.75"/>
  </r>
  <r>
    <n v="2863"/>
    <x v="2862"/>
    <x v="0"/>
    <x v="0"/>
    <s v="PRE_PRCS0480880"/>
    <x v="6"/>
    <x v="1"/>
    <x v="72"/>
    <x v="1"/>
    <x v="0"/>
    <x v="1107"/>
    <x v="6"/>
    <x v="2"/>
    <n v="329.5"/>
    <n v="1977"/>
    <n v="27.95"/>
    <n v="1949.05"/>
  </r>
  <r>
    <n v="2864"/>
    <x v="2863"/>
    <x v="0"/>
    <x v="9"/>
    <s v="PRE_PRCS0480871"/>
    <x v="11"/>
    <x v="0"/>
    <x v="74"/>
    <x v="1"/>
    <x v="5"/>
    <x v="617"/>
    <x v="0"/>
    <x v="2"/>
    <n v="329.5"/>
    <n v="329.5"/>
    <n v="0.25"/>
    <n v="329.25"/>
  </r>
  <r>
    <n v="2865"/>
    <x v="2864"/>
    <x v="0"/>
    <x v="9"/>
    <s v="PRE_PRCS0480862"/>
    <x v="14"/>
    <x v="1"/>
    <x v="76"/>
    <x v="1"/>
    <x v="3"/>
    <x v="727"/>
    <x v="0"/>
    <x v="2"/>
    <n v="40"/>
    <n v="40"/>
    <n v="0.25"/>
    <n v="39.75"/>
  </r>
  <r>
    <n v="2866"/>
    <x v="2865"/>
    <x v="0"/>
    <x v="3"/>
    <s v="PRE_PRCS0480853"/>
    <x v="15"/>
    <x v="0"/>
    <x v="78"/>
    <x v="1"/>
    <x v="3"/>
    <x v="732"/>
    <x v="0"/>
    <x v="3"/>
    <n v="120.6"/>
    <n v="120.6"/>
    <n v="0.25"/>
    <n v="120.35"/>
  </r>
  <r>
    <n v="2867"/>
    <x v="2866"/>
    <x v="1"/>
    <x v="2"/>
    <s v="PRE_PRCS0480844"/>
    <x v="16"/>
    <x v="6"/>
    <x v="80"/>
    <x v="1"/>
    <x v="3"/>
    <x v="736"/>
    <x v="0"/>
    <x v="2"/>
    <n v="240"/>
    <n v="240"/>
    <n v="0.25"/>
    <n v="239.75"/>
  </r>
  <r>
    <n v="2868"/>
    <x v="2867"/>
    <x v="0"/>
    <x v="1"/>
    <s v="PRE_PRCS0480835"/>
    <x v="19"/>
    <x v="4"/>
    <x v="82"/>
    <x v="1"/>
    <x v="3"/>
    <x v="744"/>
    <x v="0"/>
    <x v="0"/>
    <n v="1962.8"/>
    <n v="1962.8"/>
    <n v="0.25"/>
    <n v="1962.55"/>
  </r>
  <r>
    <n v="2869"/>
    <x v="2868"/>
    <x v="0"/>
    <x v="9"/>
    <s v="PRE_PRCS0480826"/>
    <x v="0"/>
    <x v="0"/>
    <x v="84"/>
    <x v="1"/>
    <x v="0"/>
    <x v="1108"/>
    <x v="6"/>
    <x v="2"/>
    <n v="115.579999999999"/>
    <n v="693.47999999999399"/>
    <n v="27.95"/>
    <n v="665.52999999999395"/>
  </r>
  <r>
    <n v="2870"/>
    <x v="2869"/>
    <x v="1"/>
    <x v="0"/>
    <s v="PRE_PRCS0480817"/>
    <x v="1"/>
    <x v="1"/>
    <x v="86"/>
    <x v="1"/>
    <x v="1"/>
    <x v="152"/>
    <x v="0"/>
    <x v="2"/>
    <n v="89.419999999999902"/>
    <n v="89.419999999999902"/>
    <n v="0.25"/>
    <n v="89.169999999999902"/>
  </r>
  <r>
    <n v="2871"/>
    <x v="2870"/>
    <x v="0"/>
    <x v="0"/>
    <s v="PRE_PRCS0480808"/>
    <x v="7"/>
    <x v="5"/>
    <x v="88"/>
    <x v="1"/>
    <x v="2"/>
    <x v="40"/>
    <x v="0"/>
    <x v="2"/>
    <n v="60"/>
    <n v="60"/>
    <n v="0.25"/>
    <n v="59.75"/>
  </r>
  <r>
    <n v="2872"/>
    <x v="2871"/>
    <x v="0"/>
    <x v="2"/>
    <s v="PRE_PRCS0480799"/>
    <x v="20"/>
    <x v="2"/>
    <x v="90"/>
    <x v="1"/>
    <x v="3"/>
    <x v="753"/>
    <x v="0"/>
    <x v="1"/>
    <n v="329.5"/>
    <n v="329.5"/>
    <n v="0.25"/>
    <n v="329.25"/>
  </r>
  <r>
    <n v="2873"/>
    <x v="2872"/>
    <x v="0"/>
    <x v="3"/>
    <s v="PRE_PRCS0480790"/>
    <x v="6"/>
    <x v="1"/>
    <x v="92"/>
    <x v="1"/>
    <x v="4"/>
    <x v="92"/>
    <x v="0"/>
    <x v="3"/>
    <n v="389"/>
    <n v="389"/>
    <n v="0.25"/>
    <n v="388.75"/>
  </r>
  <r>
    <n v="2874"/>
    <x v="2873"/>
    <x v="0"/>
    <x v="3"/>
    <s v="PRE_PRCS0480781"/>
    <x v="17"/>
    <x v="6"/>
    <x v="94"/>
    <x v="1"/>
    <x v="5"/>
    <x v="675"/>
    <x v="0"/>
    <x v="3"/>
    <n v="114.13999999999901"/>
    <n v="114.13999999999901"/>
    <n v="0.25"/>
    <n v="113.88999999999901"/>
  </r>
  <r>
    <n v="2875"/>
    <x v="2874"/>
    <x v="0"/>
    <x v="0"/>
    <s v="PRE_PRCS0480772"/>
    <x v="30"/>
    <x v="4"/>
    <x v="96"/>
    <x v="1"/>
    <x v="6"/>
    <x v="273"/>
    <x v="0"/>
    <x v="2"/>
    <n v="3000.8"/>
    <n v="3000.8"/>
    <n v="0.25"/>
    <n v="3000.55"/>
  </r>
  <r>
    <n v="2876"/>
    <x v="2875"/>
    <x v="0"/>
    <x v="1"/>
    <s v="PRE_PRCS0480763"/>
    <x v="21"/>
    <x v="5"/>
    <x v="98"/>
    <x v="1"/>
    <x v="3"/>
    <x v="761"/>
    <x v="0"/>
    <x v="4"/>
    <n v="380.55"/>
    <n v="380.55"/>
    <n v="0.25"/>
    <n v="380.3"/>
  </r>
  <r>
    <n v="2877"/>
    <x v="2876"/>
    <x v="0"/>
    <x v="0"/>
    <s v="PRE_PRCS0480754"/>
    <x v="22"/>
    <x v="3"/>
    <x v="100"/>
    <x v="1"/>
    <x v="3"/>
    <x v="771"/>
    <x v="0"/>
    <x v="2"/>
    <n v="129"/>
    <n v="129"/>
    <n v="0.25"/>
    <n v="128.75"/>
  </r>
  <r>
    <n v="2878"/>
    <x v="2877"/>
    <x v="1"/>
    <x v="0"/>
    <s v="PRE_PRCS0480745"/>
    <x v="23"/>
    <x v="1"/>
    <x v="102"/>
    <x v="1"/>
    <x v="3"/>
    <x v="780"/>
    <x v="1"/>
    <x v="2"/>
    <n v="179"/>
    <n v="358"/>
    <n v="5.75"/>
    <n v="352.25"/>
  </r>
  <r>
    <n v="2879"/>
    <x v="2878"/>
    <x v="0"/>
    <x v="4"/>
    <s v="PRE_PRCS0480736"/>
    <x v="28"/>
    <x v="0"/>
    <x v="104"/>
    <x v="1"/>
    <x v="3"/>
    <x v="789"/>
    <x v="1"/>
    <x v="0"/>
    <n v="179"/>
    <n v="358"/>
    <n v="5.75"/>
    <n v="352.25"/>
  </r>
  <r>
    <n v="2880"/>
    <x v="2879"/>
    <x v="1"/>
    <x v="5"/>
    <s v="PRE_PRCS0480727"/>
    <x v="29"/>
    <x v="6"/>
    <x v="106"/>
    <x v="1"/>
    <x v="3"/>
    <x v="795"/>
    <x v="1"/>
    <x v="1"/>
    <n v="101.18"/>
    <n v="202.36"/>
    <n v="5.75"/>
    <n v="196.61"/>
  </r>
  <r>
    <n v="2881"/>
    <x v="2880"/>
    <x v="0"/>
    <x v="2"/>
    <s v="PRE_PRCS0480718"/>
    <x v="18"/>
    <x v="4"/>
    <x v="108"/>
    <x v="1"/>
    <x v="5"/>
    <x v="302"/>
    <x v="0"/>
    <x v="2"/>
    <n v="150.9"/>
    <n v="150.9"/>
    <n v="0.25"/>
    <n v="150.65"/>
  </r>
  <r>
    <n v="2882"/>
    <x v="2881"/>
    <x v="0"/>
    <x v="1"/>
    <s v="PRE_PRCS0480709"/>
    <x v="4"/>
    <x v="4"/>
    <x v="110"/>
    <x v="1"/>
    <x v="5"/>
    <x v="254"/>
    <x v="0"/>
    <x v="0"/>
    <n v="3696.2"/>
    <n v="3696.2"/>
    <n v="0.25"/>
    <n v="3695.95"/>
  </r>
  <r>
    <n v="2883"/>
    <x v="2882"/>
    <x v="0"/>
    <x v="3"/>
    <s v="PRE_PRCS0480700"/>
    <x v="3"/>
    <x v="3"/>
    <x v="112"/>
    <x v="1"/>
    <x v="0"/>
    <x v="1109"/>
    <x v="6"/>
    <x v="3"/>
    <n v="329.5"/>
    <n v="1977"/>
    <n v="27.95"/>
    <n v="1949.05"/>
  </r>
  <r>
    <n v="2884"/>
    <x v="2883"/>
    <x v="0"/>
    <x v="4"/>
    <s v="PRE_PRCS0480691"/>
    <x v="11"/>
    <x v="0"/>
    <x v="114"/>
    <x v="1"/>
    <x v="1"/>
    <x v="162"/>
    <x v="0"/>
    <x v="0"/>
    <n v="179"/>
    <n v="179"/>
    <n v="0.25"/>
    <n v="178.75"/>
  </r>
  <r>
    <n v="2885"/>
    <x v="2884"/>
    <x v="1"/>
    <x v="4"/>
    <s v="PRE_PRCS0480682"/>
    <x v="25"/>
    <x v="3"/>
    <x v="116"/>
    <x v="1"/>
    <x v="2"/>
    <x v="41"/>
    <x v="0"/>
    <x v="0"/>
    <n v="130.6"/>
    <n v="130.6"/>
    <n v="0.25"/>
    <n v="130.35"/>
  </r>
  <r>
    <n v="2886"/>
    <x v="2885"/>
    <x v="0"/>
    <x v="6"/>
    <s v="PRE_PRCS0480673"/>
    <x v="30"/>
    <x v="4"/>
    <x v="118"/>
    <x v="1"/>
    <x v="3"/>
    <x v="803"/>
    <x v="1"/>
    <x v="4"/>
    <n v="75.8"/>
    <n v="151.6"/>
    <n v="5.75"/>
    <n v="145.85"/>
  </r>
  <r>
    <n v="2887"/>
    <x v="2886"/>
    <x v="0"/>
    <x v="2"/>
    <s v="PRE_PRCS0480664"/>
    <x v="0"/>
    <x v="0"/>
    <x v="120"/>
    <x v="1"/>
    <x v="4"/>
    <x v="102"/>
    <x v="0"/>
    <x v="2"/>
    <n v="329.5"/>
    <n v="329.5"/>
    <n v="0.25"/>
    <n v="329.25"/>
  </r>
  <r>
    <n v="2888"/>
    <x v="2887"/>
    <x v="1"/>
    <x v="2"/>
    <s v="PRE_PRCS0480655"/>
    <x v="8"/>
    <x v="2"/>
    <x v="122"/>
    <x v="1"/>
    <x v="5"/>
    <x v="755"/>
    <x v="1"/>
    <x v="1"/>
    <n v="120.6"/>
    <n v="241.2"/>
    <n v="5.75"/>
    <n v="235.45"/>
  </r>
  <r>
    <n v="2889"/>
    <x v="2888"/>
    <x v="0"/>
    <x v="9"/>
    <s v="PRE_PRCS0480646"/>
    <x v="5"/>
    <x v="2"/>
    <x v="124"/>
    <x v="1"/>
    <x v="6"/>
    <x v="275"/>
    <x v="0"/>
    <x v="2"/>
    <n v="329.5"/>
    <n v="329.5"/>
    <n v="0.25"/>
    <n v="329.25"/>
  </r>
  <r>
    <n v="2890"/>
    <x v="2889"/>
    <x v="0"/>
    <x v="7"/>
    <s v="PRE_PRCS0480637"/>
    <x v="5"/>
    <x v="2"/>
    <x v="126"/>
    <x v="1"/>
    <x v="3"/>
    <x v="812"/>
    <x v="1"/>
    <x v="2"/>
    <n v="312.63"/>
    <n v="625.26"/>
    <n v="5.75"/>
    <n v="619.51"/>
  </r>
  <r>
    <n v="2891"/>
    <x v="2890"/>
    <x v="0"/>
    <x v="5"/>
    <s v="PRE_PRCS0480628"/>
    <x v="32"/>
    <x v="1"/>
    <x v="128"/>
    <x v="1"/>
    <x v="2"/>
    <x v="42"/>
    <x v="0"/>
    <x v="1"/>
    <n v="80"/>
    <n v="80"/>
    <n v="0.25"/>
    <n v="79.75"/>
  </r>
  <r>
    <n v="2892"/>
    <x v="2891"/>
    <x v="0"/>
    <x v="1"/>
    <s v="PRE_PRCS0480619"/>
    <x v="9"/>
    <x v="5"/>
    <x v="130"/>
    <x v="1"/>
    <x v="5"/>
    <x v="773"/>
    <x v="1"/>
    <x v="4"/>
    <n v="299.77"/>
    <n v="599.54"/>
    <n v="5.75"/>
    <n v="593.79"/>
  </r>
  <r>
    <n v="2893"/>
    <x v="2892"/>
    <x v="0"/>
    <x v="3"/>
    <s v="PRE_PRCS0480610"/>
    <x v="7"/>
    <x v="5"/>
    <x v="132"/>
    <x v="1"/>
    <x v="6"/>
    <x v="278"/>
    <x v="0"/>
    <x v="3"/>
    <n v="320"/>
    <n v="320"/>
    <n v="0.25"/>
    <n v="319.75"/>
  </r>
  <r>
    <n v="2894"/>
    <x v="2893"/>
    <x v="0"/>
    <x v="2"/>
    <s v="PRE_PRCS0480601"/>
    <x v="19"/>
    <x v="4"/>
    <x v="134"/>
    <x v="1"/>
    <x v="6"/>
    <x v="322"/>
    <x v="1"/>
    <x v="2"/>
    <n v="200"/>
    <n v="400"/>
    <n v="5.75"/>
    <n v="394.25"/>
  </r>
  <r>
    <n v="2895"/>
    <x v="2894"/>
    <x v="0"/>
    <x v="2"/>
    <s v="PRE_PRCS0480592"/>
    <x v="6"/>
    <x v="1"/>
    <x v="136"/>
    <x v="2"/>
    <x v="0"/>
    <x v="1110"/>
    <x v="6"/>
    <x v="2"/>
    <n v="179"/>
    <n v="1074"/>
    <n v="27.95"/>
    <n v="1046.05"/>
  </r>
  <r>
    <n v="2896"/>
    <x v="2895"/>
    <x v="1"/>
    <x v="5"/>
    <s v="PRE_PRCS0480583"/>
    <x v="17"/>
    <x v="6"/>
    <x v="138"/>
    <x v="2"/>
    <x v="1"/>
    <x v="172"/>
    <x v="0"/>
    <x v="1"/>
    <n v="109.5"/>
    <n v="109.5"/>
    <n v="0.25"/>
    <n v="109.25"/>
  </r>
  <r>
    <n v="2897"/>
    <x v="2896"/>
    <x v="0"/>
    <x v="6"/>
    <s v="PRE_PRCS0480574"/>
    <x v="33"/>
    <x v="0"/>
    <x v="140"/>
    <x v="2"/>
    <x v="2"/>
    <x v="48"/>
    <x v="0"/>
    <x v="4"/>
    <n v="80.599999999999994"/>
    <n v="80.599999999999994"/>
    <n v="0.25"/>
    <n v="80.349999999999994"/>
  </r>
  <r>
    <n v="2898"/>
    <x v="2897"/>
    <x v="1"/>
    <x v="8"/>
    <s v="PRE_PRCS0480565"/>
    <x v="7"/>
    <x v="5"/>
    <x v="142"/>
    <x v="2"/>
    <x v="3"/>
    <x v="821"/>
    <x v="1"/>
    <x v="2"/>
    <n v="329.5"/>
    <n v="659"/>
    <n v="5.75"/>
    <n v="653.25"/>
  </r>
  <r>
    <n v="2899"/>
    <x v="2898"/>
    <x v="0"/>
    <x v="1"/>
    <s v="PRE_PRCS0480556"/>
    <x v="3"/>
    <x v="3"/>
    <x v="144"/>
    <x v="2"/>
    <x v="4"/>
    <x v="111"/>
    <x v="0"/>
    <x v="0"/>
    <n v="179"/>
    <n v="179"/>
    <n v="0.25"/>
    <n v="178.75"/>
  </r>
  <r>
    <n v="2900"/>
    <x v="2899"/>
    <x v="0"/>
    <x v="0"/>
    <s v="PRE_PRCS0480547"/>
    <x v="10"/>
    <x v="3"/>
    <x v="146"/>
    <x v="2"/>
    <x v="5"/>
    <x v="818"/>
    <x v="1"/>
    <x v="2"/>
    <n v="891.8"/>
    <n v="1783.6"/>
    <n v="5.75"/>
    <n v="1777.85"/>
  </r>
  <r>
    <n v="2901"/>
    <x v="2900"/>
    <x v="0"/>
    <x v="1"/>
    <s v="PRE_PRCS0480538"/>
    <x v="20"/>
    <x v="2"/>
    <x v="148"/>
    <x v="2"/>
    <x v="6"/>
    <x v="367"/>
    <x v="1"/>
    <x v="0"/>
    <n v="139.69999999999999"/>
    <n v="279.39999999999998"/>
    <n v="5.75"/>
    <n v="273.64999999999998"/>
  </r>
  <r>
    <n v="2902"/>
    <x v="2901"/>
    <x v="0"/>
    <x v="2"/>
    <s v="PRE_PRCS0480529"/>
    <x v="21"/>
    <x v="5"/>
    <x v="150"/>
    <x v="2"/>
    <x v="6"/>
    <x v="368"/>
    <x v="1"/>
    <x v="1"/>
    <n v="329.5"/>
    <n v="659"/>
    <n v="5.75"/>
    <n v="653.25"/>
  </r>
  <r>
    <n v="2903"/>
    <x v="2902"/>
    <x v="1"/>
    <x v="1"/>
    <s v="PRE_PRCS0480520"/>
    <x v="22"/>
    <x v="3"/>
    <x v="152"/>
    <x v="2"/>
    <x v="6"/>
    <x v="369"/>
    <x v="1"/>
    <x v="4"/>
    <n v="60"/>
    <n v="120"/>
    <n v="5.75"/>
    <n v="114.25"/>
  </r>
  <r>
    <n v="2904"/>
    <x v="2903"/>
    <x v="0"/>
    <x v="1"/>
    <s v="PRE_PRCS0480511"/>
    <x v="0"/>
    <x v="0"/>
    <x v="154"/>
    <x v="2"/>
    <x v="0"/>
    <x v="1111"/>
    <x v="6"/>
    <x v="0"/>
    <n v="70"/>
    <n v="420"/>
    <n v="27.95"/>
    <n v="392.05"/>
  </r>
  <r>
    <n v="2905"/>
    <x v="2904"/>
    <x v="0"/>
    <x v="2"/>
    <s v="PRE_PRCS0480502"/>
    <x v="3"/>
    <x v="3"/>
    <x v="156"/>
    <x v="2"/>
    <x v="0"/>
    <x v="1112"/>
    <x v="6"/>
    <x v="1"/>
    <n v="120.6"/>
    <n v="723.59999999999991"/>
    <n v="27.95"/>
    <n v="695.64999999999986"/>
  </r>
  <r>
    <n v="2906"/>
    <x v="2905"/>
    <x v="1"/>
    <x v="6"/>
    <s v="PRE_PRCS0480493"/>
    <x v="18"/>
    <x v="4"/>
    <x v="158"/>
    <x v="2"/>
    <x v="1"/>
    <x v="173"/>
    <x v="0"/>
    <x v="4"/>
    <n v="180"/>
    <n v="180"/>
    <n v="0.25"/>
    <n v="179.75"/>
  </r>
  <r>
    <n v="2907"/>
    <x v="2906"/>
    <x v="0"/>
    <x v="7"/>
    <s v="PRE_PRCS0480484"/>
    <x v="36"/>
    <x v="6"/>
    <x v="160"/>
    <x v="2"/>
    <x v="2"/>
    <x v="65"/>
    <x v="0"/>
    <x v="2"/>
    <n v="35.799999999999997"/>
    <n v="35.799999999999997"/>
    <n v="0.25"/>
    <n v="35.549999999999997"/>
  </r>
  <r>
    <n v="2908"/>
    <x v="2907"/>
    <x v="0"/>
    <x v="0"/>
    <s v="PRE_PRCS0480475"/>
    <x v="25"/>
    <x v="3"/>
    <x v="162"/>
    <x v="2"/>
    <x v="3"/>
    <x v="591"/>
    <x v="1"/>
    <x v="0"/>
    <n v="800.5"/>
    <n v="1601"/>
    <n v="5.75"/>
    <n v="1595.25"/>
  </r>
  <r>
    <n v="2909"/>
    <x v="2908"/>
    <x v="0"/>
    <x v="2"/>
    <s v="PRE_PRCS0480466"/>
    <x v="6"/>
    <x v="1"/>
    <x v="164"/>
    <x v="2"/>
    <x v="4"/>
    <x v="119"/>
    <x v="0"/>
    <x v="1"/>
    <n v="118.13999999999901"/>
    <n v="118.13999999999901"/>
    <n v="0.25"/>
    <n v="117.88999999999901"/>
  </r>
  <r>
    <n v="2910"/>
    <x v="2909"/>
    <x v="0"/>
    <x v="0"/>
    <s v="PRE_PRCS0480457"/>
    <x v="24"/>
    <x v="1"/>
    <x v="166"/>
    <x v="2"/>
    <x v="5"/>
    <x v="878"/>
    <x v="1"/>
    <x v="2"/>
    <n v="290"/>
    <n v="580"/>
    <n v="5.75"/>
    <n v="574.25"/>
  </r>
  <r>
    <n v="2911"/>
    <x v="2910"/>
    <x v="0"/>
    <x v="0"/>
    <s v="PRE_PRCS0480448"/>
    <x v="23"/>
    <x v="1"/>
    <x v="168"/>
    <x v="2"/>
    <x v="6"/>
    <x v="380"/>
    <x v="1"/>
    <x v="2"/>
    <n v="35.97"/>
    <n v="71.94"/>
    <n v="5.75"/>
    <n v="66.19"/>
  </r>
  <r>
    <n v="2912"/>
    <x v="2911"/>
    <x v="0"/>
    <x v="4"/>
    <s v="PRE_PRCS0480439"/>
    <x v="26"/>
    <x v="0"/>
    <x v="170"/>
    <x v="2"/>
    <x v="5"/>
    <x v="879"/>
    <x v="1"/>
    <x v="0"/>
    <n v="1372.4"/>
    <n v="2744.8"/>
    <n v="5.75"/>
    <n v="2739.05"/>
  </r>
  <r>
    <n v="2913"/>
    <x v="2912"/>
    <x v="0"/>
    <x v="5"/>
    <s v="PRE_PRCS0480430"/>
    <x v="27"/>
    <x v="6"/>
    <x v="172"/>
    <x v="2"/>
    <x v="5"/>
    <x v="880"/>
    <x v="1"/>
    <x v="1"/>
    <n v="1011.5"/>
    <n v="2023"/>
    <n v="5.75"/>
    <n v="2017.25"/>
  </r>
  <r>
    <n v="2914"/>
    <x v="2913"/>
    <x v="1"/>
    <x v="6"/>
    <s v="PRE_PRCS0480421"/>
    <x v="31"/>
    <x v="4"/>
    <x v="174"/>
    <x v="2"/>
    <x v="5"/>
    <x v="884"/>
    <x v="1"/>
    <x v="4"/>
    <n v="1131.8"/>
    <n v="2263.6"/>
    <n v="5.75"/>
    <n v="2257.85"/>
  </r>
  <r>
    <n v="2915"/>
    <x v="2914"/>
    <x v="0"/>
    <x v="1"/>
    <s v="PRE_PRCS0480412"/>
    <x v="6"/>
    <x v="1"/>
    <x v="176"/>
    <x v="2"/>
    <x v="0"/>
    <x v="1113"/>
    <x v="6"/>
    <x v="4"/>
    <n v="80.5"/>
    <n v="483"/>
    <n v="27.95"/>
    <n v="455.05"/>
  </r>
  <r>
    <n v="2916"/>
    <x v="2915"/>
    <x v="1"/>
    <x v="7"/>
    <s v="PRE_PRCS0480403"/>
    <x v="4"/>
    <x v="4"/>
    <x v="178"/>
    <x v="2"/>
    <x v="1"/>
    <x v="186"/>
    <x v="0"/>
    <x v="2"/>
    <n v="69.5"/>
    <n v="69.5"/>
    <n v="0.25"/>
    <n v="69.25"/>
  </r>
  <r>
    <n v="2917"/>
    <x v="2916"/>
    <x v="0"/>
    <x v="8"/>
    <s v="PRE_PRCS0480394"/>
    <x v="37"/>
    <x v="4"/>
    <x v="180"/>
    <x v="2"/>
    <x v="2"/>
    <x v="66"/>
    <x v="3"/>
    <x v="2"/>
    <n v="97.499999999999801"/>
    <n v="389.9999999999992"/>
    <n v="16.75"/>
    <n v="373.2499999999992"/>
  </r>
  <r>
    <n v="2918"/>
    <x v="2917"/>
    <x v="0"/>
    <x v="0"/>
    <s v="PRE_PRCS0480385"/>
    <x v="32"/>
    <x v="1"/>
    <x v="182"/>
    <x v="2"/>
    <x v="3"/>
    <x v="835"/>
    <x v="1"/>
    <x v="4"/>
    <n v="380.7"/>
    <n v="761.4"/>
    <n v="5.75"/>
    <n v="755.65"/>
  </r>
  <r>
    <n v="2919"/>
    <x v="2918"/>
    <x v="0"/>
    <x v="1"/>
    <s v="PRE_PRCS0480376"/>
    <x v="0"/>
    <x v="0"/>
    <x v="184"/>
    <x v="2"/>
    <x v="4"/>
    <x v="128"/>
    <x v="0"/>
    <x v="4"/>
    <n v="80.5"/>
    <n v="80.5"/>
    <n v="0.25"/>
    <n v="80.25"/>
  </r>
  <r>
    <n v="2920"/>
    <x v="2919"/>
    <x v="0"/>
    <x v="7"/>
    <s v="PRE_PRCS0480367"/>
    <x v="34"/>
    <x v="2"/>
    <x v="186"/>
    <x v="2"/>
    <x v="5"/>
    <x v="923"/>
    <x v="1"/>
    <x v="2"/>
    <n v="45.8"/>
    <n v="91.6"/>
    <n v="5.75"/>
    <n v="85.85"/>
  </r>
  <r>
    <n v="2921"/>
    <x v="2920"/>
    <x v="1"/>
    <x v="0"/>
    <s v="PRE_PRCS0480358"/>
    <x v="28"/>
    <x v="0"/>
    <x v="188"/>
    <x v="2"/>
    <x v="6"/>
    <x v="389"/>
    <x v="1"/>
    <x v="2"/>
    <n v="329.5"/>
    <n v="659"/>
    <n v="5.75"/>
    <n v="653.25"/>
  </r>
  <r>
    <n v="2922"/>
    <x v="2921"/>
    <x v="0"/>
    <x v="0"/>
    <s v="PRE_PRCS0480349"/>
    <x v="0"/>
    <x v="0"/>
    <x v="190"/>
    <x v="2"/>
    <x v="0"/>
    <x v="398"/>
    <x v="6"/>
    <x v="2"/>
    <n v="45.8"/>
    <n v="274.79999999999995"/>
    <n v="27.95"/>
    <n v="246.84999999999997"/>
  </r>
  <r>
    <n v="2923"/>
    <x v="2922"/>
    <x v="0"/>
    <x v="0"/>
    <s v="PRE_PRCS0480340"/>
    <x v="3"/>
    <x v="3"/>
    <x v="192"/>
    <x v="2"/>
    <x v="0"/>
    <x v="399"/>
    <x v="0"/>
    <x v="2"/>
    <n v="80.5"/>
    <n v="80.5"/>
    <n v="0.25"/>
    <n v="80.25"/>
  </r>
  <r>
    <n v="2924"/>
    <x v="2923"/>
    <x v="1"/>
    <x v="4"/>
    <s v="PRE_PRCS0480331"/>
    <x v="6"/>
    <x v="1"/>
    <x v="194"/>
    <x v="2"/>
    <x v="0"/>
    <x v="400"/>
    <x v="0"/>
    <x v="0"/>
    <n v="120"/>
    <n v="120"/>
    <n v="0.25"/>
    <n v="119.75"/>
  </r>
  <r>
    <n v="2925"/>
    <x v="2924"/>
    <x v="0"/>
    <x v="5"/>
    <s v="PRE_PRCS0480322"/>
    <x v="0"/>
    <x v="0"/>
    <x v="196"/>
    <x v="2"/>
    <x v="0"/>
    <x v="402"/>
    <x v="0"/>
    <x v="1"/>
    <n v="136.9"/>
    <n v="136.9"/>
    <n v="0.25"/>
    <n v="136.65"/>
  </r>
  <r>
    <n v="2926"/>
    <x v="2925"/>
    <x v="0"/>
    <x v="8"/>
    <s v="PRE_PRCS0480313"/>
    <x v="8"/>
    <x v="2"/>
    <x v="198"/>
    <x v="2"/>
    <x v="1"/>
    <x v="200"/>
    <x v="0"/>
    <x v="2"/>
    <n v="104.94"/>
    <n v="104.94"/>
    <n v="0.25"/>
    <n v="104.69"/>
  </r>
  <r>
    <n v="2927"/>
    <x v="2926"/>
    <x v="0"/>
    <x v="0"/>
    <s v="PRE_PRCS0480304"/>
    <x v="38"/>
    <x v="2"/>
    <x v="200"/>
    <x v="2"/>
    <x v="2"/>
    <x v="67"/>
    <x v="0"/>
    <x v="0"/>
    <n v="134.9"/>
    <n v="134.9"/>
    <n v="0.25"/>
    <n v="134.65"/>
  </r>
  <r>
    <n v="2928"/>
    <x v="2927"/>
    <x v="0"/>
    <x v="0"/>
    <s v="PRE_PRCS0480295"/>
    <x v="33"/>
    <x v="0"/>
    <x v="202"/>
    <x v="2"/>
    <x v="3"/>
    <x v="839"/>
    <x v="1"/>
    <x v="0"/>
    <n v="280.39999999999998"/>
    <n v="560.79999999999995"/>
    <n v="5.75"/>
    <n v="555.04999999999995"/>
  </r>
  <r>
    <n v="2929"/>
    <x v="2928"/>
    <x v="0"/>
    <x v="0"/>
    <s v="PRE_PRCS0480286"/>
    <x v="3"/>
    <x v="3"/>
    <x v="204"/>
    <x v="2"/>
    <x v="4"/>
    <x v="137"/>
    <x v="0"/>
    <x v="2"/>
    <n v="92.219999999999899"/>
    <n v="92.219999999999899"/>
    <n v="0.25"/>
    <n v="91.969999999999899"/>
  </r>
  <r>
    <n v="2930"/>
    <x v="2929"/>
    <x v="0"/>
    <x v="8"/>
    <s v="PRE_PRCS0480277"/>
    <x v="35"/>
    <x v="5"/>
    <x v="206"/>
    <x v="2"/>
    <x v="5"/>
    <x v="948"/>
    <x v="1"/>
    <x v="2"/>
    <n v="129"/>
    <n v="258"/>
    <n v="5.75"/>
    <n v="252.25"/>
  </r>
  <r>
    <n v="2931"/>
    <x v="2930"/>
    <x v="0"/>
    <x v="4"/>
    <s v="PRE_PRCS0480268"/>
    <x v="29"/>
    <x v="6"/>
    <x v="208"/>
    <x v="2"/>
    <x v="6"/>
    <x v="390"/>
    <x v="1"/>
    <x v="0"/>
    <n v="326.32"/>
    <n v="652.64"/>
    <n v="5.75"/>
    <n v="646.89"/>
  </r>
  <r>
    <n v="2932"/>
    <x v="2931"/>
    <x v="1"/>
    <x v="0"/>
    <s v="PRE_PRCS0480259"/>
    <x v="9"/>
    <x v="5"/>
    <x v="210"/>
    <x v="2"/>
    <x v="1"/>
    <x v="384"/>
    <x v="0"/>
    <x v="0"/>
    <n v="80"/>
    <n v="80"/>
    <n v="0.25"/>
    <n v="79.75"/>
  </r>
  <r>
    <n v="2933"/>
    <x v="2932"/>
    <x v="0"/>
    <x v="0"/>
    <s v="PRE_PRCS0480250"/>
    <x v="10"/>
    <x v="3"/>
    <x v="212"/>
    <x v="2"/>
    <x v="1"/>
    <x v="392"/>
    <x v="0"/>
    <x v="4"/>
    <n v="92.9"/>
    <n v="92.9"/>
    <n v="0.25"/>
    <n v="92.65"/>
  </r>
  <r>
    <n v="2934"/>
    <x v="2933"/>
    <x v="1"/>
    <x v="0"/>
    <s v="PRE_PRCS0480241"/>
    <x v="24"/>
    <x v="1"/>
    <x v="214"/>
    <x v="2"/>
    <x v="1"/>
    <x v="401"/>
    <x v="0"/>
    <x v="0"/>
    <n v="329.5"/>
    <n v="329.5"/>
    <n v="0.25"/>
    <n v="329.25"/>
  </r>
  <r>
    <n v="2935"/>
    <x v="2934"/>
    <x v="0"/>
    <x v="6"/>
    <s v="PRE_PRCS0480232"/>
    <x v="4"/>
    <x v="4"/>
    <x v="216"/>
    <x v="2"/>
    <x v="0"/>
    <x v="403"/>
    <x v="0"/>
    <x v="4"/>
    <n v="128.9"/>
    <n v="128.9"/>
    <n v="0.25"/>
    <n v="128.65"/>
  </r>
  <r>
    <n v="2936"/>
    <x v="2935"/>
    <x v="0"/>
    <x v="0"/>
    <s v="PRE_PRCS0480223"/>
    <x v="26"/>
    <x v="0"/>
    <x v="218"/>
    <x v="2"/>
    <x v="1"/>
    <x v="407"/>
    <x v="0"/>
    <x v="2"/>
    <n v="329.5"/>
    <n v="329.5"/>
    <n v="0.25"/>
    <n v="329.25"/>
  </r>
  <r>
    <n v="2937"/>
    <x v="2936"/>
    <x v="0"/>
    <x v="0"/>
    <s v="PRE_PRCS0480214"/>
    <x v="39"/>
    <x v="5"/>
    <x v="220"/>
    <x v="2"/>
    <x v="2"/>
    <x v="70"/>
    <x v="0"/>
    <x v="4"/>
    <n v="89.8"/>
    <n v="89.8"/>
    <n v="0.25"/>
    <n v="89.55"/>
  </r>
  <r>
    <n v="2938"/>
    <x v="2937"/>
    <x v="0"/>
    <x v="0"/>
    <s v="PRE_PRCS0480205"/>
    <x v="36"/>
    <x v="6"/>
    <x v="222"/>
    <x v="2"/>
    <x v="3"/>
    <x v="840"/>
    <x v="1"/>
    <x v="2"/>
    <n v="329.5"/>
    <n v="659"/>
    <n v="5.75"/>
    <n v="653.25"/>
  </r>
  <r>
    <n v="2939"/>
    <x v="2938"/>
    <x v="1"/>
    <x v="0"/>
    <s v="PRE_PRCS0480196"/>
    <x v="6"/>
    <x v="1"/>
    <x v="224"/>
    <x v="2"/>
    <x v="4"/>
    <x v="147"/>
    <x v="0"/>
    <x v="2"/>
    <n v="179"/>
    <n v="179"/>
    <n v="0.25"/>
    <n v="178.75"/>
  </r>
  <r>
    <n v="2940"/>
    <x v="2939"/>
    <x v="0"/>
    <x v="0"/>
    <s v="PRE_PRCS0480187"/>
    <x v="3"/>
    <x v="3"/>
    <x v="226"/>
    <x v="2"/>
    <x v="5"/>
    <x v="982"/>
    <x v="1"/>
    <x v="0"/>
    <n v="1080.8"/>
    <n v="2161.6"/>
    <n v="5.75"/>
    <n v="2155.85"/>
  </r>
  <r>
    <n v="2941"/>
    <x v="2940"/>
    <x v="0"/>
    <x v="5"/>
    <s v="PRE_PRCS0480178"/>
    <x v="30"/>
    <x v="4"/>
    <x v="228"/>
    <x v="2"/>
    <x v="6"/>
    <x v="397"/>
    <x v="1"/>
    <x v="1"/>
    <n v="45.8"/>
    <n v="91.6"/>
    <n v="5.75"/>
    <n v="85.85"/>
  </r>
  <r>
    <n v="2942"/>
    <x v="2941"/>
    <x v="1"/>
    <x v="0"/>
    <s v="PRE_PRCS0480169"/>
    <x v="40"/>
    <x v="3"/>
    <x v="230"/>
    <x v="2"/>
    <x v="2"/>
    <x v="90"/>
    <x v="0"/>
    <x v="0"/>
    <n v="139.69999999999999"/>
    <n v="139.69999999999999"/>
    <n v="0.25"/>
    <n v="139.44999999999999"/>
  </r>
  <r>
    <n v="2943"/>
    <x v="2942"/>
    <x v="0"/>
    <x v="0"/>
    <s v="PRE_PRCS0480160"/>
    <x v="27"/>
    <x v="6"/>
    <x v="232"/>
    <x v="2"/>
    <x v="1"/>
    <x v="421"/>
    <x v="0"/>
    <x v="3"/>
    <n v="299"/>
    <n v="299"/>
    <n v="0.25"/>
    <n v="298.75"/>
  </r>
  <r>
    <n v="2944"/>
    <x v="2943"/>
    <x v="0"/>
    <x v="7"/>
    <s v="PRE_PRCS0480151"/>
    <x v="8"/>
    <x v="2"/>
    <x v="234"/>
    <x v="2"/>
    <x v="0"/>
    <x v="406"/>
    <x v="0"/>
    <x v="2"/>
    <n v="115.5"/>
    <n v="115.5"/>
    <n v="0.25"/>
    <n v="115.25"/>
  </r>
  <r>
    <n v="2945"/>
    <x v="2944"/>
    <x v="0"/>
    <x v="0"/>
    <s v="PRE_PRCS0480142"/>
    <x v="31"/>
    <x v="4"/>
    <x v="0"/>
    <x v="0"/>
    <x v="1"/>
    <x v="433"/>
    <x v="0"/>
    <x v="0"/>
    <n v="105.74"/>
    <n v="105.74"/>
    <n v="0.25"/>
    <n v="105.49"/>
  </r>
  <r>
    <n v="2946"/>
    <x v="2945"/>
    <x v="0"/>
    <x v="0"/>
    <s v="PRE_PRCS0480133"/>
    <x v="1"/>
    <x v="1"/>
    <x v="236"/>
    <x v="0"/>
    <x v="2"/>
    <x v="100"/>
    <x v="0"/>
    <x v="2"/>
    <n v="117.49999999999901"/>
    <n v="117.49999999999901"/>
    <n v="0.25"/>
    <n v="117.24999999999901"/>
  </r>
  <r>
    <n v="2947"/>
    <x v="2946"/>
    <x v="0"/>
    <x v="0"/>
    <s v="PRE_PRCS0480124"/>
    <x v="37"/>
    <x v="4"/>
    <x v="237"/>
    <x v="0"/>
    <x v="3"/>
    <x v="841"/>
    <x v="2"/>
    <x v="3"/>
    <n v="89.8"/>
    <n v="269.39999999999998"/>
    <n v="10.75"/>
    <n v="258.64999999999998"/>
  </r>
  <r>
    <n v="2948"/>
    <x v="2947"/>
    <x v="0"/>
    <x v="4"/>
    <s v="PRE_PRCS0480115"/>
    <x v="0"/>
    <x v="0"/>
    <x v="5"/>
    <x v="0"/>
    <x v="4"/>
    <x v="155"/>
    <x v="1"/>
    <x v="0"/>
    <n v="119.9"/>
    <n v="239.8"/>
    <n v="5.75"/>
    <n v="234.05"/>
  </r>
  <r>
    <n v="2949"/>
    <x v="2948"/>
    <x v="0"/>
    <x v="0"/>
    <s v="PRE_PRCS0480106"/>
    <x v="6"/>
    <x v="1"/>
    <x v="238"/>
    <x v="0"/>
    <x v="5"/>
    <x v="1011"/>
    <x v="1"/>
    <x v="4"/>
    <n v="2509.5"/>
    <n v="5019"/>
    <n v="5.75"/>
    <n v="5013.25"/>
  </r>
  <r>
    <n v="2950"/>
    <x v="2949"/>
    <x v="1"/>
    <x v="6"/>
    <s v="PRE_PRCS0480097"/>
    <x v="5"/>
    <x v="2"/>
    <x v="239"/>
    <x v="0"/>
    <x v="6"/>
    <x v="412"/>
    <x v="1"/>
    <x v="4"/>
    <n v="169"/>
    <n v="338"/>
    <n v="5.75"/>
    <n v="332.25"/>
  </r>
  <r>
    <n v="2951"/>
    <x v="2950"/>
    <x v="0"/>
    <x v="0"/>
    <s v="PRE_PRCS0480088"/>
    <x v="11"/>
    <x v="0"/>
    <x v="10"/>
    <x v="0"/>
    <x v="2"/>
    <x v="109"/>
    <x v="0"/>
    <x v="3"/>
    <n v="329.5"/>
    <n v="329.5"/>
    <n v="0.25"/>
    <n v="329.25"/>
  </r>
  <r>
    <n v="2952"/>
    <x v="2951"/>
    <x v="1"/>
    <x v="0"/>
    <s v="PRE_PRCS0480079"/>
    <x v="17"/>
    <x v="6"/>
    <x v="240"/>
    <x v="0"/>
    <x v="2"/>
    <x v="117"/>
    <x v="0"/>
    <x v="0"/>
    <n v="120.69999999999899"/>
    <n v="120.69999999999899"/>
    <n v="0.25"/>
    <n v="120.44999999999899"/>
  </r>
  <r>
    <n v="2953"/>
    <x v="2952"/>
    <x v="0"/>
    <x v="0"/>
    <s v="PRE_PRCS0480070"/>
    <x v="18"/>
    <x v="4"/>
    <x v="241"/>
    <x v="0"/>
    <x v="2"/>
    <x v="126"/>
    <x v="0"/>
    <x v="2"/>
    <n v="129.5"/>
    <n v="129.5"/>
    <n v="0.25"/>
    <n v="129.25"/>
  </r>
  <r>
    <n v="2954"/>
    <x v="2953"/>
    <x v="0"/>
    <x v="8"/>
    <s v="PRE_PRCS0480061"/>
    <x v="9"/>
    <x v="5"/>
    <x v="15"/>
    <x v="0"/>
    <x v="0"/>
    <x v="420"/>
    <x v="0"/>
    <x v="2"/>
    <n v="80.599999999999994"/>
    <n v="80.599999999999994"/>
    <n v="0.25"/>
    <n v="80.349999999999994"/>
  </r>
  <r>
    <n v="2955"/>
    <x v="2954"/>
    <x v="0"/>
    <x v="0"/>
    <s v="PRE_PRCS0480052"/>
    <x v="34"/>
    <x v="2"/>
    <x v="242"/>
    <x v="0"/>
    <x v="1"/>
    <x v="443"/>
    <x v="0"/>
    <x v="2"/>
    <n v="45.8"/>
    <n v="45.8"/>
    <n v="0.25"/>
    <n v="45.55"/>
  </r>
  <r>
    <n v="2956"/>
    <x v="2955"/>
    <x v="0"/>
    <x v="9"/>
    <s v="PRE_PRCS0480043"/>
    <x v="24"/>
    <x v="1"/>
    <x v="243"/>
    <x v="0"/>
    <x v="2"/>
    <x v="135"/>
    <x v="0"/>
    <x v="2"/>
    <n v="169.9"/>
    <n v="169.9"/>
    <n v="0.25"/>
    <n v="169.65"/>
  </r>
  <r>
    <n v="2957"/>
    <x v="2956"/>
    <x v="1"/>
    <x v="0"/>
    <s v="PRE_PRCS0480034"/>
    <x v="38"/>
    <x v="2"/>
    <x v="20"/>
    <x v="0"/>
    <x v="3"/>
    <x v="842"/>
    <x v="2"/>
    <x v="0"/>
    <n v="120.6"/>
    <n v="361.79999999999995"/>
    <n v="10.75"/>
    <n v="351.04999999999995"/>
  </r>
  <r>
    <n v="2958"/>
    <x v="2957"/>
    <x v="0"/>
    <x v="5"/>
    <s v="PRE_PRCS0480025"/>
    <x v="3"/>
    <x v="3"/>
    <x v="244"/>
    <x v="0"/>
    <x v="4"/>
    <x v="165"/>
    <x v="1"/>
    <x v="1"/>
    <n v="299"/>
    <n v="598"/>
    <n v="5.75"/>
    <n v="592.25"/>
  </r>
  <r>
    <n v="2959"/>
    <x v="2958"/>
    <x v="0"/>
    <x v="0"/>
    <s v="PRE_PRCS0480016"/>
    <x v="0"/>
    <x v="0"/>
    <x v="245"/>
    <x v="0"/>
    <x v="5"/>
    <x v="849"/>
    <x v="0"/>
    <x v="0"/>
    <n v="200.8"/>
    <n v="200.8"/>
    <n v="0.25"/>
    <n v="200.55"/>
  </r>
  <r>
    <n v="2960"/>
    <x v="2959"/>
    <x v="1"/>
    <x v="7"/>
    <s v="PRE_PRCS0480007"/>
    <x v="7"/>
    <x v="5"/>
    <x v="25"/>
    <x v="0"/>
    <x v="6"/>
    <x v="426"/>
    <x v="1"/>
    <x v="2"/>
    <n v="179"/>
    <n v="358"/>
    <n v="5.75"/>
    <n v="352.25"/>
  </r>
  <r>
    <n v="2961"/>
    <x v="2960"/>
    <x v="0"/>
    <x v="0"/>
    <s v="PRE_PRCS0479998"/>
    <x v="10"/>
    <x v="3"/>
    <x v="246"/>
    <x v="0"/>
    <x v="0"/>
    <x v="432"/>
    <x v="0"/>
    <x v="0"/>
    <n v="489.4"/>
    <n v="489.4"/>
    <n v="0.25"/>
    <n v="489.15"/>
  </r>
  <r>
    <n v="2962"/>
    <x v="2961"/>
    <x v="0"/>
    <x v="8"/>
    <s v="PRE_PRCS0479989"/>
    <x v="19"/>
    <x v="4"/>
    <x v="247"/>
    <x v="0"/>
    <x v="6"/>
    <x v="430"/>
    <x v="1"/>
    <x v="2"/>
    <n v="400"/>
    <n v="800"/>
    <n v="5.75"/>
    <n v="794.25"/>
  </r>
  <r>
    <n v="2963"/>
    <x v="2962"/>
    <x v="0"/>
    <x v="0"/>
    <s v="PRE_PRCS0479980"/>
    <x v="3"/>
    <x v="3"/>
    <x v="30"/>
    <x v="0"/>
    <x v="0"/>
    <x v="441"/>
    <x v="0"/>
    <x v="4"/>
    <n v="128.9"/>
    <n v="128.9"/>
    <n v="0.25"/>
    <n v="128.65"/>
  </r>
  <r>
    <n v="2964"/>
    <x v="2963"/>
    <x v="0"/>
    <x v="9"/>
    <s v="PRE_PRCS0479971"/>
    <x v="35"/>
    <x v="5"/>
    <x v="248"/>
    <x v="0"/>
    <x v="1"/>
    <x v="450"/>
    <x v="0"/>
    <x v="2"/>
    <n v="45.8"/>
    <n v="45.8"/>
    <n v="0.25"/>
    <n v="45.55"/>
  </r>
  <r>
    <n v="2965"/>
    <x v="2964"/>
    <x v="0"/>
    <x v="3"/>
    <s v="PRE_PRCS0479962"/>
    <x v="26"/>
    <x v="0"/>
    <x v="249"/>
    <x v="0"/>
    <x v="2"/>
    <x v="145"/>
    <x v="0"/>
    <x v="3"/>
    <n v="128.9"/>
    <n v="128.9"/>
    <n v="0.25"/>
    <n v="128.65"/>
  </r>
  <r>
    <n v="2966"/>
    <x v="2965"/>
    <x v="0"/>
    <x v="0"/>
    <s v="PRE_PRCS0479953"/>
    <x v="39"/>
    <x v="5"/>
    <x v="35"/>
    <x v="0"/>
    <x v="3"/>
    <x v="845"/>
    <x v="2"/>
    <x v="2"/>
    <n v="450.97"/>
    <n v="1352.91"/>
    <n v="10.75"/>
    <n v="1342.16"/>
  </r>
  <r>
    <n v="2967"/>
    <x v="2966"/>
    <x v="0"/>
    <x v="6"/>
    <s v="PRE_PRCS0479944"/>
    <x v="6"/>
    <x v="1"/>
    <x v="250"/>
    <x v="1"/>
    <x v="4"/>
    <x v="176"/>
    <x v="1"/>
    <x v="4"/>
    <n v="349.8"/>
    <n v="699.6"/>
    <n v="5.75"/>
    <n v="693.85"/>
  </r>
  <r>
    <n v="2968"/>
    <x v="2967"/>
    <x v="1"/>
    <x v="0"/>
    <s v="PRE_PRCS0479935"/>
    <x v="41"/>
    <x v="6"/>
    <x v="251"/>
    <x v="1"/>
    <x v="5"/>
    <x v="1058"/>
    <x v="1"/>
    <x v="2"/>
    <n v="80.599999999999994"/>
    <n v="161.19999999999999"/>
    <n v="5.75"/>
    <n v="155.44999999999999"/>
  </r>
  <r>
    <n v="2969"/>
    <x v="2968"/>
    <x v="0"/>
    <x v="0"/>
    <s v="PRE_PRCS0479926"/>
    <x v="20"/>
    <x v="2"/>
    <x v="40"/>
    <x v="1"/>
    <x v="6"/>
    <x v="431"/>
    <x v="1"/>
    <x v="0"/>
    <n v="213.7"/>
    <n v="427.4"/>
    <n v="5.75"/>
    <n v="421.65"/>
  </r>
  <r>
    <n v="2970"/>
    <x v="2969"/>
    <x v="1"/>
    <x v="0"/>
    <s v="PRE_PRCS0479917"/>
    <x v="6"/>
    <x v="1"/>
    <x v="252"/>
    <x v="1"/>
    <x v="0"/>
    <x v="442"/>
    <x v="0"/>
    <x v="0"/>
    <n v="87.98"/>
    <n v="87.98"/>
    <n v="0.25"/>
    <n v="87.73"/>
  </r>
  <r>
    <n v="2971"/>
    <x v="2970"/>
    <x v="0"/>
    <x v="0"/>
    <s v="PRE_PRCS0479908"/>
    <x v="21"/>
    <x v="5"/>
    <x v="253"/>
    <x v="1"/>
    <x v="6"/>
    <x v="438"/>
    <x v="1"/>
    <x v="4"/>
    <n v="88.22"/>
    <n v="176.44"/>
    <n v="5.75"/>
    <n v="170.69"/>
  </r>
  <r>
    <n v="2972"/>
    <x v="2971"/>
    <x v="0"/>
    <x v="0"/>
    <s v="PRE_PRCS0479899"/>
    <x v="22"/>
    <x v="3"/>
    <x v="45"/>
    <x v="1"/>
    <x v="6"/>
    <x v="439"/>
    <x v="0"/>
    <x v="0"/>
    <n v="329.5"/>
    <n v="329.5"/>
    <n v="0.25"/>
    <n v="329.25"/>
  </r>
  <r>
    <n v="2973"/>
    <x v="2972"/>
    <x v="0"/>
    <x v="0"/>
    <s v="PRE_PRCS0479890"/>
    <x v="0"/>
    <x v="0"/>
    <x v="254"/>
    <x v="1"/>
    <x v="0"/>
    <x v="449"/>
    <x v="1"/>
    <x v="2"/>
    <n v="45.8"/>
    <n v="91.6"/>
    <n v="5.75"/>
    <n v="85.85"/>
  </r>
  <r>
    <n v="2974"/>
    <x v="2973"/>
    <x v="0"/>
    <x v="3"/>
    <s v="PRE_PRCS0479881"/>
    <x v="3"/>
    <x v="3"/>
    <x v="255"/>
    <x v="1"/>
    <x v="1"/>
    <x v="459"/>
    <x v="0"/>
    <x v="3"/>
    <n v="80.5"/>
    <n v="80.5"/>
    <n v="0.25"/>
    <n v="80.25"/>
  </r>
  <r>
    <n v="2975"/>
    <x v="2974"/>
    <x v="1"/>
    <x v="2"/>
    <s v="PRE_PRCS0479872"/>
    <x v="24"/>
    <x v="1"/>
    <x v="50"/>
    <x v="1"/>
    <x v="2"/>
    <x v="153"/>
    <x v="0"/>
    <x v="2"/>
    <n v="179.8"/>
    <n v="179.8"/>
    <n v="0.25"/>
    <n v="179.55"/>
  </r>
  <r>
    <n v="2976"/>
    <x v="2975"/>
    <x v="0"/>
    <x v="9"/>
    <s v="PRE_PRCS0479863"/>
    <x v="40"/>
    <x v="3"/>
    <x v="256"/>
    <x v="1"/>
    <x v="3"/>
    <x v="849"/>
    <x v="2"/>
    <x v="2"/>
    <n v="200.8"/>
    <n v="602.40000000000009"/>
    <n v="10.75"/>
    <n v="591.65000000000009"/>
  </r>
  <r>
    <n v="2977"/>
    <x v="2976"/>
    <x v="0"/>
    <x v="7"/>
    <s v="PRE_PRCS0479854"/>
    <x v="0"/>
    <x v="0"/>
    <x v="257"/>
    <x v="1"/>
    <x v="4"/>
    <x v="189"/>
    <x v="1"/>
    <x v="2"/>
    <n v="45.8"/>
    <n v="91.6"/>
    <n v="5.75"/>
    <n v="85.85"/>
  </r>
  <r>
    <n v="2978"/>
    <x v="2977"/>
    <x v="1"/>
    <x v="0"/>
    <s v="PRE_PRCS0479845"/>
    <x v="42"/>
    <x v="4"/>
    <x v="55"/>
    <x v="1"/>
    <x v="5"/>
    <x v="537"/>
    <x v="0"/>
    <x v="3"/>
    <n v="259"/>
    <n v="259"/>
    <n v="0.25"/>
    <n v="258.75"/>
  </r>
  <r>
    <n v="2979"/>
    <x v="2978"/>
    <x v="0"/>
    <x v="0"/>
    <s v="PRE_PRCS0479836"/>
    <x v="23"/>
    <x v="1"/>
    <x v="56"/>
    <x v="1"/>
    <x v="6"/>
    <x v="440"/>
    <x v="0"/>
    <x v="2"/>
    <n v="270"/>
    <n v="270"/>
    <n v="0.25"/>
    <n v="269.75"/>
  </r>
  <r>
    <n v="2980"/>
    <x v="2979"/>
    <x v="0"/>
    <x v="0"/>
    <s v="PRE_PRCS0479827"/>
    <x v="2"/>
    <x v="2"/>
    <x v="258"/>
    <x v="1"/>
    <x v="5"/>
    <x v="5"/>
    <x v="0"/>
    <x v="0"/>
    <n v="1321.5"/>
    <n v="1321.5"/>
    <n v="0.25"/>
    <n v="1321.25"/>
  </r>
  <r>
    <n v="2981"/>
    <x v="2980"/>
    <x v="0"/>
    <x v="0"/>
    <s v="PRE_PRCS0479818"/>
    <x v="12"/>
    <x v="5"/>
    <x v="259"/>
    <x v="1"/>
    <x v="5"/>
    <x v="15"/>
    <x v="0"/>
    <x v="2"/>
    <n v="169"/>
    <n v="169"/>
    <n v="0.25"/>
    <n v="168.75"/>
  </r>
  <r>
    <n v="2982"/>
    <x v="2981"/>
    <x v="0"/>
    <x v="9"/>
    <s v="PRE_PRCS0479809"/>
    <x v="13"/>
    <x v="3"/>
    <x v="61"/>
    <x v="1"/>
    <x v="5"/>
    <x v="17"/>
    <x v="0"/>
    <x v="2"/>
    <n v="665.8"/>
    <n v="665.8"/>
    <n v="0.25"/>
    <n v="665.55"/>
  </r>
  <r>
    <n v="2983"/>
    <x v="2982"/>
    <x v="0"/>
    <x v="0"/>
    <s v="PRE_PRCS0479800"/>
    <x v="3"/>
    <x v="3"/>
    <x v="260"/>
    <x v="1"/>
    <x v="0"/>
    <x v="455"/>
    <x v="1"/>
    <x v="3"/>
    <n v="299"/>
    <n v="598"/>
    <n v="5.75"/>
    <n v="592.25"/>
  </r>
  <r>
    <n v="2984"/>
    <x v="2983"/>
    <x v="0"/>
    <x v="2"/>
    <s v="PRE_PRCS0479791"/>
    <x v="6"/>
    <x v="1"/>
    <x v="261"/>
    <x v="1"/>
    <x v="1"/>
    <x v="464"/>
    <x v="0"/>
    <x v="2"/>
    <n v="39.6"/>
    <n v="39.6"/>
    <n v="0.25"/>
    <n v="39.35"/>
  </r>
  <r>
    <n v="2985"/>
    <x v="2984"/>
    <x v="0"/>
    <x v="1"/>
    <s v="PRE_PRCS0479782"/>
    <x v="26"/>
    <x v="0"/>
    <x v="66"/>
    <x v="1"/>
    <x v="2"/>
    <x v="163"/>
    <x v="0"/>
    <x v="0"/>
    <n v="134.9"/>
    <n v="134.9"/>
    <n v="0.25"/>
    <n v="134.65"/>
  </r>
  <r>
    <n v="2986"/>
    <x v="2985"/>
    <x v="1"/>
    <x v="3"/>
    <s v="PRE_PRCS0479773"/>
    <x v="1"/>
    <x v="1"/>
    <x v="262"/>
    <x v="1"/>
    <x v="3"/>
    <x v="850"/>
    <x v="2"/>
    <x v="3"/>
    <n v="1200"/>
    <n v="3600"/>
    <n v="10.75"/>
    <n v="3589.25"/>
  </r>
  <r>
    <n v="2987"/>
    <x v="2986"/>
    <x v="0"/>
    <x v="8"/>
    <s v="PRE_PRCS0479764"/>
    <x v="4"/>
    <x v="4"/>
    <x v="263"/>
    <x v="1"/>
    <x v="4"/>
    <x v="203"/>
    <x v="1"/>
    <x v="2"/>
    <n v="89.6"/>
    <n v="179.2"/>
    <n v="5.75"/>
    <n v="173.45"/>
  </r>
  <r>
    <n v="2988"/>
    <x v="2987"/>
    <x v="1"/>
    <x v="3"/>
    <s v="PRE_PRCS0479755"/>
    <x v="14"/>
    <x v="1"/>
    <x v="71"/>
    <x v="1"/>
    <x v="5"/>
    <x v="77"/>
    <x v="0"/>
    <x v="3"/>
    <n v="369.8"/>
    <n v="369.8"/>
    <n v="0.25"/>
    <n v="369.55"/>
  </r>
  <r>
    <n v="2989"/>
    <x v="2988"/>
    <x v="0"/>
    <x v="0"/>
    <s v="PRE_PRCS0479746"/>
    <x v="28"/>
    <x v="0"/>
    <x v="264"/>
    <x v="1"/>
    <x v="6"/>
    <x v="448"/>
    <x v="1"/>
    <x v="3"/>
    <n v="109.34"/>
    <n v="218.68"/>
    <n v="5.75"/>
    <n v="212.93"/>
  </r>
  <r>
    <n v="2990"/>
    <x v="2989"/>
    <x v="0"/>
    <x v="2"/>
    <s v="PRE_PRCS0479737"/>
    <x v="24"/>
    <x v="1"/>
    <x v="265"/>
    <x v="1"/>
    <x v="2"/>
    <x v="174"/>
    <x v="0"/>
    <x v="1"/>
    <n v="80"/>
    <n v="80"/>
    <n v="0.25"/>
    <n v="79.75"/>
  </r>
  <r>
    <n v="2991"/>
    <x v="2990"/>
    <x v="0"/>
    <x v="1"/>
    <s v="PRE_PRCS0479728"/>
    <x v="26"/>
    <x v="0"/>
    <x v="76"/>
    <x v="1"/>
    <x v="2"/>
    <x v="187"/>
    <x v="0"/>
    <x v="4"/>
    <n v="120"/>
    <n v="120"/>
    <n v="0.25"/>
    <n v="119.75"/>
  </r>
  <r>
    <n v="2992"/>
    <x v="2991"/>
    <x v="0"/>
    <x v="0"/>
    <s v="PRE_PRCS0479719"/>
    <x v="24"/>
    <x v="1"/>
    <x v="266"/>
    <x v="1"/>
    <x v="2"/>
    <x v="201"/>
    <x v="0"/>
    <x v="2"/>
    <n v="89.09"/>
    <n v="89.09"/>
    <n v="0.25"/>
    <n v="88.84"/>
  </r>
  <r>
    <n v="2993"/>
    <x v="2992"/>
    <x v="1"/>
    <x v="0"/>
    <s v="PRE_PRCS0479710"/>
    <x v="6"/>
    <x v="1"/>
    <x v="267"/>
    <x v="1"/>
    <x v="0"/>
    <x v="456"/>
    <x v="1"/>
    <x v="0"/>
    <n v="299"/>
    <n v="598"/>
    <n v="5.75"/>
    <n v="592.25"/>
  </r>
  <r>
    <n v="2994"/>
    <x v="2993"/>
    <x v="0"/>
    <x v="1"/>
    <s v="PRE_PRCS0479701"/>
    <x v="0"/>
    <x v="0"/>
    <x v="81"/>
    <x v="1"/>
    <x v="1"/>
    <x v="465"/>
    <x v="0"/>
    <x v="0"/>
    <n v="98.939999999999699"/>
    <n v="98.939999999999699"/>
    <n v="0.25"/>
    <n v="98.689999999999699"/>
  </r>
  <r>
    <n v="2995"/>
    <x v="2994"/>
    <x v="0"/>
    <x v="0"/>
    <s v="PRE_PRCS0479692"/>
    <x v="26"/>
    <x v="0"/>
    <x v="268"/>
    <x v="1"/>
    <x v="2"/>
    <x v="344"/>
    <x v="0"/>
    <x v="2"/>
    <n v="120.6"/>
    <n v="120.6"/>
    <n v="0.25"/>
    <n v="120.35"/>
  </r>
  <r>
    <n v="2996"/>
    <x v="2995"/>
    <x v="1"/>
    <x v="2"/>
    <s v="PRE_PRCS0479683"/>
    <x v="11"/>
    <x v="0"/>
    <x v="269"/>
    <x v="1"/>
    <x v="3"/>
    <x v="851"/>
    <x v="2"/>
    <x v="2"/>
    <n v="79.05"/>
    <n v="237.14999999999998"/>
    <n v="10.75"/>
    <n v="226.39999999999998"/>
  </r>
  <r>
    <n v="2997"/>
    <x v="2996"/>
    <x v="0"/>
    <x v="0"/>
    <s v="PRE_PRCS0479674"/>
    <x v="8"/>
    <x v="2"/>
    <x v="86"/>
    <x v="1"/>
    <x v="4"/>
    <x v="387"/>
    <x v="1"/>
    <x v="0"/>
    <n v="249"/>
    <n v="498"/>
    <n v="5.75"/>
    <n v="492.25"/>
  </r>
  <r>
    <n v="2998"/>
    <x v="2997"/>
    <x v="0"/>
    <x v="2"/>
    <s v="PRE_PRCS0479665"/>
    <x v="15"/>
    <x v="0"/>
    <x v="270"/>
    <x v="1"/>
    <x v="5"/>
    <x v="138"/>
    <x v="0"/>
    <x v="2"/>
    <n v="385.5"/>
    <n v="385.5"/>
    <n v="0.25"/>
    <n v="385.25"/>
  </r>
  <r>
    <n v="2999"/>
    <x v="2998"/>
    <x v="0"/>
    <x v="0"/>
    <s v="PRE_PRCS0479656"/>
    <x v="29"/>
    <x v="6"/>
    <x v="271"/>
    <x v="1"/>
    <x v="6"/>
    <x v="454"/>
    <x v="2"/>
    <x v="0"/>
    <n v="40.1"/>
    <n v="120.30000000000001"/>
    <n v="10.75"/>
    <n v="109.55000000000001"/>
  </r>
  <r>
    <n v="3000"/>
    <x v="2999"/>
    <x v="0"/>
    <x v="0"/>
    <s v="PRE_PRCS0479647"/>
    <x v="9"/>
    <x v="5"/>
    <x v="91"/>
    <x v="1"/>
    <x v="4"/>
    <x v="395"/>
    <x v="1"/>
    <x v="4"/>
    <n v="6567.84"/>
    <n v="13135.68"/>
    <n v="5.75"/>
    <n v="13129.93"/>
  </r>
  <r>
    <n v="3001"/>
    <x v="3000"/>
    <x v="0"/>
    <x v="0"/>
    <s v="PRE_PRCS0479638"/>
    <x v="10"/>
    <x v="3"/>
    <x v="272"/>
    <x v="1"/>
    <x v="4"/>
    <x v="410"/>
    <x v="1"/>
    <x v="0"/>
    <n v="1000.6"/>
    <n v="2001.2"/>
    <n v="5.75"/>
    <n v="1995.45"/>
  </r>
  <r>
    <n v="3002"/>
    <x v="3001"/>
    <x v="0"/>
    <x v="0"/>
    <s v="PRE_PRCS0479629"/>
    <x v="24"/>
    <x v="1"/>
    <x v="273"/>
    <x v="1"/>
    <x v="4"/>
    <x v="424"/>
    <x v="1"/>
    <x v="2"/>
    <n v="329.5"/>
    <n v="659"/>
    <n v="5.75"/>
    <n v="653.25"/>
  </r>
  <r>
    <n v="3003"/>
    <x v="3002"/>
    <x v="0"/>
    <x v="0"/>
    <s v="PRE_PRCS0479620"/>
    <x v="0"/>
    <x v="0"/>
    <x v="96"/>
    <x v="1"/>
    <x v="0"/>
    <x v="457"/>
    <x v="1"/>
    <x v="2"/>
    <n v="299"/>
    <n v="598"/>
    <n v="5.75"/>
    <n v="592.25"/>
  </r>
  <r>
    <n v="3004"/>
    <x v="3003"/>
    <x v="1"/>
    <x v="2"/>
    <s v="PRE_PRCS0479611"/>
    <x v="41"/>
    <x v="6"/>
    <x v="274"/>
    <x v="1"/>
    <x v="1"/>
    <x v="466"/>
    <x v="0"/>
    <x v="1"/>
    <n v="87.34"/>
    <n v="87.34"/>
    <n v="0.25"/>
    <n v="87.09"/>
  </r>
  <r>
    <n v="3005"/>
    <x v="3004"/>
    <x v="0"/>
    <x v="4"/>
    <s v="PRE_PRCS0479602"/>
    <x v="24"/>
    <x v="1"/>
    <x v="275"/>
    <x v="1"/>
    <x v="2"/>
    <x v="350"/>
    <x v="2"/>
    <x v="0"/>
    <n v="149.80000000000001"/>
    <n v="449.40000000000003"/>
    <n v="10.75"/>
    <n v="438.65000000000003"/>
  </r>
  <r>
    <n v="3006"/>
    <x v="3005"/>
    <x v="1"/>
    <x v="1"/>
    <s v="PRE_PRCS0479593"/>
    <x v="17"/>
    <x v="6"/>
    <x v="101"/>
    <x v="1"/>
    <x v="3"/>
    <x v="852"/>
    <x v="2"/>
    <x v="0"/>
    <n v="120"/>
    <n v="360"/>
    <n v="10.75"/>
    <n v="349.25"/>
  </r>
  <r>
    <n v="3007"/>
    <x v="3006"/>
    <x v="0"/>
    <x v="0"/>
    <s v="PRE_PRCS0479584"/>
    <x v="26"/>
    <x v="0"/>
    <x v="276"/>
    <x v="1"/>
    <x v="4"/>
    <x v="436"/>
    <x v="1"/>
    <x v="3"/>
    <n v="799"/>
    <n v="1598"/>
    <n v="5.75"/>
    <n v="1592.25"/>
  </r>
  <r>
    <n v="3008"/>
    <x v="3007"/>
    <x v="0"/>
    <x v="1"/>
    <s v="PRE_PRCS0479575"/>
    <x v="16"/>
    <x v="6"/>
    <x v="277"/>
    <x v="1"/>
    <x v="5"/>
    <x v="197"/>
    <x v="0"/>
    <x v="0"/>
    <n v="1250.5999999999999"/>
    <n v="1250.5999999999999"/>
    <n v="0.25"/>
    <n v="1250.3499999999999"/>
  </r>
  <r>
    <n v="3009"/>
    <x v="3008"/>
    <x v="0"/>
    <x v="0"/>
    <s v="PRE_PRCS0479566"/>
    <x v="30"/>
    <x v="4"/>
    <x v="106"/>
    <x v="1"/>
    <x v="6"/>
    <x v="463"/>
    <x v="3"/>
    <x v="2"/>
    <n v="329.5"/>
    <n v="1318"/>
    <n v="16.75"/>
    <n v="1301.25"/>
  </r>
  <r>
    <n v="3010"/>
    <x v="3009"/>
    <x v="0"/>
    <x v="9"/>
    <s v="PRE_PRCS0479557"/>
    <x v="3"/>
    <x v="3"/>
    <x v="278"/>
    <x v="1"/>
    <x v="0"/>
    <x v="458"/>
    <x v="1"/>
    <x v="2"/>
    <n v="299"/>
    <n v="598"/>
    <n v="5.75"/>
    <n v="592.25"/>
  </r>
  <r>
    <n v="3011"/>
    <x v="3010"/>
    <x v="1"/>
    <x v="9"/>
    <s v="PRE_PRCS0479548"/>
    <x v="5"/>
    <x v="2"/>
    <x v="279"/>
    <x v="1"/>
    <x v="6"/>
    <x v="472"/>
    <x v="0"/>
    <x v="2"/>
    <n v="150"/>
    <n v="150"/>
    <n v="0.25"/>
    <n v="149.75"/>
  </r>
  <r>
    <n v="3012"/>
    <x v="3011"/>
    <x v="0"/>
    <x v="3"/>
    <s v="PRE_PRCS0479539"/>
    <x v="6"/>
    <x v="1"/>
    <x v="111"/>
    <x v="1"/>
    <x v="0"/>
    <x v="467"/>
    <x v="1"/>
    <x v="3"/>
    <n v="90.379999999999896"/>
    <n v="180.75999999999979"/>
    <n v="5.75"/>
    <n v="175.00999999999979"/>
  </r>
  <r>
    <n v="3013"/>
    <x v="3012"/>
    <x v="0"/>
    <x v="1"/>
    <s v="PRE_PRCS0479530"/>
    <x v="42"/>
    <x v="4"/>
    <x v="280"/>
    <x v="1"/>
    <x v="1"/>
    <x v="468"/>
    <x v="0"/>
    <x v="4"/>
    <n v="59.8"/>
    <n v="59.8"/>
    <n v="0.25"/>
    <n v="59.55"/>
  </r>
  <r>
    <n v="3014"/>
    <x v="3013"/>
    <x v="1"/>
    <x v="5"/>
    <s v="PRE_PRCS0479521"/>
    <x v="26"/>
    <x v="0"/>
    <x v="281"/>
    <x v="1"/>
    <x v="2"/>
    <x v="365"/>
    <x v="2"/>
    <x v="1"/>
    <n v="299"/>
    <n v="897"/>
    <n v="10.75"/>
    <n v="886.25"/>
  </r>
  <r>
    <n v="3015"/>
    <x v="3014"/>
    <x v="0"/>
    <x v="2"/>
    <s v="PRE_PRCS0479512"/>
    <x v="18"/>
    <x v="4"/>
    <x v="116"/>
    <x v="1"/>
    <x v="3"/>
    <x v="853"/>
    <x v="2"/>
    <x v="1"/>
    <n v="1500.6"/>
    <n v="4501.7999999999993"/>
    <n v="10.75"/>
    <n v="4491.0499999999993"/>
  </r>
  <r>
    <n v="3016"/>
    <x v="3015"/>
    <x v="0"/>
    <x v="0"/>
    <s v="PRE_PRCS0479503"/>
    <x v="27"/>
    <x v="6"/>
    <x v="282"/>
    <x v="1"/>
    <x v="4"/>
    <x v="446"/>
    <x v="1"/>
    <x v="0"/>
    <n v="486.4"/>
    <n v="972.8"/>
    <n v="5.75"/>
    <n v="967.05"/>
  </r>
  <r>
    <n v="3017"/>
    <x v="3016"/>
    <x v="0"/>
    <x v="2"/>
    <s v="PRE_PRCS0479494"/>
    <x v="19"/>
    <x v="4"/>
    <x v="283"/>
    <x v="1"/>
    <x v="5"/>
    <x v="335"/>
    <x v="0"/>
    <x v="1"/>
    <n v="427"/>
    <n v="427"/>
    <n v="0.25"/>
    <n v="426.75"/>
  </r>
  <r>
    <n v="3018"/>
    <x v="3017"/>
    <x v="0"/>
    <x v="3"/>
    <s v="PRE_PRCS0479485"/>
    <x v="7"/>
    <x v="5"/>
    <x v="121"/>
    <x v="1"/>
    <x v="6"/>
    <x v="480"/>
    <x v="0"/>
    <x v="3"/>
    <n v="90.939999999999898"/>
    <n v="90.939999999999898"/>
    <n v="0.25"/>
    <n v="90.689999999999898"/>
  </r>
  <r>
    <n v="3019"/>
    <x v="3018"/>
    <x v="0"/>
    <x v="2"/>
    <s v="PRE_PRCS0479476"/>
    <x v="0"/>
    <x v="0"/>
    <x v="284"/>
    <x v="1"/>
    <x v="0"/>
    <x v="475"/>
    <x v="1"/>
    <x v="2"/>
    <n v="50.9"/>
    <n v="101.8"/>
    <n v="5.75"/>
    <n v="96.05"/>
  </r>
  <r>
    <n v="3020"/>
    <x v="3019"/>
    <x v="0"/>
    <x v="2"/>
    <s v="PRE_PRCS0479467"/>
    <x v="24"/>
    <x v="1"/>
    <x v="285"/>
    <x v="1"/>
    <x v="6"/>
    <x v="490"/>
    <x v="0"/>
    <x v="2"/>
    <n v="179"/>
    <n v="179"/>
    <n v="0.25"/>
    <n v="178.75"/>
  </r>
  <r>
    <n v="3021"/>
    <x v="3020"/>
    <x v="0"/>
    <x v="1"/>
    <s v="PRE_PRCS0479458"/>
    <x v="26"/>
    <x v="0"/>
    <x v="126"/>
    <x v="1"/>
    <x v="6"/>
    <x v="492"/>
    <x v="0"/>
    <x v="0"/>
    <n v="101.58"/>
    <n v="101.58"/>
    <n v="0.25"/>
    <n v="101.33"/>
  </r>
  <r>
    <n v="3022"/>
    <x v="3021"/>
    <x v="1"/>
    <x v="1"/>
    <s v="PRE_PRCS0479449"/>
    <x v="3"/>
    <x v="3"/>
    <x v="286"/>
    <x v="1"/>
    <x v="0"/>
    <x v="484"/>
    <x v="2"/>
    <x v="0"/>
    <n v="80.5"/>
    <n v="241.5"/>
    <n v="10.75"/>
    <n v="230.75"/>
  </r>
  <r>
    <n v="3023"/>
    <x v="3022"/>
    <x v="0"/>
    <x v="0"/>
    <s v="PRE_PRCS0479440"/>
    <x v="2"/>
    <x v="2"/>
    <x v="287"/>
    <x v="1"/>
    <x v="1"/>
    <x v="474"/>
    <x v="0"/>
    <x v="2"/>
    <n v="103.74"/>
    <n v="103.74"/>
    <n v="0.25"/>
    <n v="103.49"/>
  </r>
  <r>
    <n v="3024"/>
    <x v="3023"/>
    <x v="1"/>
    <x v="6"/>
    <s v="PRE_PRCS0479431"/>
    <x v="24"/>
    <x v="1"/>
    <x v="131"/>
    <x v="1"/>
    <x v="2"/>
    <x v="366"/>
    <x v="2"/>
    <x v="4"/>
    <n v="45.8"/>
    <n v="137.39999999999998"/>
    <n v="10.75"/>
    <n v="126.64999999999998"/>
  </r>
  <r>
    <n v="3025"/>
    <x v="3024"/>
    <x v="0"/>
    <x v="1"/>
    <s v="PRE_PRCS0479422"/>
    <x v="17"/>
    <x v="6"/>
    <x v="288"/>
    <x v="1"/>
    <x v="3"/>
    <x v="858"/>
    <x v="2"/>
    <x v="4"/>
    <n v="112.13999999999901"/>
    <n v="336.419999999997"/>
    <n v="10.75"/>
    <n v="325.669999999997"/>
  </r>
  <r>
    <n v="3026"/>
    <x v="3025"/>
    <x v="0"/>
    <x v="0"/>
    <s v="PRE_PRCS0479413"/>
    <x v="31"/>
    <x v="4"/>
    <x v="289"/>
    <x v="1"/>
    <x v="4"/>
    <x v="453"/>
    <x v="1"/>
    <x v="2"/>
    <n v="1899"/>
    <n v="3798"/>
    <n v="5.75"/>
    <n v="3792.25"/>
  </r>
  <r>
    <n v="3027"/>
    <x v="3026"/>
    <x v="0"/>
    <x v="1"/>
    <s v="PRE_PRCS0479404"/>
    <x v="20"/>
    <x v="2"/>
    <x v="136"/>
    <x v="2"/>
    <x v="5"/>
    <x v="381"/>
    <x v="0"/>
    <x v="4"/>
    <n v="158.6"/>
    <n v="158.6"/>
    <n v="0.25"/>
    <n v="158.35"/>
  </r>
  <r>
    <n v="3028"/>
    <x v="3027"/>
    <x v="0"/>
    <x v="2"/>
    <s v="PRE_PRCS0479395"/>
    <x v="24"/>
    <x v="1"/>
    <x v="290"/>
    <x v="2"/>
    <x v="6"/>
    <x v="498"/>
    <x v="1"/>
    <x v="1"/>
    <n v="45.8"/>
    <n v="91.6"/>
    <n v="5.75"/>
    <n v="85.85"/>
  </r>
  <r>
    <n v="3029"/>
    <x v="3028"/>
    <x v="1"/>
    <x v="0"/>
    <s v="PRE_PRCS0479386"/>
    <x v="21"/>
    <x v="5"/>
    <x v="291"/>
    <x v="2"/>
    <x v="5"/>
    <x v="388"/>
    <x v="0"/>
    <x v="2"/>
    <n v="931.3"/>
    <n v="931.3"/>
    <n v="0.25"/>
    <n v="931.05"/>
  </r>
  <r>
    <n v="3030"/>
    <x v="3029"/>
    <x v="0"/>
    <x v="0"/>
    <s v="PRE_PRCS0479377"/>
    <x v="22"/>
    <x v="3"/>
    <x v="141"/>
    <x v="2"/>
    <x v="5"/>
    <x v="396"/>
    <x v="0"/>
    <x v="2"/>
    <n v="45.8"/>
    <n v="45.8"/>
    <n v="0.25"/>
    <n v="45.55"/>
  </r>
  <r>
    <n v="3031"/>
    <x v="3030"/>
    <x v="0"/>
    <x v="4"/>
    <s v="PRE_PRCS0479368"/>
    <x v="23"/>
    <x v="1"/>
    <x v="292"/>
    <x v="2"/>
    <x v="5"/>
    <x v="404"/>
    <x v="0"/>
    <x v="0"/>
    <n v="220.5"/>
    <n v="220.5"/>
    <n v="0.25"/>
    <n v="220.25"/>
  </r>
  <r>
    <n v="3032"/>
    <x v="3031"/>
    <x v="1"/>
    <x v="2"/>
    <s v="PRE_PRCS0479359"/>
    <x v="6"/>
    <x v="1"/>
    <x v="293"/>
    <x v="2"/>
    <x v="0"/>
    <x v="491"/>
    <x v="2"/>
    <x v="1"/>
    <n v="60.8"/>
    <n v="182.39999999999998"/>
    <n v="10.75"/>
    <n v="171.64999999999998"/>
  </r>
  <r>
    <n v="3033"/>
    <x v="3032"/>
    <x v="0"/>
    <x v="0"/>
    <s v="PRE_PRCS0479350"/>
    <x v="12"/>
    <x v="5"/>
    <x v="146"/>
    <x v="2"/>
    <x v="1"/>
    <x v="476"/>
    <x v="0"/>
    <x v="2"/>
    <n v="45.8"/>
    <n v="45.8"/>
    <n v="0.25"/>
    <n v="45.55"/>
  </r>
  <r>
    <n v="3034"/>
    <x v="3033"/>
    <x v="0"/>
    <x v="7"/>
    <s v="PRE_PRCS0479341"/>
    <x v="26"/>
    <x v="0"/>
    <x v="294"/>
    <x v="2"/>
    <x v="2"/>
    <x v="372"/>
    <x v="2"/>
    <x v="2"/>
    <n v="69.8"/>
    <n v="209.39999999999998"/>
    <n v="10.75"/>
    <n v="198.64999999999998"/>
  </r>
  <r>
    <n v="3035"/>
    <x v="3034"/>
    <x v="0"/>
    <x v="0"/>
    <s v="PRE_PRCS0479332"/>
    <x v="11"/>
    <x v="0"/>
    <x v="295"/>
    <x v="2"/>
    <x v="3"/>
    <x v="862"/>
    <x v="2"/>
    <x v="2"/>
    <n v="189"/>
    <n v="567"/>
    <n v="10.75"/>
    <n v="556.25"/>
  </r>
  <r>
    <n v="3036"/>
    <x v="3035"/>
    <x v="0"/>
    <x v="9"/>
    <s v="PRE_PRCS0479323"/>
    <x v="34"/>
    <x v="2"/>
    <x v="151"/>
    <x v="2"/>
    <x v="4"/>
    <x v="462"/>
    <x v="1"/>
    <x v="2"/>
    <n v="781.5"/>
    <n v="1563"/>
    <n v="5.75"/>
    <n v="1557.25"/>
  </r>
  <r>
    <n v="3037"/>
    <x v="3036"/>
    <x v="0"/>
    <x v="5"/>
    <s v="PRE_PRCS0479314"/>
    <x v="28"/>
    <x v="0"/>
    <x v="296"/>
    <x v="2"/>
    <x v="5"/>
    <x v="437"/>
    <x v="0"/>
    <x v="1"/>
    <n v="102.62"/>
    <n v="102.62"/>
    <n v="0.25"/>
    <n v="102.37"/>
  </r>
  <r>
    <n v="3038"/>
    <x v="3037"/>
    <x v="0"/>
    <x v="1"/>
    <s v="PRE_PRCS0479305"/>
    <x v="26"/>
    <x v="0"/>
    <x v="297"/>
    <x v="2"/>
    <x v="6"/>
    <x v="500"/>
    <x v="1"/>
    <x v="4"/>
    <n v="120"/>
    <n v="240"/>
    <n v="5.75"/>
    <n v="234.25"/>
  </r>
  <r>
    <n v="3039"/>
    <x v="3038"/>
    <x v="0"/>
    <x v="8"/>
    <s v="PRE_PRCS0479296"/>
    <x v="4"/>
    <x v="4"/>
    <x v="156"/>
    <x v="2"/>
    <x v="2"/>
    <x v="373"/>
    <x v="2"/>
    <x v="2"/>
    <n v="138.94999999999999"/>
    <n v="416.84999999999997"/>
    <n v="10.75"/>
    <n v="406.09999999999997"/>
  </r>
  <r>
    <n v="3040"/>
    <x v="3039"/>
    <x v="1"/>
    <x v="0"/>
    <s v="PRE_PRCS0479287"/>
    <x v="8"/>
    <x v="2"/>
    <x v="298"/>
    <x v="2"/>
    <x v="2"/>
    <x v="378"/>
    <x v="2"/>
    <x v="0"/>
    <n v="80.599999999999994"/>
    <n v="241.79999999999998"/>
    <n v="10.75"/>
    <n v="231.04999999999998"/>
  </r>
  <r>
    <n v="3041"/>
    <x v="3040"/>
    <x v="0"/>
    <x v="0"/>
    <s v="PRE_PRCS0479278"/>
    <x v="9"/>
    <x v="5"/>
    <x v="299"/>
    <x v="2"/>
    <x v="2"/>
    <x v="385"/>
    <x v="2"/>
    <x v="4"/>
    <n v="80"/>
    <n v="240"/>
    <n v="10.75"/>
    <n v="229.25"/>
  </r>
  <r>
    <n v="3042"/>
    <x v="3041"/>
    <x v="1"/>
    <x v="1"/>
    <s v="PRE_PRCS0479269"/>
    <x v="0"/>
    <x v="0"/>
    <x v="161"/>
    <x v="2"/>
    <x v="0"/>
    <x v="493"/>
    <x v="1"/>
    <x v="4"/>
    <n v="150"/>
    <n v="300"/>
    <n v="5.75"/>
    <n v="294.25"/>
  </r>
  <r>
    <n v="3043"/>
    <x v="3042"/>
    <x v="0"/>
    <x v="4"/>
    <s v="PRE_PRCS0479260"/>
    <x v="13"/>
    <x v="3"/>
    <x v="300"/>
    <x v="2"/>
    <x v="1"/>
    <x v="485"/>
    <x v="0"/>
    <x v="0"/>
    <n v="149.9"/>
    <n v="149.9"/>
    <n v="0.25"/>
    <n v="149.65"/>
  </r>
  <r>
    <n v="3044"/>
    <x v="3043"/>
    <x v="0"/>
    <x v="0"/>
    <s v="PRE_PRCS0479251"/>
    <x v="10"/>
    <x v="3"/>
    <x v="301"/>
    <x v="2"/>
    <x v="2"/>
    <x v="393"/>
    <x v="2"/>
    <x v="0"/>
    <n v="329.5"/>
    <n v="988.5"/>
    <n v="10.75"/>
    <n v="977.75"/>
  </r>
  <r>
    <n v="3045"/>
    <x v="3044"/>
    <x v="0"/>
    <x v="0"/>
    <s v="PRE_PRCS0479242"/>
    <x v="1"/>
    <x v="1"/>
    <x v="166"/>
    <x v="2"/>
    <x v="3"/>
    <x v="868"/>
    <x v="2"/>
    <x v="2"/>
    <n v="119.6"/>
    <n v="358.79999999999995"/>
    <n v="10.75"/>
    <n v="348.04999999999995"/>
  </r>
  <r>
    <n v="3046"/>
    <x v="3045"/>
    <x v="0"/>
    <x v="3"/>
    <s v="PRE_PRCS0479233"/>
    <x v="35"/>
    <x v="5"/>
    <x v="302"/>
    <x v="2"/>
    <x v="4"/>
    <x v="471"/>
    <x v="1"/>
    <x v="3"/>
    <n v="329.5"/>
    <n v="659"/>
    <n v="5.75"/>
    <n v="653.25"/>
  </r>
  <r>
    <n v="3047"/>
    <x v="3046"/>
    <x v="1"/>
    <x v="6"/>
    <s v="PRE_PRCS0479224"/>
    <x v="29"/>
    <x v="6"/>
    <x v="303"/>
    <x v="2"/>
    <x v="5"/>
    <x v="17"/>
    <x v="0"/>
    <x v="4"/>
    <n v="624.4"/>
    <n v="624.4"/>
    <n v="0.25"/>
    <n v="624.15"/>
  </r>
  <r>
    <n v="3048"/>
    <x v="3047"/>
    <x v="0"/>
    <x v="0"/>
    <s v="PRE_PRCS0479215"/>
    <x v="24"/>
    <x v="1"/>
    <x v="171"/>
    <x v="2"/>
    <x v="6"/>
    <x v="501"/>
    <x v="1"/>
    <x v="2"/>
    <n v="104.54"/>
    <n v="209.08"/>
    <n v="5.75"/>
    <n v="203.33"/>
  </r>
  <r>
    <n v="3049"/>
    <x v="3048"/>
    <x v="0"/>
    <x v="2"/>
    <s v="PRE_PRCS0479206"/>
    <x v="3"/>
    <x v="3"/>
    <x v="304"/>
    <x v="2"/>
    <x v="4"/>
    <x v="479"/>
    <x v="1"/>
    <x v="2"/>
    <n v="399.6"/>
    <n v="799.2"/>
    <n v="5.75"/>
    <n v="793.45"/>
  </r>
  <r>
    <n v="3050"/>
    <x v="3049"/>
    <x v="1"/>
    <x v="1"/>
    <s v="PRE_PRCS0479197"/>
    <x v="6"/>
    <x v="1"/>
    <x v="305"/>
    <x v="2"/>
    <x v="4"/>
    <x v="488"/>
    <x v="1"/>
    <x v="0"/>
    <n v="269"/>
    <n v="538"/>
    <n v="5.75"/>
    <n v="532.25"/>
  </r>
  <r>
    <n v="3051"/>
    <x v="3050"/>
    <x v="0"/>
    <x v="2"/>
    <s v="PRE_PRCS0479188"/>
    <x v="0"/>
    <x v="0"/>
    <x v="176"/>
    <x v="2"/>
    <x v="4"/>
    <x v="497"/>
    <x v="0"/>
    <x v="1"/>
    <n v="329.5"/>
    <n v="329.5"/>
    <n v="0.25"/>
    <n v="329.25"/>
  </r>
  <r>
    <n v="3052"/>
    <x v="3051"/>
    <x v="0"/>
    <x v="0"/>
    <s v="PRE_PRCS0479179"/>
    <x v="3"/>
    <x v="3"/>
    <x v="306"/>
    <x v="2"/>
    <x v="0"/>
    <x v="499"/>
    <x v="6"/>
    <x v="2"/>
    <n v="299"/>
    <n v="1794"/>
    <n v="27.95"/>
    <n v="1766.05"/>
  </r>
  <r>
    <n v="3053"/>
    <x v="3052"/>
    <x v="0"/>
    <x v="5"/>
    <s v="PRE_PRCS0479170"/>
    <x v="14"/>
    <x v="1"/>
    <x v="307"/>
    <x v="2"/>
    <x v="1"/>
    <x v="494"/>
    <x v="0"/>
    <x v="1"/>
    <n v="119.899999999999"/>
    <n v="119.899999999999"/>
    <n v="0.25"/>
    <n v="119.649999999999"/>
  </r>
  <r>
    <n v="3054"/>
    <x v="3053"/>
    <x v="0"/>
    <x v="0"/>
    <s v="PRE_PRCS0479161"/>
    <x v="24"/>
    <x v="1"/>
    <x v="181"/>
    <x v="2"/>
    <x v="2"/>
    <x v="408"/>
    <x v="2"/>
    <x v="2"/>
    <n v="129"/>
    <n v="387"/>
    <n v="10.75"/>
    <n v="376.25"/>
  </r>
  <r>
    <n v="3055"/>
    <x v="3054"/>
    <x v="0"/>
    <x v="4"/>
    <s v="PRE_PRCS0479152"/>
    <x v="40"/>
    <x v="3"/>
    <x v="308"/>
    <x v="2"/>
    <x v="3"/>
    <x v="23"/>
    <x v="3"/>
    <x v="0"/>
    <n v="203.5"/>
    <n v="814"/>
    <n v="16.75"/>
    <n v="797.25"/>
  </r>
  <r>
    <n v="3056"/>
    <x v="3055"/>
    <x v="0"/>
    <x v="1"/>
    <s v="PRE_PRCS0479143"/>
    <x v="41"/>
    <x v="6"/>
    <x v="309"/>
    <x v="2"/>
    <x v="4"/>
    <x v="506"/>
    <x v="0"/>
    <x v="4"/>
    <n v="4297.8"/>
    <n v="4297.8"/>
    <n v="0.25"/>
    <n v="4297.55"/>
  </r>
  <r>
    <n v="3057"/>
    <x v="3056"/>
    <x v="0"/>
    <x v="7"/>
    <s v="PRE_PRCS0479134"/>
    <x v="30"/>
    <x v="4"/>
    <x v="186"/>
    <x v="2"/>
    <x v="5"/>
    <x v="550"/>
    <x v="0"/>
    <x v="2"/>
    <n v="599.5"/>
    <n v="599.5"/>
    <n v="0.25"/>
    <n v="599.25"/>
  </r>
  <r>
    <n v="3058"/>
    <x v="3057"/>
    <x v="1"/>
    <x v="0"/>
    <s v="PRE_PRCS0479125"/>
    <x v="26"/>
    <x v="0"/>
    <x v="310"/>
    <x v="2"/>
    <x v="6"/>
    <x v="508"/>
    <x v="1"/>
    <x v="2"/>
    <n v="179"/>
    <n v="358"/>
    <n v="5.75"/>
    <n v="352.25"/>
  </r>
  <r>
    <n v="3059"/>
    <x v="3058"/>
    <x v="0"/>
    <x v="5"/>
    <s v="PRE_PRCS0479116"/>
    <x v="39"/>
    <x v="5"/>
    <x v="311"/>
    <x v="2"/>
    <x v="3"/>
    <x v="91"/>
    <x v="3"/>
    <x v="1"/>
    <n v="329.5"/>
    <n v="1318"/>
    <n v="16.75"/>
    <n v="1301.25"/>
  </r>
  <r>
    <n v="3060"/>
    <x v="3059"/>
    <x v="1"/>
    <x v="6"/>
    <s v="PRE_PRCS0479107"/>
    <x v="38"/>
    <x v="2"/>
    <x v="191"/>
    <x v="2"/>
    <x v="3"/>
    <x v="890"/>
    <x v="3"/>
    <x v="4"/>
    <n v="350.3"/>
    <n v="1401.2"/>
    <n v="16.75"/>
    <n v="1384.45"/>
  </r>
  <r>
    <n v="3061"/>
    <x v="3060"/>
    <x v="0"/>
    <x v="7"/>
    <s v="PRE_PRCS0479098"/>
    <x v="37"/>
    <x v="4"/>
    <x v="312"/>
    <x v="2"/>
    <x v="3"/>
    <x v="898"/>
    <x v="3"/>
    <x v="2"/>
    <n v="1198.7"/>
    <n v="4794.8"/>
    <n v="16.75"/>
    <n v="4778.05"/>
  </r>
  <r>
    <n v="3062"/>
    <x v="3061"/>
    <x v="0"/>
    <x v="8"/>
    <s v="PRE_PRCS0479089"/>
    <x v="36"/>
    <x v="6"/>
    <x v="313"/>
    <x v="2"/>
    <x v="3"/>
    <x v="904"/>
    <x v="3"/>
    <x v="2"/>
    <n v="129"/>
    <n v="516"/>
    <n v="16.75"/>
    <n v="499.25"/>
  </r>
  <r>
    <n v="3063"/>
    <x v="3062"/>
    <x v="0"/>
    <x v="0"/>
    <s v="PRE_PRCS0479080"/>
    <x v="6"/>
    <x v="1"/>
    <x v="196"/>
    <x v="2"/>
    <x v="0"/>
    <x v="502"/>
    <x v="0"/>
    <x v="2"/>
    <n v="329.02"/>
    <n v="329.02"/>
    <n v="0.25"/>
    <n v="328.77"/>
  </r>
  <r>
    <n v="3064"/>
    <x v="3063"/>
    <x v="0"/>
    <x v="6"/>
    <s v="PRE_PRCS0479071"/>
    <x v="15"/>
    <x v="0"/>
    <x v="314"/>
    <x v="2"/>
    <x v="1"/>
    <x v="503"/>
    <x v="0"/>
    <x v="4"/>
    <n v="275"/>
    <n v="275"/>
    <n v="0.25"/>
    <n v="274.75"/>
  </r>
  <r>
    <n v="3065"/>
    <x v="3064"/>
    <x v="1"/>
    <x v="0"/>
    <s v="PRE_PRCS0479062"/>
    <x v="26"/>
    <x v="0"/>
    <x v="315"/>
    <x v="2"/>
    <x v="2"/>
    <x v="422"/>
    <x v="2"/>
    <x v="3"/>
    <n v="106.78"/>
    <n v="320.34000000000003"/>
    <n v="10.75"/>
    <n v="309.59000000000003"/>
  </r>
  <r>
    <n v="3066"/>
    <x v="3065"/>
    <x v="0"/>
    <x v="0"/>
    <s v="PRE_PRCS0479053"/>
    <x v="33"/>
    <x v="0"/>
    <x v="201"/>
    <x v="2"/>
    <x v="3"/>
    <x v="196"/>
    <x v="3"/>
    <x v="0"/>
    <n v="756.89999999999895"/>
    <n v="3027.5999999999958"/>
    <n v="16.75"/>
    <n v="3010.8499999999958"/>
  </r>
  <r>
    <n v="3067"/>
    <x v="3066"/>
    <x v="0"/>
    <x v="0"/>
    <s v="PRE_PRCS0479044"/>
    <x v="42"/>
    <x v="4"/>
    <x v="316"/>
    <x v="2"/>
    <x v="4"/>
    <x v="516"/>
    <x v="0"/>
    <x v="2"/>
    <n v="260.8"/>
    <n v="260.8"/>
    <n v="0.25"/>
    <n v="260.55"/>
  </r>
  <r>
    <n v="3068"/>
    <x v="3067"/>
    <x v="1"/>
    <x v="8"/>
    <s v="PRE_PRCS0479035"/>
    <x v="5"/>
    <x v="2"/>
    <x v="317"/>
    <x v="2"/>
    <x v="5"/>
    <x v="627"/>
    <x v="0"/>
    <x v="2"/>
    <n v="2191.3000000000002"/>
    <n v="2191.3000000000002"/>
    <n v="0.25"/>
    <n v="2191.0500000000002"/>
  </r>
  <r>
    <n v="3069"/>
    <x v="3068"/>
    <x v="0"/>
    <x v="4"/>
    <s v="PRE_PRCS0479026"/>
    <x v="24"/>
    <x v="1"/>
    <x v="206"/>
    <x v="2"/>
    <x v="6"/>
    <x v="518"/>
    <x v="1"/>
    <x v="0"/>
    <n v="399"/>
    <n v="798"/>
    <n v="5.75"/>
    <n v="792.25"/>
  </r>
  <r>
    <n v="3070"/>
    <x v="3069"/>
    <x v="0"/>
    <x v="0"/>
    <s v="PRE_PRCS0479017"/>
    <x v="32"/>
    <x v="1"/>
    <x v="318"/>
    <x v="2"/>
    <x v="3"/>
    <x v="914"/>
    <x v="3"/>
    <x v="4"/>
    <n v="492.8"/>
    <n v="1971.2"/>
    <n v="16.75"/>
    <n v="1954.45"/>
  </r>
  <r>
    <n v="3071"/>
    <x v="3070"/>
    <x v="0"/>
    <x v="0"/>
    <s v="PRE_PRCS0479008"/>
    <x v="25"/>
    <x v="3"/>
    <x v="319"/>
    <x v="2"/>
    <x v="3"/>
    <x v="921"/>
    <x v="3"/>
    <x v="0"/>
    <n v="329.5"/>
    <n v="1318"/>
    <n v="16.75"/>
    <n v="1301.25"/>
  </r>
  <r>
    <n v="3072"/>
    <x v="3071"/>
    <x v="0"/>
    <x v="0"/>
    <s v="PRE_PRCS0478999"/>
    <x v="7"/>
    <x v="5"/>
    <x v="211"/>
    <x v="2"/>
    <x v="3"/>
    <x v="183"/>
    <x v="3"/>
    <x v="2"/>
    <n v="260"/>
    <n v="1040"/>
    <n v="16.75"/>
    <n v="1023.25"/>
  </r>
  <r>
    <n v="3073"/>
    <x v="3072"/>
    <x v="0"/>
    <x v="0"/>
    <s v="PRE_PRCS0478990"/>
    <x v="5"/>
    <x v="2"/>
    <x v="320"/>
    <x v="2"/>
    <x v="3"/>
    <x v="931"/>
    <x v="3"/>
    <x v="3"/>
    <n v="1120"/>
    <n v="4480"/>
    <n v="16.75"/>
    <n v="4463.25"/>
  </r>
  <r>
    <n v="3074"/>
    <x v="3073"/>
    <x v="0"/>
    <x v="0"/>
    <s v="PRE_PRCS0478981"/>
    <x v="30"/>
    <x v="4"/>
    <x v="321"/>
    <x v="2"/>
    <x v="3"/>
    <x v="938"/>
    <x v="5"/>
    <x v="0"/>
    <n v="60"/>
    <n v="300"/>
    <n v="25.05"/>
    <n v="274.95"/>
  </r>
  <r>
    <n v="3075"/>
    <x v="3074"/>
    <x v="0"/>
    <x v="0"/>
    <s v="PRE_PRCS0478972"/>
    <x v="7"/>
    <x v="5"/>
    <x v="216"/>
    <x v="2"/>
    <x v="5"/>
    <x v="671"/>
    <x v="0"/>
    <x v="0"/>
    <n v="220.9"/>
    <n v="220.9"/>
    <n v="0.25"/>
    <n v="220.65"/>
  </r>
  <r>
    <n v="3076"/>
    <x v="3075"/>
    <x v="1"/>
    <x v="0"/>
    <s v="PRE_PRCS0478963"/>
    <x v="25"/>
    <x v="3"/>
    <x v="322"/>
    <x v="2"/>
    <x v="5"/>
    <x v="673"/>
    <x v="0"/>
    <x v="4"/>
    <n v="1059"/>
    <n v="1059"/>
    <n v="0.25"/>
    <n v="1058.75"/>
  </r>
  <r>
    <n v="3077"/>
    <x v="3076"/>
    <x v="0"/>
    <x v="4"/>
    <s v="PRE_PRCS0478954"/>
    <x v="0"/>
    <x v="0"/>
    <x v="323"/>
    <x v="2"/>
    <x v="0"/>
    <x v="512"/>
    <x v="0"/>
    <x v="0"/>
    <n v="649.9"/>
    <n v="649.9"/>
    <n v="0.25"/>
    <n v="649.65"/>
  </r>
  <r>
    <n v="3078"/>
    <x v="3077"/>
    <x v="1"/>
    <x v="7"/>
    <s v="PRE_PRCS0478945"/>
    <x v="16"/>
    <x v="6"/>
    <x v="221"/>
    <x v="2"/>
    <x v="1"/>
    <x v="513"/>
    <x v="0"/>
    <x v="2"/>
    <n v="80.5"/>
    <n v="80.5"/>
    <n v="0.25"/>
    <n v="80.25"/>
  </r>
  <r>
    <n v="3079"/>
    <x v="3078"/>
    <x v="0"/>
    <x v="0"/>
    <s v="PRE_PRCS0478936"/>
    <x v="27"/>
    <x v="6"/>
    <x v="324"/>
    <x v="2"/>
    <x v="2"/>
    <x v="428"/>
    <x v="0"/>
    <x v="0"/>
    <n v="116.299999999999"/>
    <n v="116.299999999999"/>
    <n v="0.25"/>
    <n v="116.049999999999"/>
  </r>
  <r>
    <n v="3080"/>
    <x v="3079"/>
    <x v="0"/>
    <x v="0"/>
    <s v="PRE_PRCS0478927"/>
    <x v="29"/>
    <x v="6"/>
    <x v="325"/>
    <x v="2"/>
    <x v="3"/>
    <x v="942"/>
    <x v="5"/>
    <x v="2"/>
    <n v="109.98"/>
    <n v="549.9"/>
    <n v="25.05"/>
    <n v="524.85"/>
  </r>
  <r>
    <n v="3081"/>
    <x v="3080"/>
    <x v="0"/>
    <x v="0"/>
    <s v="PRE_PRCS0478918"/>
    <x v="2"/>
    <x v="2"/>
    <x v="226"/>
    <x v="2"/>
    <x v="4"/>
    <x v="526"/>
    <x v="0"/>
    <x v="2"/>
    <n v="121.659999999999"/>
    <n v="121.659999999999"/>
    <n v="0.25"/>
    <n v="121.409999999999"/>
  </r>
  <r>
    <n v="3082"/>
    <x v="3081"/>
    <x v="0"/>
    <x v="0"/>
    <s v="PRE_PRCS0478909"/>
    <x v="32"/>
    <x v="1"/>
    <x v="326"/>
    <x v="2"/>
    <x v="5"/>
    <x v="710"/>
    <x v="0"/>
    <x v="0"/>
    <n v="1348.1"/>
    <n v="1348.1"/>
    <n v="0.25"/>
    <n v="1347.85"/>
  </r>
  <r>
    <n v="3083"/>
    <x v="3082"/>
    <x v="1"/>
    <x v="5"/>
    <s v="PRE_PRCS0478900"/>
    <x v="26"/>
    <x v="0"/>
    <x v="327"/>
    <x v="2"/>
    <x v="6"/>
    <x v="528"/>
    <x v="1"/>
    <x v="1"/>
    <n v="540"/>
    <n v="1080"/>
    <n v="5.75"/>
    <n v="1074.25"/>
  </r>
  <r>
    <n v="3084"/>
    <x v="3083"/>
    <x v="0"/>
    <x v="9"/>
    <s v="PRE_PRCS0478891"/>
    <x v="28"/>
    <x v="0"/>
    <x v="231"/>
    <x v="2"/>
    <x v="3"/>
    <x v="952"/>
    <x v="5"/>
    <x v="2"/>
    <n v="329.5"/>
    <n v="1647.5"/>
    <n v="25.05"/>
    <n v="1622.45"/>
  </r>
  <r>
    <n v="3085"/>
    <x v="3084"/>
    <x v="0"/>
    <x v="0"/>
    <s v="PRE_PRCS0478882"/>
    <x v="31"/>
    <x v="4"/>
    <x v="328"/>
    <x v="2"/>
    <x v="2"/>
    <x v="434"/>
    <x v="0"/>
    <x v="2"/>
    <n v="45.8"/>
    <n v="45.8"/>
    <n v="0.25"/>
    <n v="45.55"/>
  </r>
  <r>
    <n v="3086"/>
    <x v="3085"/>
    <x v="1"/>
    <x v="0"/>
    <s v="PRE_PRCS0478873"/>
    <x v="33"/>
    <x v="0"/>
    <x v="329"/>
    <x v="2"/>
    <x v="5"/>
    <x v="728"/>
    <x v="0"/>
    <x v="2"/>
    <n v="2130.8000000000002"/>
    <n v="2130.8000000000002"/>
    <n v="0.25"/>
    <n v="2130.5500000000002"/>
  </r>
  <r>
    <n v="3087"/>
    <x v="3086"/>
    <x v="0"/>
    <x v="6"/>
    <s v="PRE_PRCS0478864"/>
    <x v="24"/>
    <x v="1"/>
    <x v="355"/>
    <x v="0"/>
    <x v="6"/>
    <x v="538"/>
    <x v="1"/>
    <x v="4"/>
    <n v="120.5"/>
    <n v="241"/>
    <n v="5.75"/>
    <n v="235.25"/>
  </r>
  <r>
    <n v="3088"/>
    <x v="3087"/>
    <x v="0"/>
    <x v="7"/>
    <s v="PRE_PRCS0478855"/>
    <x v="26"/>
    <x v="0"/>
    <x v="356"/>
    <x v="0"/>
    <x v="6"/>
    <x v="545"/>
    <x v="1"/>
    <x v="2"/>
    <n v="1101.2"/>
    <n v="2202.4"/>
    <n v="5.75"/>
    <n v="2196.65"/>
  </r>
  <r>
    <n v="3089"/>
    <x v="3088"/>
    <x v="0"/>
    <x v="5"/>
    <s v="PRE_PRCS0478846"/>
    <x v="3"/>
    <x v="3"/>
    <x v="1"/>
    <x v="0"/>
    <x v="0"/>
    <x v="522"/>
    <x v="0"/>
    <x v="1"/>
    <n v="329.5"/>
    <n v="329.5"/>
    <n v="0.25"/>
    <n v="329.25"/>
  </r>
  <r>
    <n v="3090"/>
    <x v="3089"/>
    <x v="0"/>
    <x v="8"/>
    <s v="PRE_PRCS0478837"/>
    <x v="19"/>
    <x v="4"/>
    <x v="3"/>
    <x v="0"/>
    <x v="1"/>
    <x v="523"/>
    <x v="0"/>
    <x v="2"/>
    <n v="140.47999999999999"/>
    <n v="140.47999999999999"/>
    <n v="0.25"/>
    <n v="140.22999999999999"/>
  </r>
  <r>
    <n v="3091"/>
    <x v="3090"/>
    <x v="0"/>
    <x v="9"/>
    <s v="PRE_PRCS0478828"/>
    <x v="34"/>
    <x v="2"/>
    <x v="5"/>
    <x v="0"/>
    <x v="2"/>
    <x v="444"/>
    <x v="0"/>
    <x v="2"/>
    <n v="82.9"/>
    <n v="82.9"/>
    <n v="0.25"/>
    <n v="82.65"/>
  </r>
  <r>
    <n v="3092"/>
    <x v="3091"/>
    <x v="0"/>
    <x v="3"/>
    <s v="PRE_PRCS0478819"/>
    <x v="23"/>
    <x v="1"/>
    <x v="7"/>
    <x v="0"/>
    <x v="3"/>
    <x v="953"/>
    <x v="5"/>
    <x v="3"/>
    <n v="120"/>
    <n v="600"/>
    <n v="25.05"/>
    <n v="574.95000000000005"/>
  </r>
  <r>
    <n v="3093"/>
    <x v="3092"/>
    <x v="0"/>
    <x v="4"/>
    <s v="PRE_PRCS0478810"/>
    <x v="12"/>
    <x v="5"/>
    <x v="9"/>
    <x v="0"/>
    <x v="4"/>
    <x v="529"/>
    <x v="7"/>
    <x v="0"/>
    <n v="200.9"/>
    <n v="2410.8000000000002"/>
    <n v="45.12"/>
    <n v="2365.6800000000003"/>
  </r>
  <r>
    <n v="3094"/>
    <x v="3093"/>
    <x v="1"/>
    <x v="0"/>
    <s v="PRE_PRCS0478801"/>
    <x v="36"/>
    <x v="6"/>
    <x v="11"/>
    <x v="0"/>
    <x v="5"/>
    <x v="763"/>
    <x v="0"/>
    <x v="3"/>
    <n v="1752.8"/>
    <n v="1752.8"/>
    <n v="0.25"/>
    <n v="1752.55"/>
  </r>
  <r>
    <n v="3095"/>
    <x v="3094"/>
    <x v="0"/>
    <x v="8"/>
    <s v="PRE_PRCS0478792"/>
    <x v="24"/>
    <x v="1"/>
    <x v="13"/>
    <x v="0"/>
    <x v="6"/>
    <x v="546"/>
    <x v="1"/>
    <x v="2"/>
    <n v="898.44"/>
    <n v="1796.88"/>
    <n v="5.75"/>
    <n v="1791.13"/>
  </r>
  <r>
    <n v="3096"/>
    <x v="3095"/>
    <x v="1"/>
    <x v="0"/>
    <s v="PRE_PRCS0478783"/>
    <x v="26"/>
    <x v="0"/>
    <x v="15"/>
    <x v="0"/>
    <x v="6"/>
    <x v="586"/>
    <x v="1"/>
    <x v="0"/>
    <n v="880"/>
    <n v="1760"/>
    <n v="5.75"/>
    <n v="1754.25"/>
  </r>
  <r>
    <n v="3097"/>
    <x v="3096"/>
    <x v="0"/>
    <x v="0"/>
    <s v="PRE_PRCS0478774"/>
    <x v="4"/>
    <x v="4"/>
    <x v="17"/>
    <x v="0"/>
    <x v="6"/>
    <x v="608"/>
    <x v="1"/>
    <x v="4"/>
    <n v="753.8"/>
    <n v="1507.6"/>
    <n v="5.75"/>
    <n v="1501.85"/>
  </r>
  <r>
    <n v="3098"/>
    <x v="3097"/>
    <x v="0"/>
    <x v="6"/>
    <s v="PRE_PRCS0478765"/>
    <x v="6"/>
    <x v="1"/>
    <x v="19"/>
    <x v="0"/>
    <x v="0"/>
    <x v="532"/>
    <x v="0"/>
    <x v="4"/>
    <n v="149.5"/>
    <n v="149.5"/>
    <n v="0.25"/>
    <n v="149.25"/>
  </r>
  <r>
    <n v="3099"/>
    <x v="3098"/>
    <x v="0"/>
    <x v="7"/>
    <s v="PRE_PRCS0478756"/>
    <x v="0"/>
    <x v="0"/>
    <x v="21"/>
    <x v="0"/>
    <x v="0"/>
    <x v="539"/>
    <x v="1"/>
    <x v="2"/>
    <n v="45.8"/>
    <n v="91.6"/>
    <n v="5.75"/>
    <n v="85.85"/>
  </r>
  <r>
    <n v="3100"/>
    <x v="3099"/>
    <x v="0"/>
    <x v="0"/>
    <s v="PRE_PRCS0478747"/>
    <x v="20"/>
    <x v="2"/>
    <x v="23"/>
    <x v="0"/>
    <x v="1"/>
    <x v="533"/>
    <x v="0"/>
    <x v="0"/>
    <n v="60"/>
    <n v="60"/>
    <n v="0.25"/>
    <n v="59.75"/>
  </r>
  <r>
    <n v="3101"/>
    <x v="3100"/>
    <x v="1"/>
    <x v="3"/>
    <s v="PRE_PRCS0478738"/>
    <x v="35"/>
    <x v="5"/>
    <x v="25"/>
    <x v="0"/>
    <x v="2"/>
    <x v="451"/>
    <x v="0"/>
    <x v="3"/>
    <n v="43.8"/>
    <n v="43.8"/>
    <n v="0.25"/>
    <n v="43.55"/>
  </r>
  <r>
    <n v="3102"/>
    <x v="3101"/>
    <x v="0"/>
    <x v="2"/>
    <s v="PRE_PRCS0478729"/>
    <x v="22"/>
    <x v="3"/>
    <x v="27"/>
    <x v="0"/>
    <x v="3"/>
    <x v="954"/>
    <x v="5"/>
    <x v="2"/>
    <n v="45.8"/>
    <n v="229"/>
    <n v="25.05"/>
    <n v="203.95"/>
  </r>
  <r>
    <n v="3103"/>
    <x v="3102"/>
    <x v="0"/>
    <x v="5"/>
    <s v="PRE_PRCS0478720"/>
    <x v="13"/>
    <x v="3"/>
    <x v="29"/>
    <x v="0"/>
    <x v="4"/>
    <x v="530"/>
    <x v="1"/>
    <x v="1"/>
    <n v="3298.3"/>
    <n v="6596.6"/>
    <n v="5.75"/>
    <n v="6590.85"/>
  </r>
  <r>
    <n v="3104"/>
    <x v="3103"/>
    <x v="1"/>
    <x v="0"/>
    <s v="PRE_PRCS0478711"/>
    <x v="37"/>
    <x v="4"/>
    <x v="31"/>
    <x v="0"/>
    <x v="5"/>
    <x v="823"/>
    <x v="0"/>
    <x v="0"/>
    <n v="3480.6"/>
    <n v="3480.6"/>
    <n v="0.25"/>
    <n v="3480.35"/>
  </r>
  <r>
    <n v="3105"/>
    <x v="3104"/>
    <x v="0"/>
    <x v="0"/>
    <s v="PRE_PRCS0478702"/>
    <x v="8"/>
    <x v="2"/>
    <x v="33"/>
    <x v="0"/>
    <x v="6"/>
    <x v="610"/>
    <x v="1"/>
    <x v="0"/>
    <n v="599.29999999999995"/>
    <n v="1198.5999999999999"/>
    <n v="5.75"/>
    <n v="1192.8499999999999"/>
  </r>
  <r>
    <n v="3106"/>
    <x v="3105"/>
    <x v="0"/>
    <x v="0"/>
    <s v="PRE_PRCS0478693"/>
    <x v="38"/>
    <x v="2"/>
    <x v="35"/>
    <x v="0"/>
    <x v="5"/>
    <x v="837"/>
    <x v="0"/>
    <x v="2"/>
    <n v="1280.9000000000001"/>
    <n v="1280.9000000000001"/>
    <n v="0.25"/>
    <n v="1280.6500000000001"/>
  </r>
  <r>
    <n v="3107"/>
    <x v="3106"/>
    <x v="0"/>
    <x v="9"/>
    <s v="PRE_PRCS0478684"/>
    <x v="39"/>
    <x v="5"/>
    <x v="37"/>
    <x v="1"/>
    <x v="5"/>
    <x v="847"/>
    <x v="0"/>
    <x v="2"/>
    <n v="399"/>
    <n v="399"/>
    <n v="0.25"/>
    <n v="398.75"/>
  </r>
  <r>
    <n v="3108"/>
    <x v="3107"/>
    <x v="0"/>
    <x v="3"/>
    <s v="PRE_PRCS0478675"/>
    <x v="40"/>
    <x v="3"/>
    <x v="39"/>
    <x v="1"/>
    <x v="5"/>
    <x v="854"/>
    <x v="1"/>
    <x v="3"/>
    <n v="399.6"/>
    <n v="799.2"/>
    <n v="5.75"/>
    <n v="793.45"/>
  </r>
  <r>
    <n v="3109"/>
    <x v="3108"/>
    <x v="0"/>
    <x v="8"/>
    <s v="PRE_PRCS0478666"/>
    <x v="41"/>
    <x v="6"/>
    <x v="41"/>
    <x v="1"/>
    <x v="0"/>
    <x v="547"/>
    <x v="1"/>
    <x v="2"/>
    <n v="65.900000000000006"/>
    <n v="131.80000000000001"/>
    <n v="5.75"/>
    <n v="126.05000000000001"/>
  </r>
  <r>
    <n v="3110"/>
    <x v="3109"/>
    <x v="0"/>
    <x v="0"/>
    <s v="PRE_PRCS0478657"/>
    <x v="21"/>
    <x v="5"/>
    <x v="43"/>
    <x v="1"/>
    <x v="1"/>
    <x v="540"/>
    <x v="0"/>
    <x v="4"/>
    <n v="80"/>
    <n v="80"/>
    <n v="0.25"/>
    <n v="79.75"/>
  </r>
  <r>
    <n v="3111"/>
    <x v="3110"/>
    <x v="0"/>
    <x v="2"/>
    <s v="PRE_PRCS0478648"/>
    <x v="3"/>
    <x v="3"/>
    <x v="45"/>
    <x v="1"/>
    <x v="2"/>
    <x v="460"/>
    <x v="0"/>
    <x v="2"/>
    <n v="329.5"/>
    <n v="329.5"/>
    <n v="0.25"/>
    <n v="329.25"/>
  </r>
  <r>
    <n v="3112"/>
    <x v="3111"/>
    <x v="1"/>
    <x v="1"/>
    <s v="PRE_PRCS0478639"/>
    <x v="21"/>
    <x v="5"/>
    <x v="47"/>
    <x v="1"/>
    <x v="3"/>
    <x v="955"/>
    <x v="5"/>
    <x v="0"/>
    <n v="146.80000000000001"/>
    <n v="734"/>
    <n v="25.05"/>
    <n v="708.95"/>
  </r>
  <r>
    <n v="3113"/>
    <x v="3112"/>
    <x v="0"/>
    <x v="6"/>
    <s v="PRE_PRCS0478630"/>
    <x v="14"/>
    <x v="1"/>
    <x v="49"/>
    <x v="1"/>
    <x v="4"/>
    <x v="531"/>
    <x v="1"/>
    <x v="4"/>
    <n v="1249.9000000000001"/>
    <n v="2499.8000000000002"/>
    <n v="5.75"/>
    <n v="2494.0500000000002"/>
  </r>
  <r>
    <n v="3114"/>
    <x v="3113"/>
    <x v="1"/>
    <x v="2"/>
    <s v="PRE_PRCS0478621"/>
    <x v="1"/>
    <x v="1"/>
    <x v="51"/>
    <x v="1"/>
    <x v="5"/>
    <x v="381"/>
    <x v="2"/>
    <x v="2"/>
    <n v="149.69999999999999"/>
    <n v="449.09999999999997"/>
    <n v="10.75"/>
    <n v="438.34999999999997"/>
  </r>
  <r>
    <n v="3115"/>
    <x v="3114"/>
    <x v="0"/>
    <x v="0"/>
    <s v="PRE_PRCS0478612"/>
    <x v="9"/>
    <x v="5"/>
    <x v="53"/>
    <x v="1"/>
    <x v="6"/>
    <x v="616"/>
    <x v="1"/>
    <x v="2"/>
    <n v="128.9"/>
    <n v="257.8"/>
    <n v="5.75"/>
    <n v="252.05"/>
  </r>
  <r>
    <n v="3116"/>
    <x v="3115"/>
    <x v="0"/>
    <x v="0"/>
    <s v="PRE_PRCS0478603"/>
    <x v="42"/>
    <x v="4"/>
    <x v="55"/>
    <x v="1"/>
    <x v="0"/>
    <x v="548"/>
    <x v="1"/>
    <x v="0"/>
    <n v="85.8"/>
    <n v="171.6"/>
    <n v="5.75"/>
    <n v="165.85"/>
  </r>
  <r>
    <n v="3117"/>
    <x v="3116"/>
    <x v="0"/>
    <x v="0"/>
    <s v="PRE_PRCS0478594"/>
    <x v="2"/>
    <x v="2"/>
    <x v="357"/>
    <x v="1"/>
    <x v="0"/>
    <x v="563"/>
    <x v="1"/>
    <x v="4"/>
    <n v="185.9"/>
    <n v="371.8"/>
    <n v="5.75"/>
    <n v="366.05"/>
  </r>
  <r>
    <n v="3118"/>
    <x v="3117"/>
    <x v="0"/>
    <x v="0"/>
    <s v="PRE_PRCS0478585"/>
    <x v="3"/>
    <x v="3"/>
    <x v="358"/>
    <x v="1"/>
    <x v="0"/>
    <x v="580"/>
    <x v="1"/>
    <x v="0"/>
    <n v="329.5"/>
    <n v="659"/>
    <n v="5.75"/>
    <n v="653.25"/>
  </r>
  <r>
    <n v="3119"/>
    <x v="3118"/>
    <x v="1"/>
    <x v="0"/>
    <s v="PRE_PRCS0478576"/>
    <x v="6"/>
    <x v="1"/>
    <x v="359"/>
    <x v="1"/>
    <x v="0"/>
    <x v="594"/>
    <x v="1"/>
    <x v="2"/>
    <n v="329.5"/>
    <n v="659"/>
    <n v="5.75"/>
    <n v="653.25"/>
  </r>
  <r>
    <n v="3120"/>
    <x v="3119"/>
    <x v="0"/>
    <x v="0"/>
    <s v="PRE_PRCS0478567"/>
    <x v="22"/>
    <x v="3"/>
    <x v="360"/>
    <x v="1"/>
    <x v="1"/>
    <x v="560"/>
    <x v="0"/>
    <x v="0"/>
    <n v="50.8"/>
    <n v="50.8"/>
    <n v="0.25"/>
    <n v="50.55"/>
  </r>
  <r>
    <n v="3121"/>
    <x v="3120"/>
    <x v="0"/>
    <x v="1"/>
    <s v="PRE_PRCS0478558"/>
    <x v="6"/>
    <x v="1"/>
    <x v="261"/>
    <x v="1"/>
    <x v="2"/>
    <x v="469"/>
    <x v="0"/>
    <x v="0"/>
    <n v="329.5"/>
    <n v="329.5"/>
    <n v="0.25"/>
    <n v="329.25"/>
  </r>
  <r>
    <n v="3122"/>
    <x v="3121"/>
    <x v="1"/>
    <x v="2"/>
    <s v="PRE_PRCS0478549"/>
    <x v="20"/>
    <x v="2"/>
    <x v="361"/>
    <x v="1"/>
    <x v="3"/>
    <x v="660"/>
    <x v="5"/>
    <x v="1"/>
    <n v="102.14"/>
    <n v="510.7"/>
    <n v="25.05"/>
    <n v="485.65"/>
  </r>
  <r>
    <n v="3123"/>
    <x v="3122"/>
    <x v="0"/>
    <x v="7"/>
    <s v="PRE_PRCS0478540"/>
    <x v="15"/>
    <x v="0"/>
    <x v="362"/>
    <x v="1"/>
    <x v="4"/>
    <x v="536"/>
    <x v="2"/>
    <x v="2"/>
    <n v="116.69999999999899"/>
    <n v="350.09999999999695"/>
    <n v="10.75"/>
    <n v="339.34999999999695"/>
  </r>
  <r>
    <n v="3124"/>
    <x v="3123"/>
    <x v="0"/>
    <x v="1"/>
    <s v="PRE_PRCS0478531"/>
    <x v="11"/>
    <x v="0"/>
    <x v="363"/>
    <x v="1"/>
    <x v="5"/>
    <x v="924"/>
    <x v="3"/>
    <x v="0"/>
    <n v="289.99"/>
    <n v="1159.96"/>
    <n v="16.75"/>
    <n v="1143.21"/>
  </r>
  <r>
    <n v="3125"/>
    <x v="3124"/>
    <x v="0"/>
    <x v="0"/>
    <s v="PRE_PRCS0478522"/>
    <x v="10"/>
    <x v="3"/>
    <x v="364"/>
    <x v="1"/>
    <x v="6"/>
    <x v="517"/>
    <x v="0"/>
    <x v="3"/>
    <n v="1050"/>
    <n v="1050"/>
    <n v="0.25"/>
    <n v="1049.75"/>
  </r>
  <r>
    <n v="3126"/>
    <x v="3125"/>
    <x v="0"/>
    <x v="0"/>
    <s v="PRE_PRCS0478513"/>
    <x v="23"/>
    <x v="1"/>
    <x v="265"/>
    <x v="1"/>
    <x v="1"/>
    <x v="568"/>
    <x v="1"/>
    <x v="2"/>
    <n v="329.5"/>
    <n v="659"/>
    <n v="5.75"/>
    <n v="653.25"/>
  </r>
  <r>
    <n v="3127"/>
    <x v="3126"/>
    <x v="0"/>
    <x v="0"/>
    <s v="PRE_PRCS0478504"/>
    <x v="28"/>
    <x v="0"/>
    <x v="365"/>
    <x v="1"/>
    <x v="1"/>
    <x v="569"/>
    <x v="2"/>
    <x v="3"/>
    <n v="120"/>
    <n v="360"/>
    <n v="10.75"/>
    <n v="349.25"/>
  </r>
  <r>
    <n v="3128"/>
    <x v="3127"/>
    <x v="0"/>
    <x v="0"/>
    <s v="PRE_PRCS0478495"/>
    <x v="29"/>
    <x v="6"/>
    <x v="366"/>
    <x v="1"/>
    <x v="1"/>
    <x v="570"/>
    <x v="3"/>
    <x v="0"/>
    <n v="150"/>
    <n v="600"/>
    <n v="16.75"/>
    <n v="583.25"/>
  </r>
  <r>
    <n v="3129"/>
    <x v="3128"/>
    <x v="0"/>
    <x v="0"/>
    <s v="PRE_PRCS0478486"/>
    <x v="0"/>
    <x v="0"/>
    <x v="367"/>
    <x v="1"/>
    <x v="0"/>
    <x v="595"/>
    <x v="1"/>
    <x v="3"/>
    <n v="128.9"/>
    <n v="257.8"/>
    <n v="5.75"/>
    <n v="252.05"/>
  </r>
  <r>
    <n v="3130"/>
    <x v="3129"/>
    <x v="1"/>
    <x v="0"/>
    <s v="PRE_PRCS0478477"/>
    <x v="30"/>
    <x v="4"/>
    <x v="368"/>
    <x v="1"/>
    <x v="1"/>
    <x v="571"/>
    <x v="5"/>
    <x v="2"/>
    <n v="80"/>
    <n v="400"/>
    <n v="25.05"/>
    <n v="374.95"/>
  </r>
  <r>
    <n v="3131"/>
    <x v="3130"/>
    <x v="0"/>
    <x v="2"/>
    <s v="PRE_PRCS0478468"/>
    <x v="0"/>
    <x v="0"/>
    <x v="269"/>
    <x v="1"/>
    <x v="2"/>
    <x v="473"/>
    <x v="0"/>
    <x v="1"/>
    <n v="100.7"/>
    <n v="100.7"/>
    <n v="0.25"/>
    <n v="100.45"/>
  </r>
  <r>
    <n v="3132"/>
    <x v="3131"/>
    <x v="1"/>
    <x v="1"/>
    <s v="PRE_PRCS0478459"/>
    <x v="19"/>
    <x v="4"/>
    <x v="369"/>
    <x v="1"/>
    <x v="3"/>
    <x v="703"/>
    <x v="5"/>
    <x v="4"/>
    <n v="45.8"/>
    <n v="229"/>
    <n v="25.05"/>
    <n v="203.95"/>
  </r>
  <r>
    <n v="3133"/>
    <x v="3132"/>
    <x v="0"/>
    <x v="8"/>
    <s v="PRE_PRCS0478450"/>
    <x v="16"/>
    <x v="6"/>
    <x v="370"/>
    <x v="1"/>
    <x v="4"/>
    <x v="543"/>
    <x v="0"/>
    <x v="2"/>
    <n v="329.5"/>
    <n v="329.5"/>
    <n v="0.25"/>
    <n v="329.25"/>
  </r>
  <r>
    <n v="3134"/>
    <x v="3133"/>
    <x v="0"/>
    <x v="2"/>
    <s v="PRE_PRCS0478441"/>
    <x v="17"/>
    <x v="6"/>
    <x v="371"/>
    <x v="1"/>
    <x v="5"/>
    <x v="949"/>
    <x v="0"/>
    <x v="1"/>
    <n v="289.60000000000002"/>
    <n v="289.60000000000002"/>
    <n v="0.25"/>
    <n v="289.35000000000002"/>
  </r>
  <r>
    <n v="3135"/>
    <x v="3134"/>
    <x v="0"/>
    <x v="0"/>
    <s v="PRE_PRCS0478432"/>
    <x v="24"/>
    <x v="1"/>
    <x v="372"/>
    <x v="1"/>
    <x v="6"/>
    <x v="628"/>
    <x v="0"/>
    <x v="0"/>
    <n v="679.02"/>
    <n v="679.02"/>
    <n v="0.25"/>
    <n v="678.77"/>
  </r>
  <r>
    <n v="3136"/>
    <x v="3135"/>
    <x v="0"/>
    <x v="1"/>
    <s v="PRE_PRCS0478423"/>
    <x v="41"/>
    <x v="6"/>
    <x v="273"/>
    <x v="1"/>
    <x v="2"/>
    <x v="477"/>
    <x v="0"/>
    <x v="4"/>
    <n v="139"/>
    <n v="139"/>
    <n v="0.25"/>
    <n v="138.75"/>
  </r>
  <r>
    <n v="3137"/>
    <x v="3136"/>
    <x v="1"/>
    <x v="9"/>
    <s v="PRE_PRCS0478414"/>
    <x v="5"/>
    <x v="2"/>
    <x v="373"/>
    <x v="1"/>
    <x v="1"/>
    <x v="572"/>
    <x v="1"/>
    <x v="2"/>
    <n v="50"/>
    <n v="100"/>
    <n v="5.75"/>
    <n v="94.25"/>
  </r>
  <r>
    <n v="3138"/>
    <x v="3137"/>
    <x v="0"/>
    <x v="0"/>
    <s v="PRE_PRCS0478405"/>
    <x v="3"/>
    <x v="3"/>
    <x v="374"/>
    <x v="1"/>
    <x v="0"/>
    <x v="602"/>
    <x v="1"/>
    <x v="0"/>
    <n v="115.41999999999901"/>
    <n v="230.83999999999801"/>
    <n v="5.75"/>
    <n v="225.08999999999801"/>
  </r>
  <r>
    <n v="3139"/>
    <x v="3138"/>
    <x v="0"/>
    <x v="3"/>
    <s v="PRE_PRCS0478396"/>
    <x v="7"/>
    <x v="5"/>
    <x v="375"/>
    <x v="1"/>
    <x v="1"/>
    <x v="581"/>
    <x v="0"/>
    <x v="3"/>
    <n v="79.599999999999994"/>
    <n v="79.599999999999994"/>
    <n v="0.25"/>
    <n v="79.349999999999994"/>
  </r>
  <r>
    <n v="3140"/>
    <x v="3139"/>
    <x v="1"/>
    <x v="0"/>
    <s v="PRE_PRCS0478387"/>
    <x v="42"/>
    <x v="4"/>
    <x v="376"/>
    <x v="1"/>
    <x v="2"/>
    <x v="481"/>
    <x v="0"/>
    <x v="2"/>
    <n v="60"/>
    <n v="60"/>
    <n v="0.25"/>
    <n v="59.75"/>
  </r>
  <r>
    <n v="3141"/>
    <x v="3140"/>
    <x v="0"/>
    <x v="0"/>
    <s v="PRE_PRCS0478378"/>
    <x v="16"/>
    <x v="6"/>
    <x v="277"/>
    <x v="1"/>
    <x v="3"/>
    <x v="958"/>
    <x v="5"/>
    <x v="2"/>
    <n v="293.2"/>
    <n v="1466"/>
    <n v="25.05"/>
    <n v="1440.95"/>
  </r>
  <r>
    <n v="3142"/>
    <x v="3141"/>
    <x v="0"/>
    <x v="0"/>
    <s v="PRE_PRCS0478369"/>
    <x v="19"/>
    <x v="4"/>
    <x v="377"/>
    <x v="1"/>
    <x v="4"/>
    <x v="554"/>
    <x v="0"/>
    <x v="0"/>
    <n v="302.39999999999998"/>
    <n v="302.39999999999998"/>
    <n v="0.25"/>
    <n v="302.14999999999998"/>
  </r>
  <r>
    <n v="3143"/>
    <x v="3142"/>
    <x v="0"/>
    <x v="1"/>
    <s v="PRE_PRCS0478360"/>
    <x v="18"/>
    <x v="4"/>
    <x v="378"/>
    <x v="1"/>
    <x v="5"/>
    <x v="982"/>
    <x v="0"/>
    <x v="4"/>
    <n v="954.8"/>
    <n v="954.8"/>
    <n v="0.25"/>
    <n v="954.55"/>
  </r>
  <r>
    <n v="3144"/>
    <x v="3143"/>
    <x v="0"/>
    <x v="0"/>
    <s v="PRE_PRCS0478351"/>
    <x v="26"/>
    <x v="0"/>
    <x v="379"/>
    <x v="1"/>
    <x v="6"/>
    <x v="629"/>
    <x v="1"/>
    <x v="2"/>
    <n v="179"/>
    <n v="358"/>
    <n v="5.75"/>
    <n v="352.25"/>
  </r>
  <r>
    <n v="3145"/>
    <x v="3144"/>
    <x v="0"/>
    <x v="0"/>
    <s v="PRE_PRCS0478342"/>
    <x v="2"/>
    <x v="2"/>
    <x v="380"/>
    <x v="1"/>
    <x v="2"/>
    <x v="482"/>
    <x v="0"/>
    <x v="2"/>
    <n v="120"/>
    <n v="120"/>
    <n v="0.25"/>
    <n v="119.75"/>
  </r>
  <r>
    <n v="3146"/>
    <x v="3145"/>
    <x v="0"/>
    <x v="4"/>
    <s v="PRE_PRCS0478333"/>
    <x v="12"/>
    <x v="5"/>
    <x v="281"/>
    <x v="1"/>
    <x v="2"/>
    <x v="483"/>
    <x v="0"/>
    <x v="0"/>
    <n v="120.6"/>
    <n v="120.6"/>
    <n v="0.25"/>
    <n v="120.35"/>
  </r>
  <r>
    <n v="3147"/>
    <x v="3146"/>
    <x v="0"/>
    <x v="5"/>
    <s v="PRE_PRCS0478324"/>
    <x v="13"/>
    <x v="3"/>
    <x v="381"/>
    <x v="1"/>
    <x v="2"/>
    <x v="486"/>
    <x v="0"/>
    <x v="1"/>
    <n v="80"/>
    <n v="80"/>
    <n v="0.25"/>
    <n v="79.75"/>
  </r>
  <r>
    <n v="3148"/>
    <x v="3147"/>
    <x v="1"/>
    <x v="0"/>
    <s v="PRE_PRCS0478315"/>
    <x v="6"/>
    <x v="1"/>
    <x v="382"/>
    <x v="1"/>
    <x v="0"/>
    <x v="612"/>
    <x v="1"/>
    <x v="2"/>
    <n v="50"/>
    <n v="100"/>
    <n v="5.75"/>
    <n v="94.25"/>
  </r>
  <r>
    <n v="3149"/>
    <x v="3148"/>
    <x v="0"/>
    <x v="2"/>
    <s v="PRE_PRCS0478306"/>
    <x v="25"/>
    <x v="3"/>
    <x v="383"/>
    <x v="1"/>
    <x v="1"/>
    <x v="590"/>
    <x v="0"/>
    <x v="2"/>
    <n v="329.5"/>
    <n v="329.5"/>
    <n v="0.25"/>
    <n v="329.25"/>
  </r>
  <r>
    <n v="3150"/>
    <x v="3149"/>
    <x v="1"/>
    <x v="6"/>
    <s v="PRE_PRCS0478297"/>
    <x v="14"/>
    <x v="1"/>
    <x v="384"/>
    <x v="1"/>
    <x v="2"/>
    <x v="495"/>
    <x v="0"/>
    <x v="4"/>
    <n v="80"/>
    <n v="80"/>
    <n v="0.25"/>
    <n v="79.75"/>
  </r>
  <r>
    <n v="3151"/>
    <x v="3150"/>
    <x v="0"/>
    <x v="0"/>
    <s v="PRE_PRCS0478288"/>
    <x v="15"/>
    <x v="0"/>
    <x v="285"/>
    <x v="1"/>
    <x v="3"/>
    <x v="962"/>
    <x v="6"/>
    <x v="2"/>
    <n v="179"/>
    <n v="1074"/>
    <n v="27.95"/>
    <n v="1046.05"/>
  </r>
  <r>
    <n v="3152"/>
    <x v="3151"/>
    <x v="0"/>
    <x v="0"/>
    <s v="PRE_PRCS0478279"/>
    <x v="20"/>
    <x v="2"/>
    <x v="385"/>
    <x v="1"/>
    <x v="4"/>
    <x v="555"/>
    <x v="0"/>
    <x v="4"/>
    <n v="35.9"/>
    <n v="35.9"/>
    <n v="0.25"/>
    <n v="35.65"/>
  </r>
  <r>
    <n v="3153"/>
    <x v="3152"/>
    <x v="0"/>
    <x v="0"/>
    <s v="PRE_PRCS0478270"/>
    <x v="4"/>
    <x v="4"/>
    <x v="386"/>
    <x v="1"/>
    <x v="5"/>
    <x v="1013"/>
    <x v="0"/>
    <x v="2"/>
    <n v="2897"/>
    <n v="2897"/>
    <n v="0.25"/>
    <n v="2896.75"/>
  </r>
  <r>
    <n v="3154"/>
    <x v="3153"/>
    <x v="0"/>
    <x v="9"/>
    <s v="PRE_PRCS0478261"/>
    <x v="27"/>
    <x v="6"/>
    <x v="387"/>
    <x v="1"/>
    <x v="6"/>
    <x v="630"/>
    <x v="2"/>
    <x v="2"/>
    <n v="699.35"/>
    <n v="2098.0500000000002"/>
    <n v="10.75"/>
    <n v="2087.3000000000002"/>
  </r>
  <r>
    <n v="3155"/>
    <x v="3154"/>
    <x v="1"/>
    <x v="9"/>
    <s v="PRE_PRCS0478252"/>
    <x v="0"/>
    <x v="0"/>
    <x v="388"/>
    <x v="1"/>
    <x v="0"/>
    <x v="614"/>
    <x v="1"/>
    <x v="2"/>
    <n v="329.5"/>
    <n v="659"/>
    <n v="5.75"/>
    <n v="653.25"/>
  </r>
  <r>
    <n v="3156"/>
    <x v="3155"/>
    <x v="0"/>
    <x v="3"/>
    <s v="PRE_PRCS0478243"/>
    <x v="31"/>
    <x v="4"/>
    <x v="289"/>
    <x v="1"/>
    <x v="6"/>
    <x v="637"/>
    <x v="3"/>
    <x v="3"/>
    <n v="1098.9000000000001"/>
    <n v="4395.6000000000004"/>
    <n v="16.75"/>
    <n v="4378.8500000000004"/>
  </r>
  <r>
    <n v="3157"/>
    <x v="3156"/>
    <x v="0"/>
    <x v="3"/>
    <s v="PRE_PRCS0478234"/>
    <x v="3"/>
    <x v="3"/>
    <x v="389"/>
    <x v="2"/>
    <x v="0"/>
    <x v="615"/>
    <x v="1"/>
    <x v="3"/>
    <n v="107.34"/>
    <n v="214.68"/>
    <n v="5.75"/>
    <n v="208.93"/>
  </r>
  <r>
    <n v="3158"/>
    <x v="3157"/>
    <x v="1"/>
    <x v="1"/>
    <s v="PRE_PRCS0478225"/>
    <x v="32"/>
    <x v="1"/>
    <x v="390"/>
    <x v="2"/>
    <x v="1"/>
    <x v="593"/>
    <x v="0"/>
    <x v="0"/>
    <n v="280.89999999999998"/>
    <n v="280.89999999999998"/>
    <n v="0.25"/>
    <n v="280.64999999999998"/>
  </r>
  <r>
    <n v="3159"/>
    <x v="3158"/>
    <x v="0"/>
    <x v="7"/>
    <s v="PRE_PRCS0478216"/>
    <x v="15"/>
    <x v="0"/>
    <x v="391"/>
    <x v="2"/>
    <x v="2"/>
    <x v="504"/>
    <x v="0"/>
    <x v="2"/>
    <n v="138.94999999999999"/>
    <n v="138.94999999999999"/>
    <n v="0.25"/>
    <n v="138.69999999999999"/>
  </r>
  <r>
    <n v="3160"/>
    <x v="3159"/>
    <x v="0"/>
    <x v="4"/>
    <s v="PRE_PRCS0478207"/>
    <x v="14"/>
    <x v="1"/>
    <x v="392"/>
    <x v="2"/>
    <x v="3"/>
    <x v="963"/>
    <x v="6"/>
    <x v="0"/>
    <n v="45.8"/>
    <n v="274.79999999999995"/>
    <n v="27.95"/>
    <n v="246.84999999999997"/>
  </r>
  <r>
    <n v="3161"/>
    <x v="3160"/>
    <x v="0"/>
    <x v="0"/>
    <s v="PRE_PRCS0478198"/>
    <x v="21"/>
    <x v="5"/>
    <x v="293"/>
    <x v="2"/>
    <x v="4"/>
    <x v="561"/>
    <x v="0"/>
    <x v="0"/>
    <n v="299"/>
    <n v="299"/>
    <n v="0.25"/>
    <n v="298.75"/>
  </r>
  <r>
    <n v="3162"/>
    <x v="3161"/>
    <x v="0"/>
    <x v="0"/>
    <s v="PRE_PRCS0478189"/>
    <x v="8"/>
    <x v="2"/>
    <x v="393"/>
    <x v="2"/>
    <x v="5"/>
    <x v="849"/>
    <x v="0"/>
    <x v="2"/>
    <n v="200.8"/>
    <n v="200.8"/>
    <n v="0.25"/>
    <n v="200.55"/>
  </r>
  <r>
    <n v="3163"/>
    <x v="3162"/>
    <x v="0"/>
    <x v="2"/>
    <s v="PRE_PRCS0478180"/>
    <x v="34"/>
    <x v="2"/>
    <x v="394"/>
    <x v="2"/>
    <x v="6"/>
    <x v="646"/>
    <x v="0"/>
    <x v="2"/>
    <n v="80.599999999999994"/>
    <n v="80.599999999999994"/>
    <n v="0.25"/>
    <n v="80.349999999999994"/>
  </r>
  <r>
    <n v="3164"/>
    <x v="3163"/>
    <x v="0"/>
    <x v="2"/>
    <s v="PRE_PRCS0478171"/>
    <x v="6"/>
    <x v="1"/>
    <x v="395"/>
    <x v="2"/>
    <x v="0"/>
    <x v="622"/>
    <x v="1"/>
    <x v="2"/>
    <n v="329.5"/>
    <n v="659"/>
    <n v="5.75"/>
    <n v="653.25"/>
  </r>
  <r>
    <n v="3165"/>
    <x v="3164"/>
    <x v="0"/>
    <x v="1"/>
    <s v="PRE_PRCS0478162"/>
    <x v="35"/>
    <x v="5"/>
    <x v="396"/>
    <x v="2"/>
    <x v="6"/>
    <x v="647"/>
    <x v="0"/>
    <x v="0"/>
    <n v="329.5"/>
    <n v="329.5"/>
    <n v="0.25"/>
    <n v="329.25"/>
  </r>
  <r>
    <n v="3166"/>
    <x v="3165"/>
    <x v="1"/>
    <x v="2"/>
    <s v="PRE_PRCS0478153"/>
    <x v="3"/>
    <x v="3"/>
    <x v="297"/>
    <x v="2"/>
    <x v="6"/>
    <x v="654"/>
    <x v="0"/>
    <x v="1"/>
    <n v="80.599999999999994"/>
    <n v="80.599999999999994"/>
    <n v="0.25"/>
    <n v="80.349999999999994"/>
  </r>
  <r>
    <n v="3167"/>
    <x v="3166"/>
    <x v="0"/>
    <x v="1"/>
    <s v="PRE_PRCS0478144"/>
    <x v="0"/>
    <x v="0"/>
    <x v="397"/>
    <x v="2"/>
    <x v="0"/>
    <x v="631"/>
    <x v="0"/>
    <x v="0"/>
    <n v="100.45"/>
    <n v="100.45"/>
    <n v="0.25"/>
    <n v="100.2"/>
  </r>
  <r>
    <n v="3168"/>
    <x v="3167"/>
    <x v="1"/>
    <x v="2"/>
    <s v="PRE_PRCS0478135"/>
    <x v="33"/>
    <x v="0"/>
    <x v="398"/>
    <x v="2"/>
    <x v="1"/>
    <x v="598"/>
    <x v="0"/>
    <x v="1"/>
    <n v="89.6"/>
    <n v="89.6"/>
    <n v="0.25"/>
    <n v="89.35"/>
  </r>
  <r>
    <n v="3169"/>
    <x v="3168"/>
    <x v="0"/>
    <x v="8"/>
    <s v="PRE_PRCS0478126"/>
    <x v="16"/>
    <x v="6"/>
    <x v="399"/>
    <x v="2"/>
    <x v="2"/>
    <x v="514"/>
    <x v="0"/>
    <x v="2"/>
    <n v="30.8"/>
    <n v="30.8"/>
    <n v="0.25"/>
    <n v="30.55"/>
  </r>
  <r>
    <n v="3170"/>
    <x v="3169"/>
    <x v="0"/>
    <x v="5"/>
    <s v="PRE_PRCS0478117"/>
    <x v="13"/>
    <x v="3"/>
    <x v="400"/>
    <x v="2"/>
    <x v="3"/>
    <x v="964"/>
    <x v="6"/>
    <x v="1"/>
    <n v="403.6"/>
    <n v="2421.6000000000004"/>
    <n v="27.95"/>
    <n v="2393.6500000000005"/>
  </r>
  <r>
    <n v="3171"/>
    <x v="3170"/>
    <x v="0"/>
    <x v="0"/>
    <s v="PRE_PRCS0478108"/>
    <x v="22"/>
    <x v="3"/>
    <x v="301"/>
    <x v="2"/>
    <x v="4"/>
    <x v="577"/>
    <x v="0"/>
    <x v="2"/>
    <n v="80.599999999999994"/>
    <n v="80.599999999999994"/>
    <n v="0.25"/>
    <n v="80.349999999999994"/>
  </r>
  <r>
    <n v="3172"/>
    <x v="3171"/>
    <x v="0"/>
    <x v="4"/>
    <s v="PRE_PRCS0478099"/>
    <x v="9"/>
    <x v="5"/>
    <x v="401"/>
    <x v="2"/>
    <x v="5"/>
    <x v="1061"/>
    <x v="1"/>
    <x v="0"/>
    <n v="179"/>
    <n v="358"/>
    <n v="5.75"/>
    <n v="352.25"/>
  </r>
  <r>
    <n v="3173"/>
    <x v="3172"/>
    <x v="1"/>
    <x v="1"/>
    <s v="PRE_PRCS0478090"/>
    <x v="4"/>
    <x v="4"/>
    <x v="402"/>
    <x v="2"/>
    <x v="6"/>
    <x v="663"/>
    <x v="2"/>
    <x v="4"/>
    <n v="120"/>
    <n v="360"/>
    <n v="10.75"/>
    <n v="349.25"/>
  </r>
  <r>
    <n v="3174"/>
    <x v="3173"/>
    <x v="0"/>
    <x v="5"/>
    <s v="PRE_PRCS0478081"/>
    <x v="10"/>
    <x v="3"/>
    <x v="403"/>
    <x v="2"/>
    <x v="5"/>
    <x v="1069"/>
    <x v="1"/>
    <x v="1"/>
    <n v="120.6"/>
    <n v="241.2"/>
    <n v="5.75"/>
    <n v="235.45"/>
  </r>
  <r>
    <n v="3175"/>
    <x v="3174"/>
    <x v="0"/>
    <x v="6"/>
    <s v="PRE_PRCS0478072"/>
    <x v="24"/>
    <x v="1"/>
    <x v="404"/>
    <x v="2"/>
    <x v="5"/>
    <x v="1075"/>
    <x v="1"/>
    <x v="4"/>
    <n v="619"/>
    <n v="1238"/>
    <n v="5.75"/>
    <n v="1232.25"/>
  </r>
  <r>
    <n v="3176"/>
    <x v="3175"/>
    <x v="1"/>
    <x v="7"/>
    <s v="PRE_PRCS0478063"/>
    <x v="26"/>
    <x v="0"/>
    <x v="305"/>
    <x v="2"/>
    <x v="5"/>
    <x v="961"/>
    <x v="1"/>
    <x v="2"/>
    <n v="744.8"/>
    <n v="1489.6"/>
    <n v="5.75"/>
    <n v="1483.85"/>
  </r>
  <r>
    <n v="3177"/>
    <x v="3176"/>
    <x v="0"/>
    <x v="2"/>
    <s v="PRE_PRCS0478054"/>
    <x v="3"/>
    <x v="3"/>
    <x v="405"/>
    <x v="2"/>
    <x v="0"/>
    <x v="640"/>
    <x v="1"/>
    <x v="1"/>
    <n v="124.6"/>
    <n v="249.2"/>
    <n v="5.75"/>
    <n v="243.45"/>
  </r>
  <r>
    <n v="3178"/>
    <x v="3177"/>
    <x v="0"/>
    <x v="1"/>
    <s v="PRE_PRCS0478045"/>
    <x v="36"/>
    <x v="6"/>
    <x v="406"/>
    <x v="2"/>
    <x v="1"/>
    <x v="603"/>
    <x v="0"/>
    <x v="4"/>
    <n v="130"/>
    <n v="130"/>
    <n v="0.25"/>
    <n v="129.75"/>
  </r>
  <r>
    <n v="3179"/>
    <x v="3178"/>
    <x v="0"/>
    <x v="0"/>
    <s v="PRE_PRCS0478036"/>
    <x v="19"/>
    <x v="4"/>
    <x v="407"/>
    <x v="2"/>
    <x v="2"/>
    <x v="519"/>
    <x v="0"/>
    <x v="0"/>
    <n v="80.599999999999994"/>
    <n v="80.599999999999994"/>
    <n v="0.25"/>
    <n v="80.349999999999994"/>
  </r>
  <r>
    <n v="3180"/>
    <x v="3179"/>
    <x v="0"/>
    <x v="6"/>
    <s v="PRE_PRCS0478027"/>
    <x v="12"/>
    <x v="5"/>
    <x v="408"/>
    <x v="2"/>
    <x v="3"/>
    <x v="965"/>
    <x v="6"/>
    <x v="4"/>
    <n v="636.54999999999995"/>
    <n v="3819.2999999999997"/>
    <n v="27.95"/>
    <n v="3791.35"/>
  </r>
  <r>
    <n v="3181"/>
    <x v="3180"/>
    <x v="0"/>
    <x v="0"/>
    <s v="PRE_PRCS0478018"/>
    <x v="23"/>
    <x v="1"/>
    <x v="309"/>
    <x v="2"/>
    <x v="4"/>
    <x v="584"/>
    <x v="1"/>
    <x v="3"/>
    <n v="329.5"/>
    <n v="659"/>
    <n v="5.75"/>
    <n v="653.25"/>
  </r>
  <r>
    <n v="3182"/>
    <x v="3181"/>
    <x v="0"/>
    <x v="8"/>
    <s v="PRE_PRCS0478009"/>
    <x v="27"/>
    <x v="6"/>
    <x v="409"/>
    <x v="2"/>
    <x v="5"/>
    <x v="5"/>
    <x v="1"/>
    <x v="2"/>
    <n v="997.5"/>
    <n v="1995"/>
    <n v="5.75"/>
    <n v="1989.25"/>
  </r>
  <r>
    <n v="3183"/>
    <x v="3182"/>
    <x v="0"/>
    <x v="0"/>
    <s v="PRE_PRCS0478000"/>
    <x v="8"/>
    <x v="2"/>
    <x v="410"/>
    <x v="2"/>
    <x v="6"/>
    <x v="664"/>
    <x v="1"/>
    <x v="2"/>
    <n v="179"/>
    <n v="358"/>
    <n v="5.75"/>
    <n v="352.25"/>
  </r>
  <r>
    <n v="3184"/>
    <x v="3183"/>
    <x v="1"/>
    <x v="0"/>
    <s v="PRE_PRCS0477991"/>
    <x v="20"/>
    <x v="2"/>
    <x v="411"/>
    <x v="2"/>
    <x v="2"/>
    <x v="520"/>
    <x v="0"/>
    <x v="4"/>
    <n v="60.5"/>
    <n v="60.5"/>
    <n v="0.25"/>
    <n v="60.25"/>
  </r>
  <r>
    <n v="3185"/>
    <x v="3184"/>
    <x v="0"/>
    <x v="0"/>
    <s v="PRE_PRCS0477982"/>
    <x v="21"/>
    <x v="5"/>
    <x v="412"/>
    <x v="2"/>
    <x v="2"/>
    <x v="521"/>
    <x v="0"/>
    <x v="0"/>
    <n v="128.9"/>
    <n v="128.9"/>
    <n v="0.25"/>
    <n v="128.65"/>
  </r>
  <r>
    <n v="3186"/>
    <x v="3185"/>
    <x v="1"/>
    <x v="0"/>
    <s v="PRE_PRCS0477973"/>
    <x v="22"/>
    <x v="3"/>
    <x v="313"/>
    <x v="2"/>
    <x v="2"/>
    <x v="524"/>
    <x v="0"/>
    <x v="2"/>
    <n v="340.8"/>
    <n v="340.8"/>
    <n v="0.25"/>
    <n v="340.55"/>
  </r>
  <r>
    <n v="3187"/>
    <x v="3186"/>
    <x v="0"/>
    <x v="1"/>
    <s v="PRE_PRCS0477964"/>
    <x v="6"/>
    <x v="1"/>
    <x v="413"/>
    <x v="2"/>
    <x v="0"/>
    <x v="648"/>
    <x v="1"/>
    <x v="4"/>
    <n v="50.9"/>
    <n v="101.8"/>
    <n v="5.75"/>
    <n v="96.05"/>
  </r>
  <r>
    <n v="3188"/>
    <x v="3187"/>
    <x v="0"/>
    <x v="0"/>
    <s v="PRE_PRCS0477955"/>
    <x v="37"/>
    <x v="4"/>
    <x v="414"/>
    <x v="2"/>
    <x v="1"/>
    <x v="618"/>
    <x v="0"/>
    <x v="2"/>
    <n v="329.5"/>
    <n v="329.5"/>
    <n v="0.25"/>
    <n v="329.25"/>
  </r>
  <r>
    <n v="3189"/>
    <x v="3188"/>
    <x v="0"/>
    <x v="0"/>
    <s v="PRE_PRCS0477946"/>
    <x v="23"/>
    <x v="1"/>
    <x v="415"/>
    <x v="2"/>
    <x v="2"/>
    <x v="534"/>
    <x v="0"/>
    <x v="3"/>
    <n v="329.5"/>
    <n v="329.5"/>
    <n v="0.25"/>
    <n v="329.25"/>
  </r>
  <r>
    <n v="3190"/>
    <x v="3189"/>
    <x v="0"/>
    <x v="7"/>
    <s v="PRE_PRCS0477937"/>
    <x v="2"/>
    <x v="2"/>
    <x v="416"/>
    <x v="2"/>
    <x v="3"/>
    <x v="968"/>
    <x v="6"/>
    <x v="2"/>
    <n v="409.3"/>
    <n v="2455.8000000000002"/>
    <n v="27.95"/>
    <n v="2427.8500000000004"/>
  </r>
  <r>
    <n v="3191"/>
    <x v="3190"/>
    <x v="1"/>
    <x v="0"/>
    <s v="PRE_PRCS0477928"/>
    <x v="28"/>
    <x v="0"/>
    <x v="317"/>
    <x v="2"/>
    <x v="4"/>
    <x v="606"/>
    <x v="1"/>
    <x v="0"/>
    <n v="1562"/>
    <n v="3124"/>
    <n v="5.75"/>
    <n v="3118.25"/>
  </r>
  <r>
    <n v="3192"/>
    <x v="3191"/>
    <x v="0"/>
    <x v="0"/>
    <s v="PRE_PRCS0477919"/>
    <x v="31"/>
    <x v="4"/>
    <x v="417"/>
    <x v="2"/>
    <x v="5"/>
    <x v="83"/>
    <x v="1"/>
    <x v="0"/>
    <n v="1690.8"/>
    <n v="3381.6"/>
    <n v="5.75"/>
    <n v="3375.85"/>
  </r>
  <r>
    <n v="3193"/>
    <x v="3192"/>
    <x v="0"/>
    <x v="0"/>
    <s v="PRE_PRCS0477910"/>
    <x v="9"/>
    <x v="5"/>
    <x v="418"/>
    <x v="2"/>
    <x v="6"/>
    <x v="672"/>
    <x v="1"/>
    <x v="2"/>
    <n v="130"/>
    <n v="260"/>
    <n v="5.75"/>
    <n v="254.25"/>
  </r>
  <r>
    <n v="3194"/>
    <x v="3193"/>
    <x v="1"/>
    <x v="0"/>
    <s v="PRE_PRCS0477901"/>
    <x v="29"/>
    <x v="6"/>
    <x v="419"/>
    <x v="2"/>
    <x v="4"/>
    <x v="626"/>
    <x v="1"/>
    <x v="2"/>
    <n v="490.8"/>
    <n v="981.6"/>
    <n v="5.75"/>
    <n v="975.85"/>
  </r>
  <r>
    <n v="3195"/>
    <x v="3194"/>
    <x v="0"/>
    <x v="9"/>
    <s v="PRE_PRCS0477892"/>
    <x v="30"/>
    <x v="4"/>
    <x v="420"/>
    <x v="2"/>
    <x v="4"/>
    <x v="635"/>
    <x v="1"/>
    <x v="2"/>
    <n v="1500.8"/>
    <n v="3001.6"/>
    <n v="5.75"/>
    <n v="2995.85"/>
  </r>
  <r>
    <n v="3196"/>
    <x v="3195"/>
    <x v="0"/>
    <x v="3"/>
    <s v="PRE_PRCS0477883"/>
    <x v="5"/>
    <x v="2"/>
    <x v="321"/>
    <x v="2"/>
    <x v="4"/>
    <x v="644"/>
    <x v="1"/>
    <x v="3"/>
    <n v="6696.6"/>
    <n v="13393.2"/>
    <n v="5.75"/>
    <n v="13387.45"/>
  </r>
  <r>
    <n v="3197"/>
    <x v="3196"/>
    <x v="0"/>
    <x v="0"/>
    <s v="PRE_PRCS0477874"/>
    <x v="0"/>
    <x v="0"/>
    <x v="421"/>
    <x v="2"/>
    <x v="0"/>
    <x v="655"/>
    <x v="0"/>
    <x v="2"/>
    <n v="96.059999999999803"/>
    <n v="96.059999999999803"/>
    <n v="0.25"/>
    <n v="95.809999999999803"/>
  </r>
  <r>
    <n v="3198"/>
    <x v="3197"/>
    <x v="0"/>
    <x v="0"/>
    <s v="PRE_PRCS0477865"/>
    <x v="38"/>
    <x v="2"/>
    <x v="422"/>
    <x v="2"/>
    <x v="1"/>
    <x v="619"/>
    <x v="0"/>
    <x v="2"/>
    <n v="69.8"/>
    <n v="69.8"/>
    <n v="0.25"/>
    <n v="69.55"/>
  </r>
  <r>
    <n v="3199"/>
    <x v="3198"/>
    <x v="0"/>
    <x v="0"/>
    <s v="PRE_PRCS0477856"/>
    <x v="28"/>
    <x v="0"/>
    <x v="423"/>
    <x v="2"/>
    <x v="2"/>
    <x v="541"/>
    <x v="0"/>
    <x v="0"/>
    <n v="100.46"/>
    <n v="100.46"/>
    <n v="0.25"/>
    <n v="100.21"/>
  </r>
  <r>
    <n v="3200"/>
    <x v="3199"/>
    <x v="0"/>
    <x v="8"/>
    <s v="PRE_PRCS0477847"/>
    <x v="42"/>
    <x v="4"/>
    <x v="424"/>
    <x v="2"/>
    <x v="3"/>
    <x v="969"/>
    <x v="6"/>
    <x v="2"/>
    <n v="120.6"/>
    <n v="723.59999999999991"/>
    <n v="27.95"/>
    <n v="695.64999999999986"/>
  </r>
  <r>
    <n v="3201"/>
    <x v="3200"/>
    <x v="0"/>
    <x v="2"/>
    <s v="PRE_PRCS0477838"/>
    <x v="7"/>
    <x v="5"/>
    <x v="325"/>
    <x v="2"/>
    <x v="4"/>
    <x v="652"/>
    <x v="1"/>
    <x v="2"/>
    <n v="120.8"/>
    <n v="241.6"/>
    <n v="5.75"/>
    <n v="235.85"/>
  </r>
  <r>
    <n v="3202"/>
    <x v="3201"/>
    <x v="1"/>
    <x v="0"/>
    <s v="PRE_PRCS0477829"/>
    <x v="34"/>
    <x v="2"/>
    <x v="425"/>
    <x v="2"/>
    <x v="5"/>
    <x v="142"/>
    <x v="1"/>
    <x v="4"/>
    <n v="1418.1"/>
    <n v="2836.2"/>
    <n v="5.75"/>
    <n v="2830.45"/>
  </r>
  <r>
    <n v="3203"/>
    <x v="3202"/>
    <x v="0"/>
    <x v="4"/>
    <s v="PRE_PRCS0477820"/>
    <x v="10"/>
    <x v="3"/>
    <x v="426"/>
    <x v="2"/>
    <x v="6"/>
    <x v="682"/>
    <x v="1"/>
    <x v="0"/>
    <n v="360.9"/>
    <n v="721.8"/>
    <n v="5.75"/>
    <n v="716.05"/>
  </r>
  <r>
    <n v="3204"/>
    <x v="3203"/>
    <x v="1"/>
    <x v="0"/>
    <s v="PRE_PRCS0477811"/>
    <x v="3"/>
    <x v="3"/>
    <x v="427"/>
    <x v="2"/>
    <x v="0"/>
    <x v="656"/>
    <x v="1"/>
    <x v="2"/>
    <n v="179"/>
    <n v="358"/>
    <n v="5.75"/>
    <n v="352.25"/>
  </r>
  <r>
    <n v="3205"/>
    <x v="3204"/>
    <x v="0"/>
    <x v="4"/>
    <s v="PRE_PRCS0477802"/>
    <x v="39"/>
    <x v="5"/>
    <x v="428"/>
    <x v="2"/>
    <x v="1"/>
    <x v="620"/>
    <x v="0"/>
    <x v="0"/>
    <n v="139.5"/>
    <n v="139.5"/>
    <n v="0.25"/>
    <n v="139.25"/>
  </r>
  <r>
    <n v="3206"/>
    <x v="3205"/>
    <x v="0"/>
    <x v="0"/>
    <s v="PRE_PRCS0477793"/>
    <x v="29"/>
    <x v="6"/>
    <x v="329"/>
    <x v="2"/>
    <x v="2"/>
    <x v="562"/>
    <x v="0"/>
    <x v="2"/>
    <n v="128.9"/>
    <n v="128.9"/>
    <n v="0.25"/>
    <n v="128.65"/>
  </r>
  <r>
    <n v="3207"/>
    <x v="3206"/>
    <x v="0"/>
    <x v="0"/>
    <s v="PRE_PRCS0477784"/>
    <x v="41"/>
    <x v="6"/>
    <x v="429"/>
    <x v="0"/>
    <x v="3"/>
    <x v="971"/>
    <x v="6"/>
    <x v="0"/>
    <n v="329.5"/>
    <n v="1977"/>
    <n v="27.95"/>
    <n v="1949.05"/>
  </r>
  <r>
    <n v="3208"/>
    <x v="3207"/>
    <x v="0"/>
    <x v="1"/>
    <s v="PRE_PRCS0477775"/>
    <x v="25"/>
    <x v="3"/>
    <x v="239"/>
    <x v="0"/>
    <x v="4"/>
    <x v="661"/>
    <x v="1"/>
    <x v="0"/>
    <n v="299"/>
    <n v="598"/>
    <n v="5.75"/>
    <n v="592.25"/>
  </r>
  <r>
    <n v="3209"/>
    <x v="3208"/>
    <x v="1"/>
    <x v="0"/>
    <s v="PRE_PRCS0477766"/>
    <x v="35"/>
    <x v="5"/>
    <x v="430"/>
    <x v="0"/>
    <x v="5"/>
    <x v="190"/>
    <x v="1"/>
    <x v="0"/>
    <n v="284.26"/>
    <n v="568.52"/>
    <n v="5.75"/>
    <n v="562.77"/>
  </r>
  <r>
    <n v="3210"/>
    <x v="3209"/>
    <x v="0"/>
    <x v="5"/>
    <s v="PRE_PRCS0477757"/>
    <x v="24"/>
    <x v="1"/>
    <x v="431"/>
    <x v="0"/>
    <x v="6"/>
    <x v="683"/>
    <x v="1"/>
    <x v="1"/>
    <n v="92.539999999999907"/>
    <n v="185.07999999999981"/>
    <n v="5.75"/>
    <n v="179.32999999999981"/>
  </r>
  <r>
    <n v="3211"/>
    <x v="3210"/>
    <x v="0"/>
    <x v="8"/>
    <s v="PRE_PRCS0477748"/>
    <x v="38"/>
    <x v="2"/>
    <x v="432"/>
    <x v="0"/>
    <x v="7"/>
    <x v="317"/>
    <x v="2"/>
    <x v="2"/>
    <n v="80.5"/>
    <n v="241.5"/>
    <n v="10.75"/>
    <n v="230.75"/>
  </r>
  <r>
    <n v="3212"/>
    <x v="3211"/>
    <x v="1"/>
    <x v="0"/>
    <s v="PRE_PRCS0477739"/>
    <x v="39"/>
    <x v="5"/>
    <x v="433"/>
    <x v="0"/>
    <x v="7"/>
    <x v="319"/>
    <x v="2"/>
    <x v="0"/>
    <n v="299"/>
    <n v="897"/>
    <n v="10.75"/>
    <n v="886.25"/>
  </r>
  <r>
    <n v="3213"/>
    <x v="3212"/>
    <x v="0"/>
    <x v="0"/>
    <s v="PRE_PRCS0477730"/>
    <x v="40"/>
    <x v="3"/>
    <x v="243"/>
    <x v="0"/>
    <x v="7"/>
    <x v="320"/>
    <x v="2"/>
    <x v="4"/>
    <n v="500.2"/>
    <n v="1500.6"/>
    <n v="10.75"/>
    <n v="1489.85"/>
  </r>
  <r>
    <n v="3214"/>
    <x v="3213"/>
    <x v="0"/>
    <x v="6"/>
    <s v="PRE_PRCS0477721"/>
    <x v="26"/>
    <x v="0"/>
    <x v="434"/>
    <x v="0"/>
    <x v="6"/>
    <x v="690"/>
    <x v="1"/>
    <x v="4"/>
    <n v="1023.3"/>
    <n v="2046.6"/>
    <n v="5.75"/>
    <n v="2040.85"/>
  </r>
  <r>
    <n v="3215"/>
    <x v="3214"/>
    <x v="0"/>
    <x v="0"/>
    <s v="PRE_PRCS0477712"/>
    <x v="1"/>
    <x v="1"/>
    <x v="435"/>
    <x v="0"/>
    <x v="7"/>
    <x v="321"/>
    <x v="2"/>
    <x v="0"/>
    <n v="2300.98"/>
    <n v="6902.9400000000005"/>
    <n v="10.75"/>
    <n v="6892.1900000000005"/>
  </r>
  <r>
    <n v="3216"/>
    <x v="3215"/>
    <x v="0"/>
    <x v="4"/>
    <s v="PRE_PRCS0477703"/>
    <x v="6"/>
    <x v="1"/>
    <x v="436"/>
    <x v="0"/>
    <x v="0"/>
    <x v="657"/>
    <x v="0"/>
    <x v="0"/>
    <n v="79.8"/>
    <n v="79.8"/>
    <n v="0.25"/>
    <n v="79.55"/>
  </r>
  <r>
    <n v="3217"/>
    <x v="3216"/>
    <x v="0"/>
    <x v="0"/>
    <s v="PRE_PRCS0477694"/>
    <x v="11"/>
    <x v="0"/>
    <x v="437"/>
    <x v="0"/>
    <x v="7"/>
    <x v="324"/>
    <x v="2"/>
    <x v="2"/>
    <n v="329.5"/>
    <n v="988.5"/>
    <n v="10.75"/>
    <n v="977.75"/>
  </r>
  <r>
    <n v="3218"/>
    <x v="3217"/>
    <x v="0"/>
    <x v="5"/>
    <s v="PRE_PRCS0477685"/>
    <x v="0"/>
    <x v="0"/>
    <x v="247"/>
    <x v="0"/>
    <x v="0"/>
    <x v="665"/>
    <x v="0"/>
    <x v="1"/>
    <n v="94.139999999999802"/>
    <n v="94.139999999999802"/>
    <n v="0.25"/>
    <n v="93.889999999999802"/>
  </r>
  <r>
    <n v="3219"/>
    <x v="3218"/>
    <x v="0"/>
    <x v="0"/>
    <s v="PRE_PRCS0477676"/>
    <x v="3"/>
    <x v="3"/>
    <x v="438"/>
    <x v="0"/>
    <x v="5"/>
    <x v="335"/>
    <x v="1"/>
    <x v="2"/>
    <n v="477.2"/>
    <n v="954.4"/>
    <n v="5.75"/>
    <n v="948.65"/>
  </r>
  <r>
    <n v="3220"/>
    <x v="3219"/>
    <x v="1"/>
    <x v="0"/>
    <s v="PRE_PRCS0477667"/>
    <x v="6"/>
    <x v="1"/>
    <x v="439"/>
    <x v="0"/>
    <x v="5"/>
    <x v="347"/>
    <x v="1"/>
    <x v="3"/>
    <n v="379"/>
    <n v="758"/>
    <n v="5.75"/>
    <n v="752.25"/>
  </r>
  <r>
    <n v="3221"/>
    <x v="3220"/>
    <x v="0"/>
    <x v="0"/>
    <s v="PRE_PRCS0477658"/>
    <x v="0"/>
    <x v="0"/>
    <x v="440"/>
    <x v="0"/>
    <x v="5"/>
    <x v="352"/>
    <x v="1"/>
    <x v="0"/>
    <n v="1647.8"/>
    <n v="3295.6"/>
    <n v="5.75"/>
    <n v="3289.85"/>
  </r>
  <r>
    <n v="3222"/>
    <x v="3221"/>
    <x v="1"/>
    <x v="0"/>
    <s v="PRE_PRCS0477649"/>
    <x v="41"/>
    <x v="6"/>
    <x v="441"/>
    <x v="1"/>
    <x v="5"/>
    <x v="358"/>
    <x v="1"/>
    <x v="2"/>
    <n v="764"/>
    <n v="1528"/>
    <n v="5.75"/>
    <n v="1522.25"/>
  </r>
  <r>
    <n v="3223"/>
    <x v="3222"/>
    <x v="0"/>
    <x v="9"/>
    <s v="PRE_PRCS0477640"/>
    <x v="42"/>
    <x v="4"/>
    <x v="251"/>
    <x v="1"/>
    <x v="5"/>
    <x v="371"/>
    <x v="1"/>
    <x v="2"/>
    <n v="80.599999999999994"/>
    <n v="161.19999999999999"/>
    <n v="5.75"/>
    <n v="155.44999999999999"/>
  </r>
  <r>
    <n v="3224"/>
    <x v="3223"/>
    <x v="0"/>
    <x v="2"/>
    <s v="PRE_PRCS0477631"/>
    <x v="32"/>
    <x v="1"/>
    <x v="442"/>
    <x v="1"/>
    <x v="4"/>
    <x v="670"/>
    <x v="1"/>
    <x v="1"/>
    <n v="329.5"/>
    <n v="659"/>
    <n v="5.75"/>
    <n v="653.25"/>
  </r>
  <r>
    <n v="3225"/>
    <x v="3224"/>
    <x v="0"/>
    <x v="1"/>
    <s v="PRE_PRCS0477622"/>
    <x v="33"/>
    <x v="0"/>
    <x v="443"/>
    <x v="1"/>
    <x v="4"/>
    <x v="680"/>
    <x v="1"/>
    <x v="4"/>
    <n v="9495.2000000000007"/>
    <n v="18990.400000000001"/>
    <n v="5.75"/>
    <n v="18984.650000000001"/>
  </r>
  <r>
    <n v="3226"/>
    <x v="3225"/>
    <x v="0"/>
    <x v="0"/>
    <s v="PRE_PRCS0477613"/>
    <x v="0"/>
    <x v="0"/>
    <x v="444"/>
    <x v="1"/>
    <x v="3"/>
    <x v="981"/>
    <x v="6"/>
    <x v="4"/>
    <n v="189.5"/>
    <n v="1137"/>
    <n v="27.95"/>
    <n v="1109.05"/>
  </r>
  <r>
    <n v="3227"/>
    <x v="3226"/>
    <x v="1"/>
    <x v="0"/>
    <s v="PRE_PRCS0477604"/>
    <x v="6"/>
    <x v="1"/>
    <x v="445"/>
    <x v="1"/>
    <x v="3"/>
    <x v="987"/>
    <x v="6"/>
    <x v="0"/>
    <n v="80.8"/>
    <n v="484.79999999999995"/>
    <n v="27.95"/>
    <n v="456.84999999999997"/>
  </r>
  <r>
    <n v="3228"/>
    <x v="3227"/>
    <x v="0"/>
    <x v="0"/>
    <s v="PRE_PRCS0477595"/>
    <x v="3"/>
    <x v="3"/>
    <x v="255"/>
    <x v="1"/>
    <x v="3"/>
    <x v="993"/>
    <x v="6"/>
    <x v="2"/>
    <n v="555.4"/>
    <n v="3332.3999999999996"/>
    <n v="27.95"/>
    <n v="3304.45"/>
  </r>
  <r>
    <n v="3229"/>
    <x v="3228"/>
    <x v="0"/>
    <x v="0"/>
    <s v="PRE_PRCS0477586"/>
    <x v="35"/>
    <x v="5"/>
    <x v="446"/>
    <x v="1"/>
    <x v="3"/>
    <x v="998"/>
    <x v="0"/>
    <x v="3"/>
    <n v="329.5"/>
    <n v="329.5"/>
    <n v="0.25"/>
    <n v="329.25"/>
  </r>
  <r>
    <n v="3230"/>
    <x v="3229"/>
    <x v="1"/>
    <x v="5"/>
    <s v="PRE_PRCS0477577"/>
    <x v="40"/>
    <x v="3"/>
    <x v="447"/>
    <x v="1"/>
    <x v="1"/>
    <x v="621"/>
    <x v="0"/>
    <x v="1"/>
    <n v="139"/>
    <n v="139"/>
    <n v="0.25"/>
    <n v="138.75"/>
  </r>
  <r>
    <n v="3231"/>
    <x v="3230"/>
    <x v="0"/>
    <x v="0"/>
    <s v="PRE_PRCS0477568"/>
    <x v="36"/>
    <x v="6"/>
    <x v="448"/>
    <x v="1"/>
    <x v="4"/>
    <x v="688"/>
    <x v="1"/>
    <x v="2"/>
    <n v="760"/>
    <n v="1520"/>
    <n v="5.75"/>
    <n v="1514.25"/>
  </r>
  <r>
    <n v="3232"/>
    <x v="3231"/>
    <x v="0"/>
    <x v="9"/>
    <s v="PRE_PRCS0477559"/>
    <x v="30"/>
    <x v="4"/>
    <x v="449"/>
    <x v="1"/>
    <x v="2"/>
    <x v="564"/>
    <x v="0"/>
    <x v="2"/>
    <n v="128.9"/>
    <n v="128.9"/>
    <n v="0.25"/>
    <n v="128.65"/>
  </r>
  <r>
    <n v="3233"/>
    <x v="3232"/>
    <x v="0"/>
    <x v="6"/>
    <s v="PRE_PRCS0477550"/>
    <x v="3"/>
    <x v="3"/>
    <x v="258"/>
    <x v="1"/>
    <x v="0"/>
    <x v="666"/>
    <x v="0"/>
    <x v="4"/>
    <n v="69.900000000000006"/>
    <n v="69.900000000000006"/>
    <n v="0.25"/>
    <n v="69.650000000000006"/>
  </r>
  <r>
    <n v="3234"/>
    <x v="3233"/>
    <x v="0"/>
    <x v="3"/>
    <s v="PRE_PRCS0477541"/>
    <x v="5"/>
    <x v="2"/>
    <x v="450"/>
    <x v="1"/>
    <x v="2"/>
    <x v="565"/>
    <x v="0"/>
    <x v="3"/>
    <n v="80"/>
    <n v="80"/>
    <n v="0.25"/>
    <n v="79.75"/>
  </r>
  <r>
    <n v="3235"/>
    <x v="3234"/>
    <x v="0"/>
    <x v="2"/>
    <s v="PRE_PRCS0477532"/>
    <x v="7"/>
    <x v="5"/>
    <x v="451"/>
    <x v="1"/>
    <x v="2"/>
    <x v="566"/>
    <x v="1"/>
    <x v="2"/>
    <n v="80.5"/>
    <n v="161"/>
    <n v="5.75"/>
    <n v="155.25"/>
  </r>
  <r>
    <n v="3236"/>
    <x v="3235"/>
    <x v="0"/>
    <x v="1"/>
    <s v="PRE_PRCS0477523"/>
    <x v="25"/>
    <x v="3"/>
    <x v="452"/>
    <x v="1"/>
    <x v="2"/>
    <x v="567"/>
    <x v="1"/>
    <x v="0"/>
    <n v="45.8"/>
    <n v="91.6"/>
    <n v="5.75"/>
    <n v="85.85"/>
  </r>
  <r>
    <n v="3237"/>
    <x v="3236"/>
    <x v="0"/>
    <x v="2"/>
    <s v="PRE_PRCS0477514"/>
    <x v="32"/>
    <x v="1"/>
    <x v="453"/>
    <x v="1"/>
    <x v="2"/>
    <x v="573"/>
    <x v="1"/>
    <x v="1"/>
    <n v="69.5"/>
    <n v="139"/>
    <n v="5.75"/>
    <n v="133.25"/>
  </r>
  <r>
    <n v="3238"/>
    <x v="3237"/>
    <x v="1"/>
    <x v="6"/>
    <s v="PRE_PRCS0477505"/>
    <x v="1"/>
    <x v="1"/>
    <x v="262"/>
    <x v="1"/>
    <x v="1"/>
    <x v="623"/>
    <x v="0"/>
    <x v="4"/>
    <n v="70"/>
    <n v="70"/>
    <n v="0.25"/>
    <n v="69.75"/>
  </r>
  <r>
    <n v="3239"/>
    <x v="3238"/>
    <x v="0"/>
    <x v="7"/>
    <s v="PRE_PRCS0477496"/>
    <x v="11"/>
    <x v="0"/>
    <x v="454"/>
    <x v="1"/>
    <x v="1"/>
    <x v="632"/>
    <x v="0"/>
    <x v="2"/>
    <n v="119"/>
    <n v="119"/>
    <n v="0.25"/>
    <n v="118.75"/>
  </r>
  <r>
    <n v="3240"/>
    <x v="3239"/>
    <x v="1"/>
    <x v="8"/>
    <s v="PRE_PRCS0477487"/>
    <x v="17"/>
    <x v="6"/>
    <x v="455"/>
    <x v="1"/>
    <x v="1"/>
    <x v="641"/>
    <x v="0"/>
    <x v="2"/>
    <n v="128.6"/>
    <n v="128.6"/>
    <n v="0.25"/>
    <n v="128.35"/>
  </r>
  <r>
    <n v="3241"/>
    <x v="3240"/>
    <x v="0"/>
    <x v="0"/>
    <s v="PRE_PRCS0477478"/>
    <x v="18"/>
    <x v="4"/>
    <x v="456"/>
    <x v="1"/>
    <x v="1"/>
    <x v="649"/>
    <x v="0"/>
    <x v="0"/>
    <n v="129"/>
    <n v="129"/>
    <n v="0.25"/>
    <n v="128.75"/>
  </r>
  <r>
    <n v="3242"/>
    <x v="3241"/>
    <x v="0"/>
    <x v="0"/>
    <s v="PRE_PRCS0477469"/>
    <x v="4"/>
    <x v="4"/>
    <x v="457"/>
    <x v="1"/>
    <x v="1"/>
    <x v="658"/>
    <x v="0"/>
    <x v="4"/>
    <n v="179"/>
    <n v="179"/>
    <n v="0.25"/>
    <n v="178.75"/>
  </r>
  <r>
    <n v="3243"/>
    <x v="3242"/>
    <x v="0"/>
    <x v="1"/>
    <s v="PRE_PRCS0477460"/>
    <x v="33"/>
    <x v="0"/>
    <x v="266"/>
    <x v="1"/>
    <x v="2"/>
    <x v="574"/>
    <x v="1"/>
    <x v="4"/>
    <n v="69.7"/>
    <n v="139.4"/>
    <n v="5.75"/>
    <n v="133.65"/>
  </r>
  <r>
    <n v="3244"/>
    <x v="3243"/>
    <x v="0"/>
    <x v="0"/>
    <s v="PRE_PRCS0477451"/>
    <x v="36"/>
    <x v="6"/>
    <x v="458"/>
    <x v="1"/>
    <x v="2"/>
    <x v="575"/>
    <x v="1"/>
    <x v="2"/>
    <n v="45.8"/>
    <n v="91.6"/>
    <n v="5.75"/>
    <n v="85.85"/>
  </r>
  <r>
    <n v="3245"/>
    <x v="3244"/>
    <x v="1"/>
    <x v="0"/>
    <s v="PRE_PRCS0477442"/>
    <x v="37"/>
    <x v="4"/>
    <x v="459"/>
    <x v="1"/>
    <x v="2"/>
    <x v="576"/>
    <x v="1"/>
    <x v="2"/>
    <n v="45"/>
    <n v="90"/>
    <n v="5.75"/>
    <n v="84.25"/>
  </r>
  <r>
    <n v="3246"/>
    <x v="3245"/>
    <x v="0"/>
    <x v="4"/>
    <s v="PRE_PRCS0477433"/>
    <x v="38"/>
    <x v="2"/>
    <x v="460"/>
    <x v="1"/>
    <x v="2"/>
    <x v="582"/>
    <x v="1"/>
    <x v="0"/>
    <n v="2221.5"/>
    <n v="4443"/>
    <n v="5.75"/>
    <n v="4437.25"/>
  </r>
  <r>
    <n v="3247"/>
    <x v="3246"/>
    <x v="0"/>
    <x v="0"/>
    <s v="PRE_PRCS0477424"/>
    <x v="37"/>
    <x v="4"/>
    <x v="461"/>
    <x v="1"/>
    <x v="4"/>
    <x v="698"/>
    <x v="1"/>
    <x v="2"/>
    <n v="329.5"/>
    <n v="659"/>
    <n v="5.75"/>
    <n v="653.25"/>
  </r>
  <r>
    <n v="3248"/>
    <x v="3247"/>
    <x v="1"/>
    <x v="0"/>
    <s v="PRE_PRCS0477415"/>
    <x v="34"/>
    <x v="2"/>
    <x v="270"/>
    <x v="1"/>
    <x v="3"/>
    <x v="1004"/>
    <x v="0"/>
    <x v="0"/>
    <n v="481.8"/>
    <n v="481.8"/>
    <n v="0.25"/>
    <n v="481.55"/>
  </r>
  <r>
    <n v="3249"/>
    <x v="3248"/>
    <x v="0"/>
    <x v="0"/>
    <s v="PRE_PRCS0477406"/>
    <x v="31"/>
    <x v="4"/>
    <x v="462"/>
    <x v="1"/>
    <x v="3"/>
    <x v="3"/>
    <x v="0"/>
    <x v="2"/>
    <n v="119.6"/>
    <n v="119.6"/>
    <n v="0.25"/>
    <n v="119.35"/>
  </r>
  <r>
    <n v="3250"/>
    <x v="3249"/>
    <x v="0"/>
    <x v="7"/>
    <s v="PRE_PRCS0477397"/>
    <x v="6"/>
    <x v="1"/>
    <x v="463"/>
    <x v="1"/>
    <x v="0"/>
    <x v="674"/>
    <x v="0"/>
    <x v="2"/>
    <n v="189.7"/>
    <n v="189.7"/>
    <n v="0.25"/>
    <n v="189.45"/>
  </r>
  <r>
    <n v="3251"/>
    <x v="3250"/>
    <x v="0"/>
    <x v="0"/>
    <s v="PRE_PRCS0477388"/>
    <x v="8"/>
    <x v="2"/>
    <x v="464"/>
    <x v="1"/>
    <x v="1"/>
    <x v="667"/>
    <x v="1"/>
    <x v="0"/>
    <n v="129.69999999999999"/>
    <n v="259.39999999999998"/>
    <n v="5.75"/>
    <n v="253.64999999999998"/>
  </r>
  <r>
    <n v="3252"/>
    <x v="3251"/>
    <x v="0"/>
    <x v="5"/>
    <s v="PRE_PRCS0477379"/>
    <x v="39"/>
    <x v="5"/>
    <x v="465"/>
    <x v="1"/>
    <x v="2"/>
    <x v="599"/>
    <x v="1"/>
    <x v="1"/>
    <n v="80.75"/>
    <n v="161.5"/>
    <n v="5.75"/>
    <n v="155.75"/>
  </r>
  <r>
    <n v="3253"/>
    <x v="3252"/>
    <x v="0"/>
    <x v="9"/>
    <s v="PRE_PRCS0477370"/>
    <x v="27"/>
    <x v="6"/>
    <x v="274"/>
    <x v="1"/>
    <x v="3"/>
    <x v="22"/>
    <x v="0"/>
    <x v="2"/>
    <n v="104.3"/>
    <n v="104.3"/>
    <n v="0.25"/>
    <n v="104.05"/>
  </r>
  <r>
    <n v="3254"/>
    <x v="3253"/>
    <x v="0"/>
    <x v="4"/>
    <s v="PRE_PRCS0477361"/>
    <x v="38"/>
    <x v="2"/>
    <x v="466"/>
    <x v="1"/>
    <x v="4"/>
    <x v="709"/>
    <x v="0"/>
    <x v="0"/>
    <n v="2181"/>
    <n v="2181"/>
    <n v="0.25"/>
    <n v="2180.75"/>
  </r>
  <r>
    <n v="3255"/>
    <x v="3254"/>
    <x v="0"/>
    <x v="3"/>
    <s v="PRE_PRCS0477352"/>
    <x v="2"/>
    <x v="2"/>
    <x v="467"/>
    <x v="1"/>
    <x v="5"/>
    <x v="527"/>
    <x v="0"/>
    <x v="3"/>
    <n v="300"/>
    <n v="300"/>
    <n v="0.25"/>
    <n v="299.75"/>
  </r>
  <r>
    <n v="3256"/>
    <x v="3255"/>
    <x v="1"/>
    <x v="7"/>
    <s v="PRE_PRCS0477343"/>
    <x v="27"/>
    <x v="6"/>
    <x v="468"/>
    <x v="1"/>
    <x v="6"/>
    <x v="700"/>
    <x v="1"/>
    <x v="2"/>
    <n v="2300.9"/>
    <n v="4601.8"/>
    <n v="5.75"/>
    <n v="4596.05"/>
  </r>
  <r>
    <n v="3257"/>
    <x v="3256"/>
    <x v="0"/>
    <x v="2"/>
    <s v="PRE_PRCS0477334"/>
    <x v="12"/>
    <x v="5"/>
    <x v="469"/>
    <x v="1"/>
    <x v="5"/>
    <x v="544"/>
    <x v="0"/>
    <x v="2"/>
    <n v="3099.4"/>
    <n v="3099.4"/>
    <n v="0.25"/>
    <n v="3099.15"/>
  </r>
  <r>
    <n v="3258"/>
    <x v="3257"/>
    <x v="1"/>
    <x v="3"/>
    <s v="PRE_PRCS0477325"/>
    <x v="26"/>
    <x v="0"/>
    <x v="278"/>
    <x v="1"/>
    <x v="3"/>
    <x v="23"/>
    <x v="0"/>
    <x v="3"/>
    <n v="210.4"/>
    <n v="210.4"/>
    <n v="0.25"/>
    <n v="210.15"/>
  </r>
  <r>
    <n v="3259"/>
    <x v="3258"/>
    <x v="0"/>
    <x v="2"/>
    <s v="PRE_PRCS0477316"/>
    <x v="24"/>
    <x v="1"/>
    <x v="470"/>
    <x v="1"/>
    <x v="3"/>
    <x v="24"/>
    <x v="0"/>
    <x v="2"/>
    <n v="320.8"/>
    <n v="320.8"/>
    <n v="0.25"/>
    <n v="320.55"/>
  </r>
  <r>
    <n v="3260"/>
    <x v="3259"/>
    <x v="0"/>
    <x v="0"/>
    <s v="PRE_PRCS0477307"/>
    <x v="9"/>
    <x v="5"/>
    <x v="471"/>
    <x v="1"/>
    <x v="1"/>
    <x v="677"/>
    <x v="1"/>
    <x v="2"/>
    <n v="129.9"/>
    <n v="259.8"/>
    <n v="5.75"/>
    <n v="254.05"/>
  </r>
  <r>
    <n v="3261"/>
    <x v="3260"/>
    <x v="0"/>
    <x v="1"/>
    <s v="PRE_PRCS0477298"/>
    <x v="10"/>
    <x v="3"/>
    <x v="472"/>
    <x v="1"/>
    <x v="3"/>
    <x v="25"/>
    <x v="0"/>
    <x v="0"/>
    <n v="569.6"/>
    <n v="569.6"/>
    <n v="0.25"/>
    <n v="569.35"/>
  </r>
  <r>
    <n v="3262"/>
    <x v="3261"/>
    <x v="0"/>
    <x v="2"/>
    <s v="PRE_PRCS0477289"/>
    <x v="9"/>
    <x v="5"/>
    <x v="473"/>
    <x v="1"/>
    <x v="3"/>
    <x v="44"/>
    <x v="0"/>
    <x v="1"/>
    <n v="382.9"/>
    <n v="382.9"/>
    <n v="0.25"/>
    <n v="382.65"/>
  </r>
  <r>
    <n v="3263"/>
    <x v="3262"/>
    <x v="1"/>
    <x v="0"/>
    <s v="PRE_PRCS0477280"/>
    <x v="10"/>
    <x v="3"/>
    <x v="282"/>
    <x v="1"/>
    <x v="1"/>
    <x v="685"/>
    <x v="1"/>
    <x v="3"/>
    <n v="300.89999999999998"/>
    <n v="601.79999999999995"/>
    <n v="5.75"/>
    <n v="596.04999999999995"/>
  </r>
  <r>
    <n v="3264"/>
    <x v="3263"/>
    <x v="0"/>
    <x v="8"/>
    <s v="PRE_PRCS0477271"/>
    <x v="0"/>
    <x v="0"/>
    <x v="474"/>
    <x v="1"/>
    <x v="0"/>
    <x v="676"/>
    <x v="0"/>
    <x v="2"/>
    <n v="45.8"/>
    <n v="45.8"/>
    <n v="0.25"/>
    <n v="45.55"/>
  </r>
  <r>
    <n v="3265"/>
    <x v="3264"/>
    <x v="0"/>
    <x v="0"/>
    <s v="PRE_PRCS0477262"/>
    <x v="4"/>
    <x v="4"/>
    <x v="475"/>
    <x v="1"/>
    <x v="0"/>
    <x v="684"/>
    <x v="0"/>
    <x v="0"/>
    <n v="129.69999999999999"/>
    <n v="129.69999999999999"/>
    <n v="0.25"/>
    <n v="129.44999999999999"/>
  </r>
  <r>
    <n v="3266"/>
    <x v="3265"/>
    <x v="1"/>
    <x v="1"/>
    <s v="PRE_PRCS0477253"/>
    <x v="8"/>
    <x v="2"/>
    <x v="476"/>
    <x v="1"/>
    <x v="3"/>
    <x v="45"/>
    <x v="0"/>
    <x v="4"/>
    <n v="179"/>
    <n v="179"/>
    <n v="0.25"/>
    <n v="178.75"/>
  </r>
  <r>
    <n v="3267"/>
    <x v="3266"/>
    <x v="0"/>
    <x v="0"/>
    <s v="PRE_PRCS0477244"/>
    <x v="3"/>
    <x v="3"/>
    <x v="477"/>
    <x v="1"/>
    <x v="3"/>
    <x v="49"/>
    <x v="1"/>
    <x v="2"/>
    <n v="362.2"/>
    <n v="724.4"/>
    <n v="5.75"/>
    <n v="718.65"/>
  </r>
  <r>
    <n v="3268"/>
    <x v="3267"/>
    <x v="0"/>
    <x v="0"/>
    <s v="PRE_PRCS0477235"/>
    <x v="24"/>
    <x v="1"/>
    <x v="286"/>
    <x v="1"/>
    <x v="1"/>
    <x v="695"/>
    <x v="3"/>
    <x v="0"/>
    <n v="179"/>
    <n v="716"/>
    <n v="16.75"/>
    <n v="699.25"/>
  </r>
  <r>
    <n v="3269"/>
    <x v="3268"/>
    <x v="0"/>
    <x v="6"/>
    <s v="PRE_PRCS0477226"/>
    <x v="40"/>
    <x v="3"/>
    <x v="478"/>
    <x v="1"/>
    <x v="2"/>
    <x v="600"/>
    <x v="1"/>
    <x v="4"/>
    <n v="80.599999999999994"/>
    <n v="161.19999999999999"/>
    <n v="5.75"/>
    <n v="155.44999999999999"/>
  </r>
  <r>
    <n v="3270"/>
    <x v="3269"/>
    <x v="0"/>
    <x v="7"/>
    <s v="PRE_PRCS0477217"/>
    <x v="1"/>
    <x v="1"/>
    <x v="479"/>
    <x v="1"/>
    <x v="2"/>
    <x v="601"/>
    <x v="1"/>
    <x v="2"/>
    <n v="114.459999999999"/>
    <n v="228.919999999998"/>
    <n v="5.75"/>
    <n v="223.169999999998"/>
  </r>
  <r>
    <n v="3271"/>
    <x v="3270"/>
    <x v="0"/>
    <x v="8"/>
    <s v="PRE_PRCS0477208"/>
    <x v="11"/>
    <x v="0"/>
    <x v="480"/>
    <x v="1"/>
    <x v="2"/>
    <x v="604"/>
    <x v="1"/>
    <x v="2"/>
    <n v="329.5"/>
    <n v="659"/>
    <n v="5.75"/>
    <n v="653.25"/>
  </r>
  <r>
    <n v="3272"/>
    <x v="3271"/>
    <x v="0"/>
    <x v="0"/>
    <s v="PRE_PRCS0477199"/>
    <x v="8"/>
    <x v="2"/>
    <x v="481"/>
    <x v="2"/>
    <x v="0"/>
    <x v="694"/>
    <x v="0"/>
    <x v="4"/>
    <n v="329.5"/>
    <n v="329.5"/>
    <n v="0.25"/>
    <n v="329.25"/>
  </r>
  <r>
    <n v="3273"/>
    <x v="3272"/>
    <x v="0"/>
    <x v="0"/>
    <s v="PRE_PRCS0477190"/>
    <x v="26"/>
    <x v="0"/>
    <x v="290"/>
    <x v="2"/>
    <x v="1"/>
    <x v="705"/>
    <x v="1"/>
    <x v="2"/>
    <n v="138.80000000000001"/>
    <n v="277.60000000000002"/>
    <n v="5.75"/>
    <n v="271.85000000000002"/>
  </r>
  <r>
    <n v="3274"/>
    <x v="3273"/>
    <x v="1"/>
    <x v="0"/>
    <s v="PRE_PRCS0477181"/>
    <x v="17"/>
    <x v="6"/>
    <x v="482"/>
    <x v="2"/>
    <x v="2"/>
    <x v="624"/>
    <x v="0"/>
    <x v="0"/>
    <n v="86.3"/>
    <n v="86.3"/>
    <n v="0.25"/>
    <n v="86.05"/>
  </r>
  <r>
    <n v="3275"/>
    <x v="3274"/>
    <x v="0"/>
    <x v="0"/>
    <s v="PRE_PRCS0477172"/>
    <x v="6"/>
    <x v="1"/>
    <x v="483"/>
    <x v="2"/>
    <x v="3"/>
    <x v="54"/>
    <x v="1"/>
    <x v="2"/>
    <n v="179"/>
    <n v="358"/>
    <n v="5.75"/>
    <n v="352.25"/>
  </r>
  <r>
    <n v="3276"/>
    <x v="3275"/>
    <x v="1"/>
    <x v="5"/>
    <s v="PRE_PRCS0477163"/>
    <x v="39"/>
    <x v="5"/>
    <x v="484"/>
    <x v="2"/>
    <x v="4"/>
    <x v="721"/>
    <x v="0"/>
    <x v="1"/>
    <n v="329.5"/>
    <n v="329.5"/>
    <n v="0.25"/>
    <n v="329.25"/>
  </r>
  <r>
    <n v="3277"/>
    <x v="3276"/>
    <x v="0"/>
    <x v="1"/>
    <s v="PRE_PRCS0477154"/>
    <x v="13"/>
    <x v="3"/>
    <x v="485"/>
    <x v="2"/>
    <x v="5"/>
    <x v="671"/>
    <x v="1"/>
    <x v="0"/>
    <n v="220.9"/>
    <n v="441.8"/>
    <n v="5.75"/>
    <n v="436.05"/>
  </r>
  <r>
    <n v="3278"/>
    <x v="3277"/>
    <x v="0"/>
    <x v="8"/>
    <s v="PRE_PRCS0477145"/>
    <x v="31"/>
    <x v="4"/>
    <x v="294"/>
    <x v="2"/>
    <x v="6"/>
    <x v="711"/>
    <x v="1"/>
    <x v="2"/>
    <n v="45.8"/>
    <n v="91.6"/>
    <n v="5.75"/>
    <n v="85.85"/>
  </r>
  <r>
    <n v="3279"/>
    <x v="3278"/>
    <x v="0"/>
    <x v="2"/>
    <s v="PRE_PRCS0477136"/>
    <x v="14"/>
    <x v="1"/>
    <x v="486"/>
    <x v="2"/>
    <x v="5"/>
    <x v="675"/>
    <x v="2"/>
    <x v="1"/>
    <n v="113.979999999999"/>
    <n v="341.93999999999699"/>
    <n v="10.75"/>
    <n v="331.18999999999699"/>
  </r>
  <r>
    <n v="3280"/>
    <x v="3279"/>
    <x v="0"/>
    <x v="0"/>
    <s v="PRE_PRCS0477127"/>
    <x v="34"/>
    <x v="2"/>
    <x v="487"/>
    <x v="2"/>
    <x v="6"/>
    <x v="722"/>
    <x v="1"/>
    <x v="0"/>
    <n v="6245.9"/>
    <n v="12491.8"/>
    <n v="5.75"/>
    <n v="12486.05"/>
  </r>
  <r>
    <n v="3281"/>
    <x v="3280"/>
    <x v="1"/>
    <x v="1"/>
    <s v="PRE_PRCS0477118"/>
    <x v="15"/>
    <x v="0"/>
    <x v="488"/>
    <x v="2"/>
    <x v="5"/>
    <x v="689"/>
    <x v="3"/>
    <x v="4"/>
    <n v="99.819999999999695"/>
    <n v="399.27999999999878"/>
    <n v="16.75"/>
    <n v="382.52999999999878"/>
  </r>
  <r>
    <n v="3282"/>
    <x v="3281"/>
    <x v="0"/>
    <x v="0"/>
    <s v="PRE_PRCS0477109"/>
    <x v="9"/>
    <x v="5"/>
    <x v="489"/>
    <x v="2"/>
    <x v="0"/>
    <x v="701"/>
    <x v="0"/>
    <x v="0"/>
    <n v="179"/>
    <n v="179"/>
    <n v="0.25"/>
    <n v="178.75"/>
  </r>
  <r>
    <n v="3283"/>
    <x v="3282"/>
    <x v="0"/>
    <x v="0"/>
    <s v="PRE_PRCS0477100"/>
    <x v="16"/>
    <x v="6"/>
    <x v="298"/>
    <x v="2"/>
    <x v="5"/>
    <x v="704"/>
    <x v="0"/>
    <x v="2"/>
    <n v="5094.8"/>
    <n v="5094.8"/>
    <n v="0.25"/>
    <n v="5094.55"/>
  </r>
  <r>
    <n v="3284"/>
    <x v="3283"/>
    <x v="1"/>
    <x v="0"/>
    <s v="PRE_PRCS0477091"/>
    <x v="10"/>
    <x v="3"/>
    <x v="490"/>
    <x v="2"/>
    <x v="0"/>
    <x v="712"/>
    <x v="0"/>
    <x v="2"/>
    <n v="129.5"/>
    <n v="129.5"/>
    <n v="0.25"/>
    <n v="129.25"/>
  </r>
  <r>
    <n v="3285"/>
    <x v="3284"/>
    <x v="0"/>
    <x v="0"/>
    <s v="PRE_PRCS0477082"/>
    <x v="24"/>
    <x v="1"/>
    <x v="491"/>
    <x v="2"/>
    <x v="0"/>
    <x v="717"/>
    <x v="0"/>
    <x v="3"/>
    <n v="134.9"/>
    <n v="134.9"/>
    <n v="0.25"/>
    <n v="134.65"/>
  </r>
  <r>
    <n v="3286"/>
    <x v="3285"/>
    <x v="0"/>
    <x v="0"/>
    <s v="PRE_PRCS0477073"/>
    <x v="35"/>
    <x v="5"/>
    <x v="492"/>
    <x v="2"/>
    <x v="6"/>
    <x v="735"/>
    <x v="1"/>
    <x v="4"/>
    <n v="100.5"/>
    <n v="201"/>
    <n v="5.75"/>
    <n v="195.25"/>
  </r>
  <r>
    <n v="3287"/>
    <x v="3286"/>
    <x v="0"/>
    <x v="0"/>
    <s v="PRE_PRCS0477064"/>
    <x v="19"/>
    <x v="4"/>
    <x v="493"/>
    <x v="2"/>
    <x v="5"/>
    <x v="254"/>
    <x v="0"/>
    <x v="2"/>
    <n v="4195.7"/>
    <n v="4195.7"/>
    <n v="0.25"/>
    <n v="4195.45"/>
  </r>
  <r>
    <n v="3288"/>
    <x v="3287"/>
    <x v="0"/>
    <x v="9"/>
    <s v="PRE_PRCS0477055"/>
    <x v="27"/>
    <x v="6"/>
    <x v="302"/>
    <x v="2"/>
    <x v="1"/>
    <x v="706"/>
    <x v="1"/>
    <x v="2"/>
    <n v="159.6"/>
    <n v="319.2"/>
    <n v="5.75"/>
    <n v="313.45"/>
  </r>
  <r>
    <n v="3289"/>
    <x v="3288"/>
    <x v="0"/>
    <x v="3"/>
    <s v="PRE_PRCS0477046"/>
    <x v="31"/>
    <x v="4"/>
    <x v="494"/>
    <x v="2"/>
    <x v="1"/>
    <x v="718"/>
    <x v="1"/>
    <x v="3"/>
    <n v="120"/>
    <n v="240"/>
    <n v="5.75"/>
    <n v="234.25"/>
  </r>
  <r>
    <n v="3290"/>
    <x v="3289"/>
    <x v="0"/>
    <x v="2"/>
    <s v="PRE_PRCS0477037"/>
    <x v="34"/>
    <x v="2"/>
    <x v="495"/>
    <x v="2"/>
    <x v="1"/>
    <x v="730"/>
    <x v="1"/>
    <x v="2"/>
    <n v="165.4"/>
    <n v="330.8"/>
    <n v="5.75"/>
    <n v="325.05"/>
  </r>
  <r>
    <n v="3291"/>
    <x v="3290"/>
    <x v="0"/>
    <x v="1"/>
    <s v="PRE_PRCS0477028"/>
    <x v="35"/>
    <x v="5"/>
    <x v="496"/>
    <x v="2"/>
    <x v="1"/>
    <x v="742"/>
    <x v="1"/>
    <x v="0"/>
    <n v="80"/>
    <n v="160"/>
    <n v="5.75"/>
    <n v="154.25"/>
  </r>
  <r>
    <n v="3292"/>
    <x v="3291"/>
    <x v="1"/>
    <x v="0"/>
    <s v="PRE_PRCS0477019"/>
    <x v="26"/>
    <x v="0"/>
    <x v="497"/>
    <x v="2"/>
    <x v="0"/>
    <x v="729"/>
    <x v="0"/>
    <x v="0"/>
    <n v="120"/>
    <n v="120"/>
    <n v="0.25"/>
    <n v="119.75"/>
  </r>
  <r>
    <n v="3293"/>
    <x v="3292"/>
    <x v="0"/>
    <x v="2"/>
    <s v="PRE_PRCS0477010"/>
    <x v="3"/>
    <x v="3"/>
    <x v="306"/>
    <x v="2"/>
    <x v="1"/>
    <x v="751"/>
    <x v="1"/>
    <x v="1"/>
    <n v="180"/>
    <n v="360"/>
    <n v="5.75"/>
    <n v="354.25"/>
  </r>
  <r>
    <n v="3294"/>
    <x v="3293"/>
    <x v="1"/>
    <x v="0"/>
    <s v="PRE_PRCS0477001"/>
    <x v="18"/>
    <x v="4"/>
    <x v="498"/>
    <x v="2"/>
    <x v="2"/>
    <x v="633"/>
    <x v="1"/>
    <x v="4"/>
    <n v="50"/>
    <n v="100"/>
    <n v="5.75"/>
    <n v="94.25"/>
  </r>
  <r>
    <n v="3295"/>
    <x v="3294"/>
    <x v="0"/>
    <x v="4"/>
    <s v="PRE_PRCS0476992"/>
    <x v="0"/>
    <x v="0"/>
    <x v="499"/>
    <x v="2"/>
    <x v="3"/>
    <x v="55"/>
    <x v="1"/>
    <x v="0"/>
    <n v="915"/>
    <n v="1830"/>
    <n v="5.75"/>
    <n v="1824.25"/>
  </r>
  <r>
    <n v="3296"/>
    <x v="3295"/>
    <x v="0"/>
    <x v="6"/>
    <s v="PRE_PRCS0476983"/>
    <x v="40"/>
    <x v="3"/>
    <x v="500"/>
    <x v="2"/>
    <x v="4"/>
    <x v="733"/>
    <x v="0"/>
    <x v="4"/>
    <n v="1890"/>
    <n v="1890"/>
    <n v="0.25"/>
    <n v="1889.75"/>
  </r>
  <r>
    <n v="3297"/>
    <x v="3296"/>
    <x v="0"/>
    <x v="4"/>
    <s v="PRE_PRCS0476974"/>
    <x v="20"/>
    <x v="2"/>
    <x v="501"/>
    <x v="2"/>
    <x v="5"/>
    <x v="773"/>
    <x v="0"/>
    <x v="0"/>
    <n v="299.77"/>
    <n v="299.77"/>
    <n v="0.25"/>
    <n v="299.52"/>
  </r>
  <r>
    <n v="3298"/>
    <x v="3297"/>
    <x v="0"/>
    <x v="0"/>
    <s v="PRE_PRCS0476965"/>
    <x v="3"/>
    <x v="3"/>
    <x v="310"/>
    <x v="2"/>
    <x v="6"/>
    <x v="739"/>
    <x v="1"/>
    <x v="0"/>
    <n v="300.8"/>
    <n v="601.6"/>
    <n v="5.75"/>
    <n v="595.85"/>
  </r>
  <r>
    <n v="3299"/>
    <x v="3298"/>
    <x v="1"/>
    <x v="0"/>
    <s v="PRE_PRCS0476956"/>
    <x v="4"/>
    <x v="4"/>
    <x v="502"/>
    <x v="2"/>
    <x v="6"/>
    <x v="740"/>
    <x v="1"/>
    <x v="2"/>
    <n v="119.6"/>
    <n v="239.2"/>
    <n v="5.75"/>
    <n v="233.45"/>
  </r>
  <r>
    <n v="3300"/>
    <x v="3299"/>
    <x v="0"/>
    <x v="0"/>
    <s v="PRE_PRCS0476947"/>
    <x v="8"/>
    <x v="2"/>
    <x v="503"/>
    <x v="2"/>
    <x v="6"/>
    <x v="746"/>
    <x v="1"/>
    <x v="3"/>
    <n v="340"/>
    <n v="680"/>
    <n v="5.75"/>
    <n v="674.25"/>
  </r>
  <r>
    <n v="3301"/>
    <x v="3300"/>
    <x v="0"/>
    <x v="0"/>
    <s v="PRE_PRCS0476938"/>
    <x v="9"/>
    <x v="5"/>
    <x v="504"/>
    <x v="2"/>
    <x v="6"/>
    <x v="747"/>
    <x v="1"/>
    <x v="0"/>
    <n v="280.89999999999998"/>
    <n v="561.79999999999995"/>
    <n v="5.75"/>
    <n v="556.04999999999995"/>
  </r>
  <r>
    <n v="3302"/>
    <x v="3301"/>
    <x v="1"/>
    <x v="0"/>
    <s v="PRE_PRCS0476929"/>
    <x v="27"/>
    <x v="6"/>
    <x v="505"/>
    <x v="2"/>
    <x v="0"/>
    <x v="741"/>
    <x v="0"/>
    <x v="2"/>
    <n v="119.6"/>
    <n v="119.6"/>
    <n v="0.25"/>
    <n v="119.35"/>
  </r>
  <r>
    <n v="3303"/>
    <x v="3302"/>
    <x v="0"/>
    <x v="1"/>
    <s v="PRE_PRCS0476920"/>
    <x v="6"/>
    <x v="1"/>
    <x v="314"/>
    <x v="2"/>
    <x v="1"/>
    <x v="759"/>
    <x v="1"/>
    <x v="4"/>
    <n v="185.8"/>
    <n v="371.6"/>
    <n v="5.75"/>
    <n v="365.85"/>
  </r>
  <r>
    <n v="3304"/>
    <x v="3303"/>
    <x v="0"/>
    <x v="0"/>
    <s v="PRE_PRCS0476911"/>
    <x v="24"/>
    <x v="1"/>
    <x v="506"/>
    <x v="2"/>
    <x v="2"/>
    <x v="642"/>
    <x v="0"/>
    <x v="0"/>
    <n v="85.9"/>
    <n v="85.9"/>
    <n v="0.25"/>
    <n v="85.65"/>
  </r>
  <r>
    <n v="3305"/>
    <x v="3304"/>
    <x v="0"/>
    <x v="5"/>
    <s v="PRE_PRCS0476902"/>
    <x v="3"/>
    <x v="3"/>
    <x v="507"/>
    <x v="2"/>
    <x v="3"/>
    <x v="58"/>
    <x v="1"/>
    <x v="1"/>
    <n v="860.25"/>
    <n v="1720.5"/>
    <n v="5.75"/>
    <n v="1714.75"/>
  </r>
  <r>
    <n v="3306"/>
    <x v="3305"/>
    <x v="0"/>
    <x v="7"/>
    <s v="PRE_PRCS0476893"/>
    <x v="1"/>
    <x v="1"/>
    <x v="508"/>
    <x v="2"/>
    <x v="4"/>
    <x v="635"/>
    <x v="0"/>
    <x v="2"/>
    <n v="1353.8"/>
    <n v="1353.8"/>
    <n v="0.25"/>
    <n v="1353.55"/>
  </r>
  <r>
    <n v="3307"/>
    <x v="3306"/>
    <x v="0"/>
    <x v="5"/>
    <s v="PRE_PRCS0476884"/>
    <x v="21"/>
    <x v="5"/>
    <x v="509"/>
    <x v="2"/>
    <x v="5"/>
    <x v="828"/>
    <x v="0"/>
    <x v="1"/>
    <n v="389.7"/>
    <n v="389.7"/>
    <n v="0.25"/>
    <n v="389.45"/>
  </r>
  <r>
    <n v="3308"/>
    <x v="3307"/>
    <x v="0"/>
    <x v="0"/>
    <s v="PRE_PRCS0476875"/>
    <x v="10"/>
    <x v="3"/>
    <x v="318"/>
    <x v="2"/>
    <x v="6"/>
    <x v="748"/>
    <x v="0"/>
    <x v="2"/>
    <n v="340"/>
    <n v="340"/>
    <n v="0.25"/>
    <n v="339.75"/>
  </r>
  <r>
    <n v="3309"/>
    <x v="3308"/>
    <x v="0"/>
    <x v="6"/>
    <s v="PRE_PRCS0476866"/>
    <x v="22"/>
    <x v="3"/>
    <x v="510"/>
    <x v="2"/>
    <x v="5"/>
    <x v="847"/>
    <x v="1"/>
    <x v="4"/>
    <n v="399"/>
    <n v="798"/>
    <n v="5.75"/>
    <n v="792.25"/>
  </r>
  <r>
    <n v="3310"/>
    <x v="3309"/>
    <x v="1"/>
    <x v="7"/>
    <s v="PRE_PRCS0476857"/>
    <x v="23"/>
    <x v="1"/>
    <x v="511"/>
    <x v="2"/>
    <x v="5"/>
    <x v="854"/>
    <x v="1"/>
    <x v="2"/>
    <n v="399.6"/>
    <n v="799.2"/>
    <n v="5.75"/>
    <n v="793.45"/>
  </r>
  <r>
    <n v="3311"/>
    <x v="3310"/>
    <x v="0"/>
    <x v="9"/>
    <s v="PRE_PRCS0476848"/>
    <x v="31"/>
    <x v="4"/>
    <x v="512"/>
    <x v="2"/>
    <x v="0"/>
    <x v="749"/>
    <x v="0"/>
    <x v="2"/>
    <n v="119.6"/>
    <n v="119.6"/>
    <n v="0.25"/>
    <n v="119.35"/>
  </r>
  <r>
    <n v="3312"/>
    <x v="3311"/>
    <x v="1"/>
    <x v="0"/>
    <s v="PRE_PRCS0476839"/>
    <x v="0"/>
    <x v="0"/>
    <x v="513"/>
    <x v="2"/>
    <x v="1"/>
    <x v="769"/>
    <x v="1"/>
    <x v="2"/>
    <n v="230.8"/>
    <n v="461.6"/>
    <n v="5.75"/>
    <n v="455.85"/>
  </r>
  <r>
    <n v="3313"/>
    <x v="3312"/>
    <x v="0"/>
    <x v="0"/>
    <s v="PRE_PRCS0476830"/>
    <x v="26"/>
    <x v="0"/>
    <x v="322"/>
    <x v="2"/>
    <x v="2"/>
    <x v="650"/>
    <x v="0"/>
    <x v="2"/>
    <n v="179"/>
    <n v="179"/>
    <n v="0.25"/>
    <n v="178.75"/>
  </r>
  <r>
    <n v="3314"/>
    <x v="3313"/>
    <x v="0"/>
    <x v="6"/>
    <s v="PRE_PRCS0476821"/>
    <x v="6"/>
    <x v="1"/>
    <x v="514"/>
    <x v="2"/>
    <x v="3"/>
    <x v="62"/>
    <x v="1"/>
    <x v="4"/>
    <n v="623.6"/>
    <n v="1247.2"/>
    <n v="5.75"/>
    <n v="1241.45"/>
  </r>
  <r>
    <n v="3315"/>
    <x v="3314"/>
    <x v="0"/>
    <x v="8"/>
    <s v="PRE_PRCS0476812"/>
    <x v="11"/>
    <x v="0"/>
    <x v="515"/>
    <x v="2"/>
    <x v="4"/>
    <x v="644"/>
    <x v="0"/>
    <x v="2"/>
    <n v="6296.8"/>
    <n v="6296.8"/>
    <n v="0.25"/>
    <n v="6296.55"/>
  </r>
  <r>
    <n v="3316"/>
    <x v="3315"/>
    <x v="0"/>
    <x v="8"/>
    <s v="PRE_PRCS0476803"/>
    <x v="28"/>
    <x v="0"/>
    <x v="516"/>
    <x v="2"/>
    <x v="5"/>
    <x v="381"/>
    <x v="1"/>
    <x v="2"/>
    <n v="158.6"/>
    <n v="317.2"/>
    <n v="5.75"/>
    <n v="311.45"/>
  </r>
  <r>
    <n v="3317"/>
    <x v="3316"/>
    <x v="1"/>
    <x v="9"/>
    <s v="PRE_PRCS0476794"/>
    <x v="24"/>
    <x v="1"/>
    <x v="517"/>
    <x v="2"/>
    <x v="6"/>
    <x v="754"/>
    <x v="0"/>
    <x v="2"/>
    <n v="280.89999999999998"/>
    <n v="280.89999999999998"/>
    <n v="0.25"/>
    <n v="280.64999999999998"/>
  </r>
  <r>
    <n v="3318"/>
    <x v="3317"/>
    <x v="0"/>
    <x v="3"/>
    <s v="PRE_PRCS0476785"/>
    <x v="26"/>
    <x v="0"/>
    <x v="326"/>
    <x v="2"/>
    <x v="6"/>
    <x v="764"/>
    <x v="0"/>
    <x v="3"/>
    <n v="200"/>
    <n v="200"/>
    <n v="0.25"/>
    <n v="199.75"/>
  </r>
  <r>
    <n v="3319"/>
    <x v="3318"/>
    <x v="0"/>
    <x v="3"/>
    <s v="PRE_PRCS0476776"/>
    <x v="34"/>
    <x v="2"/>
    <x v="518"/>
    <x v="2"/>
    <x v="0"/>
    <x v="750"/>
    <x v="0"/>
    <x v="3"/>
    <n v="67.900000000000006"/>
    <n v="67.900000000000006"/>
    <n v="0.25"/>
    <n v="67.650000000000006"/>
  </r>
  <r>
    <n v="3320"/>
    <x v="3319"/>
    <x v="1"/>
    <x v="0"/>
    <s v="PRE_PRCS0476767"/>
    <x v="41"/>
    <x v="6"/>
    <x v="519"/>
    <x v="2"/>
    <x v="1"/>
    <x v="775"/>
    <x v="1"/>
    <x v="2"/>
    <n v="291.04000000000002"/>
    <n v="582.08000000000004"/>
    <n v="5.75"/>
    <n v="576.33000000000004"/>
  </r>
  <r>
    <n v="3321"/>
    <x v="3320"/>
    <x v="0"/>
    <x v="0"/>
    <s v="PRE_PRCS0476758"/>
    <x v="24"/>
    <x v="1"/>
    <x v="520"/>
    <x v="2"/>
    <x v="2"/>
    <x v="659"/>
    <x v="0"/>
    <x v="3"/>
    <n v="60.5"/>
    <n v="60.5"/>
    <n v="0.25"/>
    <n v="60.25"/>
  </r>
  <r>
    <n v="3322"/>
    <x v="3321"/>
    <x v="0"/>
    <x v="7"/>
    <s v="PRE_PRCS0476749"/>
    <x v="0"/>
    <x v="0"/>
    <x v="236"/>
    <x v="0"/>
    <x v="3"/>
    <x v="63"/>
    <x v="1"/>
    <x v="2"/>
    <n v="200"/>
    <n v="400"/>
    <n v="5.75"/>
    <n v="394.25"/>
  </r>
  <r>
    <n v="3323"/>
    <x v="3322"/>
    <x v="0"/>
    <x v="0"/>
    <s v="PRE_PRCS0476740"/>
    <x v="17"/>
    <x v="6"/>
    <x v="521"/>
    <x v="0"/>
    <x v="4"/>
    <x v="762"/>
    <x v="0"/>
    <x v="0"/>
    <n v="3400.79"/>
    <n v="3400.79"/>
    <n v="0.25"/>
    <n v="3400.54"/>
  </r>
  <r>
    <n v="3324"/>
    <x v="3323"/>
    <x v="0"/>
    <x v="0"/>
    <s v="PRE_PRCS0476731"/>
    <x v="29"/>
    <x v="6"/>
    <x v="3"/>
    <x v="0"/>
    <x v="5"/>
    <x v="916"/>
    <x v="1"/>
    <x v="0"/>
    <n v="45.8"/>
    <n v="91.6"/>
    <n v="5.75"/>
    <n v="85.85"/>
  </r>
  <r>
    <n v="3325"/>
    <x v="3324"/>
    <x v="0"/>
    <x v="2"/>
    <s v="PRE_PRCS0476722"/>
    <x v="27"/>
    <x v="6"/>
    <x v="522"/>
    <x v="0"/>
    <x v="6"/>
    <x v="774"/>
    <x v="0"/>
    <x v="2"/>
    <n v="280.89999999999998"/>
    <n v="280.89999999999998"/>
    <n v="0.25"/>
    <n v="280.64999999999998"/>
  </r>
  <r>
    <n v="3326"/>
    <x v="3325"/>
    <x v="0"/>
    <x v="2"/>
    <s v="PRE_PRCS0476713"/>
    <x v="35"/>
    <x v="5"/>
    <x v="523"/>
    <x v="0"/>
    <x v="0"/>
    <x v="758"/>
    <x v="0"/>
    <x v="2"/>
    <n v="396.5"/>
    <n v="396.5"/>
    <n v="0.25"/>
    <n v="396.25"/>
  </r>
  <r>
    <n v="3327"/>
    <x v="3326"/>
    <x v="0"/>
    <x v="1"/>
    <s v="PRE_PRCS0476704"/>
    <x v="3"/>
    <x v="3"/>
    <x v="5"/>
    <x v="0"/>
    <x v="0"/>
    <x v="765"/>
    <x v="0"/>
    <x v="0"/>
    <n v="159.80000000000001"/>
    <n v="159.80000000000001"/>
    <n v="0.25"/>
    <n v="159.55000000000001"/>
  </r>
  <r>
    <n v="3328"/>
    <x v="3327"/>
    <x v="1"/>
    <x v="2"/>
    <s v="PRE_PRCS0476695"/>
    <x v="6"/>
    <x v="1"/>
    <x v="524"/>
    <x v="0"/>
    <x v="0"/>
    <x v="766"/>
    <x v="0"/>
    <x v="1"/>
    <n v="329.5"/>
    <n v="329.5"/>
    <n v="0.25"/>
    <n v="329.25"/>
  </r>
  <r>
    <n v="3329"/>
    <x v="3328"/>
    <x v="0"/>
    <x v="4"/>
    <s v="PRE_PRCS0476686"/>
    <x v="42"/>
    <x v="4"/>
    <x v="429"/>
    <x v="0"/>
    <x v="1"/>
    <x v="776"/>
    <x v="1"/>
    <x v="0"/>
    <n v="351.28"/>
    <n v="702.56"/>
    <n v="5.75"/>
    <n v="696.81"/>
  </r>
  <r>
    <n v="3330"/>
    <x v="3329"/>
    <x v="1"/>
    <x v="0"/>
    <s v="PRE_PRCS0476677"/>
    <x v="26"/>
    <x v="0"/>
    <x v="7"/>
    <x v="0"/>
    <x v="2"/>
    <x v="668"/>
    <x v="0"/>
    <x v="0"/>
    <n v="49.8"/>
    <n v="49.8"/>
    <n v="0.25"/>
    <n v="49.55"/>
  </r>
  <r>
    <n v="3331"/>
    <x v="3330"/>
    <x v="0"/>
    <x v="8"/>
    <s v="PRE_PRCS0476668"/>
    <x v="3"/>
    <x v="3"/>
    <x v="525"/>
    <x v="0"/>
    <x v="3"/>
    <x v="91"/>
    <x v="1"/>
    <x v="2"/>
    <n v="329.5"/>
    <n v="659"/>
    <n v="5.75"/>
    <n v="653.25"/>
  </r>
  <r>
    <n v="3332"/>
    <x v="3331"/>
    <x v="0"/>
    <x v="0"/>
    <s v="PRE_PRCS0476659"/>
    <x v="18"/>
    <x v="4"/>
    <x v="239"/>
    <x v="0"/>
    <x v="4"/>
    <x v="772"/>
    <x v="0"/>
    <x v="4"/>
    <n v="100.8"/>
    <n v="100.8"/>
    <n v="0.25"/>
    <n v="100.55"/>
  </r>
  <r>
    <n v="3333"/>
    <x v="3332"/>
    <x v="0"/>
    <x v="0"/>
    <s v="PRE_PRCS0476650"/>
    <x v="30"/>
    <x v="4"/>
    <x v="9"/>
    <x v="0"/>
    <x v="5"/>
    <x v="947"/>
    <x v="1"/>
    <x v="4"/>
    <n v="374.17"/>
    <n v="748.34"/>
    <n v="5.75"/>
    <n v="742.59"/>
  </r>
  <r>
    <n v="3334"/>
    <x v="3333"/>
    <x v="0"/>
    <x v="1"/>
    <s v="PRE_PRCS0476641"/>
    <x v="31"/>
    <x v="4"/>
    <x v="526"/>
    <x v="0"/>
    <x v="6"/>
    <x v="783"/>
    <x v="0"/>
    <x v="0"/>
    <n v="45.8"/>
    <n v="45.8"/>
    <n v="0.25"/>
    <n v="45.55"/>
  </r>
  <r>
    <n v="3335"/>
    <x v="3334"/>
    <x v="1"/>
    <x v="2"/>
    <s v="PRE_PRCS0476632"/>
    <x v="34"/>
    <x v="2"/>
    <x v="430"/>
    <x v="0"/>
    <x v="6"/>
    <x v="792"/>
    <x v="0"/>
    <x v="1"/>
    <n v="590.1"/>
    <n v="590.1"/>
    <n v="0.25"/>
    <n v="589.85"/>
  </r>
  <r>
    <n v="3336"/>
    <x v="3335"/>
    <x v="0"/>
    <x v="1"/>
    <s v="PRE_PRCS0476623"/>
    <x v="0"/>
    <x v="0"/>
    <x v="11"/>
    <x v="0"/>
    <x v="0"/>
    <x v="767"/>
    <x v="0"/>
    <x v="4"/>
    <n v="329.5"/>
    <n v="329.5"/>
    <n v="0.25"/>
    <n v="329.25"/>
  </r>
  <r>
    <n v="3337"/>
    <x v="3336"/>
    <x v="0"/>
    <x v="0"/>
    <s v="PRE_PRCS0476614"/>
    <x v="41"/>
    <x v="6"/>
    <x v="240"/>
    <x v="0"/>
    <x v="0"/>
    <x v="768"/>
    <x v="0"/>
    <x v="2"/>
    <n v="120"/>
    <n v="120"/>
    <n v="0.25"/>
    <n v="119.75"/>
  </r>
  <r>
    <n v="3338"/>
    <x v="3337"/>
    <x v="1"/>
    <x v="5"/>
    <s v="PRE_PRCS0476605"/>
    <x v="2"/>
    <x v="2"/>
    <x v="431"/>
    <x v="0"/>
    <x v="1"/>
    <x v="777"/>
    <x v="0"/>
    <x v="1"/>
    <n v="441.64"/>
    <n v="441.64"/>
    <n v="0.25"/>
    <n v="441.39"/>
  </r>
  <r>
    <n v="3339"/>
    <x v="3338"/>
    <x v="0"/>
    <x v="0"/>
    <s v="PRE_PRCS0476596"/>
    <x v="24"/>
    <x v="1"/>
    <x v="13"/>
    <x v="0"/>
    <x v="2"/>
    <x v="678"/>
    <x v="0"/>
    <x v="2"/>
    <n v="59.6"/>
    <n v="59.6"/>
    <n v="0.25"/>
    <n v="59.35"/>
  </r>
  <r>
    <n v="3340"/>
    <x v="3339"/>
    <x v="0"/>
    <x v="0"/>
    <s v="PRE_PRCS0476587"/>
    <x v="6"/>
    <x v="1"/>
    <x v="527"/>
    <x v="0"/>
    <x v="3"/>
    <x v="101"/>
    <x v="2"/>
    <x v="0"/>
    <n v="329.5"/>
    <n v="988.5"/>
    <n v="10.75"/>
    <n v="977.75"/>
  </r>
  <r>
    <n v="3341"/>
    <x v="3340"/>
    <x v="0"/>
    <x v="0"/>
    <s v="PRE_PRCS0476578"/>
    <x v="34"/>
    <x v="2"/>
    <x v="432"/>
    <x v="0"/>
    <x v="4"/>
    <x v="781"/>
    <x v="0"/>
    <x v="0"/>
    <n v="532.20000000000005"/>
    <n v="532.20000000000005"/>
    <n v="0.25"/>
    <n v="531.95000000000005"/>
  </r>
  <r>
    <n v="3342"/>
    <x v="3341"/>
    <x v="0"/>
    <x v="0"/>
    <s v="PRE_PRCS0476569"/>
    <x v="5"/>
    <x v="2"/>
    <x v="15"/>
    <x v="0"/>
    <x v="5"/>
    <x v="517"/>
    <x v="1"/>
    <x v="0"/>
    <n v="1100"/>
    <n v="2200"/>
    <n v="5.75"/>
    <n v="2194.25"/>
  </r>
  <r>
    <n v="3343"/>
    <x v="3342"/>
    <x v="0"/>
    <x v="1"/>
    <s v="PRE_PRCS0476560"/>
    <x v="35"/>
    <x v="5"/>
    <x v="528"/>
    <x v="0"/>
    <x v="6"/>
    <x v="798"/>
    <x v="0"/>
    <x v="4"/>
    <n v="329.5"/>
    <n v="329.5"/>
    <n v="0.25"/>
    <n v="329.25"/>
  </r>
  <r>
    <n v="3344"/>
    <x v="3343"/>
    <x v="0"/>
    <x v="0"/>
    <s v="PRE_PRCS0476551"/>
    <x v="7"/>
    <x v="5"/>
    <x v="433"/>
    <x v="0"/>
    <x v="5"/>
    <x v="979"/>
    <x v="1"/>
    <x v="2"/>
    <n v="929"/>
    <n v="1858"/>
    <n v="5.75"/>
    <n v="1852.25"/>
  </r>
  <r>
    <n v="3345"/>
    <x v="3344"/>
    <x v="0"/>
    <x v="0"/>
    <s v="PRE_PRCS0476542"/>
    <x v="42"/>
    <x v="4"/>
    <x v="17"/>
    <x v="0"/>
    <x v="0"/>
    <x v="145"/>
    <x v="0"/>
    <x v="2"/>
    <n v="128.9"/>
    <n v="128.9"/>
    <n v="0.25"/>
    <n v="128.65"/>
  </r>
  <r>
    <n v="3346"/>
    <x v="3345"/>
    <x v="1"/>
    <x v="0"/>
    <s v="PRE_PRCS0476533"/>
    <x v="25"/>
    <x v="3"/>
    <x v="529"/>
    <x v="0"/>
    <x v="5"/>
    <x v="988"/>
    <x v="1"/>
    <x v="3"/>
    <n v="449.8"/>
    <n v="899.6"/>
    <n v="5.75"/>
    <n v="893.85"/>
  </r>
  <r>
    <n v="3347"/>
    <x v="3346"/>
    <x v="0"/>
    <x v="4"/>
    <s v="PRE_PRCS0476524"/>
    <x v="2"/>
    <x v="2"/>
    <x v="243"/>
    <x v="0"/>
    <x v="0"/>
    <x v="786"/>
    <x v="0"/>
    <x v="0"/>
    <n v="80.5"/>
    <n v="80.5"/>
    <n v="0.25"/>
    <n v="80.25"/>
  </r>
  <r>
    <n v="3348"/>
    <x v="3347"/>
    <x v="1"/>
    <x v="6"/>
    <s v="PRE_PRCS0476515"/>
    <x v="12"/>
    <x v="5"/>
    <x v="19"/>
    <x v="0"/>
    <x v="1"/>
    <x v="778"/>
    <x v="0"/>
    <x v="4"/>
    <n v="150"/>
    <n v="150"/>
    <n v="0.25"/>
    <n v="149.75"/>
  </r>
  <r>
    <n v="3349"/>
    <x v="3348"/>
    <x v="0"/>
    <x v="9"/>
    <s v="PRE_PRCS0476506"/>
    <x v="26"/>
    <x v="0"/>
    <x v="530"/>
    <x v="0"/>
    <x v="2"/>
    <x v="686"/>
    <x v="0"/>
    <x v="2"/>
    <n v="96.699999999999804"/>
    <n v="96.699999999999804"/>
    <n v="0.25"/>
    <n v="96.449999999999804"/>
  </r>
  <r>
    <n v="3350"/>
    <x v="3349"/>
    <x v="0"/>
    <x v="0"/>
    <s v="PRE_PRCS0476497"/>
    <x v="0"/>
    <x v="0"/>
    <x v="434"/>
    <x v="0"/>
    <x v="3"/>
    <x v="110"/>
    <x v="2"/>
    <x v="4"/>
    <n v="307.5"/>
    <n v="922.5"/>
    <n v="10.75"/>
    <n v="911.75"/>
  </r>
  <r>
    <n v="3351"/>
    <x v="3350"/>
    <x v="0"/>
    <x v="0"/>
    <s v="PRE_PRCS0476488"/>
    <x v="35"/>
    <x v="5"/>
    <x v="21"/>
    <x v="0"/>
    <x v="4"/>
    <x v="790"/>
    <x v="3"/>
    <x v="2"/>
    <n v="329.5"/>
    <n v="1318"/>
    <n v="16.75"/>
    <n v="1301.25"/>
  </r>
  <r>
    <n v="3352"/>
    <x v="3351"/>
    <x v="0"/>
    <x v="0"/>
    <s v="PRE_PRCS0476479"/>
    <x v="32"/>
    <x v="1"/>
    <x v="244"/>
    <x v="0"/>
    <x v="5"/>
    <x v="382"/>
    <x v="1"/>
    <x v="0"/>
    <n v="1653.1"/>
    <n v="3306.2"/>
    <n v="5.75"/>
    <n v="3300.45"/>
  </r>
  <r>
    <n v="3353"/>
    <x v="3352"/>
    <x v="1"/>
    <x v="0"/>
    <s v="PRE_PRCS0476470"/>
    <x v="3"/>
    <x v="3"/>
    <x v="435"/>
    <x v="0"/>
    <x v="6"/>
    <x v="800"/>
    <x v="0"/>
    <x v="2"/>
    <n v="145.69999999999999"/>
    <n v="145.69999999999999"/>
    <n v="0.25"/>
    <n v="145.44999999999999"/>
  </r>
  <r>
    <n v="3354"/>
    <x v="3353"/>
    <x v="0"/>
    <x v="0"/>
    <s v="PRE_PRCS0476461"/>
    <x v="6"/>
    <x v="1"/>
    <x v="23"/>
    <x v="0"/>
    <x v="6"/>
    <x v="806"/>
    <x v="0"/>
    <x v="2"/>
    <n v="259"/>
    <n v="259"/>
    <n v="0.25"/>
    <n v="258.75"/>
  </r>
  <r>
    <n v="3355"/>
    <x v="3354"/>
    <x v="0"/>
    <x v="5"/>
    <s v="PRE_PRCS0476452"/>
    <x v="12"/>
    <x v="5"/>
    <x v="531"/>
    <x v="0"/>
    <x v="0"/>
    <x v="428"/>
    <x v="0"/>
    <x v="1"/>
    <n v="115.659999999999"/>
    <n v="115.659999999999"/>
    <n v="0.25"/>
    <n v="115.409999999999"/>
  </r>
  <r>
    <n v="3356"/>
    <x v="3355"/>
    <x v="1"/>
    <x v="7"/>
    <s v="PRE_PRCS0476443"/>
    <x v="13"/>
    <x v="3"/>
    <x v="436"/>
    <x v="0"/>
    <x v="1"/>
    <x v="785"/>
    <x v="0"/>
    <x v="2"/>
    <n v="129"/>
    <n v="129"/>
    <n v="0.25"/>
    <n v="128.75"/>
  </r>
  <r>
    <n v="3357"/>
    <x v="3356"/>
    <x v="0"/>
    <x v="3"/>
    <s v="PRE_PRCS0476434"/>
    <x v="24"/>
    <x v="1"/>
    <x v="25"/>
    <x v="0"/>
    <x v="2"/>
    <x v="696"/>
    <x v="0"/>
    <x v="3"/>
    <n v="329.5"/>
    <n v="329.5"/>
    <n v="0.25"/>
    <n v="329.25"/>
  </r>
  <r>
    <n v="3358"/>
    <x v="3357"/>
    <x v="0"/>
    <x v="0"/>
    <s v="PRE_PRCS0476425"/>
    <x v="3"/>
    <x v="3"/>
    <x v="532"/>
    <x v="0"/>
    <x v="3"/>
    <x v="118"/>
    <x v="1"/>
    <x v="0"/>
    <n v="410"/>
    <n v="820"/>
    <n v="5.75"/>
    <n v="814.25"/>
  </r>
  <r>
    <n v="3359"/>
    <x v="3358"/>
    <x v="0"/>
    <x v="0"/>
    <s v="PRE_PRCS0476416"/>
    <x v="3"/>
    <x v="3"/>
    <x v="437"/>
    <x v="0"/>
    <x v="4"/>
    <x v="796"/>
    <x v="0"/>
    <x v="3"/>
    <n v="311"/>
    <n v="311"/>
    <n v="0.25"/>
    <n v="310.75"/>
  </r>
  <r>
    <n v="3360"/>
    <x v="3359"/>
    <x v="0"/>
    <x v="0"/>
    <s v="PRE_PRCS0476407"/>
    <x v="33"/>
    <x v="0"/>
    <x v="27"/>
    <x v="0"/>
    <x v="5"/>
    <x v="1027"/>
    <x v="1"/>
    <x v="2"/>
    <n v="234.7"/>
    <n v="469.4"/>
    <n v="5.75"/>
    <n v="463.65"/>
  </r>
  <r>
    <n v="3361"/>
    <x v="3360"/>
    <x v="0"/>
    <x v="4"/>
    <s v="PRE_PRCS0476398"/>
    <x v="0"/>
    <x v="0"/>
    <x v="533"/>
    <x v="0"/>
    <x v="6"/>
    <x v="808"/>
    <x v="0"/>
    <x v="0"/>
    <n v="329.5"/>
    <n v="329.5"/>
    <n v="0.25"/>
    <n v="329.25"/>
  </r>
  <r>
    <n v="3362"/>
    <x v="3361"/>
    <x v="0"/>
    <x v="0"/>
    <s v="PRE_PRCS0476389"/>
    <x v="6"/>
    <x v="1"/>
    <x v="247"/>
    <x v="0"/>
    <x v="3"/>
    <x v="127"/>
    <x v="6"/>
    <x v="2"/>
    <n v="121.179999999999"/>
    <n v="727.07999999999402"/>
    <n v="27.95"/>
    <n v="699.12999999999397"/>
  </r>
  <r>
    <n v="3363"/>
    <x v="3362"/>
    <x v="0"/>
    <x v="0"/>
    <s v="PRE_PRCS0476380"/>
    <x v="0"/>
    <x v="0"/>
    <x v="29"/>
    <x v="0"/>
    <x v="3"/>
    <x v="136"/>
    <x v="0"/>
    <x v="3"/>
    <n v="1598.3"/>
    <n v="1598.3"/>
    <n v="0.25"/>
    <n v="1598.05"/>
  </r>
  <r>
    <n v="3364"/>
    <x v="3363"/>
    <x v="1"/>
    <x v="0"/>
    <s v="PRE_PRCS0476371"/>
    <x v="3"/>
    <x v="3"/>
    <x v="534"/>
    <x v="0"/>
    <x v="3"/>
    <x v="146"/>
    <x v="0"/>
    <x v="0"/>
    <n v="329.5"/>
    <n v="329.5"/>
    <n v="0.25"/>
    <n v="329.25"/>
  </r>
  <r>
    <n v="3365"/>
    <x v="3364"/>
    <x v="0"/>
    <x v="6"/>
    <s v="PRE_PRCS0476362"/>
    <x v="13"/>
    <x v="3"/>
    <x v="438"/>
    <x v="0"/>
    <x v="0"/>
    <x v="799"/>
    <x v="0"/>
    <x v="4"/>
    <n v="329.5"/>
    <n v="329.5"/>
    <n v="0.25"/>
    <n v="329.25"/>
  </r>
  <r>
    <n v="3366"/>
    <x v="3365"/>
    <x v="1"/>
    <x v="8"/>
    <s v="PRE_PRCS0476353"/>
    <x v="14"/>
    <x v="1"/>
    <x v="31"/>
    <x v="0"/>
    <x v="1"/>
    <x v="787"/>
    <x v="0"/>
    <x v="2"/>
    <n v="179"/>
    <n v="179"/>
    <n v="0.25"/>
    <n v="178.75"/>
  </r>
  <r>
    <n v="3367"/>
    <x v="3366"/>
    <x v="0"/>
    <x v="2"/>
    <s v="PRE_PRCS0476344"/>
    <x v="26"/>
    <x v="0"/>
    <x v="248"/>
    <x v="0"/>
    <x v="2"/>
    <x v="707"/>
    <x v="0"/>
    <x v="2"/>
    <n v="120"/>
    <n v="120"/>
    <n v="0.25"/>
    <n v="119.75"/>
  </r>
  <r>
    <n v="3368"/>
    <x v="3367"/>
    <x v="0"/>
    <x v="0"/>
    <s v="PRE_PRCS0476335"/>
    <x v="6"/>
    <x v="1"/>
    <x v="439"/>
    <x v="0"/>
    <x v="3"/>
    <x v="154"/>
    <x v="0"/>
    <x v="2"/>
    <n v="329.5"/>
    <n v="329.5"/>
    <n v="0.25"/>
    <n v="329.25"/>
  </r>
  <r>
    <n v="3369"/>
    <x v="3368"/>
    <x v="0"/>
    <x v="0"/>
    <s v="PRE_PRCS0476326"/>
    <x v="6"/>
    <x v="1"/>
    <x v="33"/>
    <x v="0"/>
    <x v="4"/>
    <x v="804"/>
    <x v="0"/>
    <x v="0"/>
    <n v="299"/>
    <n v="299"/>
    <n v="0.25"/>
    <n v="298.75"/>
  </r>
  <r>
    <n v="3370"/>
    <x v="3369"/>
    <x v="0"/>
    <x v="9"/>
    <s v="PRE_PRCS0476317"/>
    <x v="36"/>
    <x v="6"/>
    <x v="535"/>
    <x v="0"/>
    <x v="5"/>
    <x v="1020"/>
    <x v="1"/>
    <x v="2"/>
    <n v="128.9"/>
    <n v="257.8"/>
    <n v="5.75"/>
    <n v="252.05"/>
  </r>
  <r>
    <n v="3371"/>
    <x v="3370"/>
    <x v="1"/>
    <x v="5"/>
    <s v="PRE_PRCS0476308"/>
    <x v="41"/>
    <x v="6"/>
    <x v="440"/>
    <x v="0"/>
    <x v="6"/>
    <x v="809"/>
    <x v="0"/>
    <x v="1"/>
    <n v="2999"/>
    <n v="2999"/>
    <n v="0.25"/>
    <n v="2998.75"/>
  </r>
  <r>
    <n v="3372"/>
    <x v="3371"/>
    <x v="0"/>
    <x v="7"/>
    <s v="PRE_PRCS0476299"/>
    <x v="14"/>
    <x v="1"/>
    <x v="35"/>
    <x v="0"/>
    <x v="0"/>
    <x v="801"/>
    <x v="0"/>
    <x v="2"/>
    <n v="45.8"/>
    <n v="45.8"/>
    <n v="0.25"/>
    <n v="45.55"/>
  </r>
  <r>
    <n v="3373"/>
    <x v="3372"/>
    <x v="0"/>
    <x v="9"/>
    <s v="PRE_PRCS0476290"/>
    <x v="0"/>
    <x v="0"/>
    <x v="536"/>
    <x v="0"/>
    <x v="3"/>
    <x v="158"/>
    <x v="0"/>
    <x v="2"/>
    <n v="80"/>
    <n v="80"/>
    <n v="0.25"/>
    <n v="79.75"/>
  </r>
  <r>
    <n v="3374"/>
    <x v="3373"/>
    <x v="1"/>
    <x v="3"/>
    <s v="PRE_PRCS0476281"/>
    <x v="3"/>
    <x v="3"/>
    <x v="441"/>
    <x v="1"/>
    <x v="3"/>
    <x v="159"/>
    <x v="1"/>
    <x v="3"/>
    <n v="94.939999999999799"/>
    <n v="189.8799999999996"/>
    <n v="5.75"/>
    <n v="184.1299999999996"/>
  </r>
  <r>
    <n v="3375"/>
    <x v="3374"/>
    <x v="0"/>
    <x v="3"/>
    <s v="PRE_PRCS0476272"/>
    <x v="37"/>
    <x v="4"/>
    <x v="37"/>
    <x v="1"/>
    <x v="5"/>
    <x v="1064"/>
    <x v="1"/>
    <x v="3"/>
    <n v="1387.1"/>
    <n v="2774.2"/>
    <n v="5.75"/>
    <n v="2768.45"/>
  </r>
  <r>
    <n v="3376"/>
    <x v="3375"/>
    <x v="0"/>
    <x v="0"/>
    <s v="PRE_PRCS0476263"/>
    <x v="15"/>
    <x v="0"/>
    <x v="537"/>
    <x v="1"/>
    <x v="1"/>
    <x v="794"/>
    <x v="0"/>
    <x v="0"/>
    <n v="179"/>
    <n v="179"/>
    <n v="0.25"/>
    <n v="178.75"/>
  </r>
  <r>
    <n v="3377"/>
    <x v="3376"/>
    <x v="0"/>
    <x v="0"/>
    <s v="PRE_PRCS0476254"/>
    <x v="16"/>
    <x v="6"/>
    <x v="251"/>
    <x v="1"/>
    <x v="1"/>
    <x v="802"/>
    <x v="0"/>
    <x v="4"/>
    <n v="140"/>
    <n v="140"/>
    <n v="0.25"/>
    <n v="139.75"/>
  </r>
  <r>
    <n v="3378"/>
    <x v="3377"/>
    <x v="0"/>
    <x v="1"/>
    <s v="PRE_PRCS0476245"/>
    <x v="24"/>
    <x v="1"/>
    <x v="39"/>
    <x v="1"/>
    <x v="2"/>
    <x v="719"/>
    <x v="0"/>
    <x v="0"/>
    <n v="107.58"/>
    <n v="107.58"/>
    <n v="0.25"/>
    <n v="107.33"/>
  </r>
  <r>
    <n v="3379"/>
    <x v="3378"/>
    <x v="0"/>
    <x v="2"/>
    <s v="PRE_PRCS0476236"/>
    <x v="6"/>
    <x v="1"/>
    <x v="538"/>
    <x v="1"/>
    <x v="3"/>
    <x v="160"/>
    <x v="1"/>
    <x v="2"/>
    <n v="99.659999999999698"/>
    <n v="199.3199999999994"/>
    <n v="5.75"/>
    <n v="193.5699999999994"/>
  </r>
  <r>
    <n v="3380"/>
    <x v="3379"/>
    <x v="0"/>
    <x v="0"/>
    <s v="PRE_PRCS0476227"/>
    <x v="0"/>
    <x v="0"/>
    <x v="442"/>
    <x v="1"/>
    <x v="4"/>
    <x v="813"/>
    <x v="0"/>
    <x v="2"/>
    <n v="149.5"/>
    <n v="149.5"/>
    <n v="0.25"/>
    <n v="149.25"/>
  </r>
  <r>
    <n v="3381"/>
    <x v="3380"/>
    <x v="0"/>
    <x v="2"/>
    <s v="PRE_PRCS0476218"/>
    <x v="38"/>
    <x v="2"/>
    <x v="41"/>
    <x v="1"/>
    <x v="5"/>
    <x v="1079"/>
    <x v="1"/>
    <x v="2"/>
    <n v="299"/>
    <n v="598"/>
    <n v="5.75"/>
    <n v="592.25"/>
  </r>
  <r>
    <n v="3382"/>
    <x v="3381"/>
    <x v="1"/>
    <x v="6"/>
    <s v="PRE_PRCS0476209"/>
    <x v="24"/>
    <x v="1"/>
    <x v="252"/>
    <x v="1"/>
    <x v="6"/>
    <x v="815"/>
    <x v="0"/>
    <x v="4"/>
    <n v="1320.2"/>
    <n v="1320.2"/>
    <n v="0.25"/>
    <n v="1319.95"/>
  </r>
  <r>
    <n v="3383"/>
    <x v="3382"/>
    <x v="0"/>
    <x v="8"/>
    <s v="PRE_PRCS0476200"/>
    <x v="15"/>
    <x v="0"/>
    <x v="443"/>
    <x v="1"/>
    <x v="0"/>
    <x v="807"/>
    <x v="1"/>
    <x v="2"/>
    <n v="189.6"/>
    <n v="379.2"/>
    <n v="5.75"/>
    <n v="373.45"/>
  </r>
  <r>
    <n v="3384"/>
    <x v="3383"/>
    <x v="1"/>
    <x v="1"/>
    <s v="PRE_PRCS0476191"/>
    <x v="39"/>
    <x v="5"/>
    <x v="43"/>
    <x v="1"/>
    <x v="5"/>
    <x v="5"/>
    <x v="0"/>
    <x v="0"/>
    <n v="961.5"/>
    <n v="961.5"/>
    <n v="0.25"/>
    <n v="961.25"/>
  </r>
  <r>
    <n v="3385"/>
    <x v="3384"/>
    <x v="0"/>
    <x v="1"/>
    <s v="PRE_PRCS0476182"/>
    <x v="0"/>
    <x v="0"/>
    <x v="539"/>
    <x v="1"/>
    <x v="3"/>
    <x v="164"/>
    <x v="1"/>
    <x v="0"/>
    <n v="329.5"/>
    <n v="659"/>
    <n v="5.75"/>
    <n v="653.25"/>
  </r>
  <r>
    <n v="3386"/>
    <x v="3385"/>
    <x v="0"/>
    <x v="2"/>
    <s v="PRE_PRCS0476173"/>
    <x v="41"/>
    <x v="6"/>
    <x v="444"/>
    <x v="1"/>
    <x v="3"/>
    <x v="169"/>
    <x v="1"/>
    <x v="1"/>
    <n v="490"/>
    <n v="980"/>
    <n v="5.75"/>
    <n v="974.25"/>
  </r>
  <r>
    <n v="3387"/>
    <x v="3386"/>
    <x v="0"/>
    <x v="1"/>
    <s v="PRE_PRCS0476164"/>
    <x v="42"/>
    <x v="4"/>
    <x v="45"/>
    <x v="1"/>
    <x v="3"/>
    <x v="175"/>
    <x v="1"/>
    <x v="4"/>
    <n v="38.9"/>
    <n v="77.8"/>
    <n v="5.75"/>
    <n v="72.05"/>
  </r>
  <r>
    <n v="3388"/>
    <x v="3387"/>
    <x v="0"/>
    <x v="0"/>
    <s v="PRE_PRCS0476155"/>
    <x v="2"/>
    <x v="2"/>
    <x v="540"/>
    <x v="1"/>
    <x v="3"/>
    <x v="181"/>
    <x v="1"/>
    <x v="2"/>
    <n v="328.8"/>
    <n v="657.6"/>
    <n v="5.75"/>
    <n v="651.85"/>
  </r>
  <r>
    <n v="3389"/>
    <x v="3388"/>
    <x v="1"/>
    <x v="0"/>
    <s v="PRE_PRCS0476146"/>
    <x v="16"/>
    <x v="6"/>
    <x v="445"/>
    <x v="1"/>
    <x v="0"/>
    <x v="810"/>
    <x v="1"/>
    <x v="0"/>
    <n v="120"/>
    <n v="240"/>
    <n v="5.75"/>
    <n v="234.25"/>
  </r>
  <r>
    <n v="3390"/>
    <x v="3389"/>
    <x v="0"/>
    <x v="0"/>
    <s v="PRE_PRCS0476137"/>
    <x v="19"/>
    <x v="4"/>
    <x v="47"/>
    <x v="1"/>
    <x v="1"/>
    <x v="811"/>
    <x v="3"/>
    <x v="0"/>
    <n v="179"/>
    <n v="716"/>
    <n v="16.75"/>
    <n v="699.25"/>
  </r>
  <r>
    <n v="3391"/>
    <x v="3390"/>
    <x v="0"/>
    <x v="2"/>
    <s v="PRE_PRCS0476128"/>
    <x v="26"/>
    <x v="0"/>
    <x v="541"/>
    <x v="1"/>
    <x v="2"/>
    <x v="731"/>
    <x v="0"/>
    <x v="1"/>
    <n v="80.599999999999994"/>
    <n v="80.599999999999994"/>
    <n v="0.25"/>
    <n v="80.349999999999994"/>
  </r>
  <r>
    <n v="3392"/>
    <x v="3391"/>
    <x v="1"/>
    <x v="0"/>
    <s v="PRE_PRCS0476119"/>
    <x v="12"/>
    <x v="5"/>
    <x v="255"/>
    <x v="1"/>
    <x v="3"/>
    <x v="182"/>
    <x v="1"/>
    <x v="2"/>
    <n v="189.7"/>
    <n v="379.4"/>
    <n v="5.75"/>
    <n v="373.65"/>
  </r>
  <r>
    <n v="3393"/>
    <x v="3392"/>
    <x v="0"/>
    <x v="9"/>
    <s v="PRE_PRCS0476110"/>
    <x v="3"/>
    <x v="3"/>
    <x v="49"/>
    <x v="1"/>
    <x v="4"/>
    <x v="822"/>
    <x v="0"/>
    <x v="2"/>
    <n v="66.2"/>
    <n v="66.2"/>
    <n v="0.25"/>
    <n v="65.95"/>
  </r>
  <r>
    <n v="3394"/>
    <x v="3393"/>
    <x v="0"/>
    <x v="2"/>
    <s v="PRE_PRCS0476101"/>
    <x v="40"/>
    <x v="3"/>
    <x v="542"/>
    <x v="1"/>
    <x v="5"/>
    <x v="83"/>
    <x v="0"/>
    <x v="1"/>
    <n v="1090.2"/>
    <n v="1090.2"/>
    <n v="0.25"/>
    <n v="1089.95"/>
  </r>
  <r>
    <n v="3395"/>
    <x v="3394"/>
    <x v="0"/>
    <x v="7"/>
    <s v="PRE_PRCS0476092"/>
    <x v="26"/>
    <x v="0"/>
    <x v="446"/>
    <x v="1"/>
    <x v="6"/>
    <x v="824"/>
    <x v="0"/>
    <x v="2"/>
    <n v="260.8"/>
    <n v="260.8"/>
    <n v="0.25"/>
    <n v="260.55"/>
  </r>
  <r>
    <n v="3396"/>
    <x v="3395"/>
    <x v="0"/>
    <x v="4"/>
    <s v="PRE_PRCS0476083"/>
    <x v="13"/>
    <x v="3"/>
    <x v="51"/>
    <x v="1"/>
    <x v="3"/>
    <x v="183"/>
    <x v="1"/>
    <x v="0"/>
    <n v="260"/>
    <n v="520"/>
    <n v="5.75"/>
    <n v="514.25"/>
  </r>
  <r>
    <n v="3397"/>
    <x v="3396"/>
    <x v="0"/>
    <x v="5"/>
    <s v="PRE_PRCS0476074"/>
    <x v="14"/>
    <x v="1"/>
    <x v="256"/>
    <x v="1"/>
    <x v="3"/>
    <x v="184"/>
    <x v="1"/>
    <x v="1"/>
    <n v="189.5"/>
    <n v="379"/>
    <n v="5.75"/>
    <n v="373.25"/>
  </r>
  <r>
    <n v="3398"/>
    <x v="3397"/>
    <x v="0"/>
    <x v="6"/>
    <s v="PRE_PRCS0476065"/>
    <x v="15"/>
    <x v="0"/>
    <x v="447"/>
    <x v="1"/>
    <x v="3"/>
    <x v="188"/>
    <x v="1"/>
    <x v="4"/>
    <n v="120.9"/>
    <n v="241.8"/>
    <n v="5.75"/>
    <n v="236.05"/>
  </r>
  <r>
    <n v="3399"/>
    <x v="3398"/>
    <x v="0"/>
    <x v="7"/>
    <s v="PRE_PRCS0476056"/>
    <x v="16"/>
    <x v="6"/>
    <x v="53"/>
    <x v="1"/>
    <x v="3"/>
    <x v="192"/>
    <x v="1"/>
    <x v="2"/>
    <n v="45.8"/>
    <n v="91.6"/>
    <n v="5.75"/>
    <n v="85.85"/>
  </r>
  <r>
    <n v="3400"/>
    <x v="3399"/>
    <x v="1"/>
    <x v="8"/>
    <s v="PRE_PRCS0476047"/>
    <x v="19"/>
    <x v="4"/>
    <x v="543"/>
    <x v="1"/>
    <x v="3"/>
    <x v="193"/>
    <x v="1"/>
    <x v="2"/>
    <n v="349.6"/>
    <n v="699.2"/>
    <n v="5.75"/>
    <n v="693.45"/>
  </r>
  <r>
    <n v="3401"/>
    <x v="3400"/>
    <x v="0"/>
    <x v="1"/>
    <s v="PRE_PRCS0476038"/>
    <x v="1"/>
    <x v="1"/>
    <x v="448"/>
    <x v="1"/>
    <x v="5"/>
    <x v="129"/>
    <x v="1"/>
    <x v="4"/>
    <n v="243.3"/>
    <n v="486.6"/>
    <n v="5.75"/>
    <n v="480.85"/>
  </r>
  <r>
    <n v="3402"/>
    <x v="3401"/>
    <x v="1"/>
    <x v="0"/>
    <s v="PRE_PRCS0476029"/>
    <x v="11"/>
    <x v="0"/>
    <x v="55"/>
    <x v="1"/>
    <x v="5"/>
    <x v="138"/>
    <x v="2"/>
    <x v="2"/>
    <n v="529.5"/>
    <n v="1588.5"/>
    <n v="10.75"/>
    <n v="1577.75"/>
  </r>
  <r>
    <n v="3403"/>
    <x v="3402"/>
    <x v="0"/>
    <x v="0"/>
    <s v="PRE_PRCS0476020"/>
    <x v="19"/>
    <x v="4"/>
    <x v="544"/>
    <x v="1"/>
    <x v="0"/>
    <x v="819"/>
    <x v="1"/>
    <x v="4"/>
    <n v="85.8"/>
    <n v="171.6"/>
    <n v="5.75"/>
    <n v="165.85"/>
  </r>
  <r>
    <n v="3404"/>
    <x v="3403"/>
    <x v="0"/>
    <x v="0"/>
    <s v="PRE_PRCS0476011"/>
    <x v="20"/>
    <x v="2"/>
    <x v="449"/>
    <x v="1"/>
    <x v="1"/>
    <x v="820"/>
    <x v="1"/>
    <x v="2"/>
    <n v="179"/>
    <n v="358"/>
    <n v="5.75"/>
    <n v="352.25"/>
  </r>
  <r>
    <n v="3405"/>
    <x v="3404"/>
    <x v="0"/>
    <x v="1"/>
    <s v="PRE_PRCS0476002"/>
    <x v="24"/>
    <x v="1"/>
    <x v="357"/>
    <x v="1"/>
    <x v="2"/>
    <x v="737"/>
    <x v="0"/>
    <x v="4"/>
    <n v="80.599999999999994"/>
    <n v="80.599999999999994"/>
    <n v="0.25"/>
    <n v="80.349999999999994"/>
  </r>
  <r>
    <n v="3406"/>
    <x v="3405"/>
    <x v="0"/>
    <x v="0"/>
    <s v="PRE_PRCS0475993"/>
    <x v="20"/>
    <x v="2"/>
    <x v="57"/>
    <x v="1"/>
    <x v="3"/>
    <x v="194"/>
    <x v="0"/>
    <x v="0"/>
    <n v="119"/>
    <n v="119"/>
    <n v="0.25"/>
    <n v="118.75"/>
  </r>
  <r>
    <n v="3407"/>
    <x v="3406"/>
    <x v="1"/>
    <x v="3"/>
    <s v="PRE_PRCS0475984"/>
    <x v="6"/>
    <x v="1"/>
    <x v="258"/>
    <x v="1"/>
    <x v="4"/>
    <x v="827"/>
    <x v="0"/>
    <x v="3"/>
    <n v="128.9"/>
    <n v="128.9"/>
    <n v="0.25"/>
    <n v="128.65"/>
  </r>
  <r>
    <n v="3408"/>
    <x v="3407"/>
    <x v="0"/>
    <x v="0"/>
    <s v="PRE_PRCS0475975"/>
    <x v="17"/>
    <x v="6"/>
    <x v="358"/>
    <x v="1"/>
    <x v="5"/>
    <x v="171"/>
    <x v="3"/>
    <x v="2"/>
    <n v="329.5"/>
    <n v="1318"/>
    <n v="16.75"/>
    <n v="1301.25"/>
  </r>
  <r>
    <n v="3409"/>
    <x v="3408"/>
    <x v="0"/>
    <x v="8"/>
    <s v="PRE_PRCS0475966"/>
    <x v="24"/>
    <x v="1"/>
    <x v="59"/>
    <x v="1"/>
    <x v="6"/>
    <x v="829"/>
    <x v="0"/>
    <x v="2"/>
    <n v="425.2"/>
    <n v="425.2"/>
    <n v="0.25"/>
    <n v="424.95"/>
  </r>
  <r>
    <n v="3410"/>
    <x v="3409"/>
    <x v="1"/>
    <x v="0"/>
    <s v="PRE_PRCS0475957"/>
    <x v="21"/>
    <x v="5"/>
    <x v="450"/>
    <x v="1"/>
    <x v="3"/>
    <x v="195"/>
    <x v="1"/>
    <x v="4"/>
    <n v="59"/>
    <n v="118"/>
    <n v="5.75"/>
    <n v="112.25"/>
  </r>
  <r>
    <n v="3411"/>
    <x v="3410"/>
    <x v="0"/>
    <x v="0"/>
    <s v="PRE_PRCS0475948"/>
    <x v="26"/>
    <x v="0"/>
    <x v="359"/>
    <x v="1"/>
    <x v="2"/>
    <x v="743"/>
    <x v="0"/>
    <x v="2"/>
    <n v="80.599999999999994"/>
    <n v="80.599999999999994"/>
    <n v="0.25"/>
    <n v="80.349999999999994"/>
  </r>
  <r>
    <n v="3412"/>
    <x v="3411"/>
    <x v="0"/>
    <x v="4"/>
    <s v="PRE_PRCS0475939"/>
    <x v="18"/>
    <x v="4"/>
    <x v="61"/>
    <x v="1"/>
    <x v="5"/>
    <x v="197"/>
    <x v="0"/>
    <x v="0"/>
    <n v="1270.0999999999999"/>
    <n v="1270.0999999999999"/>
    <n v="0.25"/>
    <n v="1269.8499999999999"/>
  </r>
  <r>
    <n v="3413"/>
    <x v="3412"/>
    <x v="0"/>
    <x v="0"/>
    <s v="PRE_PRCS0475930"/>
    <x v="26"/>
    <x v="0"/>
    <x v="451"/>
    <x v="1"/>
    <x v="6"/>
    <x v="838"/>
    <x v="0"/>
    <x v="0"/>
    <n v="458.34"/>
    <n v="458.34"/>
    <n v="0.25"/>
    <n v="458.09"/>
  </r>
  <r>
    <n v="3414"/>
    <x v="3413"/>
    <x v="0"/>
    <x v="0"/>
    <s v="PRE_PRCS0475921"/>
    <x v="24"/>
    <x v="1"/>
    <x v="360"/>
    <x v="1"/>
    <x v="6"/>
    <x v="848"/>
    <x v="0"/>
    <x v="4"/>
    <n v="129.6"/>
    <n v="129.6"/>
    <n v="0.25"/>
    <n v="129.35"/>
  </r>
  <r>
    <n v="3415"/>
    <x v="3414"/>
    <x v="0"/>
    <x v="0"/>
    <s v="PRE_PRCS0475912"/>
    <x v="20"/>
    <x v="2"/>
    <x v="63"/>
    <x v="1"/>
    <x v="0"/>
    <x v="825"/>
    <x v="1"/>
    <x v="0"/>
    <n v="107.18"/>
    <n v="214.36"/>
    <n v="5.75"/>
    <n v="208.61"/>
  </r>
  <r>
    <n v="3416"/>
    <x v="3415"/>
    <x v="0"/>
    <x v="0"/>
    <s v="PRE_PRCS0475903"/>
    <x v="21"/>
    <x v="5"/>
    <x v="452"/>
    <x v="1"/>
    <x v="1"/>
    <x v="826"/>
    <x v="2"/>
    <x v="3"/>
    <n v="280.89999999999998"/>
    <n v="842.69999999999993"/>
    <n v="10.75"/>
    <n v="831.94999999999993"/>
  </r>
  <r>
    <n v="3417"/>
    <x v="3416"/>
    <x v="0"/>
    <x v="0"/>
    <s v="PRE_PRCS0475894"/>
    <x v="26"/>
    <x v="0"/>
    <x v="261"/>
    <x v="1"/>
    <x v="2"/>
    <x v="752"/>
    <x v="0"/>
    <x v="2"/>
    <n v="86.8"/>
    <n v="86.8"/>
    <n v="0.25"/>
    <n v="86.55"/>
  </r>
  <r>
    <n v="3418"/>
    <x v="3417"/>
    <x v="1"/>
    <x v="0"/>
    <s v="PRE_PRCS0475885"/>
    <x v="22"/>
    <x v="3"/>
    <x v="65"/>
    <x v="1"/>
    <x v="3"/>
    <x v="196"/>
    <x v="1"/>
    <x v="0"/>
    <n v="767.599999999999"/>
    <n v="1535.199999999998"/>
    <n v="5.75"/>
    <n v="1529.449999999998"/>
  </r>
  <r>
    <n v="3419"/>
    <x v="3418"/>
    <x v="0"/>
    <x v="2"/>
    <s v="PRE_PRCS0475876"/>
    <x v="0"/>
    <x v="0"/>
    <x v="453"/>
    <x v="1"/>
    <x v="4"/>
    <x v="830"/>
    <x v="0"/>
    <x v="2"/>
    <n v="299"/>
    <n v="299"/>
    <n v="0.25"/>
    <n v="298.75"/>
  </r>
  <r>
    <n v="3420"/>
    <x v="3419"/>
    <x v="1"/>
    <x v="5"/>
    <s v="PRE_PRCS0475867"/>
    <x v="4"/>
    <x v="4"/>
    <x v="361"/>
    <x v="1"/>
    <x v="5"/>
    <x v="327"/>
    <x v="0"/>
    <x v="1"/>
    <n v="91.339999999999904"/>
    <n v="91.339999999999904"/>
    <n v="0.25"/>
    <n v="91.089999999999904"/>
  </r>
  <r>
    <n v="3421"/>
    <x v="3420"/>
    <x v="0"/>
    <x v="0"/>
    <s v="PRE_PRCS0475858"/>
    <x v="26"/>
    <x v="0"/>
    <x v="67"/>
    <x v="1"/>
    <x v="6"/>
    <x v="861"/>
    <x v="0"/>
    <x v="0"/>
    <n v="300"/>
    <n v="300"/>
    <n v="0.25"/>
    <n v="299.75"/>
  </r>
  <r>
    <n v="3422"/>
    <x v="3421"/>
    <x v="0"/>
    <x v="0"/>
    <s v="PRE_PRCS0475849"/>
    <x v="24"/>
    <x v="1"/>
    <x v="262"/>
    <x v="1"/>
    <x v="6"/>
    <x v="864"/>
    <x v="0"/>
    <x v="2"/>
    <n v="113.739999999999"/>
    <n v="113.739999999999"/>
    <n v="0.25"/>
    <n v="113.489999999999"/>
  </r>
  <r>
    <n v="3423"/>
    <x v="3422"/>
    <x v="0"/>
    <x v="0"/>
    <s v="PRE_PRCS0475840"/>
    <x v="26"/>
    <x v="0"/>
    <x v="362"/>
    <x v="1"/>
    <x v="6"/>
    <x v="865"/>
    <x v="0"/>
    <x v="3"/>
    <n v="329.5"/>
    <n v="329.5"/>
    <n v="0.25"/>
    <n v="329.25"/>
  </r>
  <r>
    <n v="3424"/>
    <x v="3423"/>
    <x v="0"/>
    <x v="0"/>
    <s v="PRE_PRCS0475831"/>
    <x v="3"/>
    <x v="3"/>
    <x v="69"/>
    <x v="1"/>
    <x v="0"/>
    <x v="833"/>
    <x v="1"/>
    <x v="2"/>
    <n v="115.019999999999"/>
    <n v="230.039999999998"/>
    <n v="5.75"/>
    <n v="224.289999999998"/>
  </r>
  <r>
    <n v="3425"/>
    <x v="3424"/>
    <x v="1"/>
    <x v="0"/>
    <s v="PRE_PRCS0475822"/>
    <x v="6"/>
    <x v="1"/>
    <x v="454"/>
    <x v="1"/>
    <x v="0"/>
    <x v="843"/>
    <x v="1"/>
    <x v="3"/>
    <n v="80.8"/>
    <n v="161.6"/>
    <n v="5.75"/>
    <n v="155.85"/>
  </r>
  <r>
    <n v="3426"/>
    <x v="3425"/>
    <x v="0"/>
    <x v="0"/>
    <s v="PRE_PRCS0475813"/>
    <x v="22"/>
    <x v="3"/>
    <x v="363"/>
    <x v="1"/>
    <x v="1"/>
    <x v="834"/>
    <x v="3"/>
    <x v="0"/>
    <n v="180"/>
    <n v="720"/>
    <n v="16.75"/>
    <n v="703.25"/>
  </r>
  <r>
    <n v="3427"/>
    <x v="3426"/>
    <x v="0"/>
    <x v="4"/>
    <s v="PRE_PRCS0475804"/>
    <x v="24"/>
    <x v="1"/>
    <x v="71"/>
    <x v="1"/>
    <x v="2"/>
    <x v="760"/>
    <x v="0"/>
    <x v="0"/>
    <n v="60.9"/>
    <n v="60.9"/>
    <n v="0.25"/>
    <n v="60.65"/>
  </r>
  <r>
    <n v="3428"/>
    <x v="3427"/>
    <x v="1"/>
    <x v="0"/>
    <s v="PRE_PRCS0475795"/>
    <x v="23"/>
    <x v="1"/>
    <x v="455"/>
    <x v="1"/>
    <x v="3"/>
    <x v="202"/>
    <x v="0"/>
    <x v="2"/>
    <n v="122.379999999999"/>
    <n v="122.379999999999"/>
    <n v="0.25"/>
    <n v="122.129999999999"/>
  </r>
  <r>
    <n v="3429"/>
    <x v="3428"/>
    <x v="0"/>
    <x v="1"/>
    <s v="PRE_PRCS0475786"/>
    <x v="3"/>
    <x v="3"/>
    <x v="364"/>
    <x v="1"/>
    <x v="4"/>
    <x v="831"/>
    <x v="0"/>
    <x v="0"/>
    <n v="1200"/>
    <n v="1200"/>
    <n v="0.25"/>
    <n v="1199.75"/>
  </r>
  <r>
    <n v="3430"/>
    <x v="3429"/>
    <x v="0"/>
    <x v="6"/>
    <s v="PRE_PRCS0475777"/>
    <x v="8"/>
    <x v="2"/>
    <x v="73"/>
    <x v="1"/>
    <x v="5"/>
    <x v="379"/>
    <x v="0"/>
    <x v="4"/>
    <n v="300"/>
    <n v="300"/>
    <n v="0.25"/>
    <n v="299.75"/>
  </r>
  <r>
    <n v="3431"/>
    <x v="3430"/>
    <x v="0"/>
    <x v="0"/>
    <s v="PRE_PRCS0475768"/>
    <x v="24"/>
    <x v="1"/>
    <x v="456"/>
    <x v="1"/>
    <x v="6"/>
    <x v="871"/>
    <x v="0"/>
    <x v="0"/>
    <n v="1386.6"/>
    <n v="1386.6"/>
    <n v="0.25"/>
    <n v="1386.35"/>
  </r>
  <r>
    <n v="3432"/>
    <x v="3431"/>
    <x v="0"/>
    <x v="7"/>
    <s v="PRE_PRCS0475759"/>
    <x v="9"/>
    <x v="5"/>
    <x v="265"/>
    <x v="1"/>
    <x v="5"/>
    <x v="382"/>
    <x v="0"/>
    <x v="2"/>
    <n v="1532.8"/>
    <n v="1532.8"/>
    <n v="0.25"/>
    <n v="1532.55"/>
  </r>
  <r>
    <n v="3433"/>
    <x v="3432"/>
    <x v="0"/>
    <x v="8"/>
    <s v="PRE_PRCS0475750"/>
    <x v="10"/>
    <x v="3"/>
    <x v="75"/>
    <x v="1"/>
    <x v="5"/>
    <x v="388"/>
    <x v="1"/>
    <x v="2"/>
    <n v="811"/>
    <n v="1622"/>
    <n v="5.75"/>
    <n v="1616.25"/>
  </r>
  <r>
    <n v="3434"/>
    <x v="3433"/>
    <x v="0"/>
    <x v="0"/>
    <s v="PRE_PRCS0475741"/>
    <x v="24"/>
    <x v="1"/>
    <x v="457"/>
    <x v="1"/>
    <x v="5"/>
    <x v="396"/>
    <x v="1"/>
    <x v="0"/>
    <n v="45.8"/>
    <n v="91.6"/>
    <n v="5.75"/>
    <n v="85.85"/>
  </r>
  <r>
    <n v="3435"/>
    <x v="3434"/>
    <x v="0"/>
    <x v="0"/>
    <s v="PRE_PRCS0475732"/>
    <x v="0"/>
    <x v="0"/>
    <x v="365"/>
    <x v="1"/>
    <x v="0"/>
    <x v="856"/>
    <x v="1"/>
    <x v="0"/>
    <n v="149"/>
    <n v="298"/>
    <n v="5.75"/>
    <n v="292.25"/>
  </r>
  <r>
    <n v="3436"/>
    <x v="3435"/>
    <x v="1"/>
    <x v="0"/>
    <s v="PRE_PRCS0475723"/>
    <x v="23"/>
    <x v="1"/>
    <x v="77"/>
    <x v="1"/>
    <x v="1"/>
    <x v="844"/>
    <x v="1"/>
    <x v="2"/>
    <n v="119"/>
    <n v="238"/>
    <n v="5.75"/>
    <n v="232.25"/>
  </r>
  <r>
    <n v="3437"/>
    <x v="3436"/>
    <x v="0"/>
    <x v="5"/>
    <s v="PRE_PRCS0475714"/>
    <x v="26"/>
    <x v="0"/>
    <x v="266"/>
    <x v="1"/>
    <x v="2"/>
    <x v="770"/>
    <x v="0"/>
    <x v="1"/>
    <n v="187.8"/>
    <n v="187.8"/>
    <n v="0.25"/>
    <n v="187.55"/>
  </r>
  <r>
    <n v="3438"/>
    <x v="3437"/>
    <x v="1"/>
    <x v="0"/>
    <s v="PRE_PRCS0475705"/>
    <x v="28"/>
    <x v="0"/>
    <x v="366"/>
    <x v="1"/>
    <x v="3"/>
    <x v="386"/>
    <x v="1"/>
    <x v="3"/>
    <n v="35.799999999999997"/>
    <n v="71.599999999999994"/>
    <n v="5.75"/>
    <n v="65.849999999999994"/>
  </r>
  <r>
    <n v="3439"/>
    <x v="3438"/>
    <x v="0"/>
    <x v="2"/>
    <s v="PRE_PRCS0475696"/>
    <x v="6"/>
    <x v="1"/>
    <x v="79"/>
    <x v="1"/>
    <x v="4"/>
    <x v="832"/>
    <x v="0"/>
    <x v="1"/>
    <n v="329.5"/>
    <n v="329.5"/>
    <n v="0.25"/>
    <n v="329.25"/>
  </r>
  <r>
    <n v="3440"/>
    <x v="3439"/>
    <x v="0"/>
    <x v="0"/>
    <s v="PRE_PRCS0475687"/>
    <x v="26"/>
    <x v="0"/>
    <x v="458"/>
    <x v="1"/>
    <x v="5"/>
    <x v="429"/>
    <x v="1"/>
    <x v="4"/>
    <n v="299"/>
    <n v="598"/>
    <n v="5.75"/>
    <n v="592.25"/>
  </r>
  <r>
    <n v="3441"/>
    <x v="3440"/>
    <x v="0"/>
    <x v="0"/>
    <s v="PRE_PRCS0475678"/>
    <x v="26"/>
    <x v="0"/>
    <x v="367"/>
    <x v="1"/>
    <x v="6"/>
    <x v="872"/>
    <x v="0"/>
    <x v="2"/>
    <n v="1351.7"/>
    <n v="1351.7"/>
    <n v="0.25"/>
    <n v="1351.45"/>
  </r>
  <r>
    <n v="3442"/>
    <x v="3441"/>
    <x v="0"/>
    <x v="0"/>
    <s v="PRE_PRCS0475669"/>
    <x v="3"/>
    <x v="3"/>
    <x v="81"/>
    <x v="1"/>
    <x v="0"/>
    <x v="866"/>
    <x v="1"/>
    <x v="2"/>
    <n v="88.619999999999905"/>
    <n v="177.23999999999981"/>
    <n v="5.75"/>
    <n v="171.48999999999981"/>
  </r>
  <r>
    <n v="3443"/>
    <x v="3442"/>
    <x v="1"/>
    <x v="9"/>
    <s v="PRE_PRCS0475660"/>
    <x v="6"/>
    <x v="1"/>
    <x v="459"/>
    <x v="1"/>
    <x v="0"/>
    <x v="874"/>
    <x v="1"/>
    <x v="2"/>
    <n v="159.5"/>
    <n v="319"/>
    <n v="5.75"/>
    <n v="313.25"/>
  </r>
  <r>
    <n v="3444"/>
    <x v="3443"/>
    <x v="0"/>
    <x v="3"/>
    <s v="PRE_PRCS0475651"/>
    <x v="0"/>
    <x v="0"/>
    <x v="368"/>
    <x v="1"/>
    <x v="0"/>
    <x v="875"/>
    <x v="1"/>
    <x v="3"/>
    <n v="80.599999999999994"/>
    <n v="161.19999999999999"/>
    <n v="5.75"/>
    <n v="155.44999999999999"/>
  </r>
  <r>
    <n v="3445"/>
    <x v="3444"/>
    <x v="0"/>
    <x v="2"/>
    <s v="PRE_PRCS0475642"/>
    <x v="3"/>
    <x v="3"/>
    <x v="83"/>
    <x v="1"/>
    <x v="0"/>
    <x v="881"/>
    <x v="1"/>
    <x v="2"/>
    <n v="80.7"/>
    <n v="161.4"/>
    <n v="5.75"/>
    <n v="155.65"/>
  </r>
  <r>
    <n v="3446"/>
    <x v="3445"/>
    <x v="1"/>
    <x v="9"/>
    <s v="PRE_PRCS0475633"/>
    <x v="28"/>
    <x v="0"/>
    <x v="460"/>
    <x v="1"/>
    <x v="1"/>
    <x v="857"/>
    <x v="1"/>
    <x v="2"/>
    <n v="179"/>
    <n v="358"/>
    <n v="5.75"/>
    <n v="352.25"/>
  </r>
  <r>
    <n v="3447"/>
    <x v="3446"/>
    <x v="0"/>
    <x v="6"/>
    <s v="PRE_PRCS0475624"/>
    <x v="24"/>
    <x v="1"/>
    <x v="269"/>
    <x v="1"/>
    <x v="2"/>
    <x v="779"/>
    <x v="0"/>
    <x v="4"/>
    <n v="189.7"/>
    <n v="189.7"/>
    <n v="0.25"/>
    <n v="189.45"/>
  </r>
  <r>
    <n v="3448"/>
    <x v="3447"/>
    <x v="0"/>
    <x v="0"/>
    <s v="PRE_PRCS0475615"/>
    <x v="29"/>
    <x v="6"/>
    <x v="85"/>
    <x v="1"/>
    <x v="3"/>
    <x v="394"/>
    <x v="0"/>
    <x v="0"/>
    <n v="189"/>
    <n v="189"/>
    <n v="0.25"/>
    <n v="188.75"/>
  </r>
  <r>
    <n v="3449"/>
    <x v="3448"/>
    <x v="0"/>
    <x v="1"/>
    <s v="PRE_PRCS0475606"/>
    <x v="0"/>
    <x v="0"/>
    <x v="461"/>
    <x v="1"/>
    <x v="4"/>
    <x v="836"/>
    <x v="0"/>
    <x v="4"/>
    <n v="100.6"/>
    <n v="100.6"/>
    <n v="0.25"/>
    <n v="100.35"/>
  </r>
  <r>
    <n v="3450"/>
    <x v="3449"/>
    <x v="0"/>
    <x v="0"/>
    <s v="PRE_PRCS0475597"/>
    <x v="27"/>
    <x v="6"/>
    <x v="369"/>
    <x v="1"/>
    <x v="5"/>
    <x v="489"/>
    <x v="1"/>
    <x v="0"/>
    <n v="149"/>
    <n v="298"/>
    <n v="5.75"/>
    <n v="292.25"/>
  </r>
  <r>
    <n v="3451"/>
    <x v="3450"/>
    <x v="0"/>
    <x v="9"/>
    <s v="PRE_PRCS0475588"/>
    <x v="24"/>
    <x v="1"/>
    <x v="87"/>
    <x v="1"/>
    <x v="6"/>
    <x v="873"/>
    <x v="0"/>
    <x v="2"/>
    <n v="968.03333333333296"/>
    <n v="968.03333333333296"/>
    <n v="0.25"/>
    <n v="967.78333333333296"/>
  </r>
  <r>
    <n v="3452"/>
    <x v="3451"/>
    <x v="0"/>
    <x v="3"/>
    <s v="PRE_PRCS0475579"/>
    <x v="29"/>
    <x v="6"/>
    <x v="270"/>
    <x v="1"/>
    <x v="1"/>
    <x v="867"/>
    <x v="0"/>
    <x v="3"/>
    <n v="280.89999999999998"/>
    <n v="280.89999999999998"/>
    <n v="0.25"/>
    <n v="280.64999999999998"/>
  </r>
  <r>
    <n v="3453"/>
    <x v="3452"/>
    <x v="0"/>
    <x v="2"/>
    <s v="PRE_PRCS0475570"/>
    <x v="30"/>
    <x v="4"/>
    <x v="370"/>
    <x v="1"/>
    <x v="1"/>
    <x v="876"/>
    <x v="0"/>
    <x v="2"/>
    <n v="129"/>
    <n v="129"/>
    <n v="0.25"/>
    <n v="128.75"/>
  </r>
  <r>
    <n v="3454"/>
    <x v="3453"/>
    <x v="1"/>
    <x v="1"/>
    <s v="PRE_PRCS0475561"/>
    <x v="5"/>
    <x v="2"/>
    <x v="89"/>
    <x v="1"/>
    <x v="1"/>
    <x v="882"/>
    <x v="0"/>
    <x v="0"/>
    <n v="50.5"/>
    <n v="50.5"/>
    <n v="0.25"/>
    <n v="50.25"/>
  </r>
  <r>
    <n v="3455"/>
    <x v="3454"/>
    <x v="0"/>
    <x v="1"/>
    <s v="PRE_PRCS0475552"/>
    <x v="6"/>
    <x v="1"/>
    <x v="462"/>
    <x v="1"/>
    <x v="0"/>
    <x v="885"/>
    <x v="1"/>
    <x v="0"/>
    <n v="120.6"/>
    <n v="241.2"/>
    <n v="5.75"/>
    <n v="235.45"/>
  </r>
  <r>
    <n v="3456"/>
    <x v="3455"/>
    <x v="1"/>
    <x v="2"/>
    <s v="PRE_PRCS0475543"/>
    <x v="7"/>
    <x v="5"/>
    <x v="371"/>
    <x v="1"/>
    <x v="1"/>
    <x v="889"/>
    <x v="0"/>
    <x v="1"/>
    <n v="159.6"/>
    <n v="159.6"/>
    <n v="0.25"/>
    <n v="159.35"/>
  </r>
  <r>
    <n v="3457"/>
    <x v="3456"/>
    <x v="0"/>
    <x v="7"/>
    <s v="PRE_PRCS0475534"/>
    <x v="26"/>
    <x v="0"/>
    <x v="91"/>
    <x v="1"/>
    <x v="2"/>
    <x v="784"/>
    <x v="0"/>
    <x v="2"/>
    <n v="98.619999999999706"/>
    <n v="98.619999999999706"/>
    <n v="0.25"/>
    <n v="98.369999999999706"/>
  </r>
  <r>
    <n v="3458"/>
    <x v="3457"/>
    <x v="0"/>
    <x v="0"/>
    <s v="PRE_PRCS0475525"/>
    <x v="30"/>
    <x v="4"/>
    <x v="463"/>
    <x v="1"/>
    <x v="3"/>
    <x v="405"/>
    <x v="0"/>
    <x v="2"/>
    <n v="298"/>
    <n v="298"/>
    <n v="0.25"/>
    <n v="297.75"/>
  </r>
  <r>
    <n v="3459"/>
    <x v="3458"/>
    <x v="0"/>
    <x v="0"/>
    <s v="PRE_PRCS0475516"/>
    <x v="3"/>
    <x v="3"/>
    <x v="372"/>
    <x v="1"/>
    <x v="4"/>
    <x v="846"/>
    <x v="0"/>
    <x v="2"/>
    <n v="179"/>
    <n v="179"/>
    <n v="0.25"/>
    <n v="178.75"/>
  </r>
  <r>
    <n v="3460"/>
    <x v="3459"/>
    <x v="0"/>
    <x v="0"/>
    <s v="PRE_PRCS0475507"/>
    <x v="31"/>
    <x v="4"/>
    <x v="93"/>
    <x v="1"/>
    <x v="5"/>
    <x v="549"/>
    <x v="1"/>
    <x v="2"/>
    <n v="120.8"/>
    <n v="241.6"/>
    <n v="5.75"/>
    <n v="235.85"/>
  </r>
  <r>
    <n v="3461"/>
    <x v="3460"/>
    <x v="1"/>
    <x v="3"/>
    <s v="PRE_PRCS0475498"/>
    <x v="26"/>
    <x v="0"/>
    <x v="464"/>
    <x v="1"/>
    <x v="6"/>
    <x v="538"/>
    <x v="0"/>
    <x v="3"/>
    <n v="120.5"/>
    <n v="120.5"/>
    <n v="0.25"/>
    <n v="120.25"/>
  </r>
  <r>
    <n v="3462"/>
    <x v="3461"/>
    <x v="0"/>
    <x v="8"/>
    <s v="PRE_PRCS0475489"/>
    <x v="4"/>
    <x v="4"/>
    <x v="273"/>
    <x v="1"/>
    <x v="2"/>
    <x v="788"/>
    <x v="0"/>
    <x v="2"/>
    <n v="80.5"/>
    <n v="80.5"/>
    <n v="0.25"/>
    <n v="80.25"/>
  </r>
  <r>
    <n v="3463"/>
    <x v="3462"/>
    <x v="0"/>
    <x v="1"/>
    <s v="PRE_PRCS0475480"/>
    <x v="25"/>
    <x v="3"/>
    <x v="95"/>
    <x v="1"/>
    <x v="1"/>
    <x v="893"/>
    <x v="0"/>
    <x v="4"/>
    <n v="100"/>
    <n v="100"/>
    <n v="0.25"/>
    <n v="99.75"/>
  </r>
  <r>
    <n v="3464"/>
    <x v="3463"/>
    <x v="1"/>
    <x v="2"/>
    <s v="PRE_PRCS0475471"/>
    <x v="0"/>
    <x v="0"/>
    <x v="465"/>
    <x v="1"/>
    <x v="0"/>
    <x v="886"/>
    <x v="1"/>
    <x v="1"/>
    <n v="80.5"/>
    <n v="161"/>
    <n v="5.75"/>
    <n v="155.25"/>
  </r>
  <r>
    <n v="3465"/>
    <x v="3464"/>
    <x v="0"/>
    <x v="0"/>
    <s v="PRE_PRCS0475462"/>
    <x v="32"/>
    <x v="1"/>
    <x v="373"/>
    <x v="1"/>
    <x v="1"/>
    <x v="894"/>
    <x v="0"/>
    <x v="2"/>
    <n v="280.89999999999998"/>
    <n v="280.89999999999998"/>
    <n v="0.25"/>
    <n v="280.64999999999998"/>
  </r>
  <r>
    <n v="3466"/>
    <x v="3465"/>
    <x v="0"/>
    <x v="0"/>
    <s v="PRE_PRCS0475453"/>
    <x v="8"/>
    <x v="2"/>
    <x v="97"/>
    <x v="1"/>
    <x v="2"/>
    <x v="793"/>
    <x v="0"/>
    <x v="0"/>
    <n v="120"/>
    <n v="120"/>
    <n v="0.25"/>
    <n v="119.75"/>
  </r>
  <r>
    <n v="3467"/>
    <x v="3466"/>
    <x v="0"/>
    <x v="9"/>
    <s v="PRE_PRCS0475444"/>
    <x v="5"/>
    <x v="2"/>
    <x v="274"/>
    <x v="1"/>
    <x v="3"/>
    <x v="409"/>
    <x v="0"/>
    <x v="2"/>
    <n v="429.8"/>
    <n v="429.8"/>
    <n v="0.25"/>
    <n v="429.55"/>
  </r>
  <r>
    <n v="3468"/>
    <x v="3467"/>
    <x v="0"/>
    <x v="0"/>
    <s v="PRE_PRCS0475435"/>
    <x v="6"/>
    <x v="1"/>
    <x v="374"/>
    <x v="1"/>
    <x v="4"/>
    <x v="859"/>
    <x v="0"/>
    <x v="2"/>
    <n v="178.9"/>
    <n v="178.9"/>
    <n v="0.25"/>
    <n v="178.65"/>
  </r>
  <r>
    <n v="3469"/>
    <x v="3468"/>
    <x v="0"/>
    <x v="0"/>
    <s v="PRE_PRCS0475426"/>
    <x v="34"/>
    <x v="2"/>
    <x v="99"/>
    <x v="1"/>
    <x v="5"/>
    <x v="611"/>
    <x v="1"/>
    <x v="3"/>
    <n v="609.79999999999995"/>
    <n v="1219.5999999999999"/>
    <n v="5.75"/>
    <n v="1213.8499999999999"/>
  </r>
  <r>
    <n v="3470"/>
    <x v="3469"/>
    <x v="0"/>
    <x v="2"/>
    <s v="PRE_PRCS0475417"/>
    <x v="4"/>
    <x v="4"/>
    <x v="466"/>
    <x v="1"/>
    <x v="6"/>
    <x v="518"/>
    <x v="0"/>
    <x v="2"/>
    <n v="359"/>
    <n v="359"/>
    <n v="0.25"/>
    <n v="358.75"/>
  </r>
  <r>
    <n v="3471"/>
    <x v="3470"/>
    <x v="0"/>
    <x v="0"/>
    <s v="PRE_PRCS0475408"/>
    <x v="9"/>
    <x v="5"/>
    <x v="375"/>
    <x v="1"/>
    <x v="2"/>
    <x v="2"/>
    <x v="0"/>
    <x v="4"/>
    <n v="45.8"/>
    <n v="45.8"/>
    <n v="0.25"/>
    <n v="45.55"/>
  </r>
  <r>
    <n v="3472"/>
    <x v="3471"/>
    <x v="1"/>
    <x v="0"/>
    <s v="PRE_PRCS0475399"/>
    <x v="10"/>
    <x v="3"/>
    <x v="101"/>
    <x v="1"/>
    <x v="2"/>
    <x v="28"/>
    <x v="0"/>
    <x v="0"/>
    <n v="180.4"/>
    <n v="180.4"/>
    <n v="0.25"/>
    <n v="180.15"/>
  </r>
  <r>
    <n v="3473"/>
    <x v="3472"/>
    <x v="0"/>
    <x v="0"/>
    <s v="PRE_PRCS0475390"/>
    <x v="24"/>
    <x v="1"/>
    <x v="467"/>
    <x v="1"/>
    <x v="2"/>
    <x v="30"/>
    <x v="0"/>
    <x v="2"/>
    <n v="120.75"/>
    <n v="120.75"/>
    <n v="0.25"/>
    <n v="120.5"/>
  </r>
  <r>
    <n v="3474"/>
    <x v="3473"/>
    <x v="1"/>
    <x v="1"/>
    <s v="PRE_PRCS0475381"/>
    <x v="3"/>
    <x v="3"/>
    <x v="376"/>
    <x v="1"/>
    <x v="0"/>
    <x v="887"/>
    <x v="1"/>
    <x v="4"/>
    <n v="91.659999999999897"/>
    <n v="183.31999999999979"/>
    <n v="5.75"/>
    <n v="177.56999999999979"/>
  </r>
  <r>
    <n v="3475"/>
    <x v="3474"/>
    <x v="0"/>
    <x v="0"/>
    <s v="PRE_PRCS0475372"/>
    <x v="33"/>
    <x v="0"/>
    <x v="103"/>
    <x v="1"/>
    <x v="1"/>
    <x v="895"/>
    <x v="0"/>
    <x v="2"/>
    <n v="80"/>
    <n v="80"/>
    <n v="0.25"/>
    <n v="79.75"/>
  </r>
  <r>
    <n v="3476"/>
    <x v="3475"/>
    <x v="0"/>
    <x v="0"/>
    <s v="PRE_PRCS0475363"/>
    <x v="26"/>
    <x v="0"/>
    <x v="468"/>
    <x v="1"/>
    <x v="2"/>
    <x v="31"/>
    <x v="0"/>
    <x v="3"/>
    <n v="179"/>
    <n v="179"/>
    <n v="0.25"/>
    <n v="178.75"/>
  </r>
  <r>
    <n v="3477"/>
    <x v="3476"/>
    <x v="0"/>
    <x v="3"/>
    <s v="PRE_PRCS0475354"/>
    <x v="7"/>
    <x v="5"/>
    <x v="277"/>
    <x v="1"/>
    <x v="3"/>
    <x v="413"/>
    <x v="0"/>
    <x v="3"/>
    <n v="597.79999999999995"/>
    <n v="597.79999999999995"/>
    <n v="0.25"/>
    <n v="597.54999999999995"/>
  </r>
  <r>
    <n v="3478"/>
    <x v="3477"/>
    <x v="0"/>
    <x v="4"/>
    <s v="PRE_PRCS0475345"/>
    <x v="0"/>
    <x v="0"/>
    <x v="105"/>
    <x v="1"/>
    <x v="4"/>
    <x v="869"/>
    <x v="0"/>
    <x v="0"/>
    <n v="80.5"/>
    <n v="80.5"/>
    <n v="0.25"/>
    <n v="80.25"/>
  </r>
  <r>
    <n v="3479"/>
    <x v="3478"/>
    <x v="1"/>
    <x v="0"/>
    <s v="PRE_PRCS0475336"/>
    <x v="35"/>
    <x v="5"/>
    <x v="469"/>
    <x v="1"/>
    <x v="5"/>
    <x v="671"/>
    <x v="1"/>
    <x v="0"/>
    <n v="220.9"/>
    <n v="441.8"/>
    <n v="5.75"/>
    <n v="436.05"/>
  </r>
  <r>
    <n v="3480"/>
    <x v="3479"/>
    <x v="0"/>
    <x v="1"/>
    <s v="PRE_PRCS0475327"/>
    <x v="8"/>
    <x v="2"/>
    <x v="377"/>
    <x v="1"/>
    <x v="6"/>
    <x v="808"/>
    <x v="0"/>
    <x v="0"/>
    <n v="329.5"/>
    <n v="329.5"/>
    <n v="0.25"/>
    <n v="329.25"/>
  </r>
  <r>
    <n v="3481"/>
    <x v="3480"/>
    <x v="0"/>
    <x v="0"/>
    <s v="PRE_PRCS0475318"/>
    <x v="6"/>
    <x v="1"/>
    <x v="107"/>
    <x v="1"/>
    <x v="0"/>
    <x v="888"/>
    <x v="1"/>
    <x v="2"/>
    <n v="90.139999999999901"/>
    <n v="180.2799999999998"/>
    <n v="5.75"/>
    <n v="174.5299999999998"/>
  </r>
  <r>
    <n v="3482"/>
    <x v="3481"/>
    <x v="1"/>
    <x v="2"/>
    <s v="PRE_PRCS0475309"/>
    <x v="9"/>
    <x v="5"/>
    <x v="278"/>
    <x v="1"/>
    <x v="6"/>
    <x v="900"/>
    <x v="0"/>
    <x v="1"/>
    <n v="371.7"/>
    <n v="371.7"/>
    <n v="0.25"/>
    <n v="371.45"/>
  </r>
  <r>
    <n v="3483"/>
    <x v="3482"/>
    <x v="0"/>
    <x v="0"/>
    <s v="PRE_PRCS0475300"/>
    <x v="0"/>
    <x v="0"/>
    <x v="378"/>
    <x v="1"/>
    <x v="0"/>
    <x v="896"/>
    <x v="1"/>
    <x v="2"/>
    <n v="128.9"/>
    <n v="257.8"/>
    <n v="5.75"/>
    <n v="252.05"/>
  </r>
  <r>
    <n v="3484"/>
    <x v="3483"/>
    <x v="0"/>
    <x v="4"/>
    <s v="PRE_PRCS0475291"/>
    <x v="36"/>
    <x v="6"/>
    <x v="109"/>
    <x v="1"/>
    <x v="1"/>
    <x v="897"/>
    <x v="0"/>
    <x v="0"/>
    <n v="80"/>
    <n v="80"/>
    <n v="0.25"/>
    <n v="79.75"/>
  </r>
  <r>
    <n v="3485"/>
    <x v="3484"/>
    <x v="0"/>
    <x v="0"/>
    <s v="PRE_PRCS0475282"/>
    <x v="27"/>
    <x v="6"/>
    <x v="470"/>
    <x v="1"/>
    <x v="2"/>
    <x v="32"/>
    <x v="0"/>
    <x v="0"/>
    <n v="120"/>
    <n v="120"/>
    <n v="0.25"/>
    <n v="119.75"/>
  </r>
  <r>
    <n v="3486"/>
    <x v="3485"/>
    <x v="0"/>
    <x v="2"/>
    <s v="PRE_PRCS0475273"/>
    <x v="25"/>
    <x v="3"/>
    <x v="379"/>
    <x v="1"/>
    <x v="3"/>
    <x v="414"/>
    <x v="0"/>
    <x v="2"/>
    <n v="289"/>
    <n v="289"/>
    <n v="0.25"/>
    <n v="288.75"/>
  </r>
  <r>
    <n v="3487"/>
    <x v="3486"/>
    <x v="0"/>
    <x v="5"/>
    <s v="PRE_PRCS0475264"/>
    <x v="3"/>
    <x v="3"/>
    <x v="111"/>
    <x v="1"/>
    <x v="4"/>
    <x v="877"/>
    <x v="0"/>
    <x v="1"/>
    <n v="329.5"/>
    <n v="329.5"/>
    <n v="0.25"/>
    <n v="329.25"/>
  </r>
  <r>
    <n v="3488"/>
    <x v="3487"/>
    <x v="0"/>
    <x v="0"/>
    <s v="PRE_PRCS0475255"/>
    <x v="3"/>
    <x v="3"/>
    <x v="471"/>
    <x v="1"/>
    <x v="5"/>
    <x v="302"/>
    <x v="1"/>
    <x v="2"/>
    <n v="326.60000000000002"/>
    <n v="653.20000000000005"/>
    <n v="5.75"/>
    <n v="647.45000000000005"/>
  </r>
  <r>
    <n v="3489"/>
    <x v="3488"/>
    <x v="0"/>
    <x v="1"/>
    <s v="PRE_PRCS0475246"/>
    <x v="10"/>
    <x v="3"/>
    <x v="380"/>
    <x v="1"/>
    <x v="6"/>
    <x v="907"/>
    <x v="0"/>
    <x v="4"/>
    <n v="390"/>
    <n v="390"/>
    <n v="0.25"/>
    <n v="389.75"/>
  </r>
  <r>
    <n v="3490"/>
    <x v="3489"/>
    <x v="1"/>
    <x v="4"/>
    <s v="PRE_PRCS0475237"/>
    <x v="3"/>
    <x v="3"/>
    <x v="113"/>
    <x v="1"/>
    <x v="0"/>
    <x v="902"/>
    <x v="0"/>
    <x v="0"/>
    <n v="120.6"/>
    <n v="120.6"/>
    <n v="0.25"/>
    <n v="120.35"/>
  </r>
  <r>
    <n v="3491"/>
    <x v="3490"/>
    <x v="0"/>
    <x v="0"/>
    <s v="PRE_PRCS0475228"/>
    <x v="24"/>
    <x v="1"/>
    <x v="472"/>
    <x v="1"/>
    <x v="6"/>
    <x v="864"/>
    <x v="0"/>
    <x v="2"/>
    <n v="113.819999999999"/>
    <n v="113.819999999999"/>
    <n v="0.25"/>
    <n v="113.569999999999"/>
  </r>
  <r>
    <n v="3492"/>
    <x v="3491"/>
    <x v="1"/>
    <x v="0"/>
    <s v="PRE_PRCS0475219"/>
    <x v="26"/>
    <x v="0"/>
    <x v="281"/>
    <x v="1"/>
    <x v="6"/>
    <x v="912"/>
    <x v="0"/>
    <x v="2"/>
    <n v="80.5"/>
    <n v="80.5"/>
    <n v="0.25"/>
    <n v="80.25"/>
  </r>
  <r>
    <n v="3493"/>
    <x v="3492"/>
    <x v="0"/>
    <x v="5"/>
    <s v="PRE_PRCS0475210"/>
    <x v="6"/>
    <x v="1"/>
    <x v="115"/>
    <x v="1"/>
    <x v="0"/>
    <x v="908"/>
    <x v="0"/>
    <x v="1"/>
    <n v="134.9"/>
    <n v="134.9"/>
    <n v="0.25"/>
    <n v="134.65"/>
  </r>
  <r>
    <n v="3494"/>
    <x v="3493"/>
    <x v="0"/>
    <x v="5"/>
    <s v="PRE_PRCS0475201"/>
    <x v="37"/>
    <x v="4"/>
    <x v="473"/>
    <x v="1"/>
    <x v="1"/>
    <x v="901"/>
    <x v="0"/>
    <x v="1"/>
    <n v="329.5"/>
    <n v="329.5"/>
    <n v="0.25"/>
    <n v="329.25"/>
  </r>
  <r>
    <n v="3495"/>
    <x v="3494"/>
    <x v="0"/>
    <x v="0"/>
    <s v="PRE_PRCS0475192"/>
    <x v="31"/>
    <x v="4"/>
    <x v="381"/>
    <x v="1"/>
    <x v="2"/>
    <x v="33"/>
    <x v="1"/>
    <x v="2"/>
    <n v="50"/>
    <n v="100"/>
    <n v="5.75"/>
    <n v="94.25"/>
  </r>
  <r>
    <n v="3496"/>
    <x v="3495"/>
    <x v="0"/>
    <x v="1"/>
    <s v="PRE_PRCS0475183"/>
    <x v="32"/>
    <x v="1"/>
    <x v="117"/>
    <x v="1"/>
    <x v="3"/>
    <x v="415"/>
    <x v="0"/>
    <x v="0"/>
    <n v="80.599999999999994"/>
    <n v="80.599999999999994"/>
    <n v="0.25"/>
    <n v="80.349999999999994"/>
  </r>
  <r>
    <n v="3497"/>
    <x v="3496"/>
    <x v="1"/>
    <x v="6"/>
    <s v="PRE_PRCS0475174"/>
    <x v="6"/>
    <x v="1"/>
    <x v="282"/>
    <x v="1"/>
    <x v="4"/>
    <x v="883"/>
    <x v="0"/>
    <x v="4"/>
    <n v="329.5"/>
    <n v="329.5"/>
    <n v="0.25"/>
    <n v="329.25"/>
  </r>
  <r>
    <n v="3498"/>
    <x v="3497"/>
    <x v="0"/>
    <x v="9"/>
    <s v="PRE_PRCS0475165"/>
    <x v="6"/>
    <x v="1"/>
    <x v="382"/>
    <x v="1"/>
    <x v="5"/>
    <x v="763"/>
    <x v="1"/>
    <x v="2"/>
    <n v="1794.8"/>
    <n v="3589.6"/>
    <n v="5.75"/>
    <n v="3583.85"/>
  </r>
  <r>
    <n v="3499"/>
    <x v="3498"/>
    <x v="0"/>
    <x v="4"/>
    <s v="PRE_PRCS0475156"/>
    <x v="27"/>
    <x v="6"/>
    <x v="119"/>
    <x v="1"/>
    <x v="6"/>
    <x v="917"/>
    <x v="0"/>
    <x v="0"/>
    <n v="1227.57"/>
    <n v="1227.57"/>
    <n v="0.25"/>
    <n v="1227.32"/>
  </r>
  <r>
    <n v="3500"/>
    <x v="3499"/>
    <x v="1"/>
    <x v="3"/>
    <s v="PRE_PRCS0475147"/>
    <x v="0"/>
    <x v="0"/>
    <x v="474"/>
    <x v="1"/>
    <x v="5"/>
    <x v="782"/>
    <x v="1"/>
    <x v="3"/>
    <n v="459.8"/>
    <n v="919.6"/>
    <n v="5.75"/>
    <n v="913.85"/>
  </r>
  <r>
    <n v="3501"/>
    <x v="3500"/>
    <x v="0"/>
    <x v="2"/>
    <s v="PRE_PRCS0475138"/>
    <x v="41"/>
    <x v="6"/>
    <x v="383"/>
    <x v="1"/>
    <x v="5"/>
    <x v="791"/>
    <x v="1"/>
    <x v="2"/>
    <n v="128.9"/>
    <n v="257.8"/>
    <n v="5.75"/>
    <n v="252.05"/>
  </r>
  <r>
    <n v="3502"/>
    <x v="3501"/>
    <x v="0"/>
    <x v="1"/>
    <s v="PRE_PRCS0475129"/>
    <x v="42"/>
    <x v="4"/>
    <x v="121"/>
    <x v="1"/>
    <x v="5"/>
    <x v="797"/>
    <x v="1"/>
    <x v="0"/>
    <n v="600"/>
    <n v="1200"/>
    <n v="5.75"/>
    <n v="1194.25"/>
  </r>
  <r>
    <n v="3503"/>
    <x v="3502"/>
    <x v="0"/>
    <x v="6"/>
    <s v="PRE_PRCS0475120"/>
    <x v="0"/>
    <x v="0"/>
    <x v="475"/>
    <x v="1"/>
    <x v="0"/>
    <x v="911"/>
    <x v="0"/>
    <x v="4"/>
    <n v="299"/>
    <n v="299"/>
    <n v="0.25"/>
    <n v="298.75"/>
  </r>
  <r>
    <n v="3504"/>
    <x v="3503"/>
    <x v="0"/>
    <x v="6"/>
    <s v="PRE_PRCS0475111"/>
    <x v="38"/>
    <x v="2"/>
    <x v="384"/>
    <x v="1"/>
    <x v="1"/>
    <x v="903"/>
    <x v="0"/>
    <x v="4"/>
    <n v="120"/>
    <n v="120"/>
    <n v="0.25"/>
    <n v="119.75"/>
  </r>
  <r>
    <n v="3505"/>
    <x v="3504"/>
    <x v="0"/>
    <x v="9"/>
    <s v="PRE_PRCS0475102"/>
    <x v="34"/>
    <x v="2"/>
    <x v="123"/>
    <x v="1"/>
    <x v="2"/>
    <x v="39"/>
    <x v="2"/>
    <x v="2"/>
    <n v="120.6"/>
    <n v="361.79999999999995"/>
    <n v="10.75"/>
    <n v="351.04999999999995"/>
  </r>
  <r>
    <n v="3506"/>
    <x v="3505"/>
    <x v="0"/>
    <x v="2"/>
    <s v="PRE_PRCS0475093"/>
    <x v="33"/>
    <x v="0"/>
    <x v="476"/>
    <x v="1"/>
    <x v="3"/>
    <x v="416"/>
    <x v="0"/>
    <x v="1"/>
    <n v="80.89"/>
    <n v="80.89"/>
    <n v="0.25"/>
    <n v="80.64"/>
  </r>
  <r>
    <n v="3507"/>
    <x v="3506"/>
    <x v="0"/>
    <x v="7"/>
    <s v="PRE_PRCS0475084"/>
    <x v="0"/>
    <x v="0"/>
    <x v="285"/>
    <x v="1"/>
    <x v="4"/>
    <x v="891"/>
    <x v="0"/>
    <x v="2"/>
    <n v="329.5"/>
    <n v="329.5"/>
    <n v="0.25"/>
    <n v="329.25"/>
  </r>
  <r>
    <n v="3508"/>
    <x v="3507"/>
    <x v="1"/>
    <x v="2"/>
    <s v="PRE_PRCS0475075"/>
    <x v="2"/>
    <x v="2"/>
    <x v="125"/>
    <x v="1"/>
    <x v="5"/>
    <x v="823"/>
    <x v="1"/>
    <x v="1"/>
    <n v="3480.6"/>
    <n v="6961.2"/>
    <n v="5.75"/>
    <n v="6955.45"/>
  </r>
  <r>
    <n v="3509"/>
    <x v="3508"/>
    <x v="0"/>
    <x v="5"/>
    <s v="PRE_PRCS0475066"/>
    <x v="31"/>
    <x v="4"/>
    <x v="477"/>
    <x v="1"/>
    <x v="6"/>
    <x v="919"/>
    <x v="0"/>
    <x v="1"/>
    <n v="850.7"/>
    <n v="850.7"/>
    <n v="0.25"/>
    <n v="850.45"/>
  </r>
  <r>
    <n v="3510"/>
    <x v="3509"/>
    <x v="1"/>
    <x v="3"/>
    <s v="PRE_PRCS0475057"/>
    <x v="35"/>
    <x v="5"/>
    <x v="385"/>
    <x v="1"/>
    <x v="2"/>
    <x v="40"/>
    <x v="3"/>
    <x v="3"/>
    <n v="60"/>
    <n v="240"/>
    <n v="16.75"/>
    <n v="223.25"/>
  </r>
  <r>
    <n v="3511"/>
    <x v="3510"/>
    <x v="0"/>
    <x v="2"/>
    <s v="PRE_PRCS0475048"/>
    <x v="3"/>
    <x v="3"/>
    <x v="127"/>
    <x v="1"/>
    <x v="2"/>
    <x v="41"/>
    <x v="0"/>
    <x v="2"/>
    <n v="130.6"/>
    <n v="130.6"/>
    <n v="0.25"/>
    <n v="130.35"/>
  </r>
  <r>
    <n v="3512"/>
    <x v="3511"/>
    <x v="0"/>
    <x v="1"/>
    <s v="PRE_PRCS0475039"/>
    <x v="6"/>
    <x v="1"/>
    <x v="286"/>
    <x v="1"/>
    <x v="2"/>
    <x v="42"/>
    <x v="0"/>
    <x v="0"/>
    <n v="80"/>
    <n v="80"/>
    <n v="0.25"/>
    <n v="79.75"/>
  </r>
  <r>
    <n v="3513"/>
    <x v="3512"/>
    <x v="0"/>
    <x v="7"/>
    <s v="PRE_PRCS0475030"/>
    <x v="3"/>
    <x v="3"/>
    <x v="386"/>
    <x v="1"/>
    <x v="0"/>
    <x v="913"/>
    <x v="0"/>
    <x v="2"/>
    <n v="329.5"/>
    <n v="329.5"/>
    <n v="0.25"/>
    <n v="329.25"/>
  </r>
  <r>
    <n v="3514"/>
    <x v="3513"/>
    <x v="0"/>
    <x v="7"/>
    <s v="PRE_PRCS0475021"/>
    <x v="39"/>
    <x v="5"/>
    <x v="129"/>
    <x v="1"/>
    <x v="1"/>
    <x v="1"/>
    <x v="0"/>
    <x v="2"/>
    <n v="85"/>
    <n v="85"/>
    <n v="0.25"/>
    <n v="84.75"/>
  </r>
  <r>
    <n v="3515"/>
    <x v="3514"/>
    <x v="1"/>
    <x v="2"/>
    <s v="PRE_PRCS0475012"/>
    <x v="0"/>
    <x v="0"/>
    <x v="478"/>
    <x v="1"/>
    <x v="2"/>
    <x v="48"/>
    <x v="0"/>
    <x v="1"/>
    <n v="80.599999999999994"/>
    <n v="80.599999999999994"/>
    <n v="0.25"/>
    <n v="80.349999999999994"/>
  </r>
  <r>
    <n v="3516"/>
    <x v="3515"/>
    <x v="0"/>
    <x v="1"/>
    <s v="PRE_PRCS0475003"/>
    <x v="36"/>
    <x v="6"/>
    <x v="387"/>
    <x v="1"/>
    <x v="3"/>
    <x v="417"/>
    <x v="0"/>
    <x v="4"/>
    <n v="58.9"/>
    <n v="58.9"/>
    <n v="0.25"/>
    <n v="58.65"/>
  </r>
  <r>
    <n v="3517"/>
    <x v="3516"/>
    <x v="0"/>
    <x v="8"/>
    <s v="PRE_PRCS0474994"/>
    <x v="3"/>
    <x v="3"/>
    <x v="131"/>
    <x v="1"/>
    <x v="4"/>
    <x v="899"/>
    <x v="2"/>
    <x v="2"/>
    <n v="135.80000000000001"/>
    <n v="407.40000000000003"/>
    <n v="10.75"/>
    <n v="396.65000000000003"/>
  </r>
  <r>
    <n v="3518"/>
    <x v="3517"/>
    <x v="1"/>
    <x v="1"/>
    <s v="PRE_PRCS0474985"/>
    <x v="12"/>
    <x v="5"/>
    <x v="479"/>
    <x v="1"/>
    <x v="5"/>
    <x v="381"/>
    <x v="0"/>
    <x v="4"/>
    <n v="158.6"/>
    <n v="158.6"/>
    <n v="0.25"/>
    <n v="158.35"/>
  </r>
  <r>
    <n v="3519"/>
    <x v="3518"/>
    <x v="0"/>
    <x v="6"/>
    <s v="PRE_PRCS0474976"/>
    <x v="34"/>
    <x v="2"/>
    <x v="388"/>
    <x v="1"/>
    <x v="6"/>
    <x v="538"/>
    <x v="0"/>
    <x v="4"/>
    <n v="120.5"/>
    <n v="120.5"/>
    <n v="0.25"/>
    <n v="120.25"/>
  </r>
  <r>
    <n v="3520"/>
    <x v="3519"/>
    <x v="0"/>
    <x v="0"/>
    <s v="PRE_PRCS0474967"/>
    <x v="6"/>
    <x v="1"/>
    <x v="133"/>
    <x v="1"/>
    <x v="4"/>
    <x v="905"/>
    <x v="2"/>
    <x v="0"/>
    <n v="329.5"/>
    <n v="988.5"/>
    <n v="10.75"/>
    <n v="977.75"/>
  </r>
  <r>
    <n v="3521"/>
    <x v="3520"/>
    <x v="0"/>
    <x v="0"/>
    <s v="PRE_PRCS0474958"/>
    <x v="0"/>
    <x v="0"/>
    <x v="480"/>
    <x v="1"/>
    <x v="4"/>
    <x v="909"/>
    <x v="2"/>
    <x v="4"/>
    <n v="450.5"/>
    <n v="1351.5"/>
    <n v="10.75"/>
    <n v="1340.75"/>
  </r>
  <r>
    <n v="3522"/>
    <x v="3521"/>
    <x v="0"/>
    <x v="0"/>
    <s v="PRE_PRCS0474949"/>
    <x v="4"/>
    <x v="4"/>
    <x v="289"/>
    <x v="1"/>
    <x v="4"/>
    <x v="915"/>
    <x v="2"/>
    <x v="0"/>
    <n v="1200"/>
    <n v="3600"/>
    <n v="10.75"/>
    <n v="3589.25"/>
  </r>
  <r>
    <n v="3523"/>
    <x v="3522"/>
    <x v="0"/>
    <x v="8"/>
    <s v="PRE_PRCS0474940"/>
    <x v="6"/>
    <x v="1"/>
    <x v="135"/>
    <x v="1"/>
    <x v="0"/>
    <x v="918"/>
    <x v="7"/>
    <x v="2"/>
    <n v="93.899999999999807"/>
    <n v="1126.7999999999977"/>
    <n v="45.12"/>
    <n v="1081.6799999999978"/>
  </r>
  <r>
    <n v="3524"/>
    <x v="3523"/>
    <x v="0"/>
    <x v="8"/>
    <s v="PRE_PRCS0474931"/>
    <x v="40"/>
    <x v="3"/>
    <x v="481"/>
    <x v="2"/>
    <x v="1"/>
    <x v="26"/>
    <x v="0"/>
    <x v="2"/>
    <n v="128.9"/>
    <n v="128.9"/>
    <n v="0.25"/>
    <n v="128.65"/>
  </r>
  <r>
    <n v="3525"/>
    <x v="3524"/>
    <x v="0"/>
    <x v="1"/>
    <s v="PRE_PRCS0474922"/>
    <x v="41"/>
    <x v="6"/>
    <x v="389"/>
    <x v="2"/>
    <x v="2"/>
    <x v="65"/>
    <x v="0"/>
    <x v="4"/>
    <n v="35.799999999999997"/>
    <n v="35.799999999999997"/>
    <n v="0.25"/>
    <n v="35.549999999999997"/>
  </r>
  <r>
    <n v="3526"/>
    <x v="3525"/>
    <x v="1"/>
    <x v="0"/>
    <s v="PRE_PRCS0474913"/>
    <x v="37"/>
    <x v="4"/>
    <x v="137"/>
    <x v="2"/>
    <x v="3"/>
    <x v="423"/>
    <x v="0"/>
    <x v="2"/>
    <n v="689"/>
    <n v="689"/>
    <n v="0.25"/>
    <n v="688.75"/>
  </r>
  <r>
    <n v="3527"/>
    <x v="3526"/>
    <x v="0"/>
    <x v="0"/>
    <s v="PRE_PRCS0474904"/>
    <x v="8"/>
    <x v="2"/>
    <x v="290"/>
    <x v="2"/>
    <x v="4"/>
    <x v="922"/>
    <x v="2"/>
    <x v="2"/>
    <n v="249.9"/>
    <n v="749.7"/>
    <n v="10.75"/>
    <n v="738.95"/>
  </r>
  <r>
    <n v="3528"/>
    <x v="3527"/>
    <x v="1"/>
    <x v="0"/>
    <s v="PRE_PRCS0474895"/>
    <x v="13"/>
    <x v="3"/>
    <x v="390"/>
    <x v="2"/>
    <x v="5"/>
    <x v="924"/>
    <x v="0"/>
    <x v="2"/>
    <n v="289.99"/>
    <n v="289.99"/>
    <n v="0.25"/>
    <n v="289.74"/>
  </r>
  <r>
    <n v="3529"/>
    <x v="3528"/>
    <x v="0"/>
    <x v="7"/>
    <s v="PRE_PRCS0474886"/>
    <x v="35"/>
    <x v="5"/>
    <x v="139"/>
    <x v="2"/>
    <x v="6"/>
    <x v="806"/>
    <x v="0"/>
    <x v="2"/>
    <n v="199"/>
    <n v="199"/>
    <n v="0.25"/>
    <n v="198.75"/>
  </r>
  <r>
    <n v="3530"/>
    <x v="3529"/>
    <x v="0"/>
    <x v="0"/>
    <s v="PRE_PRCS0474877"/>
    <x v="0"/>
    <x v="0"/>
    <x v="482"/>
    <x v="2"/>
    <x v="0"/>
    <x v="920"/>
    <x v="1"/>
    <x v="0"/>
    <n v="399"/>
    <n v="798"/>
    <n v="5.75"/>
    <n v="792.25"/>
  </r>
  <r>
    <n v="3531"/>
    <x v="3530"/>
    <x v="0"/>
    <x v="8"/>
    <s v="PRE_PRCS0474868"/>
    <x v="3"/>
    <x v="3"/>
    <x v="391"/>
    <x v="2"/>
    <x v="6"/>
    <x v="815"/>
    <x v="0"/>
    <x v="2"/>
    <n v="1311.9"/>
    <n v="1311.9"/>
    <n v="0.25"/>
    <n v="1311.65"/>
  </r>
  <r>
    <n v="3532"/>
    <x v="3531"/>
    <x v="0"/>
    <x v="0"/>
    <s v="PRE_PRCS0474859"/>
    <x v="4"/>
    <x v="4"/>
    <x v="141"/>
    <x v="2"/>
    <x v="0"/>
    <x v="927"/>
    <x v="1"/>
    <x v="4"/>
    <n v="179"/>
    <n v="358"/>
    <n v="5.75"/>
    <n v="352.25"/>
  </r>
  <r>
    <n v="3533"/>
    <x v="3532"/>
    <x v="1"/>
    <x v="0"/>
    <s v="PRE_PRCS0474850"/>
    <x v="1"/>
    <x v="1"/>
    <x v="483"/>
    <x v="2"/>
    <x v="1"/>
    <x v="34"/>
    <x v="0"/>
    <x v="0"/>
    <n v="329.5"/>
    <n v="329.5"/>
    <n v="0.25"/>
    <n v="329.25"/>
  </r>
  <r>
    <n v="3534"/>
    <x v="3533"/>
    <x v="0"/>
    <x v="0"/>
    <s v="PRE_PRCS0474841"/>
    <x v="42"/>
    <x v="4"/>
    <x v="392"/>
    <x v="2"/>
    <x v="2"/>
    <x v="66"/>
    <x v="1"/>
    <x v="2"/>
    <n v="97.819999999999695"/>
    <n v="195.63999999999939"/>
    <n v="5.75"/>
    <n v="189.88999999999939"/>
  </r>
  <r>
    <n v="3535"/>
    <x v="3534"/>
    <x v="0"/>
    <x v="0"/>
    <s v="PRE_PRCS0474832"/>
    <x v="38"/>
    <x v="2"/>
    <x v="143"/>
    <x v="2"/>
    <x v="3"/>
    <x v="427"/>
    <x v="0"/>
    <x v="2"/>
    <n v="329.5"/>
    <n v="329.5"/>
    <n v="0.25"/>
    <n v="329.25"/>
  </r>
  <r>
    <n v="3536"/>
    <x v="3535"/>
    <x v="1"/>
    <x v="0"/>
    <s v="PRE_PRCS0474823"/>
    <x v="9"/>
    <x v="5"/>
    <x v="484"/>
    <x v="2"/>
    <x v="4"/>
    <x v="928"/>
    <x v="2"/>
    <x v="3"/>
    <n v="1933.5"/>
    <n v="5800.5"/>
    <n v="10.75"/>
    <n v="5789.75"/>
  </r>
  <r>
    <n v="3537"/>
    <x v="3536"/>
    <x v="0"/>
    <x v="0"/>
    <s v="PRE_PRCS0474814"/>
    <x v="14"/>
    <x v="1"/>
    <x v="293"/>
    <x v="2"/>
    <x v="5"/>
    <x v="948"/>
    <x v="1"/>
    <x v="2"/>
    <n v="89"/>
    <n v="178"/>
    <n v="5.75"/>
    <n v="172.25"/>
  </r>
  <r>
    <n v="3538"/>
    <x v="3537"/>
    <x v="0"/>
    <x v="0"/>
    <s v="PRE_PRCS0474805"/>
    <x v="6"/>
    <x v="1"/>
    <x v="145"/>
    <x v="2"/>
    <x v="6"/>
    <x v="933"/>
    <x v="0"/>
    <x v="0"/>
    <n v="329.5"/>
    <n v="329.5"/>
    <n v="0.25"/>
    <n v="329.25"/>
  </r>
  <r>
    <n v="3539"/>
    <x v="3538"/>
    <x v="0"/>
    <x v="0"/>
    <s v="PRE_PRCS0474796"/>
    <x v="8"/>
    <x v="2"/>
    <x v="485"/>
    <x v="2"/>
    <x v="0"/>
    <x v="930"/>
    <x v="2"/>
    <x v="0"/>
    <n v="119.6"/>
    <n v="358.79999999999995"/>
    <n v="10.75"/>
    <n v="348.04999999999995"/>
  </r>
  <r>
    <n v="3540"/>
    <x v="3539"/>
    <x v="0"/>
    <x v="0"/>
    <s v="PRE_PRCS0474787"/>
    <x v="0"/>
    <x v="0"/>
    <x v="393"/>
    <x v="2"/>
    <x v="6"/>
    <x v="873"/>
    <x v="1"/>
    <x v="4"/>
    <n v="1810.6583333333299"/>
    <n v="3621.3166666666598"/>
    <n v="5.75"/>
    <n v="3615.5666666666598"/>
  </r>
  <r>
    <n v="3541"/>
    <x v="3540"/>
    <x v="0"/>
    <x v="0"/>
    <s v="PRE_PRCS0474778"/>
    <x v="41"/>
    <x v="6"/>
    <x v="147"/>
    <x v="2"/>
    <x v="6"/>
    <x v="907"/>
    <x v="2"/>
    <x v="0"/>
    <n v="390"/>
    <n v="1170"/>
    <n v="10.75"/>
    <n v="1159.25"/>
  </r>
  <r>
    <n v="3542"/>
    <x v="3541"/>
    <x v="0"/>
    <x v="0"/>
    <s v="PRE_PRCS0474769"/>
    <x v="9"/>
    <x v="5"/>
    <x v="294"/>
    <x v="2"/>
    <x v="0"/>
    <x v="937"/>
    <x v="0"/>
    <x v="2"/>
    <n v="60.6"/>
    <n v="60.6"/>
    <n v="0.25"/>
    <n v="60.35"/>
  </r>
  <r>
    <n v="3543"/>
    <x v="3542"/>
    <x v="0"/>
    <x v="0"/>
    <s v="PRE_PRCS0474760"/>
    <x v="11"/>
    <x v="0"/>
    <x v="394"/>
    <x v="2"/>
    <x v="1"/>
    <x v="35"/>
    <x v="0"/>
    <x v="4"/>
    <n v="169"/>
    <n v="169"/>
    <n v="0.25"/>
    <n v="168.75"/>
  </r>
  <r>
    <n v="3544"/>
    <x v="3543"/>
    <x v="1"/>
    <x v="0"/>
    <s v="PRE_PRCS0474751"/>
    <x v="2"/>
    <x v="2"/>
    <x v="149"/>
    <x v="2"/>
    <x v="2"/>
    <x v="67"/>
    <x v="1"/>
    <x v="2"/>
    <n v="134.9"/>
    <n v="269.8"/>
    <n v="5.75"/>
    <n v="264.05"/>
  </r>
  <r>
    <n v="3545"/>
    <x v="3544"/>
    <x v="0"/>
    <x v="4"/>
    <s v="PRE_PRCS0474742"/>
    <x v="39"/>
    <x v="5"/>
    <x v="486"/>
    <x v="2"/>
    <x v="3"/>
    <x v="435"/>
    <x v="0"/>
    <x v="0"/>
    <n v="122.77999999999901"/>
    <n v="122.77999999999901"/>
    <n v="0.25"/>
    <n v="122.52999999999901"/>
  </r>
  <r>
    <n v="3546"/>
    <x v="3545"/>
    <x v="1"/>
    <x v="0"/>
    <s v="PRE_PRCS0474733"/>
    <x v="10"/>
    <x v="3"/>
    <x v="395"/>
    <x v="2"/>
    <x v="4"/>
    <x v="932"/>
    <x v="2"/>
    <x v="0"/>
    <n v="2113.5"/>
    <n v="6340.5"/>
    <n v="10.75"/>
    <n v="6329.75"/>
  </r>
  <r>
    <n v="3547"/>
    <x v="3546"/>
    <x v="0"/>
    <x v="4"/>
    <s v="PRE_PRCS0474724"/>
    <x v="15"/>
    <x v="0"/>
    <x v="151"/>
    <x v="2"/>
    <x v="5"/>
    <x v="982"/>
    <x v="2"/>
    <x v="0"/>
    <n v="996.8"/>
    <n v="2990.3999999999996"/>
    <n v="10.75"/>
    <n v="2979.6499999999996"/>
  </r>
  <r>
    <n v="3548"/>
    <x v="3547"/>
    <x v="0"/>
    <x v="0"/>
    <s v="PRE_PRCS0474715"/>
    <x v="42"/>
    <x v="4"/>
    <x v="487"/>
    <x v="2"/>
    <x v="6"/>
    <x v="944"/>
    <x v="3"/>
    <x v="2"/>
    <n v="329.5"/>
    <n v="1318"/>
    <n v="16.75"/>
    <n v="1301.25"/>
  </r>
  <r>
    <n v="3549"/>
    <x v="3548"/>
    <x v="0"/>
    <x v="5"/>
    <s v="PRE_PRCS0474706"/>
    <x v="16"/>
    <x v="6"/>
    <x v="396"/>
    <x v="2"/>
    <x v="5"/>
    <x v="990"/>
    <x v="3"/>
    <x v="1"/>
    <n v="329.5"/>
    <n v="1318"/>
    <n v="16.75"/>
    <n v="1301.25"/>
  </r>
  <r>
    <n v="3550"/>
    <x v="3549"/>
    <x v="0"/>
    <x v="6"/>
    <s v="PRE_PRCS0474697"/>
    <x v="19"/>
    <x v="4"/>
    <x v="153"/>
    <x v="2"/>
    <x v="5"/>
    <x v="991"/>
    <x v="0"/>
    <x v="4"/>
    <n v="660"/>
    <n v="660"/>
    <n v="0.25"/>
    <n v="659.75"/>
  </r>
  <r>
    <n v="3551"/>
    <x v="3550"/>
    <x v="1"/>
    <x v="7"/>
    <s v="PRE_PRCS0474688"/>
    <x v="20"/>
    <x v="2"/>
    <x v="488"/>
    <x v="2"/>
    <x v="5"/>
    <x v="994"/>
    <x v="0"/>
    <x v="2"/>
    <n v="779"/>
    <n v="779"/>
    <n v="0.25"/>
    <n v="778.75"/>
  </r>
  <r>
    <n v="3552"/>
    <x v="3551"/>
    <x v="0"/>
    <x v="0"/>
    <s v="PRE_PRCS0474679"/>
    <x v="10"/>
    <x v="3"/>
    <x v="297"/>
    <x v="2"/>
    <x v="0"/>
    <x v="941"/>
    <x v="0"/>
    <x v="3"/>
    <n v="98.2199999999997"/>
    <n v="98.2199999999997"/>
    <n v="0.25"/>
    <n v="97.9699999999997"/>
  </r>
  <r>
    <n v="3553"/>
    <x v="3552"/>
    <x v="0"/>
    <x v="0"/>
    <s v="PRE_PRCS0474670"/>
    <x v="17"/>
    <x v="6"/>
    <x v="155"/>
    <x v="2"/>
    <x v="1"/>
    <x v="36"/>
    <x v="0"/>
    <x v="0"/>
    <n v="60"/>
    <n v="60"/>
    <n v="0.25"/>
    <n v="59.75"/>
  </r>
  <r>
    <n v="3554"/>
    <x v="3553"/>
    <x v="1"/>
    <x v="4"/>
    <s v="PRE_PRCS0474661"/>
    <x v="12"/>
    <x v="5"/>
    <x v="489"/>
    <x v="2"/>
    <x v="2"/>
    <x v="70"/>
    <x v="1"/>
    <x v="0"/>
    <n v="89.8"/>
    <n v="179.6"/>
    <n v="5.75"/>
    <n v="173.85"/>
  </r>
  <r>
    <n v="3555"/>
    <x v="3554"/>
    <x v="0"/>
    <x v="5"/>
    <s v="PRE_PRCS0474652"/>
    <x v="40"/>
    <x v="3"/>
    <x v="397"/>
    <x v="2"/>
    <x v="3"/>
    <x v="445"/>
    <x v="0"/>
    <x v="1"/>
    <n v="800"/>
    <n v="800"/>
    <n v="0.25"/>
    <n v="799.75"/>
  </r>
  <r>
    <n v="3556"/>
    <x v="3555"/>
    <x v="0"/>
    <x v="0"/>
    <s v="PRE_PRCS0474643"/>
    <x v="24"/>
    <x v="1"/>
    <x v="157"/>
    <x v="2"/>
    <x v="4"/>
    <x v="934"/>
    <x v="2"/>
    <x v="2"/>
    <n v="95.819999999999794"/>
    <n v="287.45999999999935"/>
    <n v="10.75"/>
    <n v="276.70999999999935"/>
  </r>
  <r>
    <n v="3557"/>
    <x v="3556"/>
    <x v="0"/>
    <x v="8"/>
    <s v="PRE_PRCS0474634"/>
    <x v="21"/>
    <x v="5"/>
    <x v="298"/>
    <x v="2"/>
    <x v="5"/>
    <x v="1013"/>
    <x v="0"/>
    <x v="2"/>
    <n v="2497.4"/>
    <n v="2497.4"/>
    <n v="0.25"/>
    <n v="2497.15"/>
  </r>
  <r>
    <n v="3558"/>
    <x v="3557"/>
    <x v="0"/>
    <x v="0"/>
    <s v="PRE_PRCS0474625"/>
    <x v="2"/>
    <x v="2"/>
    <x v="398"/>
    <x v="2"/>
    <x v="6"/>
    <x v="960"/>
    <x v="5"/>
    <x v="3"/>
    <n v="1800"/>
    <n v="9000"/>
    <n v="25.05"/>
    <n v="8974.9500000000007"/>
  </r>
  <r>
    <n v="3559"/>
    <x v="3558"/>
    <x v="0"/>
    <x v="5"/>
    <s v="PRE_PRCS0474616"/>
    <x v="13"/>
    <x v="3"/>
    <x v="159"/>
    <x v="2"/>
    <x v="2"/>
    <x v="90"/>
    <x v="1"/>
    <x v="1"/>
    <n v="139.69999999999999"/>
    <n v="279.39999999999998"/>
    <n v="5.75"/>
    <n v="273.64999999999998"/>
  </r>
  <r>
    <n v="3560"/>
    <x v="3559"/>
    <x v="0"/>
    <x v="6"/>
    <s v="PRE_PRCS0474607"/>
    <x v="14"/>
    <x v="1"/>
    <x v="490"/>
    <x v="2"/>
    <x v="2"/>
    <x v="100"/>
    <x v="1"/>
    <x v="4"/>
    <n v="117.259999999999"/>
    <n v="234.51999999999799"/>
    <n v="5.75"/>
    <n v="228.76999999999799"/>
  </r>
  <r>
    <n v="3561"/>
    <x v="3560"/>
    <x v="0"/>
    <x v="7"/>
    <s v="PRE_PRCS0474598"/>
    <x v="15"/>
    <x v="0"/>
    <x v="399"/>
    <x v="2"/>
    <x v="2"/>
    <x v="109"/>
    <x v="1"/>
    <x v="2"/>
    <n v="329.5"/>
    <n v="659"/>
    <n v="5.75"/>
    <n v="653.25"/>
  </r>
  <r>
    <n v="3562"/>
    <x v="3561"/>
    <x v="1"/>
    <x v="0"/>
    <s v="PRE_PRCS0474589"/>
    <x v="24"/>
    <x v="1"/>
    <x v="161"/>
    <x v="2"/>
    <x v="0"/>
    <x v="945"/>
    <x v="0"/>
    <x v="0"/>
    <n v="1299"/>
    <n v="1299"/>
    <n v="0.25"/>
    <n v="1298.75"/>
  </r>
  <r>
    <n v="3563"/>
    <x v="3562"/>
    <x v="0"/>
    <x v="0"/>
    <s v="PRE_PRCS0474580"/>
    <x v="18"/>
    <x v="4"/>
    <x v="491"/>
    <x v="2"/>
    <x v="1"/>
    <x v="37"/>
    <x v="0"/>
    <x v="2"/>
    <n v="329.5"/>
    <n v="329.5"/>
    <n v="0.25"/>
    <n v="329.25"/>
  </r>
  <r>
    <n v="3564"/>
    <x v="3563"/>
    <x v="1"/>
    <x v="8"/>
    <s v="PRE_PRCS0474571"/>
    <x v="16"/>
    <x v="6"/>
    <x v="400"/>
    <x v="2"/>
    <x v="2"/>
    <x v="117"/>
    <x v="1"/>
    <x v="2"/>
    <n v="120.459999999999"/>
    <n v="240.919999999998"/>
    <n v="5.75"/>
    <n v="235.169999999998"/>
  </r>
  <r>
    <n v="3565"/>
    <x v="3564"/>
    <x v="0"/>
    <x v="6"/>
    <s v="PRE_PRCS0474562"/>
    <x v="1"/>
    <x v="1"/>
    <x v="163"/>
    <x v="2"/>
    <x v="3"/>
    <x v="452"/>
    <x v="0"/>
    <x v="4"/>
    <n v="128.9"/>
    <n v="128.9"/>
    <n v="0.25"/>
    <n v="128.65"/>
  </r>
  <r>
    <n v="3566"/>
    <x v="3565"/>
    <x v="0"/>
    <x v="9"/>
    <s v="PRE_PRCS0474553"/>
    <x v="26"/>
    <x v="0"/>
    <x v="492"/>
    <x v="2"/>
    <x v="4"/>
    <x v="935"/>
    <x v="2"/>
    <x v="2"/>
    <n v="399"/>
    <n v="1197"/>
    <n v="10.75"/>
    <n v="1186.25"/>
  </r>
  <r>
    <n v="3567"/>
    <x v="3566"/>
    <x v="0"/>
    <x v="0"/>
    <s v="PRE_PRCS0474544"/>
    <x v="22"/>
    <x v="3"/>
    <x v="301"/>
    <x v="2"/>
    <x v="5"/>
    <x v="1035"/>
    <x v="0"/>
    <x v="0"/>
    <n v="1059.0899999999999"/>
    <n v="1059.0899999999999"/>
    <n v="0.25"/>
    <n v="1058.8399999999999"/>
  </r>
  <r>
    <n v="3568"/>
    <x v="3567"/>
    <x v="0"/>
    <x v="0"/>
    <s v="PRE_PRCS0474535"/>
    <x v="12"/>
    <x v="5"/>
    <x v="165"/>
    <x v="2"/>
    <x v="6"/>
    <x v="972"/>
    <x v="1"/>
    <x v="0"/>
    <n v="4291.84"/>
    <n v="8583.68"/>
    <n v="5.75"/>
    <n v="8577.93"/>
  </r>
  <r>
    <n v="3569"/>
    <x v="3568"/>
    <x v="1"/>
    <x v="3"/>
    <s v="PRE_PRCS0474526"/>
    <x v="27"/>
    <x v="6"/>
    <x v="493"/>
    <x v="2"/>
    <x v="4"/>
    <x v="936"/>
    <x v="2"/>
    <x v="3"/>
    <n v="3670.2"/>
    <n v="11010.599999999999"/>
    <n v="10.75"/>
    <n v="10999.849999999999"/>
  </r>
  <r>
    <n v="3570"/>
    <x v="3569"/>
    <x v="0"/>
    <x v="2"/>
    <s v="PRE_PRCS0474517"/>
    <x v="31"/>
    <x v="4"/>
    <x v="401"/>
    <x v="2"/>
    <x v="4"/>
    <x v="939"/>
    <x v="0"/>
    <x v="2"/>
    <n v="86.86"/>
    <n v="86.86"/>
    <n v="0.25"/>
    <n v="86.61"/>
  </r>
  <r>
    <n v="3571"/>
    <x v="3570"/>
    <x v="0"/>
    <x v="1"/>
    <s v="PRE_PRCS0474508"/>
    <x v="34"/>
    <x v="2"/>
    <x v="167"/>
    <x v="2"/>
    <x v="4"/>
    <x v="943"/>
    <x v="0"/>
    <x v="0"/>
    <n v="329.5"/>
    <n v="329.5"/>
    <n v="0.25"/>
    <n v="329.25"/>
  </r>
  <r>
    <n v="3572"/>
    <x v="3571"/>
    <x v="1"/>
    <x v="0"/>
    <s v="PRE_PRCS0474499"/>
    <x v="26"/>
    <x v="0"/>
    <x v="302"/>
    <x v="2"/>
    <x v="0"/>
    <x v="946"/>
    <x v="0"/>
    <x v="2"/>
    <n v="345.6"/>
    <n v="345.6"/>
    <n v="0.25"/>
    <n v="345.35"/>
  </r>
  <r>
    <n v="3573"/>
    <x v="3572"/>
    <x v="0"/>
    <x v="0"/>
    <s v="PRE_PRCS0474490"/>
    <x v="4"/>
    <x v="4"/>
    <x v="402"/>
    <x v="2"/>
    <x v="1"/>
    <x v="38"/>
    <x v="0"/>
    <x v="3"/>
    <n v="45.8"/>
    <n v="45.8"/>
    <n v="0.25"/>
    <n v="45.55"/>
  </r>
  <r>
    <n v="3574"/>
    <x v="3573"/>
    <x v="0"/>
    <x v="0"/>
    <s v="PRE_PRCS0474481"/>
    <x v="19"/>
    <x v="4"/>
    <x v="169"/>
    <x v="2"/>
    <x v="2"/>
    <x v="126"/>
    <x v="1"/>
    <x v="0"/>
    <n v="129.5"/>
    <n v="259"/>
    <n v="5.75"/>
    <n v="253.25"/>
  </r>
  <r>
    <n v="3575"/>
    <x v="3574"/>
    <x v="0"/>
    <x v="7"/>
    <s v="PRE_PRCS0474472"/>
    <x v="11"/>
    <x v="0"/>
    <x v="494"/>
    <x v="2"/>
    <x v="3"/>
    <x v="461"/>
    <x v="0"/>
    <x v="2"/>
    <n v="120.6"/>
    <n v="120.6"/>
    <n v="0.25"/>
    <n v="120.35"/>
  </r>
  <r>
    <n v="3576"/>
    <x v="3575"/>
    <x v="0"/>
    <x v="2"/>
    <s v="PRE_PRCS0474463"/>
    <x v="35"/>
    <x v="5"/>
    <x v="403"/>
    <x v="2"/>
    <x v="4"/>
    <x v="950"/>
    <x v="0"/>
    <x v="1"/>
    <n v="358.8"/>
    <n v="358.8"/>
    <n v="0.25"/>
    <n v="358.55"/>
  </r>
  <r>
    <n v="3577"/>
    <x v="3576"/>
    <x v="0"/>
    <x v="0"/>
    <s v="PRE_PRCS0474454"/>
    <x v="23"/>
    <x v="1"/>
    <x v="171"/>
    <x v="2"/>
    <x v="5"/>
    <x v="1064"/>
    <x v="1"/>
    <x v="4"/>
    <n v="1426.1"/>
    <n v="2852.2"/>
    <n v="5.75"/>
    <n v="2846.45"/>
  </r>
  <r>
    <n v="3578"/>
    <x v="3577"/>
    <x v="0"/>
    <x v="0"/>
    <s v="PRE_PRCS0474445"/>
    <x v="13"/>
    <x v="3"/>
    <x v="495"/>
    <x v="2"/>
    <x v="6"/>
    <x v="974"/>
    <x v="0"/>
    <x v="2"/>
    <n v="596.79999999999995"/>
    <n v="596.79999999999995"/>
    <n v="0.25"/>
    <n v="596.54999999999995"/>
  </r>
  <r>
    <n v="3579"/>
    <x v="3578"/>
    <x v="0"/>
    <x v="8"/>
    <s v="PRE_PRCS0474436"/>
    <x v="17"/>
    <x v="6"/>
    <x v="404"/>
    <x v="2"/>
    <x v="3"/>
    <x v="470"/>
    <x v="0"/>
    <x v="2"/>
    <n v="45.8"/>
    <n v="45.8"/>
    <n v="0.25"/>
    <n v="45.55"/>
  </r>
  <r>
    <n v="3580"/>
    <x v="3579"/>
    <x v="1"/>
    <x v="0"/>
    <s v="PRE_PRCS0474427"/>
    <x v="18"/>
    <x v="4"/>
    <x v="173"/>
    <x v="2"/>
    <x v="3"/>
    <x v="478"/>
    <x v="0"/>
    <x v="0"/>
    <n v="265.60000000000002"/>
    <n v="265.60000000000002"/>
    <n v="0.25"/>
    <n v="265.35000000000002"/>
  </r>
  <r>
    <n v="3581"/>
    <x v="3580"/>
    <x v="0"/>
    <x v="0"/>
    <s v="PRE_PRCS0474418"/>
    <x v="17"/>
    <x v="6"/>
    <x v="496"/>
    <x v="2"/>
    <x v="3"/>
    <x v="487"/>
    <x v="0"/>
    <x v="4"/>
    <n v="60"/>
    <n v="60"/>
    <n v="0.25"/>
    <n v="59.75"/>
  </r>
  <r>
    <n v="3582"/>
    <x v="3581"/>
    <x v="1"/>
    <x v="0"/>
    <s v="PRE_PRCS0474409"/>
    <x v="11"/>
    <x v="0"/>
    <x v="305"/>
    <x v="2"/>
    <x v="3"/>
    <x v="496"/>
    <x v="0"/>
    <x v="0"/>
    <n v="129"/>
    <n v="129"/>
    <n v="0.25"/>
    <n v="128.75"/>
  </r>
  <r>
    <n v="3583"/>
    <x v="3582"/>
    <x v="0"/>
    <x v="9"/>
    <s v="PRE_PRCS0474400"/>
    <x v="27"/>
    <x v="6"/>
    <x v="175"/>
    <x v="2"/>
    <x v="0"/>
    <x v="956"/>
    <x v="0"/>
    <x v="2"/>
    <n v="89.6"/>
    <n v="89.6"/>
    <n v="0.25"/>
    <n v="89.35"/>
  </r>
  <r>
    <n v="3584"/>
    <x v="3583"/>
    <x v="0"/>
    <x v="0"/>
    <s v="PRE_PRCS0474391"/>
    <x v="8"/>
    <x v="2"/>
    <x v="497"/>
    <x v="2"/>
    <x v="1"/>
    <x v="47"/>
    <x v="0"/>
    <x v="0"/>
    <n v="85.8"/>
    <n v="85.8"/>
    <n v="0.25"/>
    <n v="85.55"/>
  </r>
  <r>
    <n v="3585"/>
    <x v="3584"/>
    <x v="0"/>
    <x v="0"/>
    <s v="PRE_PRCS0474382"/>
    <x v="20"/>
    <x v="2"/>
    <x v="405"/>
    <x v="2"/>
    <x v="2"/>
    <x v="135"/>
    <x v="1"/>
    <x v="4"/>
    <n v="169.9"/>
    <n v="339.8"/>
    <n v="5.75"/>
    <n v="334.05"/>
  </r>
  <r>
    <n v="3586"/>
    <x v="3585"/>
    <x v="0"/>
    <x v="0"/>
    <s v="PRE_PRCS0474373"/>
    <x v="1"/>
    <x v="1"/>
    <x v="177"/>
    <x v="2"/>
    <x v="3"/>
    <x v="505"/>
    <x v="0"/>
    <x v="2"/>
    <n v="120"/>
    <n v="120"/>
    <n v="0.25"/>
    <n v="119.75"/>
  </r>
  <r>
    <n v="3587"/>
    <x v="3586"/>
    <x v="1"/>
    <x v="1"/>
    <s v="PRE_PRCS0474364"/>
    <x v="3"/>
    <x v="3"/>
    <x v="306"/>
    <x v="2"/>
    <x v="4"/>
    <x v="951"/>
    <x v="0"/>
    <x v="4"/>
    <n v="24400"/>
    <n v="24400"/>
    <n v="0.25"/>
    <n v="24399.75"/>
  </r>
  <r>
    <n v="3588"/>
    <x v="3587"/>
    <x v="0"/>
    <x v="0"/>
    <s v="PRE_PRCS0474355"/>
    <x v="28"/>
    <x v="0"/>
    <x v="406"/>
    <x v="2"/>
    <x v="5"/>
    <x v="5"/>
    <x v="1"/>
    <x v="0"/>
    <n v="1357.5"/>
    <n v="2715"/>
    <n v="5.75"/>
    <n v="2709.25"/>
  </r>
  <r>
    <n v="3589"/>
    <x v="3588"/>
    <x v="0"/>
    <x v="9"/>
    <s v="PRE_PRCS0474346"/>
    <x v="14"/>
    <x v="1"/>
    <x v="179"/>
    <x v="2"/>
    <x v="6"/>
    <x v="978"/>
    <x v="0"/>
    <x v="2"/>
    <n v="1920.8"/>
    <n v="1920.8"/>
    <n v="0.25"/>
    <n v="1920.55"/>
  </r>
  <r>
    <n v="3590"/>
    <x v="3589"/>
    <x v="1"/>
    <x v="0"/>
    <s v="PRE_PRCS0474337"/>
    <x v="40"/>
    <x v="3"/>
    <x v="498"/>
    <x v="2"/>
    <x v="3"/>
    <x v="515"/>
    <x v="0"/>
    <x v="3"/>
    <n v="120.8"/>
    <n v="120.8"/>
    <n v="0.25"/>
    <n v="120.55"/>
  </r>
  <r>
    <n v="3591"/>
    <x v="3590"/>
    <x v="0"/>
    <x v="0"/>
    <s v="PRE_PRCS0474328"/>
    <x v="39"/>
    <x v="5"/>
    <x v="407"/>
    <x v="2"/>
    <x v="3"/>
    <x v="525"/>
    <x v="0"/>
    <x v="0"/>
    <n v="329.5"/>
    <n v="329.5"/>
    <n v="0.25"/>
    <n v="329.25"/>
  </r>
  <r>
    <n v="3592"/>
    <x v="3591"/>
    <x v="0"/>
    <x v="0"/>
    <s v="PRE_PRCS0474319"/>
    <x v="38"/>
    <x v="2"/>
    <x v="181"/>
    <x v="2"/>
    <x v="3"/>
    <x v="535"/>
    <x v="0"/>
    <x v="2"/>
    <n v="123.099999999999"/>
    <n v="123.099999999999"/>
    <n v="0.25"/>
    <n v="122.849999999999"/>
  </r>
  <r>
    <n v="3593"/>
    <x v="3592"/>
    <x v="0"/>
    <x v="9"/>
    <s v="PRE_PRCS0474310"/>
    <x v="37"/>
    <x v="4"/>
    <x v="499"/>
    <x v="2"/>
    <x v="3"/>
    <x v="542"/>
    <x v="0"/>
    <x v="2"/>
    <n v="329.5"/>
    <n v="329.5"/>
    <n v="0.25"/>
    <n v="329.25"/>
  </r>
  <r>
    <n v="3594"/>
    <x v="3593"/>
    <x v="0"/>
    <x v="3"/>
    <s v="PRE_PRCS0474301"/>
    <x v="36"/>
    <x v="6"/>
    <x v="408"/>
    <x v="2"/>
    <x v="3"/>
    <x v="556"/>
    <x v="0"/>
    <x v="3"/>
    <n v="499.7"/>
    <n v="499.7"/>
    <n v="0.25"/>
    <n v="499.45"/>
  </r>
  <r>
    <n v="3595"/>
    <x v="3594"/>
    <x v="0"/>
    <x v="0"/>
    <s v="PRE_PRCS0474292"/>
    <x v="29"/>
    <x v="6"/>
    <x v="183"/>
    <x v="2"/>
    <x v="5"/>
    <x v="75"/>
    <x v="5"/>
    <x v="2"/>
    <n v="390.89"/>
    <n v="1954.4499999999998"/>
    <n v="25.05"/>
    <n v="1929.3999999999999"/>
  </r>
  <r>
    <n v="3596"/>
    <x v="3595"/>
    <x v="0"/>
    <x v="0"/>
    <s v="PRE_PRCS0474283"/>
    <x v="30"/>
    <x v="4"/>
    <x v="500"/>
    <x v="2"/>
    <x v="5"/>
    <x v="77"/>
    <x v="1"/>
    <x v="3"/>
    <n v="389.8"/>
    <n v="779.6"/>
    <n v="5.75"/>
    <n v="773.85"/>
  </r>
  <r>
    <n v="3597"/>
    <x v="3596"/>
    <x v="0"/>
    <x v="3"/>
    <s v="PRE_PRCS0474274"/>
    <x v="31"/>
    <x v="4"/>
    <x v="309"/>
    <x v="2"/>
    <x v="0"/>
    <x v="957"/>
    <x v="1"/>
    <x v="3"/>
    <n v="120.6"/>
    <n v="241.2"/>
    <n v="5.75"/>
    <n v="235.45"/>
  </r>
  <r>
    <n v="3598"/>
    <x v="3597"/>
    <x v="1"/>
    <x v="0"/>
    <s v="PRE_PRCS0474265"/>
    <x v="9"/>
    <x v="5"/>
    <x v="185"/>
    <x v="2"/>
    <x v="1"/>
    <x v="56"/>
    <x v="0"/>
    <x v="2"/>
    <n v="120.6"/>
    <n v="120.6"/>
    <n v="0.25"/>
    <n v="120.35"/>
  </r>
  <r>
    <n v="3599"/>
    <x v="3598"/>
    <x v="0"/>
    <x v="0"/>
    <s v="PRE_PRCS0474256"/>
    <x v="21"/>
    <x v="5"/>
    <x v="501"/>
    <x v="2"/>
    <x v="2"/>
    <x v="145"/>
    <x v="1"/>
    <x v="0"/>
    <n v="128.9"/>
    <n v="257.8"/>
    <n v="5.75"/>
    <n v="252.05"/>
  </r>
  <r>
    <n v="3600"/>
    <x v="3599"/>
    <x v="1"/>
    <x v="2"/>
    <s v="PRE_PRCS0474247"/>
    <x v="33"/>
    <x v="0"/>
    <x v="409"/>
    <x v="2"/>
    <x v="3"/>
    <x v="557"/>
    <x v="1"/>
    <x v="2"/>
    <n v="340"/>
    <n v="680"/>
    <n v="5.75"/>
    <n v="674.25"/>
  </r>
  <r>
    <n v="3601"/>
    <x v="3600"/>
    <x v="0"/>
    <x v="0"/>
    <s v="PRE_PRCS0474238"/>
    <x v="6"/>
    <x v="1"/>
    <x v="187"/>
    <x v="2"/>
    <x v="4"/>
    <x v="4"/>
    <x v="0"/>
    <x v="2"/>
    <n v="106.14"/>
    <n v="106.14"/>
    <n v="0.25"/>
    <n v="105.89"/>
  </r>
  <r>
    <n v="3602"/>
    <x v="3601"/>
    <x v="0"/>
    <x v="0"/>
    <s v="PRE_PRCS0474229"/>
    <x v="5"/>
    <x v="2"/>
    <x v="310"/>
    <x v="2"/>
    <x v="5"/>
    <x v="106"/>
    <x v="1"/>
    <x v="0"/>
    <n v="329.5"/>
    <n v="659"/>
    <n v="5.75"/>
    <n v="653.25"/>
  </r>
  <r>
    <n v="3603"/>
    <x v="3602"/>
    <x v="0"/>
    <x v="3"/>
    <s v="PRE_PRCS0474220"/>
    <x v="15"/>
    <x v="0"/>
    <x v="410"/>
    <x v="2"/>
    <x v="6"/>
    <x v="983"/>
    <x v="0"/>
    <x v="3"/>
    <n v="279"/>
    <n v="279"/>
    <n v="0.25"/>
    <n v="278.75"/>
  </r>
  <r>
    <n v="3604"/>
    <x v="3603"/>
    <x v="0"/>
    <x v="1"/>
    <s v="PRE_PRCS0474211"/>
    <x v="32"/>
    <x v="1"/>
    <x v="189"/>
    <x v="2"/>
    <x v="3"/>
    <x v="558"/>
    <x v="1"/>
    <x v="0"/>
    <n v="150.6"/>
    <n v="301.2"/>
    <n v="5.75"/>
    <n v="295.45"/>
  </r>
  <r>
    <n v="3605"/>
    <x v="3604"/>
    <x v="1"/>
    <x v="0"/>
    <s v="PRE_PRCS0474202"/>
    <x v="22"/>
    <x v="3"/>
    <x v="502"/>
    <x v="2"/>
    <x v="2"/>
    <x v="153"/>
    <x v="1"/>
    <x v="2"/>
    <n v="179.8"/>
    <n v="359.6"/>
    <n v="5.75"/>
    <n v="353.85"/>
  </r>
  <r>
    <n v="3606"/>
    <x v="3605"/>
    <x v="0"/>
    <x v="0"/>
    <s v="PRE_PRCS0474193"/>
    <x v="7"/>
    <x v="5"/>
    <x v="411"/>
    <x v="2"/>
    <x v="5"/>
    <x v="138"/>
    <x v="1"/>
    <x v="2"/>
    <n v="565.5"/>
    <n v="1131"/>
    <n v="5.75"/>
    <n v="1125.25"/>
  </r>
  <r>
    <n v="3607"/>
    <x v="3606"/>
    <x v="0"/>
    <x v="2"/>
    <s v="PRE_PRCS0474184"/>
    <x v="16"/>
    <x v="6"/>
    <x v="191"/>
    <x v="2"/>
    <x v="6"/>
    <x v="984"/>
    <x v="0"/>
    <x v="2"/>
    <n v="96.8599999999998"/>
    <n v="96.8599999999998"/>
    <n v="0.25"/>
    <n v="96.6099999999998"/>
  </r>
  <r>
    <n v="3608"/>
    <x v="3607"/>
    <x v="1"/>
    <x v="1"/>
    <s v="PRE_PRCS0474175"/>
    <x v="19"/>
    <x v="4"/>
    <x v="503"/>
    <x v="2"/>
    <x v="6"/>
    <x v="608"/>
    <x v="0"/>
    <x v="0"/>
    <n v="7896"/>
    <n v="7896"/>
    <n v="0.25"/>
    <n v="7895.75"/>
  </r>
  <r>
    <n v="3609"/>
    <x v="3608"/>
    <x v="0"/>
    <x v="2"/>
    <s v="PRE_PRCS0474166"/>
    <x v="34"/>
    <x v="2"/>
    <x v="412"/>
    <x v="2"/>
    <x v="0"/>
    <x v="966"/>
    <x v="1"/>
    <x v="2"/>
    <n v="80"/>
    <n v="160"/>
    <n v="5.75"/>
    <n v="154.25"/>
  </r>
  <r>
    <n v="3610"/>
    <x v="3609"/>
    <x v="0"/>
    <x v="9"/>
    <s v="PRE_PRCS0474157"/>
    <x v="10"/>
    <x v="3"/>
    <x v="193"/>
    <x v="2"/>
    <x v="1"/>
    <x v="59"/>
    <x v="0"/>
    <x v="2"/>
    <n v="60"/>
    <n v="60"/>
    <n v="0.25"/>
    <n v="59.75"/>
  </r>
  <r>
    <n v="3611"/>
    <x v="3610"/>
    <x v="0"/>
    <x v="0"/>
    <s v="PRE_PRCS0474148"/>
    <x v="23"/>
    <x v="1"/>
    <x v="504"/>
    <x v="2"/>
    <x v="2"/>
    <x v="163"/>
    <x v="1"/>
    <x v="3"/>
    <n v="134.9"/>
    <n v="269.8"/>
    <n v="5.75"/>
    <n v="264.05"/>
  </r>
  <r>
    <n v="3612"/>
    <x v="3611"/>
    <x v="0"/>
    <x v="2"/>
    <s v="PRE_PRCS0474139"/>
    <x v="25"/>
    <x v="3"/>
    <x v="313"/>
    <x v="2"/>
    <x v="3"/>
    <x v="559"/>
    <x v="1"/>
    <x v="1"/>
    <n v="300"/>
    <n v="600"/>
    <n v="5.75"/>
    <n v="594.25"/>
  </r>
  <r>
    <n v="3613"/>
    <x v="3612"/>
    <x v="0"/>
    <x v="0"/>
    <s v="PRE_PRCS0474130"/>
    <x v="0"/>
    <x v="0"/>
    <x v="195"/>
    <x v="2"/>
    <x v="4"/>
    <x v="20"/>
    <x v="0"/>
    <x v="2"/>
    <n v="2014"/>
    <n v="2014"/>
    <n v="0.25"/>
    <n v="2013.75"/>
  </r>
  <r>
    <n v="3614"/>
    <x v="3613"/>
    <x v="0"/>
    <x v="9"/>
    <s v="PRE_PRCS0474121"/>
    <x v="25"/>
    <x v="3"/>
    <x v="505"/>
    <x v="2"/>
    <x v="5"/>
    <x v="180"/>
    <x v="1"/>
    <x v="2"/>
    <n v="4795.1000000000004"/>
    <n v="9590.2000000000007"/>
    <n v="5.75"/>
    <n v="9584.4500000000007"/>
  </r>
  <r>
    <n v="3615"/>
    <x v="3614"/>
    <x v="0"/>
    <x v="2"/>
    <s v="PRE_PRCS0474112"/>
    <x v="20"/>
    <x v="2"/>
    <x v="413"/>
    <x v="2"/>
    <x v="6"/>
    <x v="985"/>
    <x v="0"/>
    <x v="1"/>
    <n v="549"/>
    <n v="549"/>
    <n v="0.25"/>
    <n v="548.75"/>
  </r>
  <r>
    <n v="3616"/>
    <x v="3615"/>
    <x v="1"/>
    <x v="1"/>
    <s v="PRE_PRCS0474103"/>
    <x v="24"/>
    <x v="1"/>
    <x v="197"/>
    <x v="2"/>
    <x v="6"/>
    <x v="989"/>
    <x v="0"/>
    <x v="4"/>
    <n v="699"/>
    <n v="699"/>
    <n v="0.25"/>
    <n v="698.75"/>
  </r>
  <r>
    <n v="3617"/>
    <x v="3616"/>
    <x v="0"/>
    <x v="0"/>
    <s v="PRE_PRCS0474094"/>
    <x v="26"/>
    <x v="0"/>
    <x v="314"/>
    <x v="2"/>
    <x v="6"/>
    <x v="995"/>
    <x v="0"/>
    <x v="2"/>
    <n v="1499.2"/>
    <n v="1499.2"/>
    <n v="0.25"/>
    <n v="1498.95"/>
  </r>
  <r>
    <n v="3618"/>
    <x v="3617"/>
    <x v="1"/>
    <x v="1"/>
    <s v="PRE_PRCS0474085"/>
    <x v="35"/>
    <x v="5"/>
    <x v="414"/>
    <x v="2"/>
    <x v="0"/>
    <x v="967"/>
    <x v="1"/>
    <x v="0"/>
    <n v="111.34"/>
    <n v="222.68"/>
    <n v="5.75"/>
    <n v="216.93"/>
  </r>
  <r>
    <n v="3619"/>
    <x v="3618"/>
    <x v="0"/>
    <x v="2"/>
    <s v="PRE_PRCS0474076"/>
    <x v="3"/>
    <x v="3"/>
    <x v="199"/>
    <x v="2"/>
    <x v="0"/>
    <x v="970"/>
    <x v="1"/>
    <x v="1"/>
    <n v="85.8"/>
    <n v="171.6"/>
    <n v="5.75"/>
    <n v="165.85"/>
  </r>
  <r>
    <n v="3620"/>
    <x v="3619"/>
    <x v="0"/>
    <x v="3"/>
    <s v="PRE_PRCS0474067"/>
    <x v="24"/>
    <x v="1"/>
    <x v="506"/>
    <x v="2"/>
    <x v="1"/>
    <x v="64"/>
    <x v="0"/>
    <x v="3"/>
    <n v="329.5"/>
    <n v="329.5"/>
    <n v="0.25"/>
    <n v="329.25"/>
  </r>
  <r>
    <n v="3621"/>
    <x v="3620"/>
    <x v="0"/>
    <x v="0"/>
    <s v="PRE_PRCS0474058"/>
    <x v="28"/>
    <x v="0"/>
    <x v="415"/>
    <x v="2"/>
    <x v="2"/>
    <x v="174"/>
    <x v="1"/>
    <x v="0"/>
    <n v="80"/>
    <n v="160"/>
    <n v="5.75"/>
    <n v="154.25"/>
  </r>
  <r>
    <n v="3622"/>
    <x v="3621"/>
    <x v="0"/>
    <x v="1"/>
    <s v="PRE_PRCS0474049"/>
    <x v="7"/>
    <x v="5"/>
    <x v="201"/>
    <x v="2"/>
    <x v="3"/>
    <x v="578"/>
    <x v="1"/>
    <x v="4"/>
    <n v="299"/>
    <n v="598"/>
    <n v="5.75"/>
    <n v="592.25"/>
  </r>
  <r>
    <n v="3623"/>
    <x v="3622"/>
    <x v="1"/>
    <x v="4"/>
    <s v="PRE_PRCS0474040"/>
    <x v="41"/>
    <x v="6"/>
    <x v="507"/>
    <x v="2"/>
    <x v="4"/>
    <x v="21"/>
    <x v="0"/>
    <x v="0"/>
    <n v="489.5"/>
    <n v="489.5"/>
    <n v="0.25"/>
    <n v="489.25"/>
  </r>
  <r>
    <n v="3624"/>
    <x v="3623"/>
    <x v="0"/>
    <x v="3"/>
    <s v="PRE_PRCS0474031"/>
    <x v="32"/>
    <x v="1"/>
    <x v="416"/>
    <x v="2"/>
    <x v="5"/>
    <x v="327"/>
    <x v="1"/>
    <x v="3"/>
    <n v="91.499999999999901"/>
    <n v="182.9999999999998"/>
    <n v="5.75"/>
    <n v="177.2499999999998"/>
  </r>
  <r>
    <n v="3625"/>
    <x v="3624"/>
    <x v="0"/>
    <x v="0"/>
    <s v="PRE_PRCS0474022"/>
    <x v="24"/>
    <x v="1"/>
    <x v="203"/>
    <x v="2"/>
    <x v="6"/>
    <x v="996"/>
    <x v="0"/>
    <x v="2"/>
    <n v="580"/>
    <n v="580"/>
    <n v="0.25"/>
    <n v="579.75"/>
  </r>
  <r>
    <n v="3626"/>
    <x v="3625"/>
    <x v="1"/>
    <x v="2"/>
    <s v="PRE_PRCS0474013"/>
    <x v="33"/>
    <x v="0"/>
    <x v="508"/>
    <x v="2"/>
    <x v="5"/>
    <x v="347"/>
    <x v="1"/>
    <x v="2"/>
    <n v="339"/>
    <n v="678"/>
    <n v="5.75"/>
    <n v="672.25"/>
  </r>
  <r>
    <n v="3627"/>
    <x v="3626"/>
    <x v="0"/>
    <x v="1"/>
    <s v="PRE_PRCS0474004"/>
    <x v="36"/>
    <x v="6"/>
    <x v="317"/>
    <x v="2"/>
    <x v="5"/>
    <x v="352"/>
    <x v="1"/>
    <x v="0"/>
    <n v="1542.8"/>
    <n v="3085.6"/>
    <n v="5.75"/>
    <n v="3079.85"/>
  </r>
  <r>
    <n v="3628"/>
    <x v="3627"/>
    <x v="0"/>
    <x v="2"/>
    <s v="PRE_PRCS0473995"/>
    <x v="37"/>
    <x v="4"/>
    <x v="205"/>
    <x v="2"/>
    <x v="5"/>
    <x v="358"/>
    <x v="1"/>
    <x v="1"/>
    <n v="200"/>
    <n v="400"/>
    <n v="5.75"/>
    <n v="394.25"/>
  </r>
  <r>
    <n v="3629"/>
    <x v="3628"/>
    <x v="0"/>
    <x v="1"/>
    <s v="PRE_PRCS0473986"/>
    <x v="6"/>
    <x v="1"/>
    <x v="509"/>
    <x v="2"/>
    <x v="0"/>
    <x v="975"/>
    <x v="1"/>
    <x v="4"/>
    <n v="128.9"/>
    <n v="257.8"/>
    <n v="5.75"/>
    <n v="252.05"/>
  </r>
  <r>
    <n v="3630"/>
    <x v="3629"/>
    <x v="0"/>
    <x v="2"/>
    <s v="PRE_PRCS0473977"/>
    <x v="26"/>
    <x v="0"/>
    <x v="417"/>
    <x v="2"/>
    <x v="1"/>
    <x v="69"/>
    <x v="1"/>
    <x v="2"/>
    <n v="119.6"/>
    <n v="239.2"/>
    <n v="5.75"/>
    <n v="233.45"/>
  </r>
  <r>
    <n v="3631"/>
    <x v="3630"/>
    <x v="0"/>
    <x v="0"/>
    <s v="PRE_PRCS0473968"/>
    <x v="29"/>
    <x v="6"/>
    <x v="207"/>
    <x v="2"/>
    <x v="2"/>
    <x v="187"/>
    <x v="0"/>
    <x v="2"/>
    <n v="120"/>
    <n v="120"/>
    <n v="0.25"/>
    <n v="119.75"/>
  </r>
  <r>
    <n v="3632"/>
    <x v="3631"/>
    <x v="0"/>
    <x v="0"/>
    <s v="PRE_PRCS0473959"/>
    <x v="5"/>
    <x v="2"/>
    <x v="318"/>
    <x v="2"/>
    <x v="3"/>
    <x v="579"/>
    <x v="1"/>
    <x v="2"/>
    <n v="140.6"/>
    <n v="281.2"/>
    <n v="5.75"/>
    <n v="275.45"/>
  </r>
  <r>
    <n v="3633"/>
    <x v="3632"/>
    <x v="0"/>
    <x v="5"/>
    <s v="PRE_PRCS0473950"/>
    <x v="42"/>
    <x v="4"/>
    <x v="418"/>
    <x v="2"/>
    <x v="4"/>
    <x v="27"/>
    <x v="0"/>
    <x v="1"/>
    <n v="890.9"/>
    <n v="890.9"/>
    <n v="0.25"/>
    <n v="890.65"/>
  </r>
  <r>
    <n v="3634"/>
    <x v="3633"/>
    <x v="1"/>
    <x v="1"/>
    <s v="PRE_PRCS0473941"/>
    <x v="38"/>
    <x v="2"/>
    <x v="209"/>
    <x v="2"/>
    <x v="5"/>
    <x v="379"/>
    <x v="1"/>
    <x v="4"/>
    <n v="300"/>
    <n v="600"/>
    <n v="5.75"/>
    <n v="594.25"/>
  </r>
  <r>
    <n v="3635"/>
    <x v="3634"/>
    <x v="0"/>
    <x v="4"/>
    <s v="PRE_PRCS0473932"/>
    <x v="26"/>
    <x v="0"/>
    <x v="510"/>
    <x v="2"/>
    <x v="6"/>
    <x v="1000"/>
    <x v="0"/>
    <x v="0"/>
    <n v="45.8"/>
    <n v="45.8"/>
    <n v="0.25"/>
    <n v="45.55"/>
  </r>
  <r>
    <n v="3636"/>
    <x v="3635"/>
    <x v="1"/>
    <x v="0"/>
    <s v="PRE_PRCS0473923"/>
    <x v="0"/>
    <x v="0"/>
    <x v="419"/>
    <x v="2"/>
    <x v="0"/>
    <x v="976"/>
    <x v="1"/>
    <x v="2"/>
    <n v="139.69999999999999"/>
    <n v="279.39999999999998"/>
    <n v="5.75"/>
    <n v="273.64999999999998"/>
  </r>
  <r>
    <n v="3637"/>
    <x v="3636"/>
    <x v="0"/>
    <x v="0"/>
    <s v="PRE_PRCS0473914"/>
    <x v="41"/>
    <x v="6"/>
    <x v="211"/>
    <x v="2"/>
    <x v="0"/>
    <x v="977"/>
    <x v="1"/>
    <x v="2"/>
    <n v="180"/>
    <n v="360"/>
    <n v="5.75"/>
    <n v="354.25"/>
  </r>
  <r>
    <n v="3638"/>
    <x v="3637"/>
    <x v="0"/>
    <x v="4"/>
    <s v="PRE_PRCS0473905"/>
    <x v="42"/>
    <x v="4"/>
    <x v="511"/>
    <x v="2"/>
    <x v="0"/>
    <x v="980"/>
    <x v="1"/>
    <x v="0"/>
    <n v="120"/>
    <n v="240"/>
    <n v="5.75"/>
    <n v="234.25"/>
  </r>
  <r>
    <n v="3639"/>
    <x v="3638"/>
    <x v="0"/>
    <x v="5"/>
    <s v="PRE_PRCS0473896"/>
    <x v="2"/>
    <x v="2"/>
    <x v="420"/>
    <x v="2"/>
    <x v="0"/>
    <x v="986"/>
    <x v="1"/>
    <x v="1"/>
    <n v="134.9"/>
    <n v="269.8"/>
    <n v="5.75"/>
    <n v="264.05"/>
  </r>
  <r>
    <n v="3640"/>
    <x v="3639"/>
    <x v="0"/>
    <x v="1"/>
    <s v="PRE_PRCS0473887"/>
    <x v="27"/>
    <x v="6"/>
    <x v="213"/>
    <x v="2"/>
    <x v="1"/>
    <x v="84"/>
    <x v="1"/>
    <x v="0"/>
    <n v="179"/>
    <n v="358"/>
    <n v="5.75"/>
    <n v="352.25"/>
  </r>
  <r>
    <n v="3641"/>
    <x v="3640"/>
    <x v="1"/>
    <x v="9"/>
    <s v="PRE_PRCS0473878"/>
    <x v="30"/>
    <x v="4"/>
    <x v="512"/>
    <x v="2"/>
    <x v="2"/>
    <x v="201"/>
    <x v="0"/>
    <x v="2"/>
    <n v="89.09"/>
    <n v="89.09"/>
    <n v="0.25"/>
    <n v="88.84"/>
  </r>
  <r>
    <n v="3642"/>
    <x v="3641"/>
    <x v="0"/>
    <x v="0"/>
    <s v="PRE_PRCS0473869"/>
    <x v="30"/>
    <x v="4"/>
    <x v="321"/>
    <x v="2"/>
    <x v="3"/>
    <x v="583"/>
    <x v="1"/>
    <x v="2"/>
    <n v="129.19999999999999"/>
    <n v="258.39999999999998"/>
    <n v="5.75"/>
    <n v="252.64999999999998"/>
  </r>
  <r>
    <n v="3643"/>
    <x v="3642"/>
    <x v="0"/>
    <x v="6"/>
    <s v="PRE_PRCS0473860"/>
    <x v="2"/>
    <x v="2"/>
    <x v="215"/>
    <x v="2"/>
    <x v="4"/>
    <x v="43"/>
    <x v="0"/>
    <x v="4"/>
    <n v="598"/>
    <n v="598"/>
    <n v="0.25"/>
    <n v="597.75"/>
  </r>
  <r>
    <n v="3644"/>
    <x v="3643"/>
    <x v="1"/>
    <x v="0"/>
    <s v="PRE_PRCS0473851"/>
    <x v="39"/>
    <x v="5"/>
    <x v="513"/>
    <x v="2"/>
    <x v="5"/>
    <x v="429"/>
    <x v="1"/>
    <x v="2"/>
    <n v="299"/>
    <n v="598"/>
    <n v="5.75"/>
    <n v="592.25"/>
  </r>
  <r>
    <n v="3645"/>
    <x v="3644"/>
    <x v="0"/>
    <x v="5"/>
    <s v="PRE_PRCS0473842"/>
    <x v="24"/>
    <x v="1"/>
    <x v="421"/>
    <x v="2"/>
    <x v="6"/>
    <x v="1005"/>
    <x v="0"/>
    <x v="1"/>
    <n v="1860.2"/>
    <n v="1860.2"/>
    <n v="0.25"/>
    <n v="1859.95"/>
  </r>
  <r>
    <n v="3646"/>
    <x v="3645"/>
    <x v="0"/>
    <x v="2"/>
    <s v="PRE_PRCS0473833"/>
    <x v="31"/>
    <x v="4"/>
    <x v="217"/>
    <x v="2"/>
    <x v="1"/>
    <x v="85"/>
    <x v="1"/>
    <x v="1"/>
    <n v="329.5"/>
    <n v="659"/>
    <n v="5.75"/>
    <n v="653.25"/>
  </r>
  <r>
    <n v="3647"/>
    <x v="3646"/>
    <x v="0"/>
    <x v="1"/>
    <s v="PRE_PRCS0473824"/>
    <x v="34"/>
    <x v="2"/>
    <x v="322"/>
    <x v="2"/>
    <x v="1"/>
    <x v="86"/>
    <x v="1"/>
    <x v="4"/>
    <n v="120"/>
    <n v="240"/>
    <n v="5.75"/>
    <n v="234.25"/>
  </r>
  <r>
    <n v="3648"/>
    <x v="3647"/>
    <x v="0"/>
    <x v="0"/>
    <s v="PRE_PRCS0473815"/>
    <x v="35"/>
    <x v="5"/>
    <x v="422"/>
    <x v="2"/>
    <x v="1"/>
    <x v="87"/>
    <x v="1"/>
    <x v="2"/>
    <n v="59.8"/>
    <n v="119.6"/>
    <n v="5.75"/>
    <n v="113.85"/>
  </r>
  <r>
    <n v="3649"/>
    <x v="3648"/>
    <x v="0"/>
    <x v="6"/>
    <s v="PRE_PRCS0473806"/>
    <x v="12"/>
    <x v="5"/>
    <x v="219"/>
    <x v="2"/>
    <x v="0"/>
    <x v="992"/>
    <x v="1"/>
    <x v="4"/>
    <n v="134.9"/>
    <n v="269.8"/>
    <n v="5.75"/>
    <n v="264.05"/>
  </r>
  <r>
    <n v="3650"/>
    <x v="3649"/>
    <x v="0"/>
    <x v="0"/>
    <s v="PRE_PRCS0473797"/>
    <x v="3"/>
    <x v="3"/>
    <x v="514"/>
    <x v="2"/>
    <x v="1"/>
    <x v="89"/>
    <x v="1"/>
    <x v="2"/>
    <n v="79.599999999999994"/>
    <n v="159.19999999999999"/>
    <n v="5.75"/>
    <n v="153.44999999999999"/>
  </r>
  <r>
    <n v="3651"/>
    <x v="3650"/>
    <x v="0"/>
    <x v="3"/>
    <s v="PRE_PRCS0473788"/>
    <x v="5"/>
    <x v="2"/>
    <x v="423"/>
    <x v="2"/>
    <x v="2"/>
    <x v="344"/>
    <x v="1"/>
    <x v="3"/>
    <n v="120.6"/>
    <n v="241.2"/>
    <n v="5.75"/>
    <n v="235.45"/>
  </r>
  <r>
    <n v="3652"/>
    <x v="3651"/>
    <x v="1"/>
    <x v="4"/>
    <s v="PRE_PRCS0473779"/>
    <x v="29"/>
    <x v="6"/>
    <x v="221"/>
    <x v="2"/>
    <x v="3"/>
    <x v="588"/>
    <x v="1"/>
    <x v="0"/>
    <n v="189.09"/>
    <n v="378.18"/>
    <n v="5.75"/>
    <n v="372.43"/>
  </r>
  <r>
    <n v="3653"/>
    <x v="3652"/>
    <x v="0"/>
    <x v="7"/>
    <s v="PRE_PRCS0473770"/>
    <x v="12"/>
    <x v="5"/>
    <x v="515"/>
    <x v="2"/>
    <x v="4"/>
    <x v="50"/>
    <x v="0"/>
    <x v="2"/>
    <n v="1299.05"/>
    <n v="1299.05"/>
    <n v="0.25"/>
    <n v="1298.8"/>
  </r>
  <r>
    <n v="3654"/>
    <x v="3653"/>
    <x v="1"/>
    <x v="0"/>
    <s v="PRE_PRCS0473761"/>
    <x v="40"/>
    <x v="3"/>
    <x v="424"/>
    <x v="2"/>
    <x v="5"/>
    <x v="489"/>
    <x v="0"/>
    <x v="2"/>
    <n v="139"/>
    <n v="139"/>
    <n v="0.25"/>
    <n v="138.75"/>
  </r>
  <r>
    <n v="3655"/>
    <x v="3654"/>
    <x v="0"/>
    <x v="6"/>
    <s v="PRE_PRCS0473752"/>
    <x v="26"/>
    <x v="0"/>
    <x v="223"/>
    <x v="2"/>
    <x v="6"/>
    <x v="1006"/>
    <x v="0"/>
    <x v="4"/>
    <n v="329.5"/>
    <n v="329.5"/>
    <n v="0.25"/>
    <n v="329.25"/>
  </r>
  <r>
    <n v="3656"/>
    <x v="3655"/>
    <x v="0"/>
    <x v="2"/>
    <s v="PRE_PRCS0473743"/>
    <x v="7"/>
    <x v="5"/>
    <x v="516"/>
    <x v="2"/>
    <x v="2"/>
    <x v="350"/>
    <x v="2"/>
    <x v="2"/>
    <n v="149.80000000000001"/>
    <n v="449.40000000000003"/>
    <n v="10.75"/>
    <n v="438.65000000000003"/>
  </r>
  <r>
    <n v="3657"/>
    <x v="3656"/>
    <x v="0"/>
    <x v="4"/>
    <s v="PRE_PRCS0473734"/>
    <x v="6"/>
    <x v="1"/>
    <x v="325"/>
    <x v="2"/>
    <x v="1"/>
    <x v="99"/>
    <x v="1"/>
    <x v="0"/>
    <n v="120.6"/>
    <n v="241.2"/>
    <n v="5.75"/>
    <n v="235.45"/>
  </r>
  <r>
    <n v="3658"/>
    <x v="3657"/>
    <x v="0"/>
    <x v="7"/>
    <s v="PRE_PRCS0473725"/>
    <x v="13"/>
    <x v="3"/>
    <x v="225"/>
    <x v="2"/>
    <x v="0"/>
    <x v="997"/>
    <x v="1"/>
    <x v="2"/>
    <n v="120.6"/>
    <n v="241.2"/>
    <n v="5.75"/>
    <n v="235.45"/>
  </r>
  <r>
    <n v="3659"/>
    <x v="3658"/>
    <x v="1"/>
    <x v="5"/>
    <s v="PRE_PRCS0473716"/>
    <x v="0"/>
    <x v="0"/>
    <x v="517"/>
    <x v="2"/>
    <x v="1"/>
    <x v="108"/>
    <x v="2"/>
    <x v="1"/>
    <n v="45.8"/>
    <n v="137.39999999999998"/>
    <n v="10.75"/>
    <n v="126.64999999999998"/>
  </r>
  <r>
    <n v="3660"/>
    <x v="3659"/>
    <x v="0"/>
    <x v="1"/>
    <s v="PRE_PRCS0473707"/>
    <x v="25"/>
    <x v="3"/>
    <x v="425"/>
    <x v="2"/>
    <x v="2"/>
    <x v="365"/>
    <x v="3"/>
    <x v="0"/>
    <n v="299"/>
    <n v="1196"/>
    <n v="16.75"/>
    <n v="1179.25"/>
  </r>
  <r>
    <n v="3661"/>
    <x v="3660"/>
    <x v="0"/>
    <x v="5"/>
    <s v="PRE_PRCS0473698"/>
    <x v="28"/>
    <x v="0"/>
    <x v="227"/>
    <x v="2"/>
    <x v="3"/>
    <x v="589"/>
    <x v="1"/>
    <x v="1"/>
    <n v="120.99"/>
    <n v="241.98"/>
    <n v="5.75"/>
    <n v="236.23"/>
  </r>
  <r>
    <n v="3662"/>
    <x v="3661"/>
    <x v="1"/>
    <x v="8"/>
    <s v="PRE_PRCS0473689"/>
    <x v="13"/>
    <x v="3"/>
    <x v="326"/>
    <x v="2"/>
    <x v="4"/>
    <x v="72"/>
    <x v="0"/>
    <x v="2"/>
    <n v="299"/>
    <n v="299"/>
    <n v="0.25"/>
    <n v="298.75"/>
  </r>
  <r>
    <n v="3663"/>
    <x v="3662"/>
    <x v="0"/>
    <x v="4"/>
    <s v="PRE_PRCS0473680"/>
    <x v="1"/>
    <x v="1"/>
    <x v="426"/>
    <x v="2"/>
    <x v="5"/>
    <x v="544"/>
    <x v="0"/>
    <x v="0"/>
    <n v="4299.2"/>
    <n v="4299.2"/>
    <n v="0.25"/>
    <n v="4298.95"/>
  </r>
  <r>
    <n v="3664"/>
    <x v="3663"/>
    <x v="0"/>
    <x v="7"/>
    <s v="PRE_PRCS0473671"/>
    <x v="24"/>
    <x v="1"/>
    <x v="229"/>
    <x v="2"/>
    <x v="6"/>
    <x v="1009"/>
    <x v="0"/>
    <x v="2"/>
    <n v="329.5"/>
    <n v="329.5"/>
    <n v="0.25"/>
    <n v="329.25"/>
  </r>
  <r>
    <n v="3665"/>
    <x v="3664"/>
    <x v="0"/>
    <x v="2"/>
    <s v="PRE_PRCS0473662"/>
    <x v="32"/>
    <x v="1"/>
    <x v="518"/>
    <x v="2"/>
    <x v="2"/>
    <x v="366"/>
    <x v="0"/>
    <x v="1"/>
    <n v="45.8"/>
    <n v="45.8"/>
    <n v="0.25"/>
    <n v="45.55"/>
  </r>
  <r>
    <n v="3666"/>
    <x v="3665"/>
    <x v="0"/>
    <x v="1"/>
    <s v="PRE_PRCS0473653"/>
    <x v="33"/>
    <x v="0"/>
    <x v="427"/>
    <x v="2"/>
    <x v="2"/>
    <x v="372"/>
    <x v="0"/>
    <x v="4"/>
    <n v="69.8"/>
    <n v="69.8"/>
    <n v="0.25"/>
    <n v="69.55"/>
  </r>
  <r>
    <n v="3667"/>
    <x v="3666"/>
    <x v="0"/>
    <x v="0"/>
    <s v="PRE_PRCS0473644"/>
    <x v="36"/>
    <x v="6"/>
    <x v="231"/>
    <x v="2"/>
    <x v="2"/>
    <x v="373"/>
    <x v="0"/>
    <x v="2"/>
    <n v="138.94999999999999"/>
    <n v="138.94999999999999"/>
    <n v="0.25"/>
    <n v="138.69999999999999"/>
  </r>
  <r>
    <n v="3668"/>
    <x v="3667"/>
    <x v="0"/>
    <x v="8"/>
    <s v="PRE_PRCS0473635"/>
    <x v="14"/>
    <x v="1"/>
    <x v="519"/>
    <x v="2"/>
    <x v="0"/>
    <x v="1001"/>
    <x v="0"/>
    <x v="2"/>
    <n v="45.8"/>
    <n v="45.8"/>
    <n v="0.25"/>
    <n v="45.55"/>
  </r>
  <r>
    <n v="3669"/>
    <x v="3668"/>
    <x v="0"/>
    <x v="6"/>
    <s v="PRE_PRCS0473626"/>
    <x v="41"/>
    <x v="6"/>
    <x v="428"/>
    <x v="2"/>
    <x v="1"/>
    <x v="116"/>
    <x v="2"/>
    <x v="4"/>
    <n v="120"/>
    <n v="360"/>
    <n v="10.75"/>
    <n v="349.25"/>
  </r>
  <r>
    <n v="3670"/>
    <x v="3669"/>
    <x v="1"/>
    <x v="0"/>
    <s v="PRE_PRCS0473617"/>
    <x v="37"/>
    <x v="4"/>
    <x v="0"/>
    <x v="0"/>
    <x v="2"/>
    <x v="378"/>
    <x v="0"/>
    <x v="2"/>
    <n v="80.599999999999994"/>
    <n v="80.599999999999994"/>
    <n v="0.25"/>
    <n v="80.349999999999994"/>
  </r>
  <r>
    <n v="3671"/>
    <x v="3670"/>
    <x v="0"/>
    <x v="6"/>
    <s v="PRE_PRCS0473608"/>
    <x v="23"/>
    <x v="1"/>
    <x v="1"/>
    <x v="0"/>
    <x v="3"/>
    <x v="591"/>
    <x v="1"/>
    <x v="4"/>
    <n v="800.5"/>
    <n v="1601"/>
    <n v="5.75"/>
    <n v="1595.25"/>
  </r>
  <r>
    <n v="3672"/>
    <x v="3671"/>
    <x v="1"/>
    <x v="0"/>
    <s v="PRE_PRCS0473599"/>
    <x v="14"/>
    <x v="1"/>
    <x v="2"/>
    <x v="0"/>
    <x v="4"/>
    <x v="92"/>
    <x v="0"/>
    <x v="0"/>
    <n v="449"/>
    <n v="449"/>
    <n v="0.25"/>
    <n v="448.75"/>
  </r>
  <r>
    <n v="3673"/>
    <x v="3672"/>
    <x v="0"/>
    <x v="5"/>
    <s v="PRE_PRCS0473590"/>
    <x v="11"/>
    <x v="0"/>
    <x v="3"/>
    <x v="0"/>
    <x v="5"/>
    <x v="611"/>
    <x v="1"/>
    <x v="1"/>
    <n v="529.79999999999995"/>
    <n v="1059.5999999999999"/>
    <n v="5.75"/>
    <n v="1053.8499999999999"/>
  </r>
  <r>
    <n v="3674"/>
    <x v="3673"/>
    <x v="0"/>
    <x v="8"/>
    <s v="PRE_PRCS0473581"/>
    <x v="26"/>
    <x v="0"/>
    <x v="4"/>
    <x v="0"/>
    <x v="6"/>
    <x v="1014"/>
    <x v="0"/>
    <x v="2"/>
    <n v="989.9"/>
    <n v="989.9"/>
    <n v="0.25"/>
    <n v="989.65"/>
  </r>
  <r>
    <n v="3675"/>
    <x v="3674"/>
    <x v="0"/>
    <x v="0"/>
    <s v="PRE_PRCS0473572"/>
    <x v="15"/>
    <x v="0"/>
    <x v="5"/>
    <x v="0"/>
    <x v="0"/>
    <x v="1002"/>
    <x v="0"/>
    <x v="0"/>
    <n v="85.8"/>
    <n v="85.8"/>
    <n v="0.25"/>
    <n v="85.55"/>
  </r>
  <r>
    <n v="3676"/>
    <x v="3675"/>
    <x v="0"/>
    <x v="0"/>
    <s v="PRE_PRCS0473563"/>
    <x v="24"/>
    <x v="1"/>
    <x v="6"/>
    <x v="0"/>
    <x v="6"/>
    <x v="1015"/>
    <x v="1"/>
    <x v="0"/>
    <n v="70.900000000000006"/>
    <n v="141.80000000000001"/>
    <n v="5.75"/>
    <n v="136.05000000000001"/>
  </r>
  <r>
    <n v="3677"/>
    <x v="3676"/>
    <x v="1"/>
    <x v="0"/>
    <s v="PRE_PRCS0473554"/>
    <x v="16"/>
    <x v="6"/>
    <x v="7"/>
    <x v="0"/>
    <x v="0"/>
    <x v="1003"/>
    <x v="0"/>
    <x v="4"/>
    <n v="261.88"/>
    <n v="261.88"/>
    <n v="0.25"/>
    <n v="261.63"/>
  </r>
  <r>
    <n v="3678"/>
    <x v="3677"/>
    <x v="0"/>
    <x v="7"/>
    <s v="PRE_PRCS0473545"/>
    <x v="42"/>
    <x v="4"/>
    <x v="8"/>
    <x v="0"/>
    <x v="1"/>
    <x v="125"/>
    <x v="1"/>
    <x v="2"/>
    <n v="145.80000000000001"/>
    <n v="291.60000000000002"/>
    <n v="5.75"/>
    <n v="285.85000000000002"/>
  </r>
  <r>
    <n v="3679"/>
    <x v="3678"/>
    <x v="0"/>
    <x v="4"/>
    <s v="PRE_PRCS0473536"/>
    <x v="38"/>
    <x v="2"/>
    <x v="9"/>
    <x v="0"/>
    <x v="2"/>
    <x v="385"/>
    <x v="1"/>
    <x v="0"/>
    <n v="80"/>
    <n v="160"/>
    <n v="5.75"/>
    <n v="154.25"/>
  </r>
  <r>
    <n v="3680"/>
    <x v="3679"/>
    <x v="1"/>
    <x v="7"/>
    <s v="PRE_PRCS0473527"/>
    <x v="22"/>
    <x v="3"/>
    <x v="10"/>
    <x v="0"/>
    <x v="3"/>
    <x v="592"/>
    <x v="1"/>
    <x v="2"/>
    <n v="329.5"/>
    <n v="659"/>
    <n v="5.75"/>
    <n v="653.25"/>
  </r>
  <r>
    <n v="3681"/>
    <x v="3680"/>
    <x v="0"/>
    <x v="0"/>
    <s v="PRE_PRCS0473518"/>
    <x v="15"/>
    <x v="0"/>
    <x v="11"/>
    <x v="0"/>
    <x v="4"/>
    <x v="102"/>
    <x v="0"/>
    <x v="4"/>
    <n v="329.5"/>
    <n v="329.5"/>
    <n v="0.25"/>
    <n v="329.25"/>
  </r>
  <r>
    <n v="3682"/>
    <x v="3681"/>
    <x v="0"/>
    <x v="6"/>
    <s v="PRE_PRCS0473509"/>
    <x v="17"/>
    <x v="6"/>
    <x v="12"/>
    <x v="0"/>
    <x v="5"/>
    <x v="662"/>
    <x v="2"/>
    <x v="4"/>
    <n v="1206.8"/>
    <n v="3620.3999999999996"/>
    <n v="10.75"/>
    <n v="3609.6499999999996"/>
  </r>
  <r>
    <n v="3683"/>
    <x v="3682"/>
    <x v="0"/>
    <x v="0"/>
    <s v="PRE_PRCS0473500"/>
    <x v="26"/>
    <x v="0"/>
    <x v="13"/>
    <x v="0"/>
    <x v="6"/>
    <x v="1018"/>
    <x v="1"/>
    <x v="4"/>
    <n v="69.7"/>
    <n v="139.4"/>
    <n v="5.75"/>
    <n v="133.65"/>
  </r>
  <r>
    <n v="3684"/>
    <x v="3683"/>
    <x v="0"/>
    <x v="0"/>
    <s v="PRE_PRCS0473491"/>
    <x v="3"/>
    <x v="3"/>
    <x v="14"/>
    <x v="0"/>
    <x v="0"/>
    <x v="1007"/>
    <x v="0"/>
    <x v="0"/>
    <n v="45.8"/>
    <n v="45.8"/>
    <n v="0.25"/>
    <n v="45.55"/>
  </r>
  <r>
    <n v="3685"/>
    <x v="3684"/>
    <x v="0"/>
    <x v="0"/>
    <s v="PRE_PRCS0473482"/>
    <x v="24"/>
    <x v="1"/>
    <x v="15"/>
    <x v="0"/>
    <x v="6"/>
    <x v="1021"/>
    <x v="1"/>
    <x v="0"/>
    <n v="1380.6"/>
    <n v="2761.2"/>
    <n v="5.75"/>
    <n v="2755.45"/>
  </r>
  <r>
    <n v="3686"/>
    <x v="3685"/>
    <x v="0"/>
    <x v="0"/>
    <s v="PRE_PRCS0473473"/>
    <x v="26"/>
    <x v="0"/>
    <x v="16"/>
    <x v="0"/>
    <x v="6"/>
    <x v="1025"/>
    <x v="3"/>
    <x v="2"/>
    <n v="45.8"/>
    <n v="183.2"/>
    <n v="16.75"/>
    <n v="166.45"/>
  </r>
  <r>
    <n v="3687"/>
    <x v="3686"/>
    <x v="0"/>
    <x v="0"/>
    <s v="PRE_PRCS0473464"/>
    <x v="6"/>
    <x v="1"/>
    <x v="17"/>
    <x v="0"/>
    <x v="0"/>
    <x v="1008"/>
    <x v="0"/>
    <x v="2"/>
    <n v="128.6"/>
    <n v="128.6"/>
    <n v="0.25"/>
    <n v="128.35"/>
  </r>
  <r>
    <n v="3688"/>
    <x v="3687"/>
    <x v="1"/>
    <x v="8"/>
    <s v="PRE_PRCS0473455"/>
    <x v="2"/>
    <x v="2"/>
    <x v="18"/>
    <x v="0"/>
    <x v="1"/>
    <x v="134"/>
    <x v="6"/>
    <x v="2"/>
    <n v="88.8599999999999"/>
    <n v="533.1599999999994"/>
    <n v="27.95"/>
    <n v="505.20999999999941"/>
  </r>
  <r>
    <n v="3689"/>
    <x v="3688"/>
    <x v="0"/>
    <x v="5"/>
    <s v="PRE_PRCS0473446"/>
    <x v="39"/>
    <x v="5"/>
    <x v="19"/>
    <x v="0"/>
    <x v="2"/>
    <x v="393"/>
    <x v="1"/>
    <x v="1"/>
    <n v="329.5"/>
    <n v="659"/>
    <n v="5.75"/>
    <n v="653.25"/>
  </r>
  <r>
    <n v="3690"/>
    <x v="3689"/>
    <x v="1"/>
    <x v="8"/>
    <s v="PRE_PRCS0473437"/>
    <x v="21"/>
    <x v="5"/>
    <x v="20"/>
    <x v="0"/>
    <x v="3"/>
    <x v="596"/>
    <x v="1"/>
    <x v="2"/>
    <n v="329.5"/>
    <n v="659"/>
    <n v="5.75"/>
    <n v="653.25"/>
  </r>
  <r>
    <n v="3691"/>
    <x v="3690"/>
    <x v="0"/>
    <x v="0"/>
    <s v="PRE_PRCS0473428"/>
    <x v="16"/>
    <x v="6"/>
    <x v="21"/>
    <x v="0"/>
    <x v="4"/>
    <x v="111"/>
    <x v="0"/>
    <x v="0"/>
    <n v="179"/>
    <n v="179"/>
    <n v="0.25"/>
    <n v="178.75"/>
  </r>
  <r>
    <n v="3692"/>
    <x v="3691"/>
    <x v="0"/>
    <x v="7"/>
    <s v="PRE_PRCS0473419"/>
    <x v="18"/>
    <x v="4"/>
    <x v="22"/>
    <x v="0"/>
    <x v="5"/>
    <x v="302"/>
    <x v="3"/>
    <x v="2"/>
    <n v="201.1"/>
    <n v="804.4"/>
    <n v="16.75"/>
    <n v="787.65"/>
  </r>
  <r>
    <n v="3693"/>
    <x v="3692"/>
    <x v="0"/>
    <x v="0"/>
    <s v="PRE_PRCS0473410"/>
    <x v="4"/>
    <x v="4"/>
    <x v="23"/>
    <x v="0"/>
    <x v="6"/>
    <x v="1030"/>
    <x v="1"/>
    <x v="3"/>
    <n v="87.6"/>
    <n v="175.2"/>
    <n v="5.75"/>
    <n v="169.45"/>
  </r>
  <r>
    <n v="3694"/>
    <x v="3693"/>
    <x v="0"/>
    <x v="8"/>
    <s v="PRE_PRCS0473401"/>
    <x v="4"/>
    <x v="4"/>
    <x v="24"/>
    <x v="0"/>
    <x v="5"/>
    <x v="728"/>
    <x v="0"/>
    <x v="2"/>
    <n v="2067.8000000000002"/>
    <n v="2067.8000000000002"/>
    <n v="0.25"/>
    <n v="2067.5500000000002"/>
  </r>
  <r>
    <n v="3695"/>
    <x v="3694"/>
    <x v="1"/>
    <x v="0"/>
    <s v="PRE_PRCS0473392"/>
    <x v="8"/>
    <x v="2"/>
    <x v="25"/>
    <x v="0"/>
    <x v="5"/>
    <x v="734"/>
    <x v="0"/>
    <x v="0"/>
    <n v="300"/>
    <n v="300"/>
    <n v="0.25"/>
    <n v="299.75"/>
  </r>
  <r>
    <n v="3696"/>
    <x v="3695"/>
    <x v="0"/>
    <x v="0"/>
    <s v="PRE_PRCS0473383"/>
    <x v="9"/>
    <x v="5"/>
    <x v="26"/>
    <x v="0"/>
    <x v="5"/>
    <x v="738"/>
    <x v="0"/>
    <x v="4"/>
    <n v="500.4"/>
    <n v="500.4"/>
    <n v="0.25"/>
    <n v="500.15"/>
  </r>
  <r>
    <n v="3697"/>
    <x v="3696"/>
    <x v="0"/>
    <x v="0"/>
    <s v="PRE_PRCS0473374"/>
    <x v="0"/>
    <x v="0"/>
    <x v="27"/>
    <x v="0"/>
    <x v="0"/>
    <x v="1010"/>
    <x v="0"/>
    <x v="3"/>
    <n v="85.8"/>
    <n v="85.8"/>
    <n v="0.25"/>
    <n v="85.55"/>
  </r>
  <r>
    <n v="3698"/>
    <x v="3697"/>
    <x v="1"/>
    <x v="0"/>
    <s v="PRE_PRCS0473365"/>
    <x v="12"/>
    <x v="5"/>
    <x v="28"/>
    <x v="0"/>
    <x v="1"/>
    <x v="144"/>
    <x v="0"/>
    <x v="0"/>
    <n v="111.979999999999"/>
    <n v="111.979999999999"/>
    <n v="0.25"/>
    <n v="111.729999999999"/>
  </r>
  <r>
    <n v="3699"/>
    <x v="3698"/>
    <x v="0"/>
    <x v="6"/>
    <s v="PRE_PRCS0473356"/>
    <x v="40"/>
    <x v="3"/>
    <x v="29"/>
    <x v="0"/>
    <x v="2"/>
    <x v="408"/>
    <x v="1"/>
    <x v="4"/>
    <n v="129"/>
    <n v="258"/>
    <n v="5.75"/>
    <n v="252.25"/>
  </r>
  <r>
    <n v="3700"/>
    <x v="3699"/>
    <x v="0"/>
    <x v="0"/>
    <s v="PRE_PRCS0473347"/>
    <x v="20"/>
    <x v="2"/>
    <x v="30"/>
    <x v="0"/>
    <x v="3"/>
    <x v="597"/>
    <x v="1"/>
    <x v="0"/>
    <n v="150"/>
    <n v="300"/>
    <n v="5.75"/>
    <n v="294.25"/>
  </r>
  <r>
    <n v="3701"/>
    <x v="3700"/>
    <x v="0"/>
    <x v="0"/>
    <s v="PRE_PRCS0473338"/>
    <x v="19"/>
    <x v="4"/>
    <x v="31"/>
    <x v="0"/>
    <x v="4"/>
    <x v="119"/>
    <x v="0"/>
    <x v="2"/>
    <n v="118.459999999999"/>
    <n v="118.459999999999"/>
    <n v="0.25"/>
    <n v="118.209999999999"/>
  </r>
  <r>
    <n v="3702"/>
    <x v="3701"/>
    <x v="0"/>
    <x v="0"/>
    <s v="PRE_PRCS0473329"/>
    <x v="10"/>
    <x v="3"/>
    <x v="32"/>
    <x v="0"/>
    <x v="5"/>
    <x v="763"/>
    <x v="0"/>
    <x v="0"/>
    <n v="1773.8"/>
    <n v="1773.8"/>
    <n v="0.25"/>
    <n v="1773.55"/>
  </r>
  <r>
    <n v="3703"/>
    <x v="3702"/>
    <x v="0"/>
    <x v="0"/>
    <s v="PRE_PRCS0473320"/>
    <x v="8"/>
    <x v="2"/>
    <x v="33"/>
    <x v="0"/>
    <x v="6"/>
    <x v="1034"/>
    <x v="1"/>
    <x v="0"/>
    <n v="179"/>
    <n v="358"/>
    <n v="5.75"/>
    <n v="352.25"/>
  </r>
  <r>
    <n v="3704"/>
    <x v="3703"/>
    <x v="0"/>
    <x v="7"/>
    <s v="PRE_PRCS0473311"/>
    <x v="1"/>
    <x v="1"/>
    <x v="34"/>
    <x v="0"/>
    <x v="2"/>
    <x v="422"/>
    <x v="1"/>
    <x v="2"/>
    <n v="106.54"/>
    <n v="213.08"/>
    <n v="5.75"/>
    <n v="207.33"/>
  </r>
  <r>
    <n v="3705"/>
    <x v="3704"/>
    <x v="0"/>
    <x v="8"/>
    <s v="PRE_PRCS0473302"/>
    <x v="11"/>
    <x v="0"/>
    <x v="35"/>
    <x v="0"/>
    <x v="2"/>
    <x v="428"/>
    <x v="1"/>
    <x v="2"/>
    <n v="115.899999999999"/>
    <n v="231.79999999999799"/>
    <n v="5.75"/>
    <n v="226.04999999999799"/>
  </r>
  <r>
    <n v="3706"/>
    <x v="3705"/>
    <x v="1"/>
    <x v="0"/>
    <s v="PRE_PRCS0473293"/>
    <x v="17"/>
    <x v="6"/>
    <x v="36"/>
    <x v="1"/>
    <x v="2"/>
    <x v="434"/>
    <x v="1"/>
    <x v="0"/>
    <n v="45.8"/>
    <n v="91.6"/>
    <n v="5.75"/>
    <n v="85.85"/>
  </r>
  <r>
    <n v="3707"/>
    <x v="3706"/>
    <x v="0"/>
    <x v="0"/>
    <s v="PRE_PRCS0473284"/>
    <x v="3"/>
    <x v="3"/>
    <x v="37"/>
    <x v="1"/>
    <x v="0"/>
    <x v="1012"/>
    <x v="0"/>
    <x v="0"/>
    <n v="60.8"/>
    <n v="60.8"/>
    <n v="0.25"/>
    <n v="60.55"/>
  </r>
  <r>
    <n v="3708"/>
    <x v="3707"/>
    <x v="1"/>
    <x v="0"/>
    <s v="PRE_PRCS0473275"/>
    <x v="13"/>
    <x v="3"/>
    <x v="38"/>
    <x v="1"/>
    <x v="1"/>
    <x v="152"/>
    <x v="0"/>
    <x v="4"/>
    <n v="89.499999999999901"/>
    <n v="89.499999999999901"/>
    <n v="0.25"/>
    <n v="89.249999999999901"/>
  </r>
  <r>
    <n v="3709"/>
    <x v="3708"/>
    <x v="0"/>
    <x v="0"/>
    <s v="PRE_PRCS0473266"/>
    <x v="18"/>
    <x v="4"/>
    <x v="39"/>
    <x v="1"/>
    <x v="2"/>
    <x v="444"/>
    <x v="1"/>
    <x v="4"/>
    <n v="82.9"/>
    <n v="165.8"/>
    <n v="5.75"/>
    <n v="160.05000000000001"/>
  </r>
  <r>
    <n v="3710"/>
    <x v="3709"/>
    <x v="0"/>
    <x v="0"/>
    <s v="PRE_PRCS0473257"/>
    <x v="19"/>
    <x v="4"/>
    <x v="40"/>
    <x v="1"/>
    <x v="3"/>
    <x v="605"/>
    <x v="1"/>
    <x v="4"/>
    <n v="329.5"/>
    <n v="659"/>
    <n v="5.75"/>
    <n v="653.25"/>
  </r>
  <r>
    <n v="3711"/>
    <x v="3710"/>
    <x v="0"/>
    <x v="0"/>
    <s v="PRE_PRCS0473248"/>
    <x v="20"/>
    <x v="2"/>
    <x v="41"/>
    <x v="1"/>
    <x v="4"/>
    <x v="128"/>
    <x v="0"/>
    <x v="3"/>
    <n v="80.5"/>
    <n v="80.5"/>
    <n v="0.25"/>
    <n v="80.25"/>
  </r>
  <r>
    <n v="3712"/>
    <x v="3711"/>
    <x v="0"/>
    <x v="0"/>
    <s v="PRE_PRCS0473239"/>
    <x v="24"/>
    <x v="1"/>
    <x v="42"/>
    <x v="1"/>
    <x v="5"/>
    <x v="823"/>
    <x v="1"/>
    <x v="2"/>
    <n v="3480.6"/>
    <n v="6961.2"/>
    <n v="5.75"/>
    <n v="6955.45"/>
  </r>
  <r>
    <n v="3713"/>
    <x v="3712"/>
    <x v="1"/>
    <x v="0"/>
    <s v="PRE_PRCS0473230"/>
    <x v="9"/>
    <x v="5"/>
    <x v="43"/>
    <x v="1"/>
    <x v="6"/>
    <x v="1036"/>
    <x v="1"/>
    <x v="2"/>
    <n v="560"/>
    <n v="1120"/>
    <n v="5.75"/>
    <n v="1114.25"/>
  </r>
  <r>
    <n v="3714"/>
    <x v="3713"/>
    <x v="0"/>
    <x v="0"/>
    <s v="PRE_PRCS0473221"/>
    <x v="21"/>
    <x v="5"/>
    <x v="44"/>
    <x v="1"/>
    <x v="4"/>
    <x v="137"/>
    <x v="0"/>
    <x v="0"/>
    <n v="92.299999999999898"/>
    <n v="92.299999999999898"/>
    <n v="0.25"/>
    <n v="92.049999999999898"/>
  </r>
  <r>
    <n v="3715"/>
    <x v="3714"/>
    <x v="0"/>
    <x v="0"/>
    <s v="PRE_PRCS0473212"/>
    <x v="22"/>
    <x v="3"/>
    <x v="45"/>
    <x v="1"/>
    <x v="4"/>
    <x v="147"/>
    <x v="0"/>
    <x v="2"/>
    <n v="179"/>
    <n v="179"/>
    <n v="0.25"/>
    <n v="178.75"/>
  </r>
  <r>
    <n v="3716"/>
    <x v="3715"/>
    <x v="1"/>
    <x v="9"/>
    <s v="PRE_PRCS0473203"/>
    <x v="23"/>
    <x v="1"/>
    <x v="46"/>
    <x v="1"/>
    <x v="4"/>
    <x v="155"/>
    <x v="0"/>
    <x v="2"/>
    <n v="119.9"/>
    <n v="119.9"/>
    <n v="0.25"/>
    <n v="119.65"/>
  </r>
  <r>
    <n v="3717"/>
    <x v="3716"/>
    <x v="0"/>
    <x v="0"/>
    <s v="PRE_PRCS0473194"/>
    <x v="6"/>
    <x v="1"/>
    <x v="47"/>
    <x v="1"/>
    <x v="0"/>
    <x v="1016"/>
    <x v="0"/>
    <x v="2"/>
    <n v="119.6"/>
    <n v="119.6"/>
    <n v="0.25"/>
    <n v="119.35"/>
  </r>
  <r>
    <n v="3718"/>
    <x v="3717"/>
    <x v="0"/>
    <x v="0"/>
    <s v="PRE_PRCS0473185"/>
    <x v="14"/>
    <x v="1"/>
    <x v="48"/>
    <x v="1"/>
    <x v="1"/>
    <x v="162"/>
    <x v="0"/>
    <x v="0"/>
    <n v="179"/>
    <n v="179"/>
    <n v="0.25"/>
    <n v="178.75"/>
  </r>
  <r>
    <n v="3719"/>
    <x v="3718"/>
    <x v="0"/>
    <x v="0"/>
    <s v="PRE_PRCS0473176"/>
    <x v="24"/>
    <x v="1"/>
    <x v="49"/>
    <x v="1"/>
    <x v="2"/>
    <x v="451"/>
    <x v="1"/>
    <x v="0"/>
    <n v="60.6"/>
    <n v="121.2"/>
    <n v="5.75"/>
    <n v="115.45"/>
  </r>
  <r>
    <n v="3720"/>
    <x v="3719"/>
    <x v="0"/>
    <x v="0"/>
    <s v="PRE_PRCS0473167"/>
    <x v="16"/>
    <x v="6"/>
    <x v="50"/>
    <x v="1"/>
    <x v="3"/>
    <x v="625"/>
    <x v="1"/>
    <x v="0"/>
    <n v="45.8"/>
    <n v="91.6"/>
    <n v="5.75"/>
    <n v="85.85"/>
  </r>
  <r>
    <n v="3721"/>
    <x v="3720"/>
    <x v="0"/>
    <x v="3"/>
    <s v="PRE_PRCS0473158"/>
    <x v="28"/>
    <x v="0"/>
    <x v="51"/>
    <x v="1"/>
    <x v="4"/>
    <x v="165"/>
    <x v="0"/>
    <x v="3"/>
    <n v="299"/>
    <n v="299"/>
    <n v="0.25"/>
    <n v="298.75"/>
  </r>
  <r>
    <n v="3722"/>
    <x v="3721"/>
    <x v="0"/>
    <x v="0"/>
    <s v="PRE_PRCS0473149"/>
    <x v="26"/>
    <x v="0"/>
    <x v="52"/>
    <x v="1"/>
    <x v="5"/>
    <x v="381"/>
    <x v="1"/>
    <x v="3"/>
    <n v="158.6"/>
    <n v="317.2"/>
    <n v="5.75"/>
    <n v="311.45"/>
  </r>
  <r>
    <n v="3723"/>
    <x v="3722"/>
    <x v="0"/>
    <x v="9"/>
    <s v="PRE_PRCS0473140"/>
    <x v="10"/>
    <x v="3"/>
    <x v="53"/>
    <x v="1"/>
    <x v="6"/>
    <x v="1037"/>
    <x v="1"/>
    <x v="2"/>
    <n v="120.6"/>
    <n v="241.2"/>
    <n v="5.75"/>
    <n v="235.45"/>
  </r>
  <r>
    <n v="3724"/>
    <x v="3723"/>
    <x v="1"/>
    <x v="9"/>
    <s v="PRE_PRCS0473131"/>
    <x v="0"/>
    <x v="0"/>
    <x v="54"/>
    <x v="1"/>
    <x v="0"/>
    <x v="1019"/>
    <x v="3"/>
    <x v="2"/>
    <n v="145.80000000000001"/>
    <n v="583.20000000000005"/>
    <n v="16.75"/>
    <n v="566.45000000000005"/>
  </r>
  <r>
    <n v="3725"/>
    <x v="3724"/>
    <x v="0"/>
    <x v="0"/>
    <s v="PRE_PRCS0473122"/>
    <x v="15"/>
    <x v="0"/>
    <x v="55"/>
    <x v="1"/>
    <x v="1"/>
    <x v="172"/>
    <x v="0"/>
    <x v="2"/>
    <n v="109.82"/>
    <n v="109.82"/>
    <n v="0.25"/>
    <n v="109.57"/>
  </r>
  <r>
    <n v="3726"/>
    <x v="3725"/>
    <x v="1"/>
    <x v="0"/>
    <s v="PRE_PRCS0473113"/>
    <x v="26"/>
    <x v="0"/>
    <x v="56"/>
    <x v="1"/>
    <x v="2"/>
    <x v="460"/>
    <x v="1"/>
    <x v="2"/>
    <n v="329.5"/>
    <n v="659"/>
    <n v="5.75"/>
    <n v="653.25"/>
  </r>
  <r>
    <n v="3727"/>
    <x v="3726"/>
    <x v="0"/>
    <x v="0"/>
    <s v="PRE_PRCS0473104"/>
    <x v="15"/>
    <x v="0"/>
    <x v="57"/>
    <x v="1"/>
    <x v="3"/>
    <x v="634"/>
    <x v="1"/>
    <x v="2"/>
    <n v="45.8"/>
    <n v="91.6"/>
    <n v="5.75"/>
    <n v="85.85"/>
  </r>
  <r>
    <n v="3728"/>
    <x v="3727"/>
    <x v="0"/>
    <x v="2"/>
    <s v="PRE_PRCS0473095"/>
    <x v="29"/>
    <x v="6"/>
    <x v="58"/>
    <x v="1"/>
    <x v="4"/>
    <x v="176"/>
    <x v="0"/>
    <x v="2"/>
    <n v="349.8"/>
    <n v="349.8"/>
    <n v="0.25"/>
    <n v="349.55"/>
  </r>
  <r>
    <n v="3729"/>
    <x v="3728"/>
    <x v="0"/>
    <x v="0"/>
    <s v="PRE_PRCS0473086"/>
    <x v="27"/>
    <x v="6"/>
    <x v="59"/>
    <x v="1"/>
    <x v="5"/>
    <x v="910"/>
    <x v="1"/>
    <x v="0"/>
    <n v="45.8"/>
    <n v="91.6"/>
    <n v="5.75"/>
    <n v="85.85"/>
  </r>
  <r>
    <n v="3730"/>
    <x v="3729"/>
    <x v="0"/>
    <x v="3"/>
    <s v="PRE_PRCS0473077"/>
    <x v="24"/>
    <x v="1"/>
    <x v="60"/>
    <x v="1"/>
    <x v="6"/>
    <x v="1040"/>
    <x v="1"/>
    <x v="3"/>
    <n v="1280.9000000000001"/>
    <n v="2561.8000000000002"/>
    <n v="5.75"/>
    <n v="2556.0500000000002"/>
  </r>
  <r>
    <n v="3731"/>
    <x v="3730"/>
    <x v="1"/>
    <x v="0"/>
    <s v="PRE_PRCS0473068"/>
    <x v="17"/>
    <x v="6"/>
    <x v="61"/>
    <x v="1"/>
    <x v="7"/>
    <x v="325"/>
    <x v="2"/>
    <x v="3"/>
    <n v="329.5"/>
    <n v="988.5"/>
    <n v="10.75"/>
    <n v="977.75"/>
  </r>
  <r>
    <n v="3732"/>
    <x v="3731"/>
    <x v="0"/>
    <x v="0"/>
    <s v="PRE_PRCS0473059"/>
    <x v="18"/>
    <x v="4"/>
    <x v="62"/>
    <x v="1"/>
    <x v="7"/>
    <x v="326"/>
    <x v="2"/>
    <x v="0"/>
    <n v="80.5"/>
    <n v="241.5"/>
    <n v="10.75"/>
    <n v="230.75"/>
  </r>
  <r>
    <n v="3733"/>
    <x v="3732"/>
    <x v="0"/>
    <x v="0"/>
    <s v="PRE_PRCS0473050"/>
    <x v="17"/>
    <x v="6"/>
    <x v="63"/>
    <x v="1"/>
    <x v="7"/>
    <x v="328"/>
    <x v="2"/>
    <x v="2"/>
    <n v="1019"/>
    <n v="3057"/>
    <n v="10.75"/>
    <n v="3046.25"/>
  </r>
  <r>
    <n v="3734"/>
    <x v="3733"/>
    <x v="1"/>
    <x v="2"/>
    <s v="PRE_PRCS0473041"/>
    <x v="26"/>
    <x v="0"/>
    <x v="64"/>
    <x v="1"/>
    <x v="6"/>
    <x v="1041"/>
    <x v="1"/>
    <x v="2"/>
    <n v="2050.6999999999998"/>
    <n v="4101.3999999999996"/>
    <n v="5.75"/>
    <n v="4095.6499999999996"/>
  </r>
  <r>
    <n v="3735"/>
    <x v="3734"/>
    <x v="0"/>
    <x v="9"/>
    <s v="PRE_PRCS0473032"/>
    <x v="11"/>
    <x v="0"/>
    <x v="65"/>
    <x v="1"/>
    <x v="7"/>
    <x v="227"/>
    <x v="2"/>
    <x v="2"/>
    <n v="407.35"/>
    <n v="1222.0500000000002"/>
    <n v="10.75"/>
    <n v="1211.3000000000002"/>
  </r>
  <r>
    <n v="3736"/>
    <x v="3735"/>
    <x v="0"/>
    <x v="3"/>
    <s v="PRE_PRCS0473023"/>
    <x v="3"/>
    <x v="3"/>
    <x v="66"/>
    <x v="1"/>
    <x v="0"/>
    <x v="1022"/>
    <x v="0"/>
    <x v="3"/>
    <n v="50.9"/>
    <n v="50.9"/>
    <n v="0.25"/>
    <n v="50.65"/>
  </r>
  <r>
    <n v="3737"/>
    <x v="3736"/>
    <x v="0"/>
    <x v="3"/>
    <s v="PRE_PRCS0473014"/>
    <x v="1"/>
    <x v="1"/>
    <x v="67"/>
    <x v="1"/>
    <x v="7"/>
    <x v="329"/>
    <x v="2"/>
    <x v="3"/>
    <n v="1207.9000000000001"/>
    <n v="3623.7000000000003"/>
    <n v="10.75"/>
    <n v="3612.9500000000003"/>
  </r>
  <r>
    <n v="3738"/>
    <x v="3737"/>
    <x v="0"/>
    <x v="2"/>
    <s v="PRE_PRCS0473005"/>
    <x v="6"/>
    <x v="1"/>
    <x v="68"/>
    <x v="1"/>
    <x v="0"/>
    <x v="1026"/>
    <x v="0"/>
    <x v="2"/>
    <n v="80.89"/>
    <n v="80.89"/>
    <n v="0.25"/>
    <n v="80.64"/>
  </r>
  <r>
    <n v="3739"/>
    <x v="3738"/>
    <x v="0"/>
    <x v="0"/>
    <s v="PRE_PRCS0472996"/>
    <x v="31"/>
    <x v="4"/>
    <x v="69"/>
    <x v="1"/>
    <x v="5"/>
    <x v="947"/>
    <x v="1"/>
    <x v="2"/>
    <n v="377.36"/>
    <n v="754.72"/>
    <n v="5.75"/>
    <n v="748.97"/>
  </r>
  <r>
    <n v="3740"/>
    <x v="3739"/>
    <x v="0"/>
    <x v="9"/>
    <s v="PRE_PRCS0472987"/>
    <x v="34"/>
    <x v="2"/>
    <x v="70"/>
    <x v="1"/>
    <x v="5"/>
    <x v="429"/>
    <x v="1"/>
    <x v="2"/>
    <n v="299"/>
    <n v="598"/>
    <n v="5.75"/>
    <n v="592.25"/>
  </r>
  <r>
    <n v="3741"/>
    <x v="3740"/>
    <x v="0"/>
    <x v="3"/>
    <s v="PRE_PRCS0472978"/>
    <x v="35"/>
    <x v="5"/>
    <x v="71"/>
    <x v="1"/>
    <x v="5"/>
    <x v="948"/>
    <x v="1"/>
    <x v="3"/>
    <n v="109"/>
    <n v="218"/>
    <n v="5.75"/>
    <n v="212.25"/>
  </r>
  <r>
    <n v="3742"/>
    <x v="3741"/>
    <x v="1"/>
    <x v="2"/>
    <s v="PRE_PRCS0472969"/>
    <x v="3"/>
    <x v="3"/>
    <x v="72"/>
    <x v="1"/>
    <x v="5"/>
    <x v="949"/>
    <x v="1"/>
    <x v="2"/>
    <n v="289.60000000000002"/>
    <n v="579.20000000000005"/>
    <n v="5.75"/>
    <n v="573.45000000000005"/>
  </r>
  <r>
    <n v="3743"/>
    <x v="3742"/>
    <x v="0"/>
    <x v="1"/>
    <s v="PRE_PRCS0472960"/>
    <x v="6"/>
    <x v="1"/>
    <x v="73"/>
    <x v="1"/>
    <x v="5"/>
    <x v="782"/>
    <x v="1"/>
    <x v="0"/>
    <n v="459.8"/>
    <n v="919.6"/>
    <n v="5.75"/>
    <n v="913.85"/>
  </r>
  <r>
    <n v="3744"/>
    <x v="3743"/>
    <x v="1"/>
    <x v="1"/>
    <s v="PRE_PRCS0472951"/>
    <x v="30"/>
    <x v="4"/>
    <x v="74"/>
    <x v="1"/>
    <x v="4"/>
    <x v="189"/>
    <x v="0"/>
    <x v="0"/>
    <n v="45.8"/>
    <n v="45.8"/>
    <n v="0.25"/>
    <n v="45.55"/>
  </r>
  <r>
    <n v="3745"/>
    <x v="3744"/>
    <x v="0"/>
    <x v="2"/>
    <s v="PRE_PRCS0472942"/>
    <x v="5"/>
    <x v="2"/>
    <x v="75"/>
    <x v="1"/>
    <x v="4"/>
    <x v="203"/>
    <x v="0"/>
    <x v="1"/>
    <n v="89.6"/>
    <n v="89.6"/>
    <n v="0.25"/>
    <n v="89.35"/>
  </r>
  <r>
    <n v="3746"/>
    <x v="3745"/>
    <x v="0"/>
    <x v="0"/>
    <s v="PRE_PRCS0472933"/>
    <x v="14"/>
    <x v="1"/>
    <x v="76"/>
    <x v="1"/>
    <x v="3"/>
    <x v="643"/>
    <x v="1"/>
    <x v="3"/>
    <n v="45.8"/>
    <n v="91.6"/>
    <n v="5.75"/>
    <n v="85.85"/>
  </r>
  <r>
    <n v="3747"/>
    <x v="3746"/>
    <x v="0"/>
    <x v="0"/>
    <s v="PRE_PRCS0472924"/>
    <x v="13"/>
    <x v="3"/>
    <x v="77"/>
    <x v="1"/>
    <x v="3"/>
    <x v="651"/>
    <x v="0"/>
    <x v="0"/>
    <n v="45.8"/>
    <n v="45.8"/>
    <n v="0.25"/>
    <n v="45.55"/>
  </r>
  <r>
    <n v="3748"/>
    <x v="3747"/>
    <x v="0"/>
    <x v="0"/>
    <s v="PRE_PRCS0472915"/>
    <x v="12"/>
    <x v="5"/>
    <x v="78"/>
    <x v="1"/>
    <x v="3"/>
    <x v="660"/>
    <x v="0"/>
    <x v="2"/>
    <n v="102.38"/>
    <n v="102.38"/>
    <n v="0.25"/>
    <n v="102.13"/>
  </r>
  <r>
    <n v="3749"/>
    <x v="3748"/>
    <x v="1"/>
    <x v="9"/>
    <s v="PRE_PRCS0472906"/>
    <x v="2"/>
    <x v="2"/>
    <x v="79"/>
    <x v="1"/>
    <x v="3"/>
    <x v="669"/>
    <x v="0"/>
    <x v="2"/>
    <n v="329.5"/>
    <n v="329.5"/>
    <n v="0.25"/>
    <n v="329.25"/>
  </r>
  <r>
    <n v="3750"/>
    <x v="3749"/>
    <x v="0"/>
    <x v="0"/>
    <s v="PRE_PRCS0472897"/>
    <x v="16"/>
    <x v="6"/>
    <x v="80"/>
    <x v="1"/>
    <x v="1"/>
    <x v="173"/>
    <x v="1"/>
    <x v="3"/>
    <n v="180"/>
    <n v="360"/>
    <n v="5.75"/>
    <n v="354.25"/>
  </r>
  <r>
    <n v="3751"/>
    <x v="3750"/>
    <x v="0"/>
    <x v="1"/>
    <s v="PRE_PRCS0472888"/>
    <x v="7"/>
    <x v="5"/>
    <x v="81"/>
    <x v="1"/>
    <x v="4"/>
    <x v="387"/>
    <x v="0"/>
    <x v="4"/>
    <n v="289"/>
    <n v="289"/>
    <n v="0.25"/>
    <n v="288.75"/>
  </r>
  <r>
    <n v="3752"/>
    <x v="3751"/>
    <x v="1"/>
    <x v="0"/>
    <s v="PRE_PRCS0472879"/>
    <x v="24"/>
    <x v="1"/>
    <x v="82"/>
    <x v="1"/>
    <x v="2"/>
    <x v="469"/>
    <x v="1"/>
    <x v="3"/>
    <n v="329.5"/>
    <n v="659"/>
    <n v="5.75"/>
    <n v="653.25"/>
  </r>
  <r>
    <n v="3753"/>
    <x v="3752"/>
    <x v="0"/>
    <x v="1"/>
    <s v="PRE_PRCS0472870"/>
    <x v="0"/>
    <x v="0"/>
    <x v="83"/>
    <x v="1"/>
    <x v="0"/>
    <x v="1028"/>
    <x v="0"/>
    <x v="0"/>
    <n v="94.459999999999795"/>
    <n v="94.459999999999795"/>
    <n v="0.25"/>
    <n v="94.209999999999795"/>
  </r>
  <r>
    <n v="3754"/>
    <x v="3753"/>
    <x v="0"/>
    <x v="0"/>
    <s v="PRE_PRCS0472861"/>
    <x v="26"/>
    <x v="0"/>
    <x v="84"/>
    <x v="1"/>
    <x v="2"/>
    <x v="473"/>
    <x v="1"/>
    <x v="0"/>
    <n v="101.1"/>
    <n v="202.2"/>
    <n v="5.75"/>
    <n v="196.45"/>
  </r>
  <r>
    <n v="3755"/>
    <x v="3754"/>
    <x v="0"/>
    <x v="0"/>
    <s v="PRE_PRCS0472852"/>
    <x v="24"/>
    <x v="1"/>
    <x v="85"/>
    <x v="1"/>
    <x v="2"/>
    <x v="477"/>
    <x v="1"/>
    <x v="2"/>
    <n v="139"/>
    <n v="278"/>
    <n v="5.75"/>
    <n v="272.25"/>
  </r>
  <r>
    <n v="3756"/>
    <x v="3755"/>
    <x v="0"/>
    <x v="9"/>
    <s v="PRE_PRCS0472843"/>
    <x v="26"/>
    <x v="0"/>
    <x v="86"/>
    <x v="1"/>
    <x v="2"/>
    <x v="481"/>
    <x v="1"/>
    <x v="2"/>
    <n v="60"/>
    <n v="120"/>
    <n v="5.75"/>
    <n v="114.25"/>
  </r>
  <r>
    <n v="3757"/>
    <x v="3756"/>
    <x v="0"/>
    <x v="3"/>
    <s v="PRE_PRCS0472834"/>
    <x v="24"/>
    <x v="1"/>
    <x v="87"/>
    <x v="1"/>
    <x v="2"/>
    <x v="482"/>
    <x v="0"/>
    <x v="3"/>
    <n v="120"/>
    <n v="120"/>
    <n v="0.25"/>
    <n v="119.75"/>
  </r>
  <r>
    <n v="3758"/>
    <x v="3757"/>
    <x v="0"/>
    <x v="0"/>
    <s v="PRE_PRCS0472825"/>
    <x v="19"/>
    <x v="4"/>
    <x v="88"/>
    <x v="1"/>
    <x v="1"/>
    <x v="186"/>
    <x v="1"/>
    <x v="0"/>
    <n v="69.5"/>
    <n v="139"/>
    <n v="5.75"/>
    <n v="133.25"/>
  </r>
  <r>
    <n v="3759"/>
    <x v="3758"/>
    <x v="0"/>
    <x v="0"/>
    <s v="PRE_PRCS0472816"/>
    <x v="20"/>
    <x v="2"/>
    <x v="89"/>
    <x v="1"/>
    <x v="1"/>
    <x v="200"/>
    <x v="1"/>
    <x v="2"/>
    <n v="105.18"/>
    <n v="210.36"/>
    <n v="5.75"/>
    <n v="204.61"/>
  </r>
  <r>
    <n v="3760"/>
    <x v="3759"/>
    <x v="1"/>
    <x v="9"/>
    <s v="PRE_PRCS0472807"/>
    <x v="21"/>
    <x v="5"/>
    <x v="90"/>
    <x v="1"/>
    <x v="1"/>
    <x v="384"/>
    <x v="1"/>
    <x v="2"/>
    <n v="80"/>
    <n v="160"/>
    <n v="5.75"/>
    <n v="154.25"/>
  </r>
  <r>
    <n v="3761"/>
    <x v="3760"/>
    <x v="0"/>
    <x v="3"/>
    <s v="PRE_PRCS0472798"/>
    <x v="22"/>
    <x v="3"/>
    <x v="91"/>
    <x v="1"/>
    <x v="1"/>
    <x v="392"/>
    <x v="1"/>
    <x v="3"/>
    <n v="92.9"/>
    <n v="185.8"/>
    <n v="5.75"/>
    <n v="180.05"/>
  </r>
  <r>
    <n v="3762"/>
    <x v="3761"/>
    <x v="1"/>
    <x v="2"/>
    <s v="PRE_PRCS0472789"/>
    <x v="23"/>
    <x v="1"/>
    <x v="92"/>
    <x v="1"/>
    <x v="1"/>
    <x v="401"/>
    <x v="1"/>
    <x v="2"/>
    <n v="329.5"/>
    <n v="659"/>
    <n v="5.75"/>
    <n v="653.25"/>
  </r>
  <r>
    <n v="3763"/>
    <x v="3762"/>
    <x v="0"/>
    <x v="2"/>
    <s v="PRE_PRCS0472780"/>
    <x v="26"/>
    <x v="0"/>
    <x v="93"/>
    <x v="1"/>
    <x v="2"/>
    <x v="483"/>
    <x v="0"/>
    <x v="2"/>
    <n v="120.6"/>
    <n v="120.6"/>
    <n v="0.25"/>
    <n v="120.35"/>
  </r>
  <r>
    <n v="3764"/>
    <x v="3763"/>
    <x v="0"/>
    <x v="1"/>
    <s v="PRE_PRCS0472771"/>
    <x v="24"/>
    <x v="1"/>
    <x v="94"/>
    <x v="1"/>
    <x v="2"/>
    <x v="486"/>
    <x v="1"/>
    <x v="0"/>
    <n v="80"/>
    <n v="160"/>
    <n v="5.75"/>
    <n v="154.25"/>
  </r>
  <r>
    <n v="3765"/>
    <x v="3764"/>
    <x v="0"/>
    <x v="2"/>
    <s v="PRE_PRCS0472762"/>
    <x v="26"/>
    <x v="0"/>
    <x v="95"/>
    <x v="1"/>
    <x v="2"/>
    <x v="495"/>
    <x v="2"/>
    <x v="1"/>
    <n v="80"/>
    <n v="240"/>
    <n v="10.75"/>
    <n v="229.25"/>
  </r>
  <r>
    <n v="3766"/>
    <x v="3765"/>
    <x v="0"/>
    <x v="1"/>
    <s v="PRE_PRCS0472753"/>
    <x v="24"/>
    <x v="1"/>
    <x v="96"/>
    <x v="1"/>
    <x v="2"/>
    <x v="504"/>
    <x v="3"/>
    <x v="4"/>
    <n v="138.94999999999999"/>
    <n v="555.79999999999995"/>
    <n v="16.75"/>
    <n v="539.04999999999995"/>
  </r>
  <r>
    <n v="3767"/>
    <x v="3766"/>
    <x v="1"/>
    <x v="0"/>
    <s v="PRE_PRCS0472744"/>
    <x v="25"/>
    <x v="3"/>
    <x v="97"/>
    <x v="1"/>
    <x v="4"/>
    <x v="395"/>
    <x v="1"/>
    <x v="2"/>
    <n v="7596.86"/>
    <n v="15193.72"/>
    <n v="5.75"/>
    <n v="15187.97"/>
  </r>
  <r>
    <n v="3768"/>
    <x v="3767"/>
    <x v="0"/>
    <x v="3"/>
    <s v="PRE_PRCS0472735"/>
    <x v="42"/>
    <x v="4"/>
    <x v="98"/>
    <x v="1"/>
    <x v="3"/>
    <x v="679"/>
    <x v="0"/>
    <x v="3"/>
    <n v="174.8"/>
    <n v="174.8"/>
    <n v="0.25"/>
    <n v="174.55"/>
  </r>
  <r>
    <n v="3769"/>
    <x v="3768"/>
    <x v="0"/>
    <x v="2"/>
    <s v="PRE_PRCS0472726"/>
    <x v="41"/>
    <x v="6"/>
    <x v="99"/>
    <x v="1"/>
    <x v="3"/>
    <x v="687"/>
    <x v="7"/>
    <x v="2"/>
    <n v="86.7"/>
    <n v="1040.4000000000001"/>
    <n v="45.12"/>
    <n v="995.28000000000009"/>
  </r>
  <r>
    <n v="3770"/>
    <x v="3769"/>
    <x v="1"/>
    <x v="2"/>
    <s v="PRE_PRCS0472717"/>
    <x v="3"/>
    <x v="3"/>
    <x v="100"/>
    <x v="1"/>
    <x v="0"/>
    <x v="1033"/>
    <x v="0"/>
    <x v="1"/>
    <n v="340.9"/>
    <n v="340.9"/>
    <n v="0.25"/>
    <n v="340.65"/>
  </r>
  <r>
    <n v="3771"/>
    <x v="3770"/>
    <x v="0"/>
    <x v="1"/>
    <s v="PRE_PRCS0472708"/>
    <x v="28"/>
    <x v="0"/>
    <x v="101"/>
    <x v="1"/>
    <x v="1"/>
    <x v="407"/>
    <x v="1"/>
    <x v="0"/>
    <n v="329.5"/>
    <n v="659"/>
    <n v="5.75"/>
    <n v="653.25"/>
  </r>
  <r>
    <n v="3772"/>
    <x v="3771"/>
    <x v="0"/>
    <x v="0"/>
    <s v="PRE_PRCS0472699"/>
    <x v="26"/>
    <x v="0"/>
    <x v="102"/>
    <x v="1"/>
    <x v="2"/>
    <x v="514"/>
    <x v="0"/>
    <x v="2"/>
    <n v="30.8"/>
    <n v="30.8"/>
    <n v="0.25"/>
    <n v="30.55"/>
  </r>
  <r>
    <n v="3773"/>
    <x v="3772"/>
    <x v="0"/>
    <x v="1"/>
    <s v="PRE_PRCS0472690"/>
    <x v="3"/>
    <x v="3"/>
    <x v="103"/>
    <x v="1"/>
    <x v="3"/>
    <x v="691"/>
    <x v="1"/>
    <x v="0"/>
    <n v="103.18"/>
    <n v="206.36"/>
    <n v="5.75"/>
    <n v="200.61"/>
  </r>
  <r>
    <n v="3774"/>
    <x v="3773"/>
    <x v="0"/>
    <x v="0"/>
    <s v="PRE_PRCS0472681"/>
    <x v="32"/>
    <x v="1"/>
    <x v="104"/>
    <x v="1"/>
    <x v="4"/>
    <x v="410"/>
    <x v="1"/>
    <x v="2"/>
    <n v="1200.5999999999999"/>
    <n v="2401.1999999999998"/>
    <n v="5.75"/>
    <n v="2395.4499999999998"/>
  </r>
  <r>
    <n v="3775"/>
    <x v="3774"/>
    <x v="0"/>
    <x v="2"/>
    <s v="PRE_PRCS0472672"/>
    <x v="0"/>
    <x v="0"/>
    <x v="105"/>
    <x v="1"/>
    <x v="5"/>
    <x v="1047"/>
    <x v="1"/>
    <x v="1"/>
    <n v="1200.78"/>
    <n v="2401.56"/>
    <n v="5.75"/>
    <n v="2395.81"/>
  </r>
  <r>
    <n v="3776"/>
    <x v="3775"/>
    <x v="0"/>
    <x v="1"/>
    <s v="PRE_PRCS0472663"/>
    <x v="27"/>
    <x v="6"/>
    <x v="106"/>
    <x v="1"/>
    <x v="6"/>
    <x v="1042"/>
    <x v="1"/>
    <x v="0"/>
    <n v="270"/>
    <n v="540"/>
    <n v="5.75"/>
    <n v="534.25"/>
  </r>
  <r>
    <n v="3777"/>
    <x v="3776"/>
    <x v="0"/>
    <x v="1"/>
    <s v="PRE_PRCS0472654"/>
    <x v="41"/>
    <x v="6"/>
    <x v="107"/>
    <x v="1"/>
    <x v="5"/>
    <x v="1049"/>
    <x v="1"/>
    <x v="4"/>
    <n v="80.599999999999994"/>
    <n v="161.19999999999999"/>
    <n v="5.75"/>
    <n v="155.44999999999999"/>
  </r>
  <r>
    <n v="3778"/>
    <x v="3777"/>
    <x v="1"/>
    <x v="2"/>
    <s v="PRE_PRCS0472645"/>
    <x v="6"/>
    <x v="1"/>
    <x v="108"/>
    <x v="1"/>
    <x v="3"/>
    <x v="692"/>
    <x v="1"/>
    <x v="1"/>
    <n v="320.8"/>
    <n v="641.6"/>
    <n v="5.75"/>
    <n v="635.85"/>
  </r>
  <r>
    <n v="3779"/>
    <x v="3778"/>
    <x v="0"/>
    <x v="1"/>
    <s v="PRE_PRCS0472636"/>
    <x v="0"/>
    <x v="0"/>
    <x v="109"/>
    <x v="1"/>
    <x v="3"/>
    <x v="693"/>
    <x v="2"/>
    <x v="4"/>
    <n v="329.5"/>
    <n v="988.5"/>
    <n v="10.75"/>
    <n v="977.75"/>
  </r>
  <r>
    <n v="3780"/>
    <x v="3779"/>
    <x v="1"/>
    <x v="2"/>
    <s v="PRE_PRCS0472627"/>
    <x v="29"/>
    <x v="6"/>
    <x v="110"/>
    <x v="1"/>
    <x v="1"/>
    <x v="421"/>
    <x v="1"/>
    <x v="1"/>
    <n v="299"/>
    <n v="598"/>
    <n v="5.75"/>
    <n v="592.25"/>
  </r>
  <r>
    <n v="3781"/>
    <x v="3780"/>
    <x v="0"/>
    <x v="0"/>
    <s v="PRE_PRCS0472618"/>
    <x v="3"/>
    <x v="3"/>
    <x v="111"/>
    <x v="1"/>
    <x v="3"/>
    <x v="697"/>
    <x v="0"/>
    <x v="2"/>
    <n v="80"/>
    <n v="80"/>
    <n v="0.25"/>
    <n v="79.75"/>
  </r>
  <r>
    <n v="3782"/>
    <x v="3781"/>
    <x v="0"/>
    <x v="0"/>
    <s v="PRE_PRCS0472609"/>
    <x v="6"/>
    <x v="1"/>
    <x v="112"/>
    <x v="1"/>
    <x v="3"/>
    <x v="702"/>
    <x v="0"/>
    <x v="2"/>
    <n v="120"/>
    <n v="120"/>
    <n v="0.25"/>
    <n v="119.75"/>
  </r>
  <r>
    <n v="3783"/>
    <x v="3782"/>
    <x v="0"/>
    <x v="1"/>
    <s v="PRE_PRCS0472600"/>
    <x v="30"/>
    <x v="4"/>
    <x v="113"/>
    <x v="1"/>
    <x v="1"/>
    <x v="433"/>
    <x v="1"/>
    <x v="4"/>
    <n v="105.34"/>
    <n v="210.68"/>
    <n v="5.75"/>
    <n v="204.93"/>
  </r>
  <r>
    <n v="3784"/>
    <x v="3783"/>
    <x v="0"/>
    <x v="1"/>
    <s v="PRE_PRCS0472591"/>
    <x v="6"/>
    <x v="1"/>
    <x v="114"/>
    <x v="1"/>
    <x v="0"/>
    <x v="1038"/>
    <x v="0"/>
    <x v="4"/>
    <n v="180"/>
    <n v="180"/>
    <n v="0.25"/>
    <n v="179.75"/>
  </r>
  <r>
    <n v="3785"/>
    <x v="3784"/>
    <x v="1"/>
    <x v="0"/>
    <s v="PRE_PRCS0472582"/>
    <x v="0"/>
    <x v="0"/>
    <x v="115"/>
    <x v="1"/>
    <x v="0"/>
    <x v="132"/>
    <x v="0"/>
    <x v="2"/>
    <n v="109.019999999999"/>
    <n v="109.019999999999"/>
    <n v="0.25"/>
    <n v="108.769999999999"/>
  </r>
  <r>
    <n v="3786"/>
    <x v="3785"/>
    <x v="0"/>
    <x v="4"/>
    <s v="PRE_PRCS0472573"/>
    <x v="0"/>
    <x v="0"/>
    <x v="116"/>
    <x v="1"/>
    <x v="3"/>
    <x v="703"/>
    <x v="0"/>
    <x v="0"/>
    <n v="45.8"/>
    <n v="45.8"/>
    <n v="0.25"/>
    <n v="45.55"/>
  </r>
  <r>
    <n v="3787"/>
    <x v="3786"/>
    <x v="0"/>
    <x v="5"/>
    <s v="PRE_PRCS0472564"/>
    <x v="3"/>
    <x v="3"/>
    <x v="117"/>
    <x v="1"/>
    <x v="3"/>
    <x v="708"/>
    <x v="0"/>
    <x v="1"/>
    <n v="110.62"/>
    <n v="110.62"/>
    <n v="0.25"/>
    <n v="110.37"/>
  </r>
  <r>
    <n v="3788"/>
    <x v="3787"/>
    <x v="1"/>
    <x v="0"/>
    <s v="PRE_PRCS0472555"/>
    <x v="5"/>
    <x v="2"/>
    <x v="118"/>
    <x v="1"/>
    <x v="1"/>
    <x v="443"/>
    <x v="1"/>
    <x v="2"/>
    <n v="45.8"/>
    <n v="91.6"/>
    <n v="5.75"/>
    <n v="85.85"/>
  </r>
  <r>
    <n v="3789"/>
    <x v="3788"/>
    <x v="0"/>
    <x v="0"/>
    <s v="PRE_PRCS0472546"/>
    <x v="19"/>
    <x v="4"/>
    <x v="119"/>
    <x v="1"/>
    <x v="2"/>
    <x v="519"/>
    <x v="0"/>
    <x v="2"/>
    <n v="80.599999999999994"/>
    <n v="80.599999999999994"/>
    <n v="0.25"/>
    <n v="80.349999999999994"/>
  </r>
  <r>
    <n v="3790"/>
    <x v="3789"/>
    <x v="0"/>
    <x v="4"/>
    <s v="PRE_PRCS0472537"/>
    <x v="20"/>
    <x v="2"/>
    <x v="120"/>
    <x v="1"/>
    <x v="2"/>
    <x v="520"/>
    <x v="0"/>
    <x v="0"/>
    <n v="60.5"/>
    <n v="60.5"/>
    <n v="0.25"/>
    <n v="60.25"/>
  </r>
  <r>
    <n v="3791"/>
    <x v="3790"/>
    <x v="0"/>
    <x v="5"/>
    <s v="PRE_PRCS0472528"/>
    <x v="21"/>
    <x v="5"/>
    <x v="121"/>
    <x v="1"/>
    <x v="2"/>
    <x v="521"/>
    <x v="0"/>
    <x v="1"/>
    <n v="128.9"/>
    <n v="128.9"/>
    <n v="0.25"/>
    <n v="128.65"/>
  </r>
  <r>
    <n v="3792"/>
    <x v="3791"/>
    <x v="0"/>
    <x v="0"/>
    <s v="PRE_PRCS0472519"/>
    <x v="3"/>
    <x v="3"/>
    <x v="122"/>
    <x v="1"/>
    <x v="0"/>
    <x v="1043"/>
    <x v="0"/>
    <x v="2"/>
    <n v="128.9"/>
    <n v="128.9"/>
    <n v="0.25"/>
    <n v="128.65"/>
  </r>
  <r>
    <n v="3793"/>
    <x v="3792"/>
    <x v="0"/>
    <x v="0"/>
    <s v="PRE_PRCS0472510"/>
    <x v="7"/>
    <x v="5"/>
    <x v="123"/>
    <x v="1"/>
    <x v="1"/>
    <x v="450"/>
    <x v="1"/>
    <x v="2"/>
    <n v="45.8"/>
    <n v="91.6"/>
    <n v="5.75"/>
    <n v="85.85"/>
  </r>
  <r>
    <n v="3794"/>
    <x v="3793"/>
    <x v="0"/>
    <x v="6"/>
    <s v="PRE_PRCS0472501"/>
    <x v="22"/>
    <x v="3"/>
    <x v="124"/>
    <x v="1"/>
    <x v="2"/>
    <x v="524"/>
    <x v="1"/>
    <x v="4"/>
    <n v="340.8"/>
    <n v="681.6"/>
    <n v="5.75"/>
    <n v="675.85"/>
  </r>
  <r>
    <n v="3795"/>
    <x v="3794"/>
    <x v="0"/>
    <x v="6"/>
    <s v="PRE_PRCS0472492"/>
    <x v="6"/>
    <x v="1"/>
    <x v="125"/>
    <x v="1"/>
    <x v="3"/>
    <x v="713"/>
    <x v="0"/>
    <x v="4"/>
    <n v="110.38"/>
    <n v="110.38"/>
    <n v="0.25"/>
    <n v="110.13"/>
  </r>
  <r>
    <n v="3796"/>
    <x v="3795"/>
    <x v="1"/>
    <x v="4"/>
    <s v="PRE_PRCS0472483"/>
    <x v="33"/>
    <x v="0"/>
    <x v="126"/>
    <x v="1"/>
    <x v="4"/>
    <x v="424"/>
    <x v="1"/>
    <x v="0"/>
    <n v="329.5"/>
    <n v="659"/>
    <n v="5.75"/>
    <n v="653.25"/>
  </r>
  <r>
    <n v="3797"/>
    <x v="3796"/>
    <x v="0"/>
    <x v="0"/>
    <s v="PRE_PRCS0472474"/>
    <x v="42"/>
    <x v="4"/>
    <x v="127"/>
    <x v="1"/>
    <x v="5"/>
    <x v="5"/>
    <x v="1"/>
    <x v="2"/>
    <n v="1393.5"/>
    <n v="2787"/>
    <n v="5.75"/>
    <n v="2781.25"/>
  </r>
  <r>
    <n v="3798"/>
    <x v="3797"/>
    <x v="1"/>
    <x v="2"/>
    <s v="PRE_PRCS0472465"/>
    <x v="31"/>
    <x v="4"/>
    <x v="128"/>
    <x v="1"/>
    <x v="6"/>
    <x v="1045"/>
    <x v="1"/>
    <x v="1"/>
    <n v="329.5"/>
    <n v="659"/>
    <n v="5.75"/>
    <n v="653.25"/>
  </r>
  <r>
    <n v="3799"/>
    <x v="3798"/>
    <x v="0"/>
    <x v="0"/>
    <s v="PRE_PRCS0472456"/>
    <x v="2"/>
    <x v="2"/>
    <x v="129"/>
    <x v="1"/>
    <x v="5"/>
    <x v="17"/>
    <x v="1"/>
    <x v="2"/>
    <n v="638.20000000000005"/>
    <n v="1276.4000000000001"/>
    <n v="5.75"/>
    <n v="1270.6500000000001"/>
  </r>
  <r>
    <n v="3800"/>
    <x v="3799"/>
    <x v="0"/>
    <x v="1"/>
    <s v="PRE_PRCS0472447"/>
    <x v="34"/>
    <x v="2"/>
    <x v="130"/>
    <x v="1"/>
    <x v="6"/>
    <x v="1050"/>
    <x v="1"/>
    <x v="4"/>
    <n v="499"/>
    <n v="998"/>
    <n v="5.75"/>
    <n v="992.25"/>
  </r>
  <r>
    <n v="3801"/>
    <x v="3800"/>
    <x v="0"/>
    <x v="4"/>
    <s v="PRE_PRCS0472438"/>
    <x v="12"/>
    <x v="5"/>
    <x v="131"/>
    <x v="1"/>
    <x v="5"/>
    <x v="51"/>
    <x v="1"/>
    <x v="0"/>
    <n v="1733.3"/>
    <n v="3466.6"/>
    <n v="5.75"/>
    <n v="3460.85"/>
  </r>
  <r>
    <n v="3802"/>
    <x v="3801"/>
    <x v="0"/>
    <x v="4"/>
    <s v="PRE_PRCS0472429"/>
    <x v="6"/>
    <x v="1"/>
    <x v="132"/>
    <x v="1"/>
    <x v="0"/>
    <x v="1048"/>
    <x v="0"/>
    <x v="0"/>
    <n v="300.8"/>
    <n v="300.8"/>
    <n v="0.25"/>
    <n v="300.55"/>
  </r>
  <r>
    <n v="3803"/>
    <x v="3802"/>
    <x v="1"/>
    <x v="5"/>
    <s v="PRE_PRCS0472420"/>
    <x v="13"/>
    <x v="3"/>
    <x v="133"/>
    <x v="1"/>
    <x v="5"/>
    <x v="73"/>
    <x v="0"/>
    <x v="1"/>
    <n v="1400.5"/>
    <n v="1400.5"/>
    <n v="0.25"/>
    <n v="1400.25"/>
  </r>
  <r>
    <n v="3804"/>
    <x v="3803"/>
    <x v="0"/>
    <x v="5"/>
    <s v="PRE_PRCS0472411"/>
    <x v="0"/>
    <x v="0"/>
    <x v="134"/>
    <x v="1"/>
    <x v="0"/>
    <x v="1051"/>
    <x v="0"/>
    <x v="1"/>
    <n v="80.5"/>
    <n v="80.5"/>
    <n v="0.25"/>
    <n v="80.25"/>
  </r>
  <r>
    <n v="3805"/>
    <x v="3804"/>
    <x v="0"/>
    <x v="6"/>
    <s v="PRE_PRCS0472402"/>
    <x v="3"/>
    <x v="3"/>
    <x v="135"/>
    <x v="1"/>
    <x v="0"/>
    <x v="1052"/>
    <x v="0"/>
    <x v="4"/>
    <n v="313.56"/>
    <n v="313.56"/>
    <n v="0.25"/>
    <n v="313.31"/>
  </r>
  <r>
    <n v="3806"/>
    <x v="3805"/>
    <x v="1"/>
    <x v="0"/>
    <s v="PRE_PRCS0472393"/>
    <x v="35"/>
    <x v="5"/>
    <x v="136"/>
    <x v="2"/>
    <x v="6"/>
    <x v="1056"/>
    <x v="1"/>
    <x v="2"/>
    <n v="4899"/>
    <n v="9798"/>
    <n v="5.75"/>
    <n v="9792.25"/>
  </r>
  <r>
    <n v="3807"/>
    <x v="3806"/>
    <x v="0"/>
    <x v="6"/>
    <s v="PRE_PRCS0472384"/>
    <x v="14"/>
    <x v="1"/>
    <x v="137"/>
    <x v="2"/>
    <x v="5"/>
    <x v="83"/>
    <x v="0"/>
    <x v="4"/>
    <n v="1190.3"/>
    <n v="1190.3"/>
    <n v="0.25"/>
    <n v="1190.05"/>
  </r>
  <r>
    <n v="3808"/>
    <x v="3807"/>
    <x v="0"/>
    <x v="4"/>
    <s v="PRE_PRCS0472375"/>
    <x v="25"/>
    <x v="3"/>
    <x v="138"/>
    <x v="2"/>
    <x v="1"/>
    <x v="459"/>
    <x v="1"/>
    <x v="0"/>
    <n v="80.5"/>
    <n v="161"/>
    <n v="5.75"/>
    <n v="155.25"/>
  </r>
  <r>
    <n v="3809"/>
    <x v="3808"/>
    <x v="0"/>
    <x v="5"/>
    <s v="PRE_PRCS0472366"/>
    <x v="32"/>
    <x v="1"/>
    <x v="139"/>
    <x v="2"/>
    <x v="1"/>
    <x v="464"/>
    <x v="0"/>
    <x v="1"/>
    <n v="39.6"/>
    <n v="39.6"/>
    <n v="0.25"/>
    <n v="39.35"/>
  </r>
  <r>
    <n v="3810"/>
    <x v="3809"/>
    <x v="0"/>
    <x v="6"/>
    <s v="PRE_PRCS0472357"/>
    <x v="33"/>
    <x v="0"/>
    <x v="140"/>
    <x v="2"/>
    <x v="1"/>
    <x v="465"/>
    <x v="1"/>
    <x v="4"/>
    <n v="99.179999999999694"/>
    <n v="198.35999999999939"/>
    <n v="5.75"/>
    <n v="192.60999999999939"/>
  </r>
  <r>
    <n v="3811"/>
    <x v="3810"/>
    <x v="0"/>
    <x v="7"/>
    <s v="PRE_PRCS0472348"/>
    <x v="36"/>
    <x v="6"/>
    <x v="141"/>
    <x v="2"/>
    <x v="1"/>
    <x v="466"/>
    <x v="1"/>
    <x v="2"/>
    <n v="87.5"/>
    <n v="175"/>
    <n v="5.75"/>
    <n v="169.25"/>
  </r>
  <r>
    <n v="3812"/>
    <x v="3811"/>
    <x v="0"/>
    <x v="7"/>
    <s v="PRE_PRCS0472339"/>
    <x v="6"/>
    <x v="1"/>
    <x v="142"/>
    <x v="2"/>
    <x v="0"/>
    <x v="1053"/>
    <x v="0"/>
    <x v="2"/>
    <n v="329.5"/>
    <n v="329.5"/>
    <n v="0.25"/>
    <n v="329.25"/>
  </r>
  <r>
    <n v="3813"/>
    <x v="3812"/>
    <x v="0"/>
    <x v="8"/>
    <s v="PRE_PRCS0472330"/>
    <x v="37"/>
    <x v="4"/>
    <x v="143"/>
    <x v="2"/>
    <x v="1"/>
    <x v="468"/>
    <x v="0"/>
    <x v="2"/>
    <n v="59.8"/>
    <n v="59.8"/>
    <n v="0.25"/>
    <n v="59.55"/>
  </r>
  <r>
    <n v="3814"/>
    <x v="3813"/>
    <x v="1"/>
    <x v="7"/>
    <s v="PRE_PRCS0472321"/>
    <x v="23"/>
    <x v="1"/>
    <x v="144"/>
    <x v="2"/>
    <x v="2"/>
    <x v="534"/>
    <x v="1"/>
    <x v="2"/>
    <n v="329.5"/>
    <n v="659"/>
    <n v="5.75"/>
    <n v="653.25"/>
  </r>
  <r>
    <n v="3815"/>
    <x v="3814"/>
    <x v="0"/>
    <x v="7"/>
    <s v="PRE_PRCS0472312"/>
    <x v="0"/>
    <x v="0"/>
    <x v="145"/>
    <x v="2"/>
    <x v="3"/>
    <x v="714"/>
    <x v="1"/>
    <x v="2"/>
    <n v="80"/>
    <n v="160"/>
    <n v="5.75"/>
    <n v="154.25"/>
  </r>
  <r>
    <n v="3816"/>
    <x v="3815"/>
    <x v="1"/>
    <x v="5"/>
    <s v="PRE_PRCS0472303"/>
    <x v="36"/>
    <x v="6"/>
    <x v="146"/>
    <x v="2"/>
    <x v="4"/>
    <x v="436"/>
    <x v="1"/>
    <x v="1"/>
    <n v="399"/>
    <n v="798"/>
    <n v="5.75"/>
    <n v="792.25"/>
  </r>
  <r>
    <n v="3817"/>
    <x v="3816"/>
    <x v="0"/>
    <x v="7"/>
    <s v="PRE_PRCS0472294"/>
    <x v="15"/>
    <x v="0"/>
    <x v="147"/>
    <x v="2"/>
    <x v="5"/>
    <x v="142"/>
    <x v="1"/>
    <x v="2"/>
    <n v="1218.5999999999999"/>
    <n v="2437.1999999999998"/>
    <n v="5.75"/>
    <n v="2431.4499999999998"/>
  </r>
  <r>
    <n v="3818"/>
    <x v="3817"/>
    <x v="0"/>
    <x v="0"/>
    <s v="PRE_PRCS0472285"/>
    <x v="3"/>
    <x v="3"/>
    <x v="148"/>
    <x v="2"/>
    <x v="6"/>
    <x v="1059"/>
    <x v="0"/>
    <x v="2"/>
    <n v="111.1"/>
    <n v="111.1"/>
    <n v="0.25"/>
    <n v="110.85"/>
  </r>
  <r>
    <n v="3819"/>
    <x v="3818"/>
    <x v="0"/>
    <x v="4"/>
    <s v="PRE_PRCS0472276"/>
    <x v="6"/>
    <x v="1"/>
    <x v="149"/>
    <x v="2"/>
    <x v="6"/>
    <x v="1062"/>
    <x v="0"/>
    <x v="0"/>
    <n v="80.5"/>
    <n v="80.5"/>
    <n v="0.25"/>
    <n v="80.25"/>
  </r>
  <r>
    <n v="3820"/>
    <x v="3819"/>
    <x v="0"/>
    <x v="5"/>
    <s v="PRE_PRCS0472267"/>
    <x v="0"/>
    <x v="0"/>
    <x v="150"/>
    <x v="2"/>
    <x v="6"/>
    <x v="1065"/>
    <x v="0"/>
    <x v="1"/>
    <n v="699.2"/>
    <n v="699.2"/>
    <n v="0.25"/>
    <n v="698.95"/>
  </r>
  <r>
    <n v="3821"/>
    <x v="3820"/>
    <x v="1"/>
    <x v="6"/>
    <s v="PRE_PRCS0472258"/>
    <x v="41"/>
    <x v="6"/>
    <x v="151"/>
    <x v="2"/>
    <x v="6"/>
    <x v="1067"/>
    <x v="0"/>
    <x v="4"/>
    <n v="1589.8"/>
    <n v="1589.8"/>
    <n v="0.25"/>
    <n v="1589.55"/>
  </r>
  <r>
    <n v="3822"/>
    <x v="3821"/>
    <x v="0"/>
    <x v="8"/>
    <s v="PRE_PRCS0472249"/>
    <x v="0"/>
    <x v="0"/>
    <x v="152"/>
    <x v="2"/>
    <x v="0"/>
    <x v="1054"/>
    <x v="0"/>
    <x v="2"/>
    <n v="329.5"/>
    <n v="329.5"/>
    <n v="0.25"/>
    <n v="329.25"/>
  </r>
  <r>
    <n v="3823"/>
    <x v="3822"/>
    <x v="0"/>
    <x v="0"/>
    <s v="PRE_PRCS0472240"/>
    <x v="38"/>
    <x v="2"/>
    <x v="153"/>
    <x v="2"/>
    <x v="1"/>
    <x v="474"/>
    <x v="1"/>
    <x v="0"/>
    <n v="103.82"/>
    <n v="207.64"/>
    <n v="5.75"/>
    <n v="201.89"/>
  </r>
  <r>
    <n v="3824"/>
    <x v="3823"/>
    <x v="1"/>
    <x v="8"/>
    <s v="PRE_PRCS0472231"/>
    <x v="28"/>
    <x v="0"/>
    <x v="154"/>
    <x v="2"/>
    <x v="2"/>
    <x v="541"/>
    <x v="1"/>
    <x v="2"/>
    <n v="100.22"/>
    <n v="200.44"/>
    <n v="5.75"/>
    <n v="194.69"/>
  </r>
  <r>
    <n v="3825"/>
    <x v="3824"/>
    <x v="0"/>
    <x v="8"/>
    <s v="PRE_PRCS0472222"/>
    <x v="3"/>
    <x v="3"/>
    <x v="155"/>
    <x v="2"/>
    <x v="3"/>
    <x v="715"/>
    <x v="1"/>
    <x v="2"/>
    <n v="80"/>
    <n v="160"/>
    <n v="5.75"/>
    <n v="154.25"/>
  </r>
  <r>
    <n v="3826"/>
    <x v="3825"/>
    <x v="0"/>
    <x v="6"/>
    <s v="PRE_PRCS0472213"/>
    <x v="37"/>
    <x v="4"/>
    <x v="156"/>
    <x v="2"/>
    <x v="4"/>
    <x v="446"/>
    <x v="1"/>
    <x v="4"/>
    <n v="465.7"/>
    <n v="931.4"/>
    <n v="5.75"/>
    <n v="925.65"/>
  </r>
  <r>
    <n v="3827"/>
    <x v="3826"/>
    <x v="0"/>
    <x v="8"/>
    <s v="PRE_PRCS0472204"/>
    <x v="16"/>
    <x v="6"/>
    <x v="157"/>
    <x v="2"/>
    <x v="5"/>
    <x v="204"/>
    <x v="2"/>
    <x v="2"/>
    <n v="2098.9"/>
    <n v="6296.7000000000007"/>
    <n v="10.75"/>
    <n v="6285.9500000000007"/>
  </r>
  <r>
    <n v="3828"/>
    <x v="3827"/>
    <x v="0"/>
    <x v="7"/>
    <s v="PRE_PRCS0472195"/>
    <x v="42"/>
    <x v="4"/>
    <x v="158"/>
    <x v="2"/>
    <x v="6"/>
    <x v="1070"/>
    <x v="0"/>
    <x v="2"/>
    <n v="349.8"/>
    <n v="349.8"/>
    <n v="0.25"/>
    <n v="349.55"/>
  </r>
  <r>
    <n v="3829"/>
    <x v="3828"/>
    <x v="0"/>
    <x v="0"/>
    <s v="PRE_PRCS0472186"/>
    <x v="19"/>
    <x v="4"/>
    <x v="159"/>
    <x v="2"/>
    <x v="5"/>
    <x v="302"/>
    <x v="3"/>
    <x v="0"/>
    <n v="351.7"/>
    <n v="1406.8"/>
    <n v="16.75"/>
    <n v="1390.05"/>
  </r>
  <r>
    <n v="3830"/>
    <x v="3829"/>
    <x v="0"/>
    <x v="0"/>
    <s v="PRE_PRCS0472177"/>
    <x v="20"/>
    <x v="2"/>
    <x v="160"/>
    <x v="2"/>
    <x v="5"/>
    <x v="303"/>
    <x v="0"/>
    <x v="4"/>
    <n v="299.77"/>
    <n v="299.77"/>
    <n v="0.25"/>
    <n v="299.52"/>
  </r>
  <r>
    <n v="3831"/>
    <x v="3830"/>
    <x v="0"/>
    <x v="0"/>
    <s v="PRE_PRCS0472168"/>
    <x v="4"/>
    <x v="4"/>
    <x v="161"/>
    <x v="2"/>
    <x v="0"/>
    <x v="1057"/>
    <x v="0"/>
    <x v="0"/>
    <n v="120"/>
    <n v="120"/>
    <n v="0.25"/>
    <n v="119.75"/>
  </r>
  <r>
    <n v="3832"/>
    <x v="3831"/>
    <x v="1"/>
    <x v="0"/>
    <s v="PRE_PRCS0472159"/>
    <x v="39"/>
    <x v="5"/>
    <x v="162"/>
    <x v="2"/>
    <x v="1"/>
    <x v="476"/>
    <x v="0"/>
    <x v="4"/>
    <n v="45.8"/>
    <n v="45.8"/>
    <n v="0.25"/>
    <n v="45.55"/>
  </r>
  <r>
    <n v="3833"/>
    <x v="3832"/>
    <x v="0"/>
    <x v="0"/>
    <s v="PRE_PRCS0472150"/>
    <x v="19"/>
    <x v="4"/>
    <x v="163"/>
    <x v="2"/>
    <x v="2"/>
    <x v="562"/>
    <x v="1"/>
    <x v="0"/>
    <n v="128.9"/>
    <n v="257.8"/>
    <n v="5.75"/>
    <n v="252.05"/>
  </r>
  <r>
    <n v="3834"/>
    <x v="3833"/>
    <x v="1"/>
    <x v="0"/>
    <s v="PRE_PRCS0472141"/>
    <x v="6"/>
    <x v="1"/>
    <x v="164"/>
    <x v="2"/>
    <x v="3"/>
    <x v="716"/>
    <x v="1"/>
    <x v="0"/>
    <n v="120"/>
    <n v="240"/>
    <n v="5.75"/>
    <n v="234.25"/>
  </r>
  <r>
    <n v="3835"/>
    <x v="3834"/>
    <x v="0"/>
    <x v="7"/>
    <s v="PRE_PRCS0472132"/>
    <x v="38"/>
    <x v="2"/>
    <x v="165"/>
    <x v="2"/>
    <x v="4"/>
    <x v="453"/>
    <x v="1"/>
    <x v="2"/>
    <n v="1599"/>
    <n v="3198"/>
    <n v="5.75"/>
    <n v="3192.25"/>
  </r>
  <r>
    <n v="3836"/>
    <x v="3835"/>
    <x v="0"/>
    <x v="0"/>
    <s v="PRE_PRCS0472123"/>
    <x v="21"/>
    <x v="5"/>
    <x v="166"/>
    <x v="2"/>
    <x v="5"/>
    <x v="352"/>
    <x v="0"/>
    <x v="0"/>
    <n v="1668.8"/>
    <n v="1668.8"/>
    <n v="0.25"/>
    <n v="1668.55"/>
  </r>
  <r>
    <n v="3837"/>
    <x v="3836"/>
    <x v="0"/>
    <x v="8"/>
    <s v="PRE_PRCS0472114"/>
    <x v="2"/>
    <x v="2"/>
    <x v="167"/>
    <x v="2"/>
    <x v="6"/>
    <x v="1072"/>
    <x v="0"/>
    <x v="2"/>
    <n v="1552.1"/>
    <n v="1552.1"/>
    <n v="0.25"/>
    <n v="1551.85"/>
  </r>
  <r>
    <n v="3838"/>
    <x v="3837"/>
    <x v="0"/>
    <x v="0"/>
    <s v="PRE_PRCS0472105"/>
    <x v="12"/>
    <x v="5"/>
    <x v="168"/>
    <x v="2"/>
    <x v="6"/>
    <x v="1073"/>
    <x v="3"/>
    <x v="0"/>
    <n v="128.9"/>
    <n v="515.6"/>
    <n v="16.75"/>
    <n v="498.85"/>
  </r>
  <r>
    <n v="3839"/>
    <x v="3838"/>
    <x v="1"/>
    <x v="0"/>
    <s v="PRE_PRCS0472096"/>
    <x v="8"/>
    <x v="2"/>
    <x v="169"/>
    <x v="2"/>
    <x v="0"/>
    <x v="1060"/>
    <x v="0"/>
    <x v="4"/>
    <n v="180.89"/>
    <n v="180.89"/>
    <n v="0.25"/>
    <n v="180.64"/>
  </r>
  <r>
    <n v="3840"/>
    <x v="3839"/>
    <x v="0"/>
    <x v="0"/>
    <s v="PRE_PRCS0472087"/>
    <x v="40"/>
    <x v="3"/>
    <x v="170"/>
    <x v="2"/>
    <x v="1"/>
    <x v="485"/>
    <x v="0"/>
    <x v="0"/>
    <n v="149.9"/>
    <n v="149.9"/>
    <n v="0.25"/>
    <n v="149.65"/>
  </r>
  <r>
    <n v="3841"/>
    <x v="3840"/>
    <x v="0"/>
    <x v="0"/>
    <s v="PRE_PRCS0472078"/>
    <x v="20"/>
    <x v="2"/>
    <x v="171"/>
    <x v="2"/>
    <x v="2"/>
    <x v="564"/>
    <x v="1"/>
    <x v="4"/>
    <n v="128.9"/>
    <n v="257.8"/>
    <n v="5.75"/>
    <n v="252.05"/>
  </r>
  <r>
    <n v="3842"/>
    <x v="3841"/>
    <x v="1"/>
    <x v="0"/>
    <s v="PRE_PRCS0472069"/>
    <x v="0"/>
    <x v="0"/>
    <x v="172"/>
    <x v="2"/>
    <x v="3"/>
    <x v="720"/>
    <x v="1"/>
    <x v="4"/>
    <n v="329.5"/>
    <n v="659"/>
    <n v="5.75"/>
    <n v="653.25"/>
  </r>
  <r>
    <n v="3843"/>
    <x v="3842"/>
    <x v="0"/>
    <x v="8"/>
    <s v="PRE_PRCS0472060"/>
    <x v="39"/>
    <x v="5"/>
    <x v="173"/>
    <x v="2"/>
    <x v="4"/>
    <x v="462"/>
    <x v="1"/>
    <x v="2"/>
    <n v="673.5"/>
    <n v="1347"/>
    <n v="5.75"/>
    <n v="1341.25"/>
  </r>
  <r>
    <n v="3844"/>
    <x v="3843"/>
    <x v="0"/>
    <x v="0"/>
    <s v="PRE_PRCS0472051"/>
    <x v="22"/>
    <x v="3"/>
    <x v="174"/>
    <x v="2"/>
    <x v="5"/>
    <x v="381"/>
    <x v="0"/>
    <x v="2"/>
    <n v="158.6"/>
    <n v="158.6"/>
    <n v="0.25"/>
    <n v="158.35"/>
  </r>
  <r>
    <n v="3845"/>
    <x v="3844"/>
    <x v="0"/>
    <x v="0"/>
    <s v="PRE_PRCS0472042"/>
    <x v="13"/>
    <x v="3"/>
    <x v="175"/>
    <x v="2"/>
    <x v="6"/>
    <x v="1076"/>
    <x v="1"/>
    <x v="4"/>
    <n v="80.599999999999994"/>
    <n v="161.19999999999999"/>
    <n v="5.75"/>
    <n v="155.44999999999999"/>
  </r>
  <r>
    <n v="3846"/>
    <x v="3845"/>
    <x v="0"/>
    <x v="0"/>
    <s v="PRE_PRCS0472033"/>
    <x v="9"/>
    <x v="5"/>
    <x v="176"/>
    <x v="2"/>
    <x v="0"/>
    <x v="1063"/>
    <x v="0"/>
    <x v="0"/>
    <n v="120"/>
    <n v="120"/>
    <n v="0.25"/>
    <n v="119.75"/>
  </r>
  <r>
    <n v="3847"/>
    <x v="3846"/>
    <x v="0"/>
    <x v="0"/>
    <s v="PRE_PRCS0472024"/>
    <x v="10"/>
    <x v="3"/>
    <x v="177"/>
    <x v="2"/>
    <x v="0"/>
    <x v="1066"/>
    <x v="2"/>
    <x v="2"/>
    <n v="128.9"/>
    <n v="386.70000000000005"/>
    <n v="10.75"/>
    <n v="375.95000000000005"/>
  </r>
  <r>
    <n v="3848"/>
    <x v="3847"/>
    <x v="0"/>
    <x v="0"/>
    <s v="PRE_PRCS0472015"/>
    <x v="24"/>
    <x v="1"/>
    <x v="178"/>
    <x v="2"/>
    <x v="0"/>
    <x v="1068"/>
    <x v="2"/>
    <x v="3"/>
    <n v="128.9"/>
    <n v="386.70000000000005"/>
    <n v="10.75"/>
    <n v="375.95000000000005"/>
  </r>
  <r>
    <n v="3849"/>
    <x v="3848"/>
    <x v="0"/>
    <x v="0"/>
    <s v="PRE_PRCS0472006"/>
    <x v="1"/>
    <x v="1"/>
    <x v="179"/>
    <x v="2"/>
    <x v="1"/>
    <x v="494"/>
    <x v="0"/>
    <x v="2"/>
    <n v="120.219999999999"/>
    <n v="120.219999999999"/>
    <n v="0.25"/>
    <n v="119.969999999999"/>
  </r>
  <r>
    <n v="3850"/>
    <x v="3849"/>
    <x v="1"/>
    <x v="0"/>
    <s v="PRE_PRCS0471997"/>
    <x v="21"/>
    <x v="5"/>
    <x v="180"/>
    <x v="2"/>
    <x v="2"/>
    <x v="565"/>
    <x v="1"/>
    <x v="0"/>
    <n v="80"/>
    <n v="160"/>
    <n v="5.75"/>
    <n v="154.25"/>
  </r>
  <r>
    <n v="3851"/>
    <x v="3850"/>
    <x v="0"/>
    <x v="0"/>
    <s v="PRE_PRCS0471988"/>
    <x v="3"/>
    <x v="3"/>
    <x v="181"/>
    <x v="2"/>
    <x v="3"/>
    <x v="723"/>
    <x v="1"/>
    <x v="0"/>
    <n v="117.979999999999"/>
    <n v="235.95999999999799"/>
    <n v="5.75"/>
    <n v="230.20999999999799"/>
  </r>
  <r>
    <n v="3852"/>
    <x v="3851"/>
    <x v="1"/>
    <x v="0"/>
    <s v="PRE_PRCS0471979"/>
    <x v="40"/>
    <x v="3"/>
    <x v="182"/>
    <x v="2"/>
    <x v="4"/>
    <x v="471"/>
    <x v="1"/>
    <x v="0"/>
    <n v="329.5"/>
    <n v="659"/>
    <n v="5.75"/>
    <n v="653.25"/>
  </r>
  <r>
    <n v="3853"/>
    <x v="3852"/>
    <x v="0"/>
    <x v="0"/>
    <s v="PRE_PRCS0471970"/>
    <x v="23"/>
    <x v="1"/>
    <x v="183"/>
    <x v="2"/>
    <x v="5"/>
    <x v="429"/>
    <x v="0"/>
    <x v="3"/>
    <n v="299"/>
    <n v="299"/>
    <n v="0.25"/>
    <n v="298.75"/>
  </r>
  <r>
    <n v="3854"/>
    <x v="3853"/>
    <x v="0"/>
    <x v="0"/>
    <s v="PRE_PRCS0471961"/>
    <x v="14"/>
    <x v="1"/>
    <x v="184"/>
    <x v="2"/>
    <x v="6"/>
    <x v="1080"/>
    <x v="2"/>
    <x v="0"/>
    <n v="179"/>
    <n v="537"/>
    <n v="10.75"/>
    <n v="526.25"/>
  </r>
  <r>
    <n v="3855"/>
    <x v="3854"/>
    <x v="0"/>
    <x v="0"/>
    <s v="PRE_PRCS0471952"/>
    <x v="15"/>
    <x v="0"/>
    <x v="185"/>
    <x v="2"/>
    <x v="6"/>
    <x v="1083"/>
    <x v="3"/>
    <x v="2"/>
    <n v="409.6"/>
    <n v="1638.4"/>
    <n v="16.75"/>
    <n v="1621.65"/>
  </r>
  <r>
    <n v="3856"/>
    <x v="3855"/>
    <x v="0"/>
    <x v="0"/>
    <s v="PRE_PRCS0471943"/>
    <x v="26"/>
    <x v="0"/>
    <x v="186"/>
    <x v="2"/>
    <x v="0"/>
    <x v="1071"/>
    <x v="2"/>
    <x v="0"/>
    <n v="120"/>
    <n v="360"/>
    <n v="10.75"/>
    <n v="349.25"/>
  </r>
  <r>
    <n v="3857"/>
    <x v="3856"/>
    <x v="1"/>
    <x v="0"/>
    <s v="PRE_PRCS0471934"/>
    <x v="27"/>
    <x v="6"/>
    <x v="187"/>
    <x v="2"/>
    <x v="0"/>
    <x v="1074"/>
    <x v="2"/>
    <x v="2"/>
    <n v="329.5"/>
    <n v="988.5"/>
    <n v="10.75"/>
    <n v="977.75"/>
  </r>
  <r>
    <n v="3858"/>
    <x v="3857"/>
    <x v="0"/>
    <x v="0"/>
    <s v="PRE_PRCS0471925"/>
    <x v="11"/>
    <x v="0"/>
    <x v="188"/>
    <x v="2"/>
    <x v="1"/>
    <x v="503"/>
    <x v="0"/>
    <x v="3"/>
    <n v="265"/>
    <n v="265"/>
    <n v="0.25"/>
    <n v="264.75"/>
  </r>
  <r>
    <n v="3859"/>
    <x v="3858"/>
    <x v="0"/>
    <x v="0"/>
    <s v="PRE_PRCS0471916"/>
    <x v="22"/>
    <x v="3"/>
    <x v="189"/>
    <x v="2"/>
    <x v="2"/>
    <x v="566"/>
    <x v="1"/>
    <x v="2"/>
    <n v="80.5"/>
    <n v="161"/>
    <n v="5.75"/>
    <n v="155.25"/>
  </r>
  <r>
    <n v="3860"/>
    <x v="3859"/>
    <x v="1"/>
    <x v="0"/>
    <s v="PRE_PRCS0471907"/>
    <x v="6"/>
    <x v="1"/>
    <x v="190"/>
    <x v="2"/>
    <x v="3"/>
    <x v="724"/>
    <x v="1"/>
    <x v="2"/>
    <n v="527.79999999999995"/>
    <n v="1055.5999999999999"/>
    <n v="5.75"/>
    <n v="1049.8499999999999"/>
  </r>
  <r>
    <n v="3861"/>
    <x v="3860"/>
    <x v="0"/>
    <x v="0"/>
    <s v="PRE_PRCS0471898"/>
    <x v="1"/>
    <x v="1"/>
    <x v="191"/>
    <x v="2"/>
    <x v="4"/>
    <x v="479"/>
    <x v="1"/>
    <x v="4"/>
    <n v="1041.2"/>
    <n v="2082.4"/>
    <n v="5.75"/>
    <n v="2076.65"/>
  </r>
  <r>
    <n v="3862"/>
    <x v="3861"/>
    <x v="0"/>
    <x v="0"/>
    <s v="PRE_PRCS0471889"/>
    <x v="28"/>
    <x v="0"/>
    <x v="192"/>
    <x v="2"/>
    <x v="5"/>
    <x v="447"/>
    <x v="1"/>
    <x v="0"/>
    <n v="800.6"/>
    <n v="1601.2"/>
    <n v="5.75"/>
    <n v="1595.45"/>
  </r>
  <r>
    <n v="3863"/>
    <x v="3862"/>
    <x v="0"/>
    <x v="0"/>
    <s v="PRE_PRCS0471880"/>
    <x v="16"/>
    <x v="6"/>
    <x v="193"/>
    <x v="2"/>
    <x v="6"/>
    <x v="1085"/>
    <x v="1"/>
    <x v="3"/>
    <n v="179"/>
    <n v="358"/>
    <n v="5.75"/>
    <n v="352.25"/>
  </r>
  <r>
    <n v="3864"/>
    <x v="3863"/>
    <x v="0"/>
    <x v="0"/>
    <s v="PRE_PRCS0471871"/>
    <x v="29"/>
    <x v="6"/>
    <x v="194"/>
    <x v="2"/>
    <x v="5"/>
    <x v="17"/>
    <x v="1"/>
    <x v="2"/>
    <n v="645.1"/>
    <n v="1290.2"/>
    <n v="5.75"/>
    <n v="1284.45"/>
  </r>
  <r>
    <n v="3865"/>
    <x v="3864"/>
    <x v="0"/>
    <x v="9"/>
    <s v="PRE_PRCS0471862"/>
    <x v="31"/>
    <x v="4"/>
    <x v="195"/>
    <x v="2"/>
    <x v="0"/>
    <x v="1078"/>
    <x v="2"/>
    <x v="2"/>
    <n v="1753.5"/>
    <n v="5260.5"/>
    <n v="10.75"/>
    <n v="5249.75"/>
  </r>
  <r>
    <n v="3866"/>
    <x v="3865"/>
    <x v="0"/>
    <x v="9"/>
    <s v="PRE_PRCS0471853"/>
    <x v="30"/>
    <x v="4"/>
    <x v="196"/>
    <x v="2"/>
    <x v="5"/>
    <x v="509"/>
    <x v="1"/>
    <x v="2"/>
    <n v="1516"/>
    <n v="3032"/>
    <n v="5.75"/>
    <n v="3026.25"/>
  </r>
  <r>
    <n v="3867"/>
    <x v="3866"/>
    <x v="0"/>
    <x v="3"/>
    <s v="PRE_PRCS0471844"/>
    <x v="34"/>
    <x v="2"/>
    <x v="197"/>
    <x v="2"/>
    <x v="0"/>
    <x v="1081"/>
    <x v="2"/>
    <x v="3"/>
    <n v="90.619999999999905"/>
    <n v="271.85999999999973"/>
    <n v="10.75"/>
    <n v="261.10999999999973"/>
  </r>
  <r>
    <n v="3868"/>
    <x v="3867"/>
    <x v="1"/>
    <x v="0"/>
    <s v="PRE_PRCS0471835"/>
    <x v="17"/>
    <x v="6"/>
    <x v="198"/>
    <x v="2"/>
    <x v="1"/>
    <x v="513"/>
    <x v="0"/>
    <x v="0"/>
    <n v="80.5"/>
    <n v="80.5"/>
    <n v="0.25"/>
    <n v="80.25"/>
  </r>
  <r>
    <n v="3869"/>
    <x v="3868"/>
    <x v="0"/>
    <x v="0"/>
    <s v="PRE_PRCS0471826"/>
    <x v="23"/>
    <x v="1"/>
    <x v="199"/>
    <x v="2"/>
    <x v="2"/>
    <x v="567"/>
    <x v="1"/>
    <x v="3"/>
    <n v="45.8"/>
    <n v="91.6"/>
    <n v="5.75"/>
    <n v="85.85"/>
  </r>
  <r>
    <n v="3870"/>
    <x v="3869"/>
    <x v="1"/>
    <x v="0"/>
    <s v="PRE_PRCS0471817"/>
    <x v="0"/>
    <x v="0"/>
    <x v="200"/>
    <x v="2"/>
    <x v="3"/>
    <x v="725"/>
    <x v="1"/>
    <x v="3"/>
    <n v="686.5"/>
    <n v="1373"/>
    <n v="5.75"/>
    <n v="1367.25"/>
  </r>
  <r>
    <n v="3871"/>
    <x v="3870"/>
    <x v="0"/>
    <x v="0"/>
    <s v="PRE_PRCS0471808"/>
    <x v="11"/>
    <x v="0"/>
    <x v="201"/>
    <x v="2"/>
    <x v="4"/>
    <x v="488"/>
    <x v="1"/>
    <x v="0"/>
    <n v="399"/>
    <n v="798"/>
    <n v="5.75"/>
    <n v="792.25"/>
  </r>
  <r>
    <n v="3872"/>
    <x v="3871"/>
    <x v="0"/>
    <x v="3"/>
    <s v="PRE_PRCS0471799"/>
    <x v="5"/>
    <x v="2"/>
    <x v="202"/>
    <x v="2"/>
    <x v="5"/>
    <x v="544"/>
    <x v="1"/>
    <x v="3"/>
    <n v="4899.1000000000004"/>
    <n v="9798.2000000000007"/>
    <n v="5.75"/>
    <n v="9792.4500000000007"/>
  </r>
  <r>
    <n v="3873"/>
    <x v="3872"/>
    <x v="0"/>
    <x v="0"/>
    <s v="PRE_PRCS0471790"/>
    <x v="19"/>
    <x v="4"/>
    <x v="203"/>
    <x v="2"/>
    <x v="6"/>
    <x v="1087"/>
    <x v="1"/>
    <x v="0"/>
    <n v="150.75"/>
    <n v="301.5"/>
    <n v="5.75"/>
    <n v="295.75"/>
  </r>
  <r>
    <n v="3874"/>
    <x v="3873"/>
    <x v="0"/>
    <x v="0"/>
    <s v="PRE_PRCS0471781"/>
    <x v="20"/>
    <x v="2"/>
    <x v="204"/>
    <x v="2"/>
    <x v="6"/>
    <x v="1089"/>
    <x v="0"/>
    <x v="2"/>
    <n v="128.9"/>
    <n v="128.9"/>
    <n v="0.25"/>
    <n v="128.65"/>
  </r>
  <r>
    <n v="3875"/>
    <x v="3874"/>
    <x v="1"/>
    <x v="2"/>
    <s v="PRE_PRCS0471772"/>
    <x v="35"/>
    <x v="5"/>
    <x v="205"/>
    <x v="2"/>
    <x v="0"/>
    <x v="1084"/>
    <x v="2"/>
    <x v="2"/>
    <n v="320.7"/>
    <n v="962.09999999999991"/>
    <n v="10.75"/>
    <n v="951.34999999999991"/>
  </r>
  <r>
    <n v="3876"/>
    <x v="3875"/>
    <x v="0"/>
    <x v="0"/>
    <s v="PRE_PRCS0471763"/>
    <x v="18"/>
    <x v="4"/>
    <x v="206"/>
    <x v="2"/>
    <x v="1"/>
    <x v="523"/>
    <x v="0"/>
    <x v="2"/>
    <n v="199.52"/>
    <n v="199.52"/>
    <n v="0.25"/>
    <n v="199.27"/>
  </r>
  <r>
    <n v="3877"/>
    <x v="3876"/>
    <x v="0"/>
    <x v="0"/>
    <s v="PRE_PRCS0471754"/>
    <x v="28"/>
    <x v="0"/>
    <x v="207"/>
    <x v="2"/>
    <x v="2"/>
    <x v="573"/>
    <x v="1"/>
    <x v="0"/>
    <n v="69.5"/>
    <n v="139"/>
    <n v="5.75"/>
    <n v="133.25"/>
  </r>
  <r>
    <n v="3878"/>
    <x v="3877"/>
    <x v="1"/>
    <x v="0"/>
    <s v="PRE_PRCS0471745"/>
    <x v="3"/>
    <x v="3"/>
    <x v="208"/>
    <x v="2"/>
    <x v="3"/>
    <x v="726"/>
    <x v="1"/>
    <x v="0"/>
    <n v="129.6"/>
    <n v="259.2"/>
    <n v="5.75"/>
    <n v="253.45"/>
  </r>
  <r>
    <n v="3879"/>
    <x v="3878"/>
    <x v="0"/>
    <x v="0"/>
    <s v="PRE_PRCS0471736"/>
    <x v="17"/>
    <x v="6"/>
    <x v="209"/>
    <x v="2"/>
    <x v="4"/>
    <x v="497"/>
    <x v="1"/>
    <x v="2"/>
    <n v="329.5"/>
    <n v="659"/>
    <n v="5.75"/>
    <n v="653.25"/>
  </r>
  <r>
    <n v="3880"/>
    <x v="3879"/>
    <x v="0"/>
    <x v="2"/>
    <s v="PRE_PRCS0471727"/>
    <x v="7"/>
    <x v="5"/>
    <x v="210"/>
    <x v="2"/>
    <x v="5"/>
    <x v="607"/>
    <x v="1"/>
    <x v="2"/>
    <n v="300"/>
    <n v="600"/>
    <n v="5.75"/>
    <n v="594.25"/>
  </r>
  <r>
    <n v="3881"/>
    <x v="3880"/>
    <x v="0"/>
    <x v="9"/>
    <s v="PRE_PRCS0471718"/>
    <x v="21"/>
    <x v="5"/>
    <x v="211"/>
    <x v="2"/>
    <x v="6"/>
    <x v="1091"/>
    <x v="0"/>
    <x v="2"/>
    <n v="50"/>
    <n v="50"/>
    <n v="0.25"/>
    <n v="49.75"/>
  </r>
  <r>
    <n v="3882"/>
    <x v="3881"/>
    <x v="0"/>
    <x v="0"/>
    <s v="PRE_PRCS0471709"/>
    <x v="6"/>
    <x v="1"/>
    <x v="212"/>
    <x v="2"/>
    <x v="3"/>
    <x v="727"/>
    <x v="1"/>
    <x v="2"/>
    <n v="40"/>
    <n v="80"/>
    <n v="5.75"/>
    <n v="74.25"/>
  </r>
  <r>
    <n v="3883"/>
    <x v="3882"/>
    <x v="0"/>
    <x v="9"/>
    <s v="PRE_PRCS0471700"/>
    <x v="0"/>
    <x v="0"/>
    <x v="213"/>
    <x v="2"/>
    <x v="3"/>
    <x v="732"/>
    <x v="1"/>
    <x v="2"/>
    <n v="120.6"/>
    <n v="241.2"/>
    <n v="5.75"/>
    <n v="235.45"/>
  </r>
  <r>
    <n v="3884"/>
    <x v="3883"/>
    <x v="0"/>
    <x v="3"/>
    <s v="PRE_PRCS0471691"/>
    <x v="41"/>
    <x v="6"/>
    <x v="214"/>
    <x v="2"/>
    <x v="3"/>
    <x v="736"/>
    <x v="1"/>
    <x v="3"/>
    <n v="50"/>
    <n v="100"/>
    <n v="5.75"/>
    <n v="94.25"/>
  </r>
  <r>
    <n v="3885"/>
    <x v="3884"/>
    <x v="0"/>
    <x v="1"/>
    <s v="PRE_PRCS0471682"/>
    <x v="3"/>
    <x v="3"/>
    <x v="215"/>
    <x v="2"/>
    <x v="0"/>
    <x v="1086"/>
    <x v="2"/>
    <x v="0"/>
    <n v="59"/>
    <n v="177"/>
    <n v="10.75"/>
    <n v="166.25"/>
  </r>
  <r>
    <n v="3886"/>
    <x v="3885"/>
    <x v="1"/>
    <x v="9"/>
    <s v="PRE_PRCS0471673"/>
    <x v="4"/>
    <x v="4"/>
    <x v="216"/>
    <x v="2"/>
    <x v="1"/>
    <x v="533"/>
    <x v="0"/>
    <x v="2"/>
    <n v="60"/>
    <n v="60"/>
    <n v="0.25"/>
    <n v="59.75"/>
  </r>
  <r>
    <n v="3887"/>
    <x v="3886"/>
    <x v="0"/>
    <x v="0"/>
    <s v="PRE_PRCS0471664"/>
    <x v="19"/>
    <x v="4"/>
    <x v="217"/>
    <x v="2"/>
    <x v="2"/>
    <x v="574"/>
    <x v="1"/>
    <x v="2"/>
    <n v="69.7"/>
    <n v="139.4"/>
    <n v="5.75"/>
    <n v="133.65"/>
  </r>
  <r>
    <n v="3888"/>
    <x v="3887"/>
    <x v="1"/>
    <x v="2"/>
    <s v="PRE_PRCS0471655"/>
    <x v="42"/>
    <x v="4"/>
    <x v="218"/>
    <x v="2"/>
    <x v="3"/>
    <x v="744"/>
    <x v="0"/>
    <x v="2"/>
    <n v="2004.8"/>
    <n v="2004.8"/>
    <n v="0.25"/>
    <n v="2004.55"/>
  </r>
  <r>
    <n v="3889"/>
    <x v="3888"/>
    <x v="0"/>
    <x v="0"/>
    <s v="PRE_PRCS0471646"/>
    <x v="18"/>
    <x v="4"/>
    <x v="219"/>
    <x v="2"/>
    <x v="4"/>
    <x v="506"/>
    <x v="0"/>
    <x v="3"/>
    <n v="5297.3"/>
    <n v="5297.3"/>
    <n v="0.25"/>
    <n v="5297.05"/>
  </r>
  <r>
    <n v="3890"/>
    <x v="3889"/>
    <x v="0"/>
    <x v="1"/>
    <s v="PRE_PRCS0471637"/>
    <x v="25"/>
    <x v="3"/>
    <x v="220"/>
    <x v="2"/>
    <x v="5"/>
    <x v="653"/>
    <x v="1"/>
    <x v="0"/>
    <n v="219"/>
    <n v="438"/>
    <n v="5.75"/>
    <n v="432.25"/>
  </r>
  <r>
    <n v="3891"/>
    <x v="3890"/>
    <x v="0"/>
    <x v="3"/>
    <s v="PRE_PRCS0471628"/>
    <x v="22"/>
    <x v="3"/>
    <x v="221"/>
    <x v="2"/>
    <x v="6"/>
    <x v="1092"/>
    <x v="0"/>
    <x v="3"/>
    <n v="329.5"/>
    <n v="329.5"/>
    <n v="0.25"/>
    <n v="329.25"/>
  </r>
  <r>
    <n v="3892"/>
    <x v="3891"/>
    <x v="0"/>
    <x v="2"/>
    <s v="PRE_PRCS0471619"/>
    <x v="6"/>
    <x v="1"/>
    <x v="222"/>
    <x v="2"/>
    <x v="0"/>
    <x v="1088"/>
    <x v="2"/>
    <x v="1"/>
    <n v="297.61"/>
    <n v="892.83"/>
    <n v="10.75"/>
    <n v="882.08"/>
  </r>
  <r>
    <n v="3893"/>
    <x v="3892"/>
    <x v="1"/>
    <x v="1"/>
    <s v="PRE_PRCS0471610"/>
    <x v="2"/>
    <x v="2"/>
    <x v="223"/>
    <x v="2"/>
    <x v="3"/>
    <x v="753"/>
    <x v="0"/>
    <x v="0"/>
    <n v="329.5"/>
    <n v="329.5"/>
    <n v="0.25"/>
    <n v="329.25"/>
  </r>
  <r>
    <n v="3894"/>
    <x v="3893"/>
    <x v="0"/>
    <x v="2"/>
    <s v="PRE_PRCS0471601"/>
    <x v="12"/>
    <x v="5"/>
    <x v="224"/>
    <x v="2"/>
    <x v="3"/>
    <x v="761"/>
    <x v="0"/>
    <x v="1"/>
    <n v="386.93"/>
    <n v="386.93"/>
    <n v="0.25"/>
    <n v="386.68"/>
  </r>
  <r>
    <n v="3895"/>
    <x v="3894"/>
    <x v="0"/>
    <x v="2"/>
    <s v="PRE_PRCS0471592"/>
    <x v="32"/>
    <x v="1"/>
    <x v="225"/>
    <x v="2"/>
    <x v="5"/>
    <x v="681"/>
    <x v="1"/>
    <x v="1"/>
    <n v="250.8"/>
    <n v="501.6"/>
    <n v="5.75"/>
    <n v="495.85"/>
  </r>
  <r>
    <n v="3896"/>
    <x v="3895"/>
    <x v="1"/>
    <x v="3"/>
    <s v="PRE_PRCS0471583"/>
    <x v="8"/>
    <x v="2"/>
    <x v="226"/>
    <x v="2"/>
    <x v="1"/>
    <x v="540"/>
    <x v="0"/>
    <x v="3"/>
    <n v="80"/>
    <n v="80"/>
    <n v="0.25"/>
    <n v="79.75"/>
  </r>
  <r>
    <n v="3897"/>
    <x v="3896"/>
    <x v="0"/>
    <x v="2"/>
    <s v="PRE_PRCS0471574"/>
    <x v="9"/>
    <x v="5"/>
    <x v="227"/>
    <x v="2"/>
    <x v="1"/>
    <x v="560"/>
    <x v="0"/>
    <x v="2"/>
    <n v="50.8"/>
    <n v="50.8"/>
    <n v="0.25"/>
    <n v="50.55"/>
  </r>
  <r>
    <n v="3898"/>
    <x v="3897"/>
    <x v="0"/>
    <x v="9"/>
    <s v="PRE_PRCS0471565"/>
    <x v="20"/>
    <x v="2"/>
    <x v="228"/>
    <x v="2"/>
    <x v="2"/>
    <x v="575"/>
    <x v="1"/>
    <x v="2"/>
    <n v="45.8"/>
    <n v="91.6"/>
    <n v="5.75"/>
    <n v="85.85"/>
  </r>
  <r>
    <n v="3899"/>
    <x v="3898"/>
    <x v="0"/>
    <x v="1"/>
    <s v="PRE_PRCS0471556"/>
    <x v="13"/>
    <x v="3"/>
    <x v="229"/>
    <x v="2"/>
    <x v="3"/>
    <x v="771"/>
    <x v="0"/>
    <x v="4"/>
    <n v="129"/>
    <n v="129"/>
    <n v="0.25"/>
    <n v="128.75"/>
  </r>
  <r>
    <n v="3900"/>
    <x v="3899"/>
    <x v="0"/>
    <x v="0"/>
    <s v="PRE_PRCS0471547"/>
    <x v="17"/>
    <x v="6"/>
    <x v="230"/>
    <x v="2"/>
    <x v="4"/>
    <x v="516"/>
    <x v="1"/>
    <x v="0"/>
    <n v="260.8"/>
    <n v="521.6"/>
    <n v="5.75"/>
    <n v="515.85"/>
  </r>
  <r>
    <n v="3901"/>
    <x v="3900"/>
    <x v="0"/>
    <x v="1"/>
    <s v="PRE_PRCS0471538"/>
    <x v="33"/>
    <x v="0"/>
    <x v="231"/>
    <x v="2"/>
    <x v="5"/>
    <x v="302"/>
    <x v="1"/>
    <x v="4"/>
    <n v="125.8"/>
    <n v="251.6"/>
    <n v="5.75"/>
    <n v="245.85"/>
  </r>
  <r>
    <n v="3902"/>
    <x v="3901"/>
    <x v="0"/>
    <x v="2"/>
    <s v="PRE_PRCS0471529"/>
    <x v="23"/>
    <x v="1"/>
    <x v="232"/>
    <x v="2"/>
    <x v="6"/>
    <x v="6"/>
    <x v="0"/>
    <x v="2"/>
    <n v="607.1"/>
    <n v="607.1"/>
    <n v="0.25"/>
    <n v="606.85"/>
  </r>
  <r>
    <n v="3903"/>
    <x v="3902"/>
    <x v="0"/>
    <x v="1"/>
    <s v="PRE_PRCS0471520"/>
    <x v="0"/>
    <x v="0"/>
    <x v="233"/>
    <x v="2"/>
    <x v="0"/>
    <x v="1090"/>
    <x v="2"/>
    <x v="4"/>
    <n v="134.9"/>
    <n v="404.70000000000005"/>
    <n v="10.75"/>
    <n v="393.95000000000005"/>
  </r>
  <r>
    <n v="3904"/>
    <x v="3903"/>
    <x v="1"/>
    <x v="0"/>
    <s v="PRE_PRCS0471511"/>
    <x v="36"/>
    <x v="6"/>
    <x v="234"/>
    <x v="2"/>
    <x v="5"/>
    <x v="734"/>
    <x v="1"/>
    <x v="2"/>
    <n v="350"/>
    <n v="700"/>
    <n v="5.75"/>
    <n v="694.25"/>
  </r>
  <r>
    <n v="3905"/>
    <x v="3904"/>
    <x v="0"/>
    <x v="0"/>
    <s v="PRE_PRCS0471502"/>
    <x v="14"/>
    <x v="1"/>
    <x v="235"/>
    <x v="0"/>
    <x v="3"/>
    <x v="780"/>
    <x v="0"/>
    <x v="2"/>
    <n v="179"/>
    <n v="179"/>
    <n v="0.25"/>
    <n v="178.75"/>
  </r>
  <r>
    <n v="3906"/>
    <x v="3905"/>
    <x v="1"/>
    <x v="0"/>
    <s v="PRE_PRCS0471493"/>
    <x v="15"/>
    <x v="0"/>
    <x v="0"/>
    <x v="0"/>
    <x v="3"/>
    <x v="789"/>
    <x v="0"/>
    <x v="2"/>
    <n v="179"/>
    <n v="179"/>
    <n v="0.25"/>
    <n v="178.75"/>
  </r>
  <r>
    <n v="3907"/>
    <x v="3906"/>
    <x v="0"/>
    <x v="4"/>
    <s v="PRE_PRCS0471484"/>
    <x v="16"/>
    <x v="6"/>
    <x v="236"/>
    <x v="0"/>
    <x v="3"/>
    <x v="795"/>
    <x v="0"/>
    <x v="0"/>
    <n v="101.42"/>
    <n v="101.42"/>
    <n v="0.25"/>
    <n v="101.17"/>
  </r>
  <r>
    <n v="3908"/>
    <x v="3907"/>
    <x v="0"/>
    <x v="5"/>
    <s v="PRE_PRCS0471475"/>
    <x v="19"/>
    <x v="4"/>
    <x v="237"/>
    <x v="0"/>
    <x v="3"/>
    <x v="803"/>
    <x v="0"/>
    <x v="1"/>
    <n v="75.8"/>
    <n v="75.8"/>
    <n v="0.25"/>
    <n v="75.55"/>
  </r>
  <r>
    <n v="3909"/>
    <x v="3908"/>
    <x v="0"/>
    <x v="0"/>
    <s v="PRE_PRCS0471466"/>
    <x v="41"/>
    <x v="6"/>
    <x v="5"/>
    <x v="0"/>
    <x v="0"/>
    <x v="1093"/>
    <x v="0"/>
    <x v="2"/>
    <n v="45.8"/>
    <n v="45.8"/>
    <n v="0.25"/>
    <n v="45.55"/>
  </r>
  <r>
    <n v="3910"/>
    <x v="3909"/>
    <x v="0"/>
    <x v="1"/>
    <s v="PRE_PRCS0471457"/>
    <x v="10"/>
    <x v="3"/>
    <x v="238"/>
    <x v="0"/>
    <x v="1"/>
    <x v="568"/>
    <x v="0"/>
    <x v="0"/>
    <n v="329.5"/>
    <n v="329.5"/>
    <n v="0.25"/>
    <n v="329.25"/>
  </r>
  <r>
    <n v="3911"/>
    <x v="3910"/>
    <x v="1"/>
    <x v="3"/>
    <s v="PRE_PRCS0471448"/>
    <x v="21"/>
    <x v="5"/>
    <x v="239"/>
    <x v="0"/>
    <x v="2"/>
    <x v="576"/>
    <x v="1"/>
    <x v="3"/>
    <n v="45"/>
    <n v="90"/>
    <n v="5.75"/>
    <n v="84.25"/>
  </r>
  <r>
    <n v="3912"/>
    <x v="3911"/>
    <x v="0"/>
    <x v="6"/>
    <s v="PRE_PRCS0471439"/>
    <x v="20"/>
    <x v="2"/>
    <x v="10"/>
    <x v="0"/>
    <x v="3"/>
    <x v="812"/>
    <x v="3"/>
    <x v="4"/>
    <n v="231.65"/>
    <n v="926.6"/>
    <n v="16.75"/>
    <n v="909.85"/>
  </r>
  <r>
    <n v="3913"/>
    <x v="3912"/>
    <x v="0"/>
    <x v="0"/>
    <s v="PRE_PRCS0471430"/>
    <x v="11"/>
    <x v="0"/>
    <x v="240"/>
    <x v="0"/>
    <x v="4"/>
    <x v="526"/>
    <x v="0"/>
    <x v="2"/>
    <n v="121.739999999999"/>
    <n v="121.739999999999"/>
    <n v="0.25"/>
    <n v="121.489999999999"/>
  </r>
  <r>
    <n v="3914"/>
    <x v="3913"/>
    <x v="1"/>
    <x v="0"/>
    <s v="PRE_PRCS0471421"/>
    <x v="37"/>
    <x v="4"/>
    <x v="241"/>
    <x v="0"/>
    <x v="5"/>
    <x v="791"/>
    <x v="1"/>
    <x v="2"/>
    <n v="128.9"/>
    <n v="257.8"/>
    <n v="5.75"/>
    <n v="252.05"/>
  </r>
  <r>
    <n v="3915"/>
    <x v="3914"/>
    <x v="0"/>
    <x v="1"/>
    <s v="PRE_PRCS0471412"/>
    <x v="28"/>
    <x v="0"/>
    <x v="15"/>
    <x v="0"/>
    <x v="6"/>
    <x v="10"/>
    <x v="0"/>
    <x v="0"/>
    <n v="1537.5"/>
    <n v="1537.5"/>
    <n v="0.25"/>
    <n v="1537.25"/>
  </r>
  <r>
    <n v="3916"/>
    <x v="3915"/>
    <x v="0"/>
    <x v="7"/>
    <s v="PRE_PRCS0471403"/>
    <x v="21"/>
    <x v="5"/>
    <x v="242"/>
    <x v="0"/>
    <x v="3"/>
    <x v="821"/>
    <x v="0"/>
    <x v="2"/>
    <n v="329.5"/>
    <n v="329.5"/>
    <n v="0.25"/>
    <n v="329.25"/>
  </r>
  <r>
    <n v="3917"/>
    <x v="3916"/>
    <x v="0"/>
    <x v="8"/>
    <s v="PRE_PRCS0471394"/>
    <x v="22"/>
    <x v="3"/>
    <x v="243"/>
    <x v="0"/>
    <x v="3"/>
    <x v="591"/>
    <x v="0"/>
    <x v="2"/>
    <n v="800.5"/>
    <n v="800.5"/>
    <n v="0.25"/>
    <n v="800.25"/>
  </r>
  <r>
    <n v="3918"/>
    <x v="3917"/>
    <x v="0"/>
    <x v="0"/>
    <s v="PRE_PRCS0471385"/>
    <x v="23"/>
    <x v="1"/>
    <x v="20"/>
    <x v="0"/>
    <x v="3"/>
    <x v="835"/>
    <x v="0"/>
    <x v="0"/>
    <n v="380.7"/>
    <n v="380.7"/>
    <n v="0.25"/>
    <n v="380.45"/>
  </r>
  <r>
    <n v="3919"/>
    <x v="3918"/>
    <x v="0"/>
    <x v="0"/>
    <s v="PRE_PRCS0471376"/>
    <x v="28"/>
    <x v="0"/>
    <x v="244"/>
    <x v="0"/>
    <x v="3"/>
    <x v="839"/>
    <x v="0"/>
    <x v="4"/>
    <n v="280.39999999999998"/>
    <n v="280.39999999999998"/>
    <n v="0.25"/>
    <n v="280.14999999999998"/>
  </r>
  <r>
    <n v="3920"/>
    <x v="3919"/>
    <x v="0"/>
    <x v="0"/>
    <s v="PRE_PRCS0471367"/>
    <x v="29"/>
    <x v="6"/>
    <x v="245"/>
    <x v="0"/>
    <x v="3"/>
    <x v="840"/>
    <x v="0"/>
    <x v="0"/>
    <n v="329.5"/>
    <n v="329.5"/>
    <n v="0.25"/>
    <n v="329.25"/>
  </r>
  <r>
    <n v="3921"/>
    <x v="3920"/>
    <x v="0"/>
    <x v="4"/>
    <s v="PRE_PRCS0471358"/>
    <x v="38"/>
    <x v="2"/>
    <x v="25"/>
    <x v="0"/>
    <x v="5"/>
    <x v="823"/>
    <x v="1"/>
    <x v="0"/>
    <n v="3480.6"/>
    <n v="6961.2"/>
    <n v="5.75"/>
    <n v="6955.45"/>
  </r>
  <r>
    <n v="3922"/>
    <x v="3921"/>
    <x v="1"/>
    <x v="5"/>
    <s v="PRE_PRCS0471349"/>
    <x v="39"/>
    <x v="5"/>
    <x v="246"/>
    <x v="0"/>
    <x v="5"/>
    <x v="828"/>
    <x v="1"/>
    <x v="1"/>
    <n v="389.7"/>
    <n v="779.4"/>
    <n v="5.75"/>
    <n v="773.65"/>
  </r>
  <r>
    <n v="3923"/>
    <x v="3922"/>
    <x v="0"/>
    <x v="0"/>
    <s v="PRE_PRCS0471340"/>
    <x v="42"/>
    <x v="4"/>
    <x v="247"/>
    <x v="0"/>
    <x v="0"/>
    <x v="1094"/>
    <x v="0"/>
    <x v="2"/>
    <n v="299"/>
    <n v="299"/>
    <n v="0.25"/>
    <n v="298.75"/>
  </r>
  <r>
    <n v="3924"/>
    <x v="3923"/>
    <x v="1"/>
    <x v="2"/>
    <s v="PRE_PRCS0471331"/>
    <x v="24"/>
    <x v="1"/>
    <x v="30"/>
    <x v="0"/>
    <x v="1"/>
    <x v="569"/>
    <x v="0"/>
    <x v="1"/>
    <n v="120"/>
    <n v="120"/>
    <n v="0.25"/>
    <n v="119.75"/>
  </r>
  <r>
    <n v="3925"/>
    <x v="3924"/>
    <x v="0"/>
    <x v="2"/>
    <s v="PRE_PRCS0471322"/>
    <x v="22"/>
    <x v="3"/>
    <x v="248"/>
    <x v="0"/>
    <x v="2"/>
    <x v="582"/>
    <x v="1"/>
    <x v="2"/>
    <n v="2149.5"/>
    <n v="4299"/>
    <n v="5.75"/>
    <n v="4293.25"/>
  </r>
  <r>
    <n v="3926"/>
    <x v="3925"/>
    <x v="0"/>
    <x v="0"/>
    <s v="PRE_PRCS0471313"/>
    <x v="30"/>
    <x v="4"/>
    <x v="249"/>
    <x v="0"/>
    <x v="3"/>
    <x v="841"/>
    <x v="0"/>
    <x v="2"/>
    <n v="89.8"/>
    <n v="89.8"/>
    <n v="0.25"/>
    <n v="89.55"/>
  </r>
  <r>
    <n v="3927"/>
    <x v="3926"/>
    <x v="0"/>
    <x v="9"/>
    <s v="PRE_PRCS0471304"/>
    <x v="1"/>
    <x v="1"/>
    <x v="35"/>
    <x v="0"/>
    <x v="4"/>
    <x v="529"/>
    <x v="0"/>
    <x v="2"/>
    <n v="100.8"/>
    <n v="100.8"/>
    <n v="0.25"/>
    <n v="100.55"/>
  </r>
  <r>
    <n v="3928"/>
    <x v="3927"/>
    <x v="0"/>
    <x v="6"/>
    <s v="PRE_PRCS0471295"/>
    <x v="40"/>
    <x v="3"/>
    <x v="250"/>
    <x v="1"/>
    <x v="5"/>
    <x v="863"/>
    <x v="1"/>
    <x v="4"/>
    <n v="399.7"/>
    <n v="799.4"/>
    <n v="5.75"/>
    <n v="793.65"/>
  </r>
  <r>
    <n v="3929"/>
    <x v="3928"/>
    <x v="1"/>
    <x v="2"/>
    <s v="PRE_PRCS0471286"/>
    <x v="29"/>
    <x v="6"/>
    <x v="251"/>
    <x v="1"/>
    <x v="6"/>
    <x v="52"/>
    <x v="0"/>
    <x v="1"/>
    <n v="97.179999999999794"/>
    <n v="97.179999999999794"/>
    <n v="0.25"/>
    <n v="96.929999999999794"/>
  </r>
  <r>
    <n v="3930"/>
    <x v="3929"/>
    <x v="0"/>
    <x v="0"/>
    <s v="PRE_PRCS0471277"/>
    <x v="5"/>
    <x v="2"/>
    <x v="40"/>
    <x v="1"/>
    <x v="3"/>
    <x v="842"/>
    <x v="0"/>
    <x v="3"/>
    <n v="120.6"/>
    <n v="120.6"/>
    <n v="0.25"/>
    <n v="120.35"/>
  </r>
  <r>
    <n v="3931"/>
    <x v="3930"/>
    <x v="0"/>
    <x v="1"/>
    <s v="PRE_PRCS0471268"/>
    <x v="23"/>
    <x v="1"/>
    <x v="252"/>
    <x v="1"/>
    <x v="2"/>
    <x v="599"/>
    <x v="0"/>
    <x v="0"/>
    <n v="80.75"/>
    <n v="80.75"/>
    <n v="0.25"/>
    <n v="80.5"/>
  </r>
  <r>
    <n v="3932"/>
    <x v="3931"/>
    <x v="1"/>
    <x v="7"/>
    <s v="PRE_PRCS0471259"/>
    <x v="1"/>
    <x v="1"/>
    <x v="253"/>
    <x v="1"/>
    <x v="5"/>
    <x v="879"/>
    <x v="0"/>
    <x v="2"/>
    <n v="1292.2"/>
    <n v="1292.2"/>
    <n v="0.25"/>
    <n v="1291.95"/>
  </r>
  <r>
    <n v="3933"/>
    <x v="3932"/>
    <x v="0"/>
    <x v="1"/>
    <s v="PRE_PRCS0471250"/>
    <x v="24"/>
    <x v="1"/>
    <x v="45"/>
    <x v="1"/>
    <x v="6"/>
    <x v="74"/>
    <x v="0"/>
    <x v="4"/>
    <n v="80.599999999999994"/>
    <n v="80.599999999999994"/>
    <n v="0.25"/>
    <n v="80.349999999999994"/>
  </r>
  <r>
    <n v="3934"/>
    <x v="3933"/>
    <x v="0"/>
    <x v="0"/>
    <s v="PRE_PRCS0471241"/>
    <x v="26"/>
    <x v="0"/>
    <x v="254"/>
    <x v="1"/>
    <x v="6"/>
    <x v="76"/>
    <x v="0"/>
    <x v="2"/>
    <n v="329.5"/>
    <n v="329.5"/>
    <n v="0.25"/>
    <n v="329.25"/>
  </r>
  <r>
    <n v="3935"/>
    <x v="3934"/>
    <x v="0"/>
    <x v="4"/>
    <s v="PRE_PRCS0471232"/>
    <x v="2"/>
    <x v="2"/>
    <x v="255"/>
    <x v="1"/>
    <x v="0"/>
    <x v="1095"/>
    <x v="0"/>
    <x v="0"/>
    <n v="329.5"/>
    <n v="329.5"/>
    <n v="0.25"/>
    <n v="329.25"/>
  </r>
  <r>
    <n v="3936"/>
    <x v="3935"/>
    <x v="0"/>
    <x v="1"/>
    <s v="PRE_PRCS0471223"/>
    <x v="26"/>
    <x v="0"/>
    <x v="50"/>
    <x v="1"/>
    <x v="1"/>
    <x v="570"/>
    <x v="0"/>
    <x v="4"/>
    <n v="150"/>
    <n v="150"/>
    <n v="0.25"/>
    <n v="149.75"/>
  </r>
  <r>
    <n v="3937"/>
    <x v="3936"/>
    <x v="0"/>
    <x v="2"/>
    <s v="PRE_PRCS0471214"/>
    <x v="28"/>
    <x v="0"/>
    <x v="256"/>
    <x v="1"/>
    <x v="2"/>
    <x v="600"/>
    <x v="0"/>
    <x v="1"/>
    <n v="80.599999999999994"/>
    <n v="80.599999999999994"/>
    <n v="0.25"/>
    <n v="80.349999999999994"/>
  </r>
  <r>
    <n v="3938"/>
    <x v="3937"/>
    <x v="0"/>
    <x v="0"/>
    <s v="PRE_PRCS0471205"/>
    <x v="7"/>
    <x v="5"/>
    <x v="257"/>
    <x v="1"/>
    <x v="3"/>
    <x v="845"/>
    <x v="0"/>
    <x v="0"/>
    <n v="450.97"/>
    <n v="450.97"/>
    <n v="0.25"/>
    <n v="450.72"/>
  </r>
  <r>
    <n v="3939"/>
    <x v="3938"/>
    <x v="0"/>
    <x v="3"/>
    <s v="PRE_PRCS0471196"/>
    <x v="40"/>
    <x v="3"/>
    <x v="55"/>
    <x v="1"/>
    <x v="4"/>
    <x v="530"/>
    <x v="0"/>
    <x v="3"/>
    <n v="3498.2"/>
    <n v="3498.2"/>
    <n v="0.25"/>
    <n v="3497.95"/>
  </r>
  <r>
    <n v="3940"/>
    <x v="3939"/>
    <x v="1"/>
    <x v="8"/>
    <s v="PRE_PRCS0471187"/>
    <x v="11"/>
    <x v="0"/>
    <x v="56"/>
    <x v="1"/>
    <x v="5"/>
    <x v="923"/>
    <x v="0"/>
    <x v="2"/>
    <n v="45.8"/>
    <n v="45.8"/>
    <n v="0.25"/>
    <n v="45.55"/>
  </r>
  <r>
    <n v="3941"/>
    <x v="3940"/>
    <x v="0"/>
    <x v="0"/>
    <s v="PRE_PRCS0471178"/>
    <x v="24"/>
    <x v="1"/>
    <x v="258"/>
    <x v="1"/>
    <x v="6"/>
    <x v="82"/>
    <x v="0"/>
    <x v="2"/>
    <n v="585.70000000000005"/>
    <n v="585.70000000000005"/>
    <n v="0.25"/>
    <n v="585.45000000000005"/>
  </r>
  <r>
    <n v="3942"/>
    <x v="3941"/>
    <x v="1"/>
    <x v="4"/>
    <s v="PRE_PRCS0471169"/>
    <x v="26"/>
    <x v="0"/>
    <x v="259"/>
    <x v="1"/>
    <x v="6"/>
    <x v="94"/>
    <x v="0"/>
    <x v="0"/>
    <n v="200"/>
    <n v="200"/>
    <n v="0.25"/>
    <n v="199.75"/>
  </r>
  <r>
    <n v="3943"/>
    <x v="3942"/>
    <x v="0"/>
    <x v="5"/>
    <s v="PRE_PRCS0471160"/>
    <x v="24"/>
    <x v="1"/>
    <x v="61"/>
    <x v="1"/>
    <x v="6"/>
    <x v="95"/>
    <x v="0"/>
    <x v="1"/>
    <n v="969"/>
    <n v="969"/>
    <n v="0.25"/>
    <n v="968.75"/>
  </r>
  <r>
    <n v="3944"/>
    <x v="3943"/>
    <x v="0"/>
    <x v="5"/>
    <s v="PRE_PRCS0471151"/>
    <x v="12"/>
    <x v="5"/>
    <x v="260"/>
    <x v="1"/>
    <x v="0"/>
    <x v="1096"/>
    <x v="0"/>
    <x v="1"/>
    <n v="329.5"/>
    <n v="329.5"/>
    <n v="0.25"/>
    <n v="329.25"/>
  </r>
  <r>
    <n v="3945"/>
    <x v="3944"/>
    <x v="0"/>
    <x v="6"/>
    <s v="PRE_PRCS0471142"/>
    <x v="13"/>
    <x v="3"/>
    <x v="261"/>
    <x v="1"/>
    <x v="0"/>
    <x v="1097"/>
    <x v="0"/>
    <x v="4"/>
    <n v="329.5"/>
    <n v="329.5"/>
    <n v="0.25"/>
    <n v="329.25"/>
  </r>
  <r>
    <n v="3946"/>
    <x v="3945"/>
    <x v="0"/>
    <x v="0"/>
    <s v="PRE_PRCS0471133"/>
    <x v="27"/>
    <x v="6"/>
    <x v="66"/>
    <x v="1"/>
    <x v="1"/>
    <x v="571"/>
    <x v="0"/>
    <x v="2"/>
    <n v="80"/>
    <n v="80"/>
    <n v="0.25"/>
    <n v="79.75"/>
  </r>
  <r>
    <n v="3947"/>
    <x v="3946"/>
    <x v="1"/>
    <x v="1"/>
    <s v="PRE_PRCS0471124"/>
    <x v="29"/>
    <x v="6"/>
    <x v="262"/>
    <x v="1"/>
    <x v="2"/>
    <x v="601"/>
    <x v="1"/>
    <x v="4"/>
    <n v="114.299999999999"/>
    <n v="228.599999999998"/>
    <n v="5.75"/>
    <n v="222.849999999998"/>
  </r>
  <r>
    <n v="3948"/>
    <x v="3947"/>
    <x v="0"/>
    <x v="0"/>
    <s v="PRE_PRCS0471115"/>
    <x v="25"/>
    <x v="3"/>
    <x v="263"/>
    <x v="1"/>
    <x v="3"/>
    <x v="849"/>
    <x v="0"/>
    <x v="2"/>
    <n v="200.8"/>
    <n v="200.8"/>
    <n v="0.25"/>
    <n v="200.55"/>
  </r>
  <r>
    <n v="3949"/>
    <x v="3948"/>
    <x v="0"/>
    <x v="2"/>
    <s v="PRE_PRCS0471106"/>
    <x v="39"/>
    <x v="5"/>
    <x v="71"/>
    <x v="1"/>
    <x v="4"/>
    <x v="531"/>
    <x v="0"/>
    <x v="2"/>
    <n v="1249.9000000000001"/>
    <n v="1249.9000000000001"/>
    <n v="0.25"/>
    <n v="1249.6500000000001"/>
  </r>
  <r>
    <n v="3950"/>
    <x v="3949"/>
    <x v="1"/>
    <x v="0"/>
    <s v="PRE_PRCS0471097"/>
    <x v="17"/>
    <x v="6"/>
    <x v="264"/>
    <x v="1"/>
    <x v="5"/>
    <x v="948"/>
    <x v="1"/>
    <x v="0"/>
    <n v="79"/>
    <n v="158"/>
    <n v="5.75"/>
    <n v="152.25"/>
  </r>
  <r>
    <n v="3951"/>
    <x v="3950"/>
    <x v="0"/>
    <x v="6"/>
    <s v="PRE_PRCS0471088"/>
    <x v="26"/>
    <x v="0"/>
    <x v="265"/>
    <x v="1"/>
    <x v="6"/>
    <x v="96"/>
    <x v="0"/>
    <x v="4"/>
    <n v="329.5"/>
    <n v="329.5"/>
    <n v="0.25"/>
    <n v="329.25"/>
  </r>
  <r>
    <n v="3952"/>
    <x v="3951"/>
    <x v="0"/>
    <x v="0"/>
    <s v="PRE_PRCS0471079"/>
    <x v="18"/>
    <x v="4"/>
    <x v="76"/>
    <x v="1"/>
    <x v="5"/>
    <x v="782"/>
    <x v="2"/>
    <x v="4"/>
    <n v="459.8"/>
    <n v="1379.4"/>
    <n v="10.75"/>
    <n v="1368.65"/>
  </r>
  <r>
    <n v="3953"/>
    <x v="3952"/>
    <x v="0"/>
    <x v="0"/>
    <s v="PRE_PRCS0471070"/>
    <x v="4"/>
    <x v="4"/>
    <x v="266"/>
    <x v="1"/>
    <x v="5"/>
    <x v="959"/>
    <x v="3"/>
    <x v="0"/>
    <n v="329.5"/>
    <n v="1318"/>
    <n v="16.75"/>
    <n v="1301.25"/>
  </r>
  <r>
    <n v="3954"/>
    <x v="3953"/>
    <x v="0"/>
    <x v="0"/>
    <s v="PRE_PRCS0471061"/>
    <x v="8"/>
    <x v="2"/>
    <x v="267"/>
    <x v="1"/>
    <x v="5"/>
    <x v="961"/>
    <x v="0"/>
    <x v="2"/>
    <n v="765.8"/>
    <n v="765.8"/>
    <n v="0.25"/>
    <n v="765.55"/>
  </r>
  <r>
    <n v="3955"/>
    <x v="3954"/>
    <x v="0"/>
    <x v="7"/>
    <s v="PRE_PRCS0471052"/>
    <x v="14"/>
    <x v="1"/>
    <x v="81"/>
    <x v="1"/>
    <x v="0"/>
    <x v="1098"/>
    <x v="0"/>
    <x v="2"/>
    <n v="45.8"/>
    <n v="45.8"/>
    <n v="0.25"/>
    <n v="45.55"/>
  </r>
  <r>
    <n v="3956"/>
    <x v="3955"/>
    <x v="0"/>
    <x v="0"/>
    <s v="PRE_PRCS0471043"/>
    <x v="31"/>
    <x v="4"/>
    <x v="268"/>
    <x v="1"/>
    <x v="1"/>
    <x v="572"/>
    <x v="0"/>
    <x v="2"/>
    <n v="50"/>
    <n v="50"/>
    <n v="0.25"/>
    <n v="49.75"/>
  </r>
  <r>
    <n v="3957"/>
    <x v="3956"/>
    <x v="0"/>
    <x v="0"/>
    <s v="PRE_PRCS0471034"/>
    <x v="30"/>
    <x v="4"/>
    <x v="269"/>
    <x v="1"/>
    <x v="2"/>
    <x v="604"/>
    <x v="2"/>
    <x v="2"/>
    <n v="329.5"/>
    <n v="988.5"/>
    <n v="10.75"/>
    <n v="977.75"/>
  </r>
  <r>
    <n v="3958"/>
    <x v="3957"/>
    <x v="1"/>
    <x v="9"/>
    <s v="PRE_PRCS0471025"/>
    <x v="32"/>
    <x v="1"/>
    <x v="86"/>
    <x v="1"/>
    <x v="3"/>
    <x v="850"/>
    <x v="0"/>
    <x v="2"/>
    <n v="1200"/>
    <n v="1200"/>
    <n v="0.25"/>
    <n v="1199.75"/>
  </r>
  <r>
    <n v="3959"/>
    <x v="3958"/>
    <x v="0"/>
    <x v="1"/>
    <s v="PRE_PRCS0471016"/>
    <x v="38"/>
    <x v="2"/>
    <x v="270"/>
    <x v="1"/>
    <x v="4"/>
    <x v="536"/>
    <x v="0"/>
    <x v="0"/>
    <n v="116.619999999999"/>
    <n v="116.619999999999"/>
    <n v="0.25"/>
    <n v="116.369999999999"/>
  </r>
  <r>
    <n v="3960"/>
    <x v="3959"/>
    <x v="1"/>
    <x v="0"/>
    <s v="PRE_PRCS0471007"/>
    <x v="9"/>
    <x v="5"/>
    <x v="271"/>
    <x v="1"/>
    <x v="5"/>
    <x v="982"/>
    <x v="0"/>
    <x v="3"/>
    <n v="1101.8"/>
    <n v="1101.8"/>
    <n v="0.25"/>
    <n v="1101.55"/>
  </r>
  <r>
    <n v="3961"/>
    <x v="3960"/>
    <x v="0"/>
    <x v="7"/>
    <s v="PRE_PRCS0470998"/>
    <x v="24"/>
    <x v="1"/>
    <x v="91"/>
    <x v="1"/>
    <x v="6"/>
    <x v="97"/>
    <x v="0"/>
    <x v="2"/>
    <n v="180.8"/>
    <n v="180.8"/>
    <n v="0.25"/>
    <n v="180.55"/>
  </r>
  <r>
    <n v="3962"/>
    <x v="3961"/>
    <x v="0"/>
    <x v="8"/>
    <s v="PRE_PRCS0470989"/>
    <x v="15"/>
    <x v="0"/>
    <x v="272"/>
    <x v="1"/>
    <x v="0"/>
    <x v="1099"/>
    <x v="0"/>
    <x v="2"/>
    <n v="2299"/>
    <n v="2299"/>
    <n v="0.25"/>
    <n v="2298.75"/>
  </r>
  <r>
    <n v="3963"/>
    <x v="3962"/>
    <x v="0"/>
    <x v="0"/>
    <s v="PRE_PRCS0470980"/>
    <x v="16"/>
    <x v="6"/>
    <x v="273"/>
    <x v="1"/>
    <x v="0"/>
    <x v="1100"/>
    <x v="0"/>
    <x v="0"/>
    <n v="329.5"/>
    <n v="329.5"/>
    <n v="0.25"/>
    <n v="329.25"/>
  </r>
  <r>
    <n v="3964"/>
    <x v="3963"/>
    <x v="0"/>
    <x v="0"/>
    <s v="PRE_PRCS0470971"/>
    <x v="0"/>
    <x v="0"/>
    <x v="96"/>
    <x v="1"/>
    <x v="0"/>
    <x v="1101"/>
    <x v="0"/>
    <x v="4"/>
    <n v="120"/>
    <n v="120"/>
    <n v="0.25"/>
    <n v="119.75"/>
  </r>
  <r>
    <n v="3965"/>
    <x v="3964"/>
    <x v="1"/>
    <x v="0"/>
    <s v="PRE_PRCS0470962"/>
    <x v="3"/>
    <x v="3"/>
    <x v="274"/>
    <x v="1"/>
    <x v="0"/>
    <x v="1102"/>
    <x v="0"/>
    <x v="0"/>
    <n v="329.5"/>
    <n v="329.5"/>
    <n v="0.25"/>
    <n v="329.25"/>
  </r>
  <r>
    <n v="3966"/>
    <x v="3965"/>
    <x v="0"/>
    <x v="4"/>
    <s v="PRE_PRCS0470953"/>
    <x v="34"/>
    <x v="2"/>
    <x v="275"/>
    <x v="1"/>
    <x v="1"/>
    <x v="581"/>
    <x v="0"/>
    <x v="0"/>
    <n v="79.599999999999994"/>
    <n v="79.599999999999994"/>
    <n v="0.25"/>
    <n v="79.349999999999994"/>
  </r>
  <r>
    <n v="3967"/>
    <x v="3966"/>
    <x v="0"/>
    <x v="0"/>
    <s v="PRE_PRCS0470944"/>
    <x v="24"/>
    <x v="1"/>
    <x v="101"/>
    <x v="1"/>
    <x v="2"/>
    <x v="624"/>
    <x v="3"/>
    <x v="2"/>
    <n v="86.38"/>
    <n v="345.52"/>
    <n v="16.75"/>
    <n v="328.77"/>
  </r>
  <r>
    <n v="3968"/>
    <x v="3967"/>
    <x v="1"/>
    <x v="3"/>
    <s v="PRE_PRCS0470935"/>
    <x v="33"/>
    <x v="0"/>
    <x v="276"/>
    <x v="1"/>
    <x v="3"/>
    <x v="851"/>
    <x v="0"/>
    <x v="3"/>
    <n v="79.05"/>
    <n v="79.05"/>
    <n v="0.25"/>
    <n v="78.8"/>
  </r>
  <r>
    <n v="3969"/>
    <x v="3968"/>
    <x v="0"/>
    <x v="2"/>
    <s v="PRE_PRCS0470926"/>
    <x v="37"/>
    <x v="4"/>
    <x v="277"/>
    <x v="1"/>
    <x v="4"/>
    <x v="543"/>
    <x v="0"/>
    <x v="1"/>
    <n v="329.5"/>
    <n v="329.5"/>
    <n v="0.25"/>
    <n v="329.25"/>
  </r>
  <r>
    <n v="3970"/>
    <x v="3969"/>
    <x v="0"/>
    <x v="0"/>
    <s v="PRE_PRCS0470917"/>
    <x v="10"/>
    <x v="3"/>
    <x v="106"/>
    <x v="1"/>
    <x v="5"/>
    <x v="1013"/>
    <x v="0"/>
    <x v="0"/>
    <n v="2996.9"/>
    <n v="2996.9"/>
    <n v="0.25"/>
    <n v="2996.65"/>
  </r>
  <r>
    <n v="3971"/>
    <x v="3970"/>
    <x v="0"/>
    <x v="8"/>
    <s v="PRE_PRCS0470908"/>
    <x v="26"/>
    <x v="0"/>
    <x v="278"/>
    <x v="1"/>
    <x v="6"/>
    <x v="104"/>
    <x v="0"/>
    <x v="2"/>
    <n v="121.899999999999"/>
    <n v="121.899999999999"/>
    <n v="0.25"/>
    <n v="121.649999999999"/>
  </r>
  <r>
    <n v="3972"/>
    <x v="3971"/>
    <x v="0"/>
    <x v="5"/>
    <s v="PRE_PRCS0470899"/>
    <x v="35"/>
    <x v="5"/>
    <x v="279"/>
    <x v="1"/>
    <x v="1"/>
    <x v="590"/>
    <x v="0"/>
    <x v="1"/>
    <n v="329.5"/>
    <n v="329.5"/>
    <n v="0.25"/>
    <n v="329.25"/>
  </r>
  <r>
    <n v="3973"/>
    <x v="3972"/>
    <x v="0"/>
    <x v="6"/>
    <s v="PRE_PRCS0470890"/>
    <x v="3"/>
    <x v="3"/>
    <x v="111"/>
    <x v="1"/>
    <x v="1"/>
    <x v="593"/>
    <x v="0"/>
    <x v="4"/>
    <n v="280.89999999999998"/>
    <n v="280.89999999999998"/>
    <n v="0.25"/>
    <n v="280.64999999999998"/>
  </r>
  <r>
    <n v="3974"/>
    <x v="3973"/>
    <x v="0"/>
    <x v="7"/>
    <s v="PRE_PRCS0470881"/>
    <x v="6"/>
    <x v="1"/>
    <x v="280"/>
    <x v="1"/>
    <x v="1"/>
    <x v="598"/>
    <x v="0"/>
    <x v="2"/>
    <n v="89.6"/>
    <n v="89.6"/>
    <n v="0.25"/>
    <n v="89.35"/>
  </r>
  <r>
    <n v="3975"/>
    <x v="3974"/>
    <x v="0"/>
    <x v="0"/>
    <s v="PRE_PRCS0470872"/>
    <x v="6"/>
    <x v="1"/>
    <x v="281"/>
    <x v="1"/>
    <x v="0"/>
    <x v="1103"/>
    <x v="0"/>
    <x v="2"/>
    <n v="399"/>
    <n v="399"/>
    <n v="0.25"/>
    <n v="398.75"/>
  </r>
  <r>
    <n v="3976"/>
    <x v="3975"/>
    <x v="1"/>
    <x v="8"/>
    <s v="PRE_PRCS0470863"/>
    <x v="0"/>
    <x v="0"/>
    <x v="116"/>
    <x v="1"/>
    <x v="1"/>
    <x v="603"/>
    <x v="0"/>
    <x v="2"/>
    <n v="130"/>
    <n v="130"/>
    <n v="0.25"/>
    <n v="129.75"/>
  </r>
  <r>
    <n v="3977"/>
    <x v="3976"/>
    <x v="0"/>
    <x v="4"/>
    <s v="PRE_PRCS0470854"/>
    <x v="26"/>
    <x v="0"/>
    <x v="282"/>
    <x v="1"/>
    <x v="2"/>
    <x v="633"/>
    <x v="0"/>
    <x v="0"/>
    <n v="50"/>
    <n v="50"/>
    <n v="0.25"/>
    <n v="49.75"/>
  </r>
  <r>
    <n v="3978"/>
    <x v="3977"/>
    <x v="1"/>
    <x v="2"/>
    <s v="PRE_PRCS0470845"/>
    <x v="36"/>
    <x v="6"/>
    <x v="283"/>
    <x v="1"/>
    <x v="3"/>
    <x v="852"/>
    <x v="0"/>
    <x v="2"/>
    <n v="120"/>
    <n v="120"/>
    <n v="0.25"/>
    <n v="119.75"/>
  </r>
  <r>
    <n v="3979"/>
    <x v="3978"/>
    <x v="0"/>
    <x v="1"/>
    <s v="PRE_PRCS0470836"/>
    <x v="36"/>
    <x v="6"/>
    <x v="121"/>
    <x v="1"/>
    <x v="4"/>
    <x v="554"/>
    <x v="0"/>
    <x v="4"/>
    <n v="200"/>
    <n v="200"/>
    <n v="0.25"/>
    <n v="199.75"/>
  </r>
  <r>
    <n v="3980"/>
    <x v="3979"/>
    <x v="0"/>
    <x v="0"/>
    <s v="PRE_PRCS0470827"/>
    <x v="24"/>
    <x v="1"/>
    <x v="284"/>
    <x v="1"/>
    <x v="5"/>
    <x v="1035"/>
    <x v="0"/>
    <x v="2"/>
    <n v="918.29"/>
    <n v="918.29"/>
    <n v="0.25"/>
    <n v="918.04"/>
  </r>
  <r>
    <n v="3981"/>
    <x v="3980"/>
    <x v="0"/>
    <x v="0"/>
    <s v="PRE_PRCS0470818"/>
    <x v="24"/>
    <x v="1"/>
    <x v="285"/>
    <x v="1"/>
    <x v="6"/>
    <x v="113"/>
    <x v="0"/>
    <x v="0"/>
    <n v="610.5"/>
    <n v="610.5"/>
    <n v="0.25"/>
    <n v="610.25"/>
  </r>
  <r>
    <n v="3982"/>
    <x v="3981"/>
    <x v="0"/>
    <x v="5"/>
    <s v="PRE_PRCS0470809"/>
    <x v="24"/>
    <x v="1"/>
    <x v="126"/>
    <x v="1"/>
    <x v="2"/>
    <x v="642"/>
    <x v="0"/>
    <x v="1"/>
    <n v="85.9"/>
    <n v="85.9"/>
    <n v="0.25"/>
    <n v="85.65"/>
  </r>
  <r>
    <n v="3983"/>
    <x v="3982"/>
    <x v="1"/>
    <x v="0"/>
    <s v="PRE_PRCS0470800"/>
    <x v="41"/>
    <x v="6"/>
    <x v="286"/>
    <x v="1"/>
    <x v="1"/>
    <x v="618"/>
    <x v="0"/>
    <x v="0"/>
    <n v="329.5"/>
    <n v="329.5"/>
    <n v="0.25"/>
    <n v="329.25"/>
  </r>
  <r>
    <n v="3984"/>
    <x v="3983"/>
    <x v="0"/>
    <x v="0"/>
    <s v="PRE_PRCS0470791"/>
    <x v="0"/>
    <x v="0"/>
    <x v="287"/>
    <x v="1"/>
    <x v="0"/>
    <x v="1104"/>
    <x v="0"/>
    <x v="3"/>
    <n v="329.5"/>
    <n v="329.5"/>
    <n v="0.25"/>
    <n v="329.25"/>
  </r>
  <r>
    <n v="3985"/>
    <x v="3984"/>
    <x v="0"/>
    <x v="0"/>
    <s v="PRE_PRCS0470782"/>
    <x v="42"/>
    <x v="4"/>
    <x v="131"/>
    <x v="1"/>
    <x v="1"/>
    <x v="619"/>
    <x v="0"/>
    <x v="4"/>
    <n v="69.8"/>
    <n v="69.8"/>
    <n v="0.25"/>
    <n v="69.55"/>
  </r>
  <r>
    <n v="3986"/>
    <x v="3985"/>
    <x v="1"/>
    <x v="6"/>
    <s v="PRE_PRCS0470773"/>
    <x v="26"/>
    <x v="0"/>
    <x v="288"/>
    <x v="1"/>
    <x v="2"/>
    <x v="650"/>
    <x v="0"/>
    <x v="4"/>
    <n v="179"/>
    <n v="179"/>
    <n v="0.25"/>
    <n v="178.75"/>
  </r>
  <r>
    <n v="3987"/>
    <x v="3986"/>
    <x v="0"/>
    <x v="1"/>
    <s v="PRE_PRCS0470764"/>
    <x v="37"/>
    <x v="4"/>
    <x v="289"/>
    <x v="1"/>
    <x v="3"/>
    <x v="853"/>
    <x v="0"/>
    <x v="0"/>
    <n v="1500.6"/>
    <n v="1500.6"/>
    <n v="0.25"/>
    <n v="1500.35"/>
  </r>
  <r>
    <n v="3988"/>
    <x v="3987"/>
    <x v="0"/>
    <x v="0"/>
    <s v="PRE_PRCS0470755"/>
    <x v="3"/>
    <x v="3"/>
    <x v="136"/>
    <x v="2"/>
    <x v="4"/>
    <x v="555"/>
    <x v="0"/>
    <x v="2"/>
    <n v="35.9"/>
    <n v="35.9"/>
    <n v="0.25"/>
    <n v="35.65"/>
  </r>
  <r>
    <n v="3989"/>
    <x v="3988"/>
    <x v="0"/>
    <x v="9"/>
    <s v="PRE_PRCS0470746"/>
    <x v="26"/>
    <x v="0"/>
    <x v="290"/>
    <x v="2"/>
    <x v="5"/>
    <x v="1061"/>
    <x v="1"/>
    <x v="2"/>
    <n v="179"/>
    <n v="358"/>
    <n v="5.75"/>
    <n v="352.25"/>
  </r>
  <r>
    <n v="3990"/>
    <x v="3989"/>
    <x v="0"/>
    <x v="0"/>
    <s v="PRE_PRCS0470737"/>
    <x v="26"/>
    <x v="0"/>
    <x v="291"/>
    <x v="2"/>
    <x v="6"/>
    <x v="114"/>
    <x v="0"/>
    <x v="4"/>
    <n v="501.94"/>
    <n v="501.94"/>
    <n v="0.25"/>
    <n v="501.69"/>
  </r>
  <r>
    <n v="3991"/>
    <x v="3990"/>
    <x v="0"/>
    <x v="7"/>
    <s v="PRE_PRCS0470728"/>
    <x v="24"/>
    <x v="1"/>
    <x v="141"/>
    <x v="2"/>
    <x v="2"/>
    <x v="659"/>
    <x v="0"/>
    <x v="2"/>
    <n v="60.5"/>
    <n v="60.5"/>
    <n v="0.25"/>
    <n v="60.25"/>
  </r>
  <r>
    <n v="3992"/>
    <x v="3991"/>
    <x v="0"/>
    <x v="8"/>
    <s v="PRE_PRCS0470719"/>
    <x v="26"/>
    <x v="0"/>
    <x v="292"/>
    <x v="2"/>
    <x v="2"/>
    <x v="668"/>
    <x v="1"/>
    <x v="2"/>
    <n v="49.8"/>
    <n v="99.6"/>
    <n v="5.75"/>
    <n v="93.85"/>
  </r>
  <r>
    <n v="3993"/>
    <x v="3992"/>
    <x v="0"/>
    <x v="0"/>
    <s v="PRE_PRCS0470710"/>
    <x v="24"/>
    <x v="1"/>
    <x v="293"/>
    <x v="2"/>
    <x v="2"/>
    <x v="678"/>
    <x v="1"/>
    <x v="0"/>
    <n v="59.6"/>
    <n v="119.2"/>
    <n v="5.75"/>
    <n v="113.45"/>
  </r>
  <r>
    <n v="3994"/>
    <x v="3993"/>
    <x v="1"/>
    <x v="0"/>
    <s v="PRE_PRCS0470701"/>
    <x v="3"/>
    <x v="3"/>
    <x v="146"/>
    <x v="2"/>
    <x v="0"/>
    <x v="1105"/>
    <x v="0"/>
    <x v="0"/>
    <n v="120.6"/>
    <n v="120.6"/>
    <n v="0.25"/>
    <n v="120.35"/>
  </r>
  <r>
    <n v="3995"/>
    <x v="3994"/>
    <x v="0"/>
    <x v="0"/>
    <s v="PRE_PRCS0470692"/>
    <x v="2"/>
    <x v="2"/>
    <x v="294"/>
    <x v="2"/>
    <x v="1"/>
    <x v="620"/>
    <x v="0"/>
    <x v="0"/>
    <n v="178.7"/>
    <n v="178.7"/>
    <n v="0.25"/>
    <n v="178.45"/>
  </r>
  <r>
    <n v="3996"/>
    <x v="3995"/>
    <x v="1"/>
    <x v="0"/>
    <s v="PRE_PRCS0470683"/>
    <x v="26"/>
    <x v="0"/>
    <x v="295"/>
    <x v="2"/>
    <x v="2"/>
    <x v="686"/>
    <x v="1"/>
    <x v="4"/>
    <n v="96.619999999999806"/>
    <n v="193.23999999999961"/>
    <n v="5.75"/>
    <n v="187.48999999999961"/>
  </r>
  <r>
    <n v="3997"/>
    <x v="3996"/>
    <x v="0"/>
    <x v="2"/>
    <s v="PRE_PRCS0470674"/>
    <x v="38"/>
    <x v="2"/>
    <x v="151"/>
    <x v="2"/>
    <x v="3"/>
    <x v="858"/>
    <x v="0"/>
    <x v="1"/>
    <n v="112.299999999999"/>
    <n v="112.299999999999"/>
    <n v="0.25"/>
    <n v="112.049999999999"/>
  </r>
  <r>
    <n v="3998"/>
    <x v="3997"/>
    <x v="0"/>
    <x v="0"/>
    <s v="PRE_PRCS0470665"/>
    <x v="6"/>
    <x v="1"/>
    <x v="296"/>
    <x v="2"/>
    <x v="4"/>
    <x v="561"/>
    <x v="0"/>
    <x v="2"/>
    <n v="299"/>
    <n v="299"/>
    <n v="0.25"/>
    <n v="298.75"/>
  </r>
  <r>
    <n v="3999"/>
    <x v="3998"/>
    <x v="0"/>
    <x v="3"/>
    <s v="PRE_PRCS0470656"/>
    <x v="27"/>
    <x v="6"/>
    <x v="297"/>
    <x v="2"/>
    <x v="5"/>
    <x v="5"/>
    <x v="1"/>
    <x v="3"/>
    <n v="1141.5"/>
    <n v="2283"/>
    <n v="5.75"/>
    <n v="2277.25"/>
  </r>
  <r>
    <n v="4000"/>
    <x v="3999"/>
    <x v="0"/>
    <x v="0"/>
    <s v="PRE_PRCS0470647"/>
    <x v="24"/>
    <x v="1"/>
    <x v="156"/>
    <x v="2"/>
    <x v="6"/>
    <x v="121"/>
    <x v="0"/>
    <x v="0"/>
    <n v="3134.8"/>
    <n v="3134.8"/>
    <n v="0.25"/>
    <n v="3134.55"/>
  </r>
  <r>
    <n v="4001"/>
    <x v="4000"/>
    <x v="1"/>
    <x v="0"/>
    <s v="PRE_PRCS0470638"/>
    <x v="6"/>
    <x v="1"/>
    <x v="298"/>
    <x v="2"/>
    <x v="0"/>
    <x v="1106"/>
    <x v="0"/>
    <x v="2"/>
    <n v="119.6"/>
    <n v="119.6"/>
    <n v="0.25"/>
    <n v="119.35"/>
  </r>
  <r>
    <n v="4002"/>
    <x v="4001"/>
    <x v="0"/>
    <x v="0"/>
    <s v="PRE_PRCS0470629"/>
    <x v="26"/>
    <x v="0"/>
    <x v="299"/>
    <x v="2"/>
    <x v="6"/>
    <x v="130"/>
    <x v="0"/>
    <x v="2"/>
    <n v="329.5"/>
    <n v="329.5"/>
    <n v="0.25"/>
    <n v="329.25"/>
  </r>
  <r>
    <n v="4003"/>
    <x v="4002"/>
    <x v="0"/>
    <x v="9"/>
    <s v="PRE_PRCS0470620"/>
    <x v="0"/>
    <x v="0"/>
    <x v="161"/>
    <x v="2"/>
    <x v="0"/>
    <x v="1107"/>
    <x v="0"/>
    <x v="2"/>
    <n v="329.5"/>
    <n v="329.5"/>
    <n v="0.25"/>
    <n v="329.25"/>
  </r>
  <r>
    <n v="4004"/>
    <x v="4003"/>
    <x v="1"/>
    <x v="0"/>
    <s v="PRE_PRCS0470611"/>
    <x v="12"/>
    <x v="5"/>
    <x v="300"/>
    <x v="2"/>
    <x v="1"/>
    <x v="621"/>
    <x v="0"/>
    <x v="2"/>
    <n v="139"/>
    <n v="139"/>
    <n v="0.25"/>
    <n v="138.75"/>
  </r>
  <r>
    <n v="4005"/>
    <x v="4004"/>
    <x v="0"/>
    <x v="0"/>
    <s v="PRE_PRCS0470602"/>
    <x v="24"/>
    <x v="1"/>
    <x v="301"/>
    <x v="2"/>
    <x v="2"/>
    <x v="696"/>
    <x v="1"/>
    <x v="0"/>
    <n v="329.5"/>
    <n v="659"/>
    <n v="5.75"/>
    <n v="653.25"/>
  </r>
  <r>
    <n v="4006"/>
    <x v="4005"/>
    <x v="0"/>
    <x v="1"/>
    <s v="PRE_PRCS0470593"/>
    <x v="39"/>
    <x v="5"/>
    <x v="166"/>
    <x v="2"/>
    <x v="3"/>
    <x v="862"/>
    <x v="0"/>
    <x v="4"/>
    <n v="229"/>
    <n v="229"/>
    <n v="0.25"/>
    <n v="228.75"/>
  </r>
  <r>
    <n v="4007"/>
    <x v="4006"/>
    <x v="0"/>
    <x v="4"/>
    <s v="PRE_PRCS0470584"/>
    <x v="0"/>
    <x v="0"/>
    <x v="302"/>
    <x v="2"/>
    <x v="4"/>
    <x v="577"/>
    <x v="0"/>
    <x v="0"/>
    <n v="80.599999999999994"/>
    <n v="80.599999999999994"/>
    <n v="0.25"/>
    <n v="80.349999999999994"/>
  </r>
  <r>
    <n v="4008"/>
    <x v="4007"/>
    <x v="0"/>
    <x v="2"/>
    <s v="PRE_PRCS0470575"/>
    <x v="31"/>
    <x v="4"/>
    <x v="303"/>
    <x v="2"/>
    <x v="5"/>
    <x v="79"/>
    <x v="1"/>
    <x v="2"/>
    <n v="509.8"/>
    <n v="1019.6"/>
    <n v="5.75"/>
    <n v="1013.85"/>
  </r>
  <r>
    <n v="4009"/>
    <x v="4008"/>
    <x v="0"/>
    <x v="0"/>
    <s v="PRE_PRCS0470566"/>
    <x v="4"/>
    <x v="4"/>
    <x v="171"/>
    <x v="2"/>
    <x v="6"/>
    <x v="139"/>
    <x v="0"/>
    <x v="3"/>
    <n v="399.6"/>
    <n v="399.6"/>
    <n v="0.25"/>
    <n v="399.35"/>
  </r>
  <r>
    <n v="4010"/>
    <x v="4009"/>
    <x v="0"/>
    <x v="3"/>
    <s v="PRE_PRCS0470557"/>
    <x v="3"/>
    <x v="3"/>
    <x v="304"/>
    <x v="2"/>
    <x v="0"/>
    <x v="1108"/>
    <x v="0"/>
    <x v="3"/>
    <n v="115.49999999999901"/>
    <n v="115.49999999999901"/>
    <n v="0.25"/>
    <n v="115.24999999999901"/>
  </r>
  <r>
    <n v="4011"/>
    <x v="4010"/>
    <x v="0"/>
    <x v="0"/>
    <s v="PRE_PRCS0470548"/>
    <x v="8"/>
    <x v="2"/>
    <x v="305"/>
    <x v="2"/>
    <x v="6"/>
    <x v="149"/>
    <x v="0"/>
    <x v="0"/>
    <n v="599.20000000000005"/>
    <n v="599.20000000000005"/>
    <n v="0.25"/>
    <n v="598.95000000000005"/>
  </r>
  <r>
    <n v="4012"/>
    <x v="4011"/>
    <x v="1"/>
    <x v="0"/>
    <s v="PRE_PRCS0470539"/>
    <x v="9"/>
    <x v="5"/>
    <x v="176"/>
    <x v="2"/>
    <x v="6"/>
    <x v="150"/>
    <x v="0"/>
    <x v="2"/>
    <n v="300"/>
    <n v="300"/>
    <n v="0.25"/>
    <n v="299.75"/>
  </r>
  <r>
    <n v="4013"/>
    <x v="4012"/>
    <x v="0"/>
    <x v="2"/>
    <s v="PRE_PRCS0470530"/>
    <x v="6"/>
    <x v="1"/>
    <x v="306"/>
    <x v="2"/>
    <x v="0"/>
    <x v="1109"/>
    <x v="0"/>
    <x v="2"/>
    <n v="329.5"/>
    <n v="329.5"/>
    <n v="0.25"/>
    <n v="329.25"/>
  </r>
  <r>
    <n v="4014"/>
    <x v="4013"/>
    <x v="1"/>
    <x v="0"/>
    <s v="PRE_PRCS0470521"/>
    <x v="13"/>
    <x v="3"/>
    <x v="307"/>
    <x v="2"/>
    <x v="1"/>
    <x v="623"/>
    <x v="0"/>
    <x v="3"/>
    <n v="80"/>
    <n v="80"/>
    <n v="0.25"/>
    <n v="79.75"/>
  </r>
  <r>
    <n v="4015"/>
    <x v="4014"/>
    <x v="0"/>
    <x v="0"/>
    <s v="PRE_PRCS0470512"/>
    <x v="26"/>
    <x v="0"/>
    <x v="181"/>
    <x v="2"/>
    <x v="2"/>
    <x v="707"/>
    <x v="1"/>
    <x v="2"/>
    <n v="120"/>
    <n v="240"/>
    <n v="5.75"/>
    <n v="234.25"/>
  </r>
  <r>
    <n v="4016"/>
    <x v="4015"/>
    <x v="0"/>
    <x v="0"/>
    <s v="PRE_PRCS0470503"/>
    <x v="40"/>
    <x v="3"/>
    <x v="308"/>
    <x v="2"/>
    <x v="3"/>
    <x v="868"/>
    <x v="2"/>
    <x v="2"/>
    <n v="119.6"/>
    <n v="358.79999999999995"/>
    <n v="10.75"/>
    <n v="348.04999999999995"/>
  </r>
  <r>
    <n v="4017"/>
    <x v="4016"/>
    <x v="0"/>
    <x v="5"/>
    <s v="PRE_PRCS0470494"/>
    <x v="3"/>
    <x v="3"/>
    <x v="309"/>
    <x v="2"/>
    <x v="4"/>
    <x v="584"/>
    <x v="0"/>
    <x v="1"/>
    <n v="329.5"/>
    <n v="329.5"/>
    <n v="0.25"/>
    <n v="329.25"/>
  </r>
  <r>
    <n v="4018"/>
    <x v="4017"/>
    <x v="0"/>
    <x v="1"/>
    <s v="PRE_PRCS0470485"/>
    <x v="34"/>
    <x v="2"/>
    <x v="186"/>
    <x v="2"/>
    <x v="5"/>
    <x v="140"/>
    <x v="1"/>
    <x v="0"/>
    <n v="680"/>
    <n v="1360"/>
    <n v="5.75"/>
    <n v="1354.25"/>
  </r>
  <r>
    <n v="4019"/>
    <x v="4018"/>
    <x v="1"/>
    <x v="9"/>
    <s v="PRE_PRCS0470476"/>
    <x v="10"/>
    <x v="3"/>
    <x v="310"/>
    <x v="2"/>
    <x v="6"/>
    <x v="157"/>
    <x v="1"/>
    <x v="2"/>
    <n v="120"/>
    <n v="240"/>
    <n v="5.75"/>
    <n v="234.25"/>
  </r>
  <r>
    <n v="4020"/>
    <x v="4019"/>
    <x v="0"/>
    <x v="2"/>
    <s v="PRE_PRCS0470467"/>
    <x v="35"/>
    <x v="5"/>
    <x v="311"/>
    <x v="2"/>
    <x v="5"/>
    <x v="148"/>
    <x v="1"/>
    <x v="1"/>
    <n v="869"/>
    <n v="1738"/>
    <n v="5.75"/>
    <n v="1732.25"/>
  </r>
  <r>
    <n v="4021"/>
    <x v="4020"/>
    <x v="0"/>
    <x v="1"/>
    <s v="PRE_PRCS0470458"/>
    <x v="3"/>
    <x v="3"/>
    <x v="191"/>
    <x v="2"/>
    <x v="5"/>
    <x v="156"/>
    <x v="1"/>
    <x v="4"/>
    <n v="1143.8"/>
    <n v="2287.6"/>
    <n v="5.75"/>
    <n v="2281.85"/>
  </r>
  <r>
    <n v="4022"/>
    <x v="4021"/>
    <x v="1"/>
    <x v="0"/>
    <s v="PRE_PRCS0470449"/>
    <x v="6"/>
    <x v="1"/>
    <x v="312"/>
    <x v="2"/>
    <x v="5"/>
    <x v="166"/>
    <x v="1"/>
    <x v="2"/>
    <n v="1287"/>
    <n v="2574"/>
    <n v="5.75"/>
    <n v="2568.25"/>
  </r>
  <r>
    <n v="4023"/>
    <x v="4022"/>
    <x v="0"/>
    <x v="1"/>
    <s v="PRE_PRCS0470440"/>
    <x v="0"/>
    <x v="0"/>
    <x v="313"/>
    <x v="2"/>
    <x v="0"/>
    <x v="1110"/>
    <x v="0"/>
    <x v="0"/>
    <n v="179"/>
    <n v="179"/>
    <n v="0.25"/>
    <n v="178.75"/>
  </r>
  <r>
    <n v="4024"/>
    <x v="4023"/>
    <x v="0"/>
    <x v="0"/>
    <s v="PRE_PRCS0470431"/>
    <x v="14"/>
    <x v="1"/>
    <x v="196"/>
    <x v="2"/>
    <x v="1"/>
    <x v="632"/>
    <x v="1"/>
    <x v="0"/>
    <n v="119"/>
    <n v="238"/>
    <n v="5.75"/>
    <n v="232.25"/>
  </r>
  <r>
    <n v="4025"/>
    <x v="4024"/>
    <x v="0"/>
    <x v="0"/>
    <s v="PRE_PRCS0470422"/>
    <x v="24"/>
    <x v="1"/>
    <x v="314"/>
    <x v="2"/>
    <x v="2"/>
    <x v="719"/>
    <x v="1"/>
    <x v="3"/>
    <n v="108.06"/>
    <n v="216.12"/>
    <n v="5.75"/>
    <n v="210.37"/>
  </r>
  <r>
    <n v="4026"/>
    <x v="4025"/>
    <x v="0"/>
    <x v="0"/>
    <s v="PRE_PRCS0470413"/>
    <x v="1"/>
    <x v="1"/>
    <x v="315"/>
    <x v="2"/>
    <x v="3"/>
    <x v="23"/>
    <x v="2"/>
    <x v="2"/>
    <n v="217.3"/>
    <n v="651.90000000000009"/>
    <n v="10.75"/>
    <n v="641.15000000000009"/>
  </r>
  <r>
    <n v="4027"/>
    <x v="4026"/>
    <x v="0"/>
    <x v="6"/>
    <s v="PRE_PRCS0470404"/>
    <x v="6"/>
    <x v="1"/>
    <x v="201"/>
    <x v="2"/>
    <x v="4"/>
    <x v="606"/>
    <x v="0"/>
    <x v="4"/>
    <n v="2171.6"/>
    <n v="2171.6"/>
    <n v="0.25"/>
    <n v="2171.35"/>
  </r>
  <r>
    <n v="4028"/>
    <x v="4027"/>
    <x v="0"/>
    <x v="0"/>
    <s v="PRE_PRCS0470395"/>
    <x v="0"/>
    <x v="0"/>
    <x v="316"/>
    <x v="2"/>
    <x v="5"/>
    <x v="198"/>
    <x v="1"/>
    <x v="2"/>
    <n v="349.9"/>
    <n v="699.8"/>
    <n v="5.75"/>
    <n v="694.05"/>
  </r>
  <r>
    <n v="4029"/>
    <x v="4028"/>
    <x v="0"/>
    <x v="3"/>
    <s v="PRE_PRCS0470386"/>
    <x v="24"/>
    <x v="1"/>
    <x v="317"/>
    <x v="2"/>
    <x v="6"/>
    <x v="167"/>
    <x v="1"/>
    <x v="3"/>
    <n v="189.8"/>
    <n v="379.6"/>
    <n v="5.75"/>
    <n v="373.85"/>
  </r>
  <r>
    <n v="4030"/>
    <x v="4029"/>
    <x v="1"/>
    <x v="0"/>
    <s v="PRE_PRCS0470377"/>
    <x v="26"/>
    <x v="0"/>
    <x v="206"/>
    <x v="2"/>
    <x v="2"/>
    <x v="731"/>
    <x v="1"/>
    <x v="0"/>
    <n v="80.599999999999994"/>
    <n v="161.19999999999999"/>
    <n v="5.75"/>
    <n v="155.44999999999999"/>
  </r>
  <r>
    <n v="4031"/>
    <x v="4030"/>
    <x v="0"/>
    <x v="0"/>
    <s v="PRE_PRCS0470368"/>
    <x v="19"/>
    <x v="4"/>
    <x v="318"/>
    <x v="2"/>
    <x v="2"/>
    <x v="737"/>
    <x v="1"/>
    <x v="2"/>
    <n v="80.599999999999994"/>
    <n v="161.19999999999999"/>
    <n v="5.75"/>
    <n v="155.44999999999999"/>
  </r>
  <r>
    <n v="4032"/>
    <x v="4031"/>
    <x v="1"/>
    <x v="9"/>
    <s v="PRE_PRCS0470359"/>
    <x v="20"/>
    <x v="2"/>
    <x v="319"/>
    <x v="2"/>
    <x v="2"/>
    <x v="743"/>
    <x v="1"/>
    <x v="2"/>
    <n v="80.599999999999994"/>
    <n v="161.19999999999999"/>
    <n v="5.75"/>
    <n v="155.44999999999999"/>
  </r>
  <r>
    <n v="4033"/>
    <x v="4032"/>
    <x v="0"/>
    <x v="2"/>
    <s v="PRE_PRCS0470350"/>
    <x v="3"/>
    <x v="3"/>
    <x v="211"/>
    <x v="2"/>
    <x v="0"/>
    <x v="1111"/>
    <x v="0"/>
    <x v="1"/>
    <n v="70"/>
    <n v="70"/>
    <n v="0.25"/>
    <n v="69.75"/>
  </r>
  <r>
    <n v="4034"/>
    <x v="4033"/>
    <x v="0"/>
    <x v="0"/>
    <s v="PRE_PRCS0470341"/>
    <x v="15"/>
    <x v="0"/>
    <x v="320"/>
    <x v="2"/>
    <x v="1"/>
    <x v="641"/>
    <x v="1"/>
    <x v="2"/>
    <n v="128.6"/>
    <n v="257.2"/>
    <n v="5.75"/>
    <n v="251.45"/>
  </r>
  <r>
    <n v="4035"/>
    <x v="4034"/>
    <x v="0"/>
    <x v="3"/>
    <s v="PRE_PRCS0470332"/>
    <x v="21"/>
    <x v="5"/>
    <x v="321"/>
    <x v="2"/>
    <x v="2"/>
    <x v="752"/>
    <x v="1"/>
    <x v="3"/>
    <n v="86.8"/>
    <n v="173.6"/>
    <n v="5.75"/>
    <n v="167.85"/>
  </r>
  <r>
    <n v="4036"/>
    <x v="4035"/>
    <x v="0"/>
    <x v="4"/>
    <s v="PRE_PRCS0470323"/>
    <x v="11"/>
    <x v="0"/>
    <x v="216"/>
    <x v="2"/>
    <x v="3"/>
    <x v="91"/>
    <x v="2"/>
    <x v="0"/>
    <n v="329.5"/>
    <n v="988.5"/>
    <n v="10.75"/>
    <n v="977.75"/>
  </r>
  <r>
    <n v="4037"/>
    <x v="4036"/>
    <x v="1"/>
    <x v="7"/>
    <s v="PRE_PRCS0470314"/>
    <x v="0"/>
    <x v="0"/>
    <x v="322"/>
    <x v="2"/>
    <x v="4"/>
    <x v="626"/>
    <x v="0"/>
    <x v="2"/>
    <n v="490.8"/>
    <n v="490.8"/>
    <n v="0.25"/>
    <n v="490.55"/>
  </r>
  <r>
    <n v="4038"/>
    <x v="4037"/>
    <x v="0"/>
    <x v="4"/>
    <s v="PRE_PRCS0470305"/>
    <x v="41"/>
    <x v="6"/>
    <x v="323"/>
    <x v="2"/>
    <x v="5"/>
    <x v="352"/>
    <x v="1"/>
    <x v="0"/>
    <n v="1584.8"/>
    <n v="3169.6"/>
    <n v="5.75"/>
    <n v="3163.85"/>
  </r>
  <r>
    <n v="4039"/>
    <x v="4038"/>
    <x v="0"/>
    <x v="2"/>
    <s v="PRE_PRCS0470296"/>
    <x v="26"/>
    <x v="0"/>
    <x v="221"/>
    <x v="2"/>
    <x v="6"/>
    <x v="178"/>
    <x v="1"/>
    <x v="2"/>
    <n v="360.8"/>
    <n v="721.6"/>
    <n v="5.75"/>
    <n v="715.85"/>
  </r>
  <r>
    <n v="4040"/>
    <x v="4039"/>
    <x v="1"/>
    <x v="8"/>
    <s v="PRE_PRCS0470287"/>
    <x v="3"/>
    <x v="3"/>
    <x v="324"/>
    <x v="2"/>
    <x v="4"/>
    <x v="635"/>
    <x v="0"/>
    <x v="2"/>
    <n v="1332.8"/>
    <n v="1332.8"/>
    <n v="0.25"/>
    <n v="1332.55"/>
  </r>
  <r>
    <n v="4041"/>
    <x v="4040"/>
    <x v="0"/>
    <x v="0"/>
    <s v="PRE_PRCS0470278"/>
    <x v="6"/>
    <x v="1"/>
    <x v="325"/>
    <x v="2"/>
    <x v="4"/>
    <x v="644"/>
    <x v="0"/>
    <x v="0"/>
    <n v="7296.3"/>
    <n v="7296.3"/>
    <n v="0.25"/>
    <n v="7296.05"/>
  </r>
  <r>
    <n v="4042"/>
    <x v="4041"/>
    <x v="0"/>
    <x v="0"/>
    <s v="PRE_PRCS0470269"/>
    <x v="0"/>
    <x v="0"/>
    <x v="226"/>
    <x v="2"/>
    <x v="4"/>
    <x v="652"/>
    <x v="0"/>
    <x v="4"/>
    <n v="265.2"/>
    <n v="265.2"/>
    <n v="0.25"/>
    <n v="264.95"/>
  </r>
  <r>
    <n v="4043"/>
    <x v="4042"/>
    <x v="0"/>
    <x v="1"/>
    <s v="PRE_PRCS0470260"/>
    <x v="6"/>
    <x v="1"/>
    <x v="326"/>
    <x v="2"/>
    <x v="0"/>
    <x v="1112"/>
    <x v="0"/>
    <x v="4"/>
    <n v="120.6"/>
    <n v="120.6"/>
    <n v="0.25"/>
    <n v="120.35"/>
  </r>
  <r>
    <n v="4044"/>
    <x v="4043"/>
    <x v="0"/>
    <x v="9"/>
    <s v="PRE_PRCS0470251"/>
    <x v="16"/>
    <x v="6"/>
    <x v="327"/>
    <x v="2"/>
    <x v="1"/>
    <x v="649"/>
    <x v="1"/>
    <x v="2"/>
    <n v="129"/>
    <n v="258"/>
    <n v="5.75"/>
    <n v="252.25"/>
  </r>
  <r>
    <n v="4045"/>
    <x v="4044"/>
    <x v="0"/>
    <x v="2"/>
    <s v="PRE_PRCS0470242"/>
    <x v="22"/>
    <x v="3"/>
    <x v="231"/>
    <x v="2"/>
    <x v="2"/>
    <x v="760"/>
    <x v="1"/>
    <x v="2"/>
    <n v="60.9"/>
    <n v="121.8"/>
    <n v="5.75"/>
    <n v="116.05"/>
  </r>
  <r>
    <n v="4046"/>
    <x v="4045"/>
    <x v="0"/>
    <x v="5"/>
    <s v="PRE_PRCS0470233"/>
    <x v="17"/>
    <x v="6"/>
    <x v="328"/>
    <x v="2"/>
    <x v="3"/>
    <x v="890"/>
    <x v="2"/>
    <x v="1"/>
    <n v="328.9"/>
    <n v="986.69999999999993"/>
    <n v="10.75"/>
    <n v="975.94999999999993"/>
  </r>
  <r>
    <n v="4047"/>
    <x v="4046"/>
    <x v="0"/>
    <x v="0"/>
    <s v="PRE_PRCS0470224"/>
    <x v="3"/>
    <x v="3"/>
    <x v="329"/>
    <x v="2"/>
    <x v="4"/>
    <x v="661"/>
    <x v="0"/>
    <x v="0"/>
    <n v="299"/>
    <n v="299"/>
    <n v="0.25"/>
    <n v="298.75"/>
  </r>
  <r>
    <n v="4048"/>
    <x v="4047"/>
    <x v="1"/>
    <x v="5"/>
    <s v="PRE_PRCS0470215"/>
    <x v="42"/>
    <x v="4"/>
    <x v="330"/>
    <x v="0"/>
    <x v="5"/>
    <x v="388"/>
    <x v="1"/>
    <x v="1"/>
    <n v="650.6"/>
    <n v="1301.2"/>
    <n v="5.75"/>
    <n v="1295.45"/>
  </r>
  <r>
    <n v="4049"/>
    <x v="4048"/>
    <x v="0"/>
    <x v="1"/>
    <s v="PRE_PRCS0470206"/>
    <x v="27"/>
    <x v="6"/>
    <x v="331"/>
    <x v="0"/>
    <x v="6"/>
    <x v="191"/>
    <x v="1"/>
    <x v="0"/>
    <n v="30.9"/>
    <n v="61.8"/>
    <n v="5.75"/>
    <n v="56.05"/>
  </r>
  <r>
    <n v="4050"/>
    <x v="4049"/>
    <x v="1"/>
    <x v="0"/>
    <s v="PRE_PRCS0470197"/>
    <x v="0"/>
    <x v="0"/>
    <x v="332"/>
    <x v="0"/>
    <x v="0"/>
    <x v="1113"/>
    <x v="0"/>
    <x v="2"/>
    <n v="80.5"/>
    <n v="80.5"/>
    <n v="0.25"/>
    <n v="80.25"/>
  </r>
  <r>
    <n v="4051"/>
    <x v="4050"/>
    <x v="0"/>
    <x v="2"/>
    <s v="PRE_PRCS0470188"/>
    <x v="31"/>
    <x v="4"/>
    <x v="333"/>
    <x v="0"/>
    <x v="6"/>
    <x v="249"/>
    <x v="1"/>
    <x v="1"/>
    <n v="1580"/>
    <n v="3160"/>
    <n v="5.75"/>
    <n v="3154.25"/>
  </r>
  <r>
    <n v="4052"/>
    <x v="4051"/>
    <x v="0"/>
    <x v="0"/>
    <s v="PRE_PRCS0470179"/>
    <x v="3"/>
    <x v="3"/>
    <x v="334"/>
    <x v="0"/>
    <x v="0"/>
    <x v="0"/>
    <x v="0"/>
    <x v="2"/>
    <n v="899"/>
    <n v="899"/>
    <n v="0.25"/>
    <n v="898.75"/>
  </r>
  <r>
    <n v="4053"/>
    <x v="4052"/>
    <x v="0"/>
    <x v="3"/>
    <s v="PRE_PRCS0470170"/>
    <x v="19"/>
    <x v="4"/>
    <x v="238"/>
    <x v="0"/>
    <x v="1"/>
    <x v="658"/>
    <x v="1"/>
    <x v="3"/>
    <n v="179"/>
    <n v="358"/>
    <n v="5.75"/>
    <n v="352.25"/>
  </r>
  <r>
    <n v="4054"/>
    <x v="4053"/>
    <x v="0"/>
    <x v="1"/>
    <s v="PRE_PRCS0470161"/>
    <x v="23"/>
    <x v="1"/>
    <x v="335"/>
    <x v="0"/>
    <x v="2"/>
    <x v="770"/>
    <x v="1"/>
    <x v="0"/>
    <n v="187.8"/>
    <n v="375.6"/>
    <n v="5.75"/>
    <n v="369.85"/>
  </r>
  <r>
    <n v="4055"/>
    <x v="4054"/>
    <x v="1"/>
    <x v="6"/>
    <s v="PRE_PRCS0470152"/>
    <x v="18"/>
    <x v="4"/>
    <x v="336"/>
    <x v="0"/>
    <x v="3"/>
    <x v="898"/>
    <x v="2"/>
    <x v="4"/>
    <n v="1098.8"/>
    <n v="3296.3999999999996"/>
    <n v="10.75"/>
    <n v="3285.6499999999996"/>
  </r>
  <r>
    <n v="4056"/>
    <x v="4055"/>
    <x v="0"/>
    <x v="0"/>
    <s v="PRE_PRCS0470143"/>
    <x v="6"/>
    <x v="1"/>
    <x v="337"/>
    <x v="0"/>
    <x v="4"/>
    <x v="670"/>
    <x v="0"/>
    <x v="2"/>
    <n v="329.5"/>
    <n v="329.5"/>
    <n v="0.25"/>
    <n v="329.25"/>
  </r>
  <r>
    <n v="4057"/>
    <x v="4056"/>
    <x v="0"/>
    <x v="6"/>
    <s v="PRE_PRCS0470134"/>
    <x v="2"/>
    <x v="2"/>
    <x v="338"/>
    <x v="0"/>
    <x v="5"/>
    <x v="447"/>
    <x v="1"/>
    <x v="4"/>
    <n v="550.1"/>
    <n v="1100.2"/>
    <n v="5.75"/>
    <n v="1094.45"/>
  </r>
  <r>
    <n v="4058"/>
    <x v="4057"/>
    <x v="1"/>
    <x v="1"/>
    <s v="PRE_PRCS0470125"/>
    <x v="34"/>
    <x v="2"/>
    <x v="242"/>
    <x v="0"/>
    <x v="6"/>
    <x v="268"/>
    <x v="1"/>
    <x v="4"/>
    <n v="160.69999999999999"/>
    <n v="321.39999999999998"/>
    <n v="5.75"/>
    <n v="315.64999999999998"/>
  </r>
  <r>
    <n v="4059"/>
    <x v="4058"/>
    <x v="0"/>
    <x v="4"/>
    <s v="PRE_PRCS0470116"/>
    <x v="6"/>
    <x v="1"/>
    <x v="339"/>
    <x v="0"/>
    <x v="0"/>
    <x v="12"/>
    <x v="0"/>
    <x v="0"/>
    <n v="399"/>
    <n v="399"/>
    <n v="0.25"/>
    <n v="398.75"/>
  </r>
  <r>
    <n v="4060"/>
    <x v="4059"/>
    <x v="0"/>
    <x v="0"/>
    <s v="PRE_PRCS0470107"/>
    <x v="35"/>
    <x v="5"/>
    <x v="340"/>
    <x v="0"/>
    <x v="6"/>
    <x v="273"/>
    <x v="1"/>
    <x v="2"/>
    <n v="390.59"/>
    <n v="781.18"/>
    <n v="5.75"/>
    <n v="775.43"/>
  </r>
  <r>
    <n v="4061"/>
    <x v="4060"/>
    <x v="0"/>
    <x v="0"/>
    <s v="PRE_PRCS0470098"/>
    <x v="3"/>
    <x v="3"/>
    <x v="341"/>
    <x v="0"/>
    <x v="6"/>
    <x v="275"/>
    <x v="2"/>
    <x v="2"/>
    <n v="329.5"/>
    <n v="988.5"/>
    <n v="10.75"/>
    <n v="977.75"/>
  </r>
  <r>
    <n v="4062"/>
    <x v="4061"/>
    <x v="0"/>
    <x v="5"/>
    <s v="PRE_PRCS0470089"/>
    <x v="0"/>
    <x v="0"/>
    <x v="342"/>
    <x v="0"/>
    <x v="0"/>
    <x v="14"/>
    <x v="0"/>
    <x v="1"/>
    <n v="1260.5999999999999"/>
    <n v="1260.5999999999999"/>
    <n v="0.25"/>
    <n v="1260.3499999999999"/>
  </r>
  <r>
    <n v="4063"/>
    <x v="4062"/>
    <x v="0"/>
    <x v="2"/>
    <s v="PRE_PRCS0470080"/>
    <x v="20"/>
    <x v="2"/>
    <x v="246"/>
    <x v="0"/>
    <x v="1"/>
    <x v="667"/>
    <x v="1"/>
    <x v="2"/>
    <n v="129.69999999999999"/>
    <n v="259.39999999999998"/>
    <n v="5.75"/>
    <n v="253.64999999999998"/>
  </r>
  <r>
    <n v="4064"/>
    <x v="4063"/>
    <x v="0"/>
    <x v="2"/>
    <s v="PRE_PRCS0470071"/>
    <x v="28"/>
    <x v="0"/>
    <x v="343"/>
    <x v="0"/>
    <x v="2"/>
    <x v="779"/>
    <x v="1"/>
    <x v="1"/>
    <n v="189.7"/>
    <n v="379.4"/>
    <n v="5.75"/>
    <n v="373.65"/>
  </r>
  <r>
    <n v="4065"/>
    <x v="4064"/>
    <x v="0"/>
    <x v="7"/>
    <s v="PRE_PRCS0470062"/>
    <x v="17"/>
    <x v="6"/>
    <x v="344"/>
    <x v="0"/>
    <x v="3"/>
    <x v="904"/>
    <x v="2"/>
    <x v="2"/>
    <n v="139"/>
    <n v="417"/>
    <n v="10.75"/>
    <n v="406.25"/>
  </r>
  <r>
    <n v="4066"/>
    <x v="4065"/>
    <x v="1"/>
    <x v="0"/>
    <s v="PRE_PRCS0470053"/>
    <x v="0"/>
    <x v="0"/>
    <x v="345"/>
    <x v="0"/>
    <x v="4"/>
    <x v="680"/>
    <x v="0"/>
    <x v="3"/>
    <n v="1242.6600000000001"/>
    <n v="1242.6600000000001"/>
    <n v="0.25"/>
    <n v="1242.4100000000001"/>
  </r>
  <r>
    <n v="4067"/>
    <x v="4066"/>
    <x v="0"/>
    <x v="7"/>
    <s v="PRE_PRCS0470044"/>
    <x v="12"/>
    <x v="5"/>
    <x v="346"/>
    <x v="0"/>
    <x v="5"/>
    <x v="507"/>
    <x v="1"/>
    <x v="2"/>
    <n v="1200.8900000000001"/>
    <n v="2401.7800000000002"/>
    <n v="5.75"/>
    <n v="2396.0300000000002"/>
  </r>
  <r>
    <n v="4068"/>
    <x v="4067"/>
    <x v="1"/>
    <x v="4"/>
    <s v="PRE_PRCS0470035"/>
    <x v="6"/>
    <x v="1"/>
    <x v="250"/>
    <x v="1"/>
    <x v="6"/>
    <x v="278"/>
    <x v="2"/>
    <x v="0"/>
    <n v="320"/>
    <n v="960"/>
    <n v="10.75"/>
    <n v="949.25"/>
  </r>
  <r>
    <n v="4069"/>
    <x v="4068"/>
    <x v="0"/>
    <x v="8"/>
    <s v="PRE_PRCS0470026"/>
    <x v="13"/>
    <x v="3"/>
    <x v="347"/>
    <x v="1"/>
    <x v="5"/>
    <x v="510"/>
    <x v="1"/>
    <x v="2"/>
    <n v="120"/>
    <n v="240"/>
    <n v="5.75"/>
    <n v="234.25"/>
  </r>
  <r>
    <n v="4070"/>
    <x v="4069"/>
    <x v="0"/>
    <x v="0"/>
    <s v="PRE_PRCS0470017"/>
    <x v="14"/>
    <x v="1"/>
    <x v="348"/>
    <x v="1"/>
    <x v="5"/>
    <x v="511"/>
    <x v="0"/>
    <x v="0"/>
    <n v="2097.8000000000002"/>
    <n v="2097.8000000000002"/>
    <n v="0.25"/>
    <n v="2097.5500000000002"/>
  </r>
  <r>
    <n v="4071"/>
    <x v="4070"/>
    <x v="0"/>
    <x v="0"/>
    <s v="PRE_PRCS0470008"/>
    <x v="15"/>
    <x v="0"/>
    <x v="349"/>
    <x v="1"/>
    <x v="5"/>
    <x v="517"/>
    <x v="0"/>
    <x v="4"/>
    <n v="1150"/>
    <n v="1150"/>
    <n v="0.25"/>
    <n v="1149.75"/>
  </r>
  <r>
    <n v="4072"/>
    <x v="4071"/>
    <x v="0"/>
    <x v="6"/>
    <s v="PRE_PRCS0469999"/>
    <x v="4"/>
    <x v="4"/>
    <x v="350"/>
    <x v="1"/>
    <x v="0"/>
    <x v="29"/>
    <x v="1"/>
    <x v="4"/>
    <n v="703.9"/>
    <n v="1407.8"/>
    <n v="5.75"/>
    <n v="1402.05"/>
  </r>
  <r>
    <n v="4073"/>
    <x v="4072"/>
    <x v="1"/>
    <x v="1"/>
    <s v="PRE_PRCS0469990"/>
    <x v="21"/>
    <x v="5"/>
    <x v="254"/>
    <x v="1"/>
    <x v="1"/>
    <x v="677"/>
    <x v="1"/>
    <x v="0"/>
    <n v="129.9"/>
    <n v="259.8"/>
    <n v="5.75"/>
    <n v="254.05"/>
  </r>
  <r>
    <n v="4074"/>
    <x v="4073"/>
    <x v="0"/>
    <x v="1"/>
    <s v="PRE_PRCS0469981"/>
    <x v="19"/>
    <x v="4"/>
    <x v="351"/>
    <x v="1"/>
    <x v="2"/>
    <x v="784"/>
    <x v="0"/>
    <x v="4"/>
    <n v="98.459999999999695"/>
    <n v="98.459999999999695"/>
    <n v="0.25"/>
    <n v="98.209999999999695"/>
  </r>
  <r>
    <n v="4075"/>
    <x v="4074"/>
    <x v="0"/>
    <x v="8"/>
    <s v="PRE_PRCS0469972"/>
    <x v="11"/>
    <x v="0"/>
    <x v="352"/>
    <x v="1"/>
    <x v="3"/>
    <x v="196"/>
    <x v="2"/>
    <x v="2"/>
    <n v="692.69999999999902"/>
    <n v="2078.0999999999972"/>
    <n v="10.75"/>
    <n v="2067.3499999999972"/>
  </r>
  <r>
    <n v="4076"/>
    <x v="4075"/>
    <x v="1"/>
    <x v="0"/>
    <s v="PRE_PRCS0469963"/>
    <x v="3"/>
    <x v="3"/>
    <x v="353"/>
    <x v="1"/>
    <x v="4"/>
    <x v="688"/>
    <x v="0"/>
    <x v="0"/>
    <n v="900"/>
    <n v="900"/>
    <n v="0.25"/>
    <n v="899.75"/>
  </r>
  <r>
    <n v="4077"/>
    <x v="4076"/>
    <x v="0"/>
    <x v="0"/>
    <s v="PRE_PRCS0469954"/>
    <x v="16"/>
    <x v="6"/>
    <x v="354"/>
    <x v="1"/>
    <x v="5"/>
    <x v="551"/>
    <x v="1"/>
    <x v="0"/>
    <n v="93.339999999999804"/>
    <n v="186.67999999999961"/>
    <n v="5.75"/>
    <n v="180.92999999999961"/>
  </r>
  <r>
    <n v="4078"/>
    <x v="4077"/>
    <x v="0"/>
    <x v="5"/>
    <s v="PRE_PRCS0469945"/>
    <x v="0"/>
    <x v="0"/>
    <x v="56"/>
    <x v="1"/>
    <x v="6"/>
    <x v="322"/>
    <x v="1"/>
    <x v="1"/>
    <n v="200"/>
    <n v="400"/>
    <n v="5.75"/>
    <n v="394.25"/>
  </r>
  <r>
    <n v="4079"/>
    <x v="4078"/>
    <x v="0"/>
    <x v="0"/>
    <s v="PRE_PRCS0469936"/>
    <x v="20"/>
    <x v="2"/>
    <x v="58"/>
    <x v="1"/>
    <x v="2"/>
    <x v="788"/>
    <x v="0"/>
    <x v="2"/>
    <n v="80.5"/>
    <n v="80.5"/>
    <n v="0.25"/>
    <n v="80.25"/>
  </r>
  <r>
    <n v="4080"/>
    <x v="4079"/>
    <x v="0"/>
    <x v="0"/>
    <s v="PRE_PRCS0469927"/>
    <x v="21"/>
    <x v="5"/>
    <x v="60"/>
    <x v="1"/>
    <x v="2"/>
    <x v="793"/>
    <x v="1"/>
    <x v="2"/>
    <n v="120"/>
    <n v="240"/>
    <n v="5.75"/>
    <n v="234.25"/>
  </r>
  <r>
    <n v="4081"/>
    <x v="4080"/>
    <x v="0"/>
    <x v="4"/>
    <s v="PRE_PRCS0469918"/>
    <x v="22"/>
    <x v="3"/>
    <x v="62"/>
    <x v="1"/>
    <x v="2"/>
    <x v="2"/>
    <x v="2"/>
    <x v="0"/>
    <n v="45.8"/>
    <n v="137.39999999999998"/>
    <n v="10.75"/>
    <n v="126.64999999999998"/>
  </r>
  <r>
    <n v="4082"/>
    <x v="4081"/>
    <x v="0"/>
    <x v="7"/>
    <s v="PRE_PRCS0469909"/>
    <x v="8"/>
    <x v="2"/>
    <x v="64"/>
    <x v="1"/>
    <x v="0"/>
    <x v="46"/>
    <x v="1"/>
    <x v="2"/>
    <n v="245.6"/>
    <n v="491.2"/>
    <n v="5.75"/>
    <n v="485.45"/>
  </r>
  <r>
    <n v="4083"/>
    <x v="4082"/>
    <x v="0"/>
    <x v="2"/>
    <s v="PRE_PRCS0469900"/>
    <x v="22"/>
    <x v="3"/>
    <x v="66"/>
    <x v="1"/>
    <x v="1"/>
    <x v="685"/>
    <x v="1"/>
    <x v="1"/>
    <n v="300.89999999999998"/>
    <n v="601.79999999999995"/>
    <n v="5.75"/>
    <n v="596.04999999999995"/>
  </r>
  <r>
    <n v="4084"/>
    <x v="4083"/>
    <x v="1"/>
    <x v="5"/>
    <s v="PRE_PRCS0469891"/>
    <x v="23"/>
    <x v="1"/>
    <x v="68"/>
    <x v="1"/>
    <x v="2"/>
    <x v="28"/>
    <x v="3"/>
    <x v="1"/>
    <n v="180.4"/>
    <n v="721.6"/>
    <n v="16.75"/>
    <n v="704.85"/>
  </r>
  <r>
    <n v="4085"/>
    <x v="4084"/>
    <x v="0"/>
    <x v="0"/>
    <s v="PRE_PRCS0469882"/>
    <x v="1"/>
    <x v="1"/>
    <x v="70"/>
    <x v="1"/>
    <x v="3"/>
    <x v="914"/>
    <x v="2"/>
    <x v="0"/>
    <n v="513.79999999999995"/>
    <n v="1541.3999999999999"/>
    <n v="10.75"/>
    <n v="1530.6499999999999"/>
  </r>
  <r>
    <n v="4086"/>
    <x v="4085"/>
    <x v="1"/>
    <x v="0"/>
    <s v="PRE_PRCS0469873"/>
    <x v="6"/>
    <x v="1"/>
    <x v="72"/>
    <x v="1"/>
    <x v="4"/>
    <x v="698"/>
    <x v="0"/>
    <x v="2"/>
    <n v="329.5"/>
    <n v="329.5"/>
    <n v="0.25"/>
    <n v="329.25"/>
  </r>
  <r>
    <n v="4087"/>
    <x v="4086"/>
    <x v="0"/>
    <x v="0"/>
    <s v="PRE_PRCS0469864"/>
    <x v="19"/>
    <x v="4"/>
    <x v="74"/>
    <x v="1"/>
    <x v="5"/>
    <x v="627"/>
    <x v="2"/>
    <x v="2"/>
    <n v="2491.6"/>
    <n v="7474.7999999999993"/>
    <n v="10.75"/>
    <n v="7464.0499999999993"/>
  </r>
  <r>
    <n v="4088"/>
    <x v="4087"/>
    <x v="0"/>
    <x v="6"/>
    <s v="PRE_PRCS0469855"/>
    <x v="41"/>
    <x v="6"/>
    <x v="76"/>
    <x v="1"/>
    <x v="6"/>
    <x v="367"/>
    <x v="6"/>
    <x v="4"/>
    <n v="139.69999999999999"/>
    <n v="838.19999999999993"/>
    <n v="27.95"/>
    <n v="810.24999999999989"/>
  </r>
  <r>
    <n v="4089"/>
    <x v="4088"/>
    <x v="0"/>
    <x v="9"/>
    <s v="PRE_PRCS0469846"/>
    <x v="0"/>
    <x v="0"/>
    <x v="78"/>
    <x v="1"/>
    <x v="4"/>
    <x v="709"/>
    <x v="0"/>
    <x v="2"/>
    <n v="2781.2"/>
    <n v="2781.2"/>
    <n v="0.25"/>
    <n v="2780.95"/>
  </r>
  <r>
    <n v="4090"/>
    <x v="4089"/>
    <x v="0"/>
    <x v="3"/>
    <s v="PRE_PRCS0469837"/>
    <x v="3"/>
    <x v="3"/>
    <x v="80"/>
    <x v="1"/>
    <x v="4"/>
    <x v="721"/>
    <x v="0"/>
    <x v="3"/>
    <n v="329.5"/>
    <n v="329.5"/>
    <n v="0.25"/>
    <n v="329.25"/>
  </r>
  <r>
    <n v="4091"/>
    <x v="4090"/>
    <x v="1"/>
    <x v="2"/>
    <s v="PRE_PRCS0469828"/>
    <x v="6"/>
    <x v="1"/>
    <x v="82"/>
    <x v="1"/>
    <x v="4"/>
    <x v="733"/>
    <x v="0"/>
    <x v="2"/>
    <n v="1890"/>
    <n v="1890"/>
    <n v="0.25"/>
    <n v="1889.75"/>
  </r>
  <r>
    <n v="4092"/>
    <x v="4091"/>
    <x v="0"/>
    <x v="8"/>
    <s v="PRE_PRCS0469819"/>
    <x v="9"/>
    <x v="5"/>
    <x v="84"/>
    <x v="1"/>
    <x v="0"/>
    <x v="61"/>
    <x v="1"/>
    <x v="2"/>
    <n v="299"/>
    <n v="598"/>
    <n v="5.75"/>
    <n v="592.25"/>
  </r>
  <r>
    <n v="4093"/>
    <x v="4092"/>
    <x v="0"/>
    <x v="1"/>
    <s v="PRE_PRCS0469810"/>
    <x v="23"/>
    <x v="1"/>
    <x v="86"/>
    <x v="1"/>
    <x v="1"/>
    <x v="695"/>
    <x v="1"/>
    <x v="4"/>
    <n v="179"/>
    <n v="358"/>
    <n v="5.75"/>
    <n v="352.25"/>
  </r>
  <r>
    <n v="4094"/>
    <x v="4093"/>
    <x v="1"/>
    <x v="6"/>
    <s v="PRE_PRCS0469801"/>
    <x v="28"/>
    <x v="0"/>
    <x v="88"/>
    <x v="1"/>
    <x v="2"/>
    <x v="30"/>
    <x v="0"/>
    <x v="4"/>
    <n v="120.75"/>
    <n v="120.75"/>
    <n v="0.25"/>
    <n v="120.5"/>
  </r>
  <r>
    <n v="4095"/>
    <x v="4094"/>
    <x v="0"/>
    <x v="0"/>
    <s v="PRE_PRCS0469792"/>
    <x v="40"/>
    <x v="3"/>
    <x v="90"/>
    <x v="1"/>
    <x v="3"/>
    <x v="921"/>
    <x v="2"/>
    <x v="4"/>
    <n v="329.5"/>
    <n v="988.5"/>
    <n v="10.75"/>
    <n v="977.75"/>
  </r>
  <r>
    <n v="4096"/>
    <x v="4095"/>
    <x v="0"/>
    <x v="1"/>
    <s v="PRE_PRCS0469783"/>
    <x v="0"/>
    <x v="0"/>
    <x v="92"/>
    <x v="1"/>
    <x v="4"/>
    <x v="635"/>
    <x v="0"/>
    <x v="0"/>
    <n v="1269.8"/>
    <n v="1269.8"/>
    <n v="0.25"/>
    <n v="1269.55"/>
  </r>
  <r>
    <n v="4097"/>
    <x v="4096"/>
    <x v="0"/>
    <x v="0"/>
    <s v="PRE_PRCS0469774"/>
    <x v="20"/>
    <x v="2"/>
    <x v="94"/>
    <x v="1"/>
    <x v="5"/>
    <x v="681"/>
    <x v="3"/>
    <x v="3"/>
    <n v="406"/>
    <n v="1624"/>
    <n v="16.75"/>
    <n v="1607.25"/>
  </r>
  <r>
    <n v="4098"/>
    <x v="4097"/>
    <x v="0"/>
    <x v="7"/>
    <s v="PRE_PRCS0469765"/>
    <x v="42"/>
    <x v="4"/>
    <x v="96"/>
    <x v="1"/>
    <x v="6"/>
    <x v="368"/>
    <x v="0"/>
    <x v="2"/>
    <n v="329.5"/>
    <n v="329.5"/>
    <n v="0.25"/>
    <n v="329.25"/>
  </r>
  <r>
    <n v="4099"/>
    <x v="4098"/>
    <x v="0"/>
    <x v="0"/>
    <s v="PRE_PRCS0469756"/>
    <x v="39"/>
    <x v="5"/>
    <x v="98"/>
    <x v="1"/>
    <x v="3"/>
    <x v="183"/>
    <x v="2"/>
    <x v="0"/>
    <n v="260"/>
    <n v="780"/>
    <n v="10.75"/>
    <n v="769.25"/>
  </r>
  <r>
    <n v="4100"/>
    <x v="4099"/>
    <x v="0"/>
    <x v="0"/>
    <s v="PRE_PRCS0469747"/>
    <x v="38"/>
    <x v="2"/>
    <x v="100"/>
    <x v="1"/>
    <x v="3"/>
    <x v="931"/>
    <x v="0"/>
    <x v="2"/>
    <n v="1040"/>
    <n v="1040"/>
    <n v="0.25"/>
    <n v="1039.75"/>
  </r>
  <r>
    <n v="4101"/>
    <x v="4100"/>
    <x v="0"/>
    <x v="0"/>
    <s v="PRE_PRCS0469738"/>
    <x v="37"/>
    <x v="4"/>
    <x v="102"/>
    <x v="1"/>
    <x v="3"/>
    <x v="938"/>
    <x v="0"/>
    <x v="3"/>
    <n v="60"/>
    <n v="60"/>
    <n v="0.25"/>
    <n v="59.75"/>
  </r>
  <r>
    <n v="4102"/>
    <x v="4101"/>
    <x v="1"/>
    <x v="0"/>
    <s v="PRE_PRCS0469729"/>
    <x v="36"/>
    <x v="6"/>
    <x v="104"/>
    <x v="1"/>
    <x v="3"/>
    <x v="942"/>
    <x v="0"/>
    <x v="0"/>
    <n v="110.06"/>
    <n v="110.06"/>
    <n v="0.25"/>
    <n v="109.81"/>
  </r>
  <r>
    <n v="4103"/>
    <x v="4102"/>
    <x v="0"/>
    <x v="0"/>
    <s v="PRE_PRCS0469720"/>
    <x v="10"/>
    <x v="3"/>
    <x v="106"/>
    <x v="1"/>
    <x v="0"/>
    <x v="78"/>
    <x v="1"/>
    <x v="0"/>
    <n v="299"/>
    <n v="598"/>
    <n v="5.75"/>
    <n v="592.25"/>
  </r>
  <r>
    <n v="4104"/>
    <x v="4103"/>
    <x v="1"/>
    <x v="0"/>
    <s v="PRE_PRCS0469711"/>
    <x v="28"/>
    <x v="0"/>
    <x v="108"/>
    <x v="1"/>
    <x v="1"/>
    <x v="705"/>
    <x v="1"/>
    <x v="2"/>
    <n v="138.80000000000001"/>
    <n v="277.60000000000002"/>
    <n v="5.75"/>
    <n v="271.85000000000002"/>
  </r>
  <r>
    <n v="4105"/>
    <x v="4104"/>
    <x v="0"/>
    <x v="7"/>
    <s v="PRE_PRCS0469702"/>
    <x v="19"/>
    <x v="4"/>
    <x v="110"/>
    <x v="1"/>
    <x v="2"/>
    <x v="31"/>
    <x v="0"/>
    <x v="2"/>
    <n v="179"/>
    <n v="179"/>
    <n v="0.25"/>
    <n v="178.75"/>
  </r>
  <r>
    <n v="4106"/>
    <x v="4105"/>
    <x v="0"/>
    <x v="0"/>
    <s v="PRE_PRCS0469693"/>
    <x v="33"/>
    <x v="0"/>
    <x v="112"/>
    <x v="1"/>
    <x v="3"/>
    <x v="952"/>
    <x v="0"/>
    <x v="2"/>
    <n v="329.5"/>
    <n v="329.5"/>
    <n v="0.25"/>
    <n v="329.25"/>
  </r>
  <r>
    <n v="4107"/>
    <x v="4106"/>
    <x v="0"/>
    <x v="2"/>
    <s v="PRE_PRCS0469684"/>
    <x v="18"/>
    <x v="4"/>
    <x v="114"/>
    <x v="1"/>
    <x v="4"/>
    <x v="644"/>
    <x v="0"/>
    <x v="1"/>
    <n v="6096.9"/>
    <n v="6096.9"/>
    <n v="0.25"/>
    <n v="6096.65"/>
  </r>
  <r>
    <n v="4108"/>
    <x v="4107"/>
    <x v="0"/>
    <x v="0"/>
    <s v="PRE_PRCS0469675"/>
    <x v="21"/>
    <x v="5"/>
    <x v="116"/>
    <x v="1"/>
    <x v="5"/>
    <x v="745"/>
    <x v="0"/>
    <x v="0"/>
    <n v="899.4"/>
    <n v="899.4"/>
    <n v="0.25"/>
    <n v="899.15"/>
  </r>
  <r>
    <n v="4109"/>
    <x v="4108"/>
    <x v="1"/>
    <x v="8"/>
    <s v="PRE_PRCS0469666"/>
    <x v="2"/>
    <x v="2"/>
    <x v="118"/>
    <x v="1"/>
    <x v="6"/>
    <x v="369"/>
    <x v="0"/>
    <x v="2"/>
    <n v="30"/>
    <n v="30"/>
    <n v="0.25"/>
    <n v="29.75"/>
  </r>
  <r>
    <n v="4110"/>
    <x v="4109"/>
    <x v="0"/>
    <x v="9"/>
    <s v="PRE_PRCS0469657"/>
    <x v="32"/>
    <x v="1"/>
    <x v="120"/>
    <x v="1"/>
    <x v="3"/>
    <x v="953"/>
    <x v="0"/>
    <x v="2"/>
    <n v="120"/>
    <n v="120"/>
    <n v="0.25"/>
    <n v="119.75"/>
  </r>
  <r>
    <n v="4111"/>
    <x v="4110"/>
    <x v="0"/>
    <x v="3"/>
    <s v="PRE_PRCS0469648"/>
    <x v="25"/>
    <x v="3"/>
    <x v="122"/>
    <x v="1"/>
    <x v="3"/>
    <x v="954"/>
    <x v="0"/>
    <x v="3"/>
    <n v="45.8"/>
    <n v="45.8"/>
    <n v="0.25"/>
    <n v="45.55"/>
  </r>
  <r>
    <n v="4112"/>
    <x v="4111"/>
    <x v="1"/>
    <x v="2"/>
    <s v="PRE_PRCS0469639"/>
    <x v="7"/>
    <x v="5"/>
    <x v="124"/>
    <x v="1"/>
    <x v="3"/>
    <x v="955"/>
    <x v="0"/>
    <x v="2"/>
    <n v="146.80000000000001"/>
    <n v="146.80000000000001"/>
    <n v="0.25"/>
    <n v="146.55000000000001"/>
  </r>
  <r>
    <n v="4113"/>
    <x v="4112"/>
    <x v="0"/>
    <x v="1"/>
    <s v="PRE_PRCS0469630"/>
    <x v="5"/>
    <x v="2"/>
    <x v="126"/>
    <x v="1"/>
    <x v="3"/>
    <x v="660"/>
    <x v="0"/>
    <x v="0"/>
    <n v="101.98"/>
    <n v="101.98"/>
    <n v="0.25"/>
    <n v="101.73"/>
  </r>
  <r>
    <n v="4114"/>
    <x v="4113"/>
    <x v="0"/>
    <x v="2"/>
    <s v="PRE_PRCS0469621"/>
    <x v="3"/>
    <x v="3"/>
    <x v="128"/>
    <x v="1"/>
    <x v="3"/>
    <x v="703"/>
    <x v="0"/>
    <x v="1"/>
    <n v="45.8"/>
    <n v="45.8"/>
    <n v="0.25"/>
    <n v="45.55"/>
  </r>
  <r>
    <n v="4115"/>
    <x v="4114"/>
    <x v="0"/>
    <x v="0"/>
    <s v="PRE_PRCS0469612"/>
    <x v="22"/>
    <x v="3"/>
    <x v="130"/>
    <x v="1"/>
    <x v="5"/>
    <x v="782"/>
    <x v="0"/>
    <x v="2"/>
    <n v="459.8"/>
    <n v="459.8"/>
    <n v="0.25"/>
    <n v="459.55"/>
  </r>
  <r>
    <n v="4116"/>
    <x v="4115"/>
    <x v="0"/>
    <x v="9"/>
    <s v="PRE_PRCS0469603"/>
    <x v="23"/>
    <x v="1"/>
    <x v="132"/>
    <x v="1"/>
    <x v="5"/>
    <x v="791"/>
    <x v="0"/>
    <x v="2"/>
    <n v="128.9"/>
    <n v="128.9"/>
    <n v="0.25"/>
    <n v="128.65"/>
  </r>
  <r>
    <n v="4117"/>
    <x v="4116"/>
    <x v="0"/>
    <x v="0"/>
    <s v="PRE_PRCS0469594"/>
    <x v="24"/>
    <x v="1"/>
    <x v="134"/>
    <x v="1"/>
    <x v="0"/>
    <x v="80"/>
    <x v="1"/>
    <x v="4"/>
    <n v="599.79999999999995"/>
    <n v="1199.5999999999999"/>
    <n v="5.75"/>
    <n v="1193.8499999999999"/>
  </r>
  <r>
    <n v="4118"/>
    <x v="4117"/>
    <x v="0"/>
    <x v="0"/>
    <s v="PRE_PRCS0469585"/>
    <x v="29"/>
    <x v="6"/>
    <x v="136"/>
    <x v="2"/>
    <x v="1"/>
    <x v="706"/>
    <x v="1"/>
    <x v="2"/>
    <n v="179"/>
    <n v="358"/>
    <n v="5.75"/>
    <n v="352.25"/>
  </r>
  <r>
    <n v="4119"/>
    <x v="4118"/>
    <x v="0"/>
    <x v="8"/>
    <s v="PRE_PRCS0469576"/>
    <x v="20"/>
    <x v="2"/>
    <x v="138"/>
    <x v="2"/>
    <x v="2"/>
    <x v="32"/>
    <x v="0"/>
    <x v="2"/>
    <n v="120"/>
    <n v="120"/>
    <n v="0.25"/>
    <n v="119.75"/>
  </r>
  <r>
    <n v="4120"/>
    <x v="4119"/>
    <x v="1"/>
    <x v="1"/>
    <s v="PRE_PRCS0469567"/>
    <x v="6"/>
    <x v="1"/>
    <x v="140"/>
    <x v="2"/>
    <x v="3"/>
    <x v="958"/>
    <x v="0"/>
    <x v="4"/>
    <n v="272.5"/>
    <n v="272.5"/>
    <n v="0.25"/>
    <n v="272.25"/>
  </r>
  <r>
    <n v="4121"/>
    <x v="4120"/>
    <x v="0"/>
    <x v="1"/>
    <s v="PRE_PRCS0469558"/>
    <x v="17"/>
    <x v="6"/>
    <x v="142"/>
    <x v="2"/>
    <x v="4"/>
    <x v="762"/>
    <x v="0"/>
    <x v="4"/>
    <n v="3400.79"/>
    <n v="3400.79"/>
    <n v="0.25"/>
    <n v="3400.54"/>
  </r>
  <r>
    <n v="4122"/>
    <x v="4121"/>
    <x v="1"/>
    <x v="3"/>
    <s v="PRE_PRCS0469549"/>
    <x v="28"/>
    <x v="0"/>
    <x v="144"/>
    <x v="2"/>
    <x v="5"/>
    <x v="818"/>
    <x v="2"/>
    <x v="3"/>
    <n v="849.8"/>
    <n v="2549.3999999999996"/>
    <n v="10.75"/>
    <n v="2538.6499999999996"/>
  </r>
  <r>
    <n v="4123"/>
    <x v="4122"/>
    <x v="0"/>
    <x v="0"/>
    <s v="PRE_PRCS0469540"/>
    <x v="12"/>
    <x v="5"/>
    <x v="146"/>
    <x v="2"/>
    <x v="6"/>
    <x v="380"/>
    <x v="0"/>
    <x v="0"/>
    <n v="35.97"/>
    <n v="35.97"/>
    <n v="0.25"/>
    <n v="35.72"/>
  </r>
  <r>
    <n v="4124"/>
    <x v="4123"/>
    <x v="0"/>
    <x v="0"/>
    <s v="PRE_PRCS0469531"/>
    <x v="0"/>
    <x v="0"/>
    <x v="148"/>
    <x v="2"/>
    <x v="3"/>
    <x v="962"/>
    <x v="0"/>
    <x v="2"/>
    <n v="179"/>
    <n v="179"/>
    <n v="0.25"/>
    <n v="178.75"/>
  </r>
  <r>
    <n v="4125"/>
    <x v="4124"/>
    <x v="0"/>
    <x v="0"/>
    <s v="PRE_PRCS0469522"/>
    <x v="21"/>
    <x v="5"/>
    <x v="150"/>
    <x v="2"/>
    <x v="2"/>
    <x v="33"/>
    <x v="0"/>
    <x v="0"/>
    <n v="50"/>
    <n v="50"/>
    <n v="0.25"/>
    <n v="49.75"/>
  </r>
  <r>
    <n v="4126"/>
    <x v="4125"/>
    <x v="0"/>
    <x v="2"/>
    <s v="PRE_PRCS0469513"/>
    <x v="29"/>
    <x v="6"/>
    <x v="152"/>
    <x v="2"/>
    <x v="5"/>
    <x v="847"/>
    <x v="1"/>
    <x v="2"/>
    <n v="399"/>
    <n v="798"/>
    <n v="5.75"/>
    <n v="792.25"/>
  </r>
  <r>
    <n v="4127"/>
    <x v="4126"/>
    <x v="1"/>
    <x v="0"/>
    <s v="PRE_PRCS0469504"/>
    <x v="13"/>
    <x v="3"/>
    <x v="154"/>
    <x v="2"/>
    <x v="6"/>
    <x v="389"/>
    <x v="0"/>
    <x v="4"/>
    <n v="329.5"/>
    <n v="329.5"/>
    <n v="0.25"/>
    <n v="329.25"/>
  </r>
  <r>
    <n v="4128"/>
    <x v="4127"/>
    <x v="0"/>
    <x v="0"/>
    <s v="PRE_PRCS0469495"/>
    <x v="14"/>
    <x v="1"/>
    <x v="156"/>
    <x v="2"/>
    <x v="6"/>
    <x v="390"/>
    <x v="1"/>
    <x v="0"/>
    <n v="335.89"/>
    <n v="671.78"/>
    <n v="5.75"/>
    <n v="666.03"/>
  </r>
  <r>
    <n v="4129"/>
    <x v="4128"/>
    <x v="0"/>
    <x v="0"/>
    <s v="PRE_PRCS0469486"/>
    <x v="26"/>
    <x v="0"/>
    <x v="158"/>
    <x v="2"/>
    <x v="0"/>
    <x v="81"/>
    <x v="1"/>
    <x v="0"/>
    <n v="119.6"/>
    <n v="239.2"/>
    <n v="5.75"/>
    <n v="233.45"/>
  </r>
  <r>
    <n v="4130"/>
    <x v="4129"/>
    <x v="1"/>
    <x v="4"/>
    <s v="PRE_PRCS0469477"/>
    <x v="30"/>
    <x v="4"/>
    <x v="160"/>
    <x v="2"/>
    <x v="1"/>
    <x v="718"/>
    <x v="1"/>
    <x v="0"/>
    <n v="120"/>
    <n v="240"/>
    <n v="5.75"/>
    <n v="234.25"/>
  </r>
  <r>
    <n v="4131"/>
    <x v="4130"/>
    <x v="0"/>
    <x v="0"/>
    <s v="PRE_PRCS0469468"/>
    <x v="22"/>
    <x v="3"/>
    <x v="162"/>
    <x v="2"/>
    <x v="2"/>
    <x v="39"/>
    <x v="1"/>
    <x v="4"/>
    <n v="120.6"/>
    <n v="241.2"/>
    <n v="5.75"/>
    <n v="235.45"/>
  </r>
  <r>
    <n v="4132"/>
    <x v="4131"/>
    <x v="0"/>
    <x v="0"/>
    <s v="PRE_PRCS0469459"/>
    <x v="3"/>
    <x v="3"/>
    <x v="164"/>
    <x v="2"/>
    <x v="3"/>
    <x v="963"/>
    <x v="0"/>
    <x v="2"/>
    <n v="45.8"/>
    <n v="45.8"/>
    <n v="0.25"/>
    <n v="45.55"/>
  </r>
  <r>
    <n v="4133"/>
    <x v="4132"/>
    <x v="0"/>
    <x v="0"/>
    <s v="PRE_PRCS0469450"/>
    <x v="11"/>
    <x v="0"/>
    <x v="166"/>
    <x v="2"/>
    <x v="4"/>
    <x v="772"/>
    <x v="0"/>
    <x v="2"/>
    <n v="100.8"/>
    <n v="100.8"/>
    <n v="0.25"/>
    <n v="100.55"/>
  </r>
  <r>
    <n v="4134"/>
    <x v="4133"/>
    <x v="0"/>
    <x v="1"/>
    <s v="PRE_PRCS0469441"/>
    <x v="30"/>
    <x v="4"/>
    <x v="168"/>
    <x v="2"/>
    <x v="5"/>
    <x v="879"/>
    <x v="1"/>
    <x v="0"/>
    <n v="1212"/>
    <n v="2424"/>
    <n v="5.75"/>
    <n v="2418.25"/>
  </r>
  <r>
    <n v="4135"/>
    <x v="4134"/>
    <x v="0"/>
    <x v="0"/>
    <s v="PRE_PRCS0469432"/>
    <x v="15"/>
    <x v="0"/>
    <x v="170"/>
    <x v="2"/>
    <x v="6"/>
    <x v="397"/>
    <x v="1"/>
    <x v="2"/>
    <n v="45.8"/>
    <n v="91.6"/>
    <n v="5.75"/>
    <n v="85.85"/>
  </r>
  <r>
    <n v="4136"/>
    <x v="4135"/>
    <x v="0"/>
    <x v="0"/>
    <s v="PRE_PRCS0469423"/>
    <x v="16"/>
    <x v="6"/>
    <x v="172"/>
    <x v="2"/>
    <x v="6"/>
    <x v="412"/>
    <x v="1"/>
    <x v="3"/>
    <n v="169"/>
    <n v="338"/>
    <n v="5.75"/>
    <n v="332.25"/>
  </r>
  <r>
    <n v="4137"/>
    <x v="4136"/>
    <x v="0"/>
    <x v="0"/>
    <s v="PRE_PRCS0469414"/>
    <x v="19"/>
    <x v="4"/>
    <x v="174"/>
    <x v="2"/>
    <x v="6"/>
    <x v="426"/>
    <x v="1"/>
    <x v="0"/>
    <n v="179"/>
    <n v="358"/>
    <n v="5.75"/>
    <n v="352.25"/>
  </r>
  <r>
    <n v="4138"/>
    <x v="4137"/>
    <x v="1"/>
    <x v="0"/>
    <s v="PRE_PRCS0469405"/>
    <x v="3"/>
    <x v="3"/>
    <x v="176"/>
    <x v="2"/>
    <x v="0"/>
    <x v="88"/>
    <x v="1"/>
    <x v="2"/>
    <n v="390"/>
    <n v="780"/>
    <n v="5.75"/>
    <n v="774.25"/>
  </r>
  <r>
    <n v="4139"/>
    <x v="4138"/>
    <x v="0"/>
    <x v="0"/>
    <s v="PRE_PRCS0469396"/>
    <x v="6"/>
    <x v="1"/>
    <x v="178"/>
    <x v="2"/>
    <x v="0"/>
    <x v="98"/>
    <x v="1"/>
    <x v="3"/>
    <n v="299"/>
    <n v="598"/>
    <n v="5.75"/>
    <n v="592.25"/>
  </r>
  <r>
    <n v="4140"/>
    <x v="4139"/>
    <x v="1"/>
    <x v="5"/>
    <s v="PRE_PRCS0469387"/>
    <x v="5"/>
    <x v="2"/>
    <x v="180"/>
    <x v="2"/>
    <x v="1"/>
    <x v="730"/>
    <x v="1"/>
    <x v="1"/>
    <n v="441.64"/>
    <n v="883.28"/>
    <n v="5.75"/>
    <n v="877.53"/>
  </r>
  <r>
    <n v="4141"/>
    <x v="4140"/>
    <x v="0"/>
    <x v="0"/>
    <s v="PRE_PRCS0469378"/>
    <x v="23"/>
    <x v="1"/>
    <x v="182"/>
    <x v="2"/>
    <x v="2"/>
    <x v="40"/>
    <x v="1"/>
    <x v="0"/>
    <n v="60"/>
    <n v="120"/>
    <n v="5.75"/>
    <n v="114.25"/>
  </r>
  <r>
    <n v="4142"/>
    <x v="4141"/>
    <x v="0"/>
    <x v="4"/>
    <s v="PRE_PRCS0469369"/>
    <x v="6"/>
    <x v="1"/>
    <x v="184"/>
    <x v="2"/>
    <x v="3"/>
    <x v="964"/>
    <x v="0"/>
    <x v="0"/>
    <n v="424.3"/>
    <n v="424.3"/>
    <n v="0.25"/>
    <n v="424.05"/>
  </r>
  <r>
    <n v="4143"/>
    <x v="4142"/>
    <x v="0"/>
    <x v="0"/>
    <s v="PRE_PRCS0469360"/>
    <x v="1"/>
    <x v="1"/>
    <x v="186"/>
    <x v="2"/>
    <x v="4"/>
    <x v="781"/>
    <x v="0"/>
    <x v="2"/>
    <n v="542.9"/>
    <n v="542.9"/>
    <n v="0.25"/>
    <n v="542.65"/>
  </r>
  <r>
    <n v="4144"/>
    <x v="4143"/>
    <x v="0"/>
    <x v="2"/>
    <s v="PRE_PRCS0469351"/>
    <x v="5"/>
    <x v="2"/>
    <x v="188"/>
    <x v="2"/>
    <x v="5"/>
    <x v="925"/>
    <x v="1"/>
    <x v="1"/>
    <n v="45.8"/>
    <n v="91.6"/>
    <n v="5.75"/>
    <n v="85.85"/>
  </r>
  <r>
    <n v="4145"/>
    <x v="4144"/>
    <x v="1"/>
    <x v="0"/>
    <s v="PRE_PRCS0469342"/>
    <x v="20"/>
    <x v="2"/>
    <x v="190"/>
    <x v="2"/>
    <x v="6"/>
    <x v="430"/>
    <x v="1"/>
    <x v="2"/>
    <n v="100"/>
    <n v="200"/>
    <n v="5.75"/>
    <n v="194.25"/>
  </r>
  <r>
    <n v="4146"/>
    <x v="4145"/>
    <x v="0"/>
    <x v="1"/>
    <s v="PRE_PRCS0469333"/>
    <x v="7"/>
    <x v="5"/>
    <x v="192"/>
    <x v="2"/>
    <x v="5"/>
    <x v="929"/>
    <x v="1"/>
    <x v="4"/>
    <n v="1859.05"/>
    <n v="3718.1"/>
    <n v="5.75"/>
    <n v="3712.35"/>
  </r>
  <r>
    <n v="4147"/>
    <x v="4146"/>
    <x v="0"/>
    <x v="0"/>
    <s v="PRE_PRCS0469324"/>
    <x v="25"/>
    <x v="3"/>
    <x v="194"/>
    <x v="2"/>
    <x v="5"/>
    <x v="418"/>
    <x v="1"/>
    <x v="2"/>
    <n v="489"/>
    <n v="978"/>
    <n v="5.75"/>
    <n v="972.25"/>
  </r>
  <r>
    <n v="4148"/>
    <x v="4147"/>
    <x v="1"/>
    <x v="0"/>
    <s v="PRE_PRCS0469315"/>
    <x v="32"/>
    <x v="1"/>
    <x v="196"/>
    <x v="2"/>
    <x v="5"/>
    <x v="940"/>
    <x v="1"/>
    <x v="2"/>
    <n v="399.8"/>
    <n v="799.6"/>
    <n v="5.75"/>
    <n v="793.85"/>
  </r>
  <r>
    <n v="4149"/>
    <x v="4148"/>
    <x v="0"/>
    <x v="0"/>
    <s v="PRE_PRCS0469306"/>
    <x v="0"/>
    <x v="0"/>
    <x v="198"/>
    <x v="2"/>
    <x v="0"/>
    <x v="107"/>
    <x v="1"/>
    <x v="0"/>
    <n v="128.9"/>
    <n v="257.8"/>
    <n v="5.75"/>
    <n v="252.05"/>
  </r>
  <r>
    <n v="4150"/>
    <x v="4149"/>
    <x v="0"/>
    <x v="6"/>
    <s v="PRE_PRCS0469297"/>
    <x v="7"/>
    <x v="5"/>
    <x v="200"/>
    <x v="2"/>
    <x v="1"/>
    <x v="742"/>
    <x v="1"/>
    <x v="4"/>
    <n v="80"/>
    <n v="160"/>
    <n v="5.75"/>
    <n v="154.25"/>
  </r>
  <r>
    <n v="4151"/>
    <x v="4150"/>
    <x v="0"/>
    <x v="0"/>
    <s v="PRE_PRCS0469288"/>
    <x v="28"/>
    <x v="0"/>
    <x v="202"/>
    <x v="2"/>
    <x v="2"/>
    <x v="41"/>
    <x v="1"/>
    <x v="2"/>
    <n v="130.6"/>
    <n v="261.2"/>
    <n v="5.75"/>
    <n v="255.45"/>
  </r>
  <r>
    <n v="4152"/>
    <x v="4151"/>
    <x v="0"/>
    <x v="5"/>
    <s v="PRE_PRCS0469279"/>
    <x v="0"/>
    <x v="0"/>
    <x v="204"/>
    <x v="2"/>
    <x v="3"/>
    <x v="965"/>
    <x v="0"/>
    <x v="1"/>
    <n v="474.59"/>
    <n v="474.59"/>
    <n v="0.25"/>
    <n v="474.34"/>
  </r>
  <r>
    <n v="4153"/>
    <x v="4152"/>
    <x v="0"/>
    <x v="4"/>
    <s v="PRE_PRCS0469270"/>
    <x v="40"/>
    <x v="3"/>
    <x v="206"/>
    <x v="2"/>
    <x v="4"/>
    <x v="790"/>
    <x v="0"/>
    <x v="0"/>
    <n v="329.5"/>
    <n v="329.5"/>
    <n v="0.25"/>
    <n v="329.25"/>
  </r>
  <r>
    <n v="4154"/>
    <x v="4153"/>
    <x v="0"/>
    <x v="4"/>
    <s v="PRE_PRCS0469261"/>
    <x v="33"/>
    <x v="0"/>
    <x v="208"/>
    <x v="2"/>
    <x v="5"/>
    <x v="782"/>
    <x v="1"/>
    <x v="0"/>
    <n v="459.8"/>
    <n v="919.6"/>
    <n v="5.75"/>
    <n v="913.85"/>
  </r>
  <r>
    <n v="4155"/>
    <x v="4154"/>
    <x v="0"/>
    <x v="9"/>
    <s v="PRE_PRCS0469252"/>
    <x v="21"/>
    <x v="5"/>
    <x v="210"/>
    <x v="2"/>
    <x v="6"/>
    <x v="431"/>
    <x v="1"/>
    <x v="2"/>
    <n v="227.6"/>
    <n v="455.2"/>
    <n v="5.75"/>
    <n v="449.45"/>
  </r>
  <r>
    <n v="4156"/>
    <x v="4155"/>
    <x v="1"/>
    <x v="0"/>
    <s v="PRE_PRCS0469243"/>
    <x v="3"/>
    <x v="3"/>
    <x v="212"/>
    <x v="2"/>
    <x v="0"/>
    <x v="115"/>
    <x v="1"/>
    <x v="2"/>
    <n v="2199"/>
    <n v="4398"/>
    <n v="5.75"/>
    <n v="4392.25"/>
  </r>
  <r>
    <n v="4157"/>
    <x v="4156"/>
    <x v="0"/>
    <x v="9"/>
    <s v="PRE_PRCS0469234"/>
    <x v="6"/>
    <x v="1"/>
    <x v="214"/>
    <x v="2"/>
    <x v="0"/>
    <x v="122"/>
    <x v="1"/>
    <x v="2"/>
    <n v="179"/>
    <n v="358"/>
    <n v="5.75"/>
    <n v="352.25"/>
  </r>
  <r>
    <n v="4158"/>
    <x v="4157"/>
    <x v="1"/>
    <x v="3"/>
    <s v="PRE_PRCS0469225"/>
    <x v="0"/>
    <x v="0"/>
    <x v="216"/>
    <x v="2"/>
    <x v="0"/>
    <x v="123"/>
    <x v="0"/>
    <x v="3"/>
    <n v="108.54"/>
    <n v="108.54"/>
    <n v="0.25"/>
    <n v="108.29"/>
  </r>
  <r>
    <n v="4159"/>
    <x v="4158"/>
    <x v="0"/>
    <x v="2"/>
    <s v="PRE_PRCS0469216"/>
    <x v="3"/>
    <x v="3"/>
    <x v="218"/>
    <x v="2"/>
    <x v="0"/>
    <x v="132"/>
    <x v="1"/>
    <x v="2"/>
    <n v="108.78"/>
    <n v="217.56"/>
    <n v="5.75"/>
    <n v="211.81"/>
  </r>
  <r>
    <n v="4160"/>
    <x v="4159"/>
    <x v="0"/>
    <x v="7"/>
    <s v="PRE_PRCS0469207"/>
    <x v="25"/>
    <x v="3"/>
    <x v="220"/>
    <x v="2"/>
    <x v="1"/>
    <x v="751"/>
    <x v="1"/>
    <x v="2"/>
    <n v="180"/>
    <n v="360"/>
    <n v="5.75"/>
    <n v="354.25"/>
  </r>
  <r>
    <n v="4161"/>
    <x v="4160"/>
    <x v="0"/>
    <x v="0"/>
    <s v="PRE_PRCS0469198"/>
    <x v="19"/>
    <x v="4"/>
    <x v="222"/>
    <x v="2"/>
    <x v="2"/>
    <x v="42"/>
    <x v="1"/>
    <x v="3"/>
    <n v="80"/>
    <n v="160"/>
    <n v="5.75"/>
    <n v="154.25"/>
  </r>
  <r>
    <n v="4162"/>
    <x v="4161"/>
    <x v="0"/>
    <x v="6"/>
    <s v="PRE_PRCS0469189"/>
    <x v="3"/>
    <x v="3"/>
    <x v="224"/>
    <x v="2"/>
    <x v="3"/>
    <x v="968"/>
    <x v="0"/>
    <x v="4"/>
    <n v="399"/>
    <n v="399"/>
    <n v="0.25"/>
    <n v="398.75"/>
  </r>
  <r>
    <n v="4163"/>
    <x v="4162"/>
    <x v="1"/>
    <x v="5"/>
    <s v="PRE_PRCS0469180"/>
    <x v="39"/>
    <x v="5"/>
    <x v="226"/>
    <x v="2"/>
    <x v="4"/>
    <x v="796"/>
    <x v="0"/>
    <x v="1"/>
    <n v="255.4"/>
    <n v="255.4"/>
    <n v="0.25"/>
    <n v="255.15"/>
  </r>
  <r>
    <n v="4164"/>
    <x v="4163"/>
    <x v="0"/>
    <x v="5"/>
    <s v="PRE_PRCS0469171"/>
    <x v="36"/>
    <x v="6"/>
    <x v="228"/>
    <x v="2"/>
    <x v="5"/>
    <x v="990"/>
    <x v="1"/>
    <x v="1"/>
    <n v="329.5"/>
    <n v="659"/>
    <n v="5.75"/>
    <n v="653.25"/>
  </r>
  <r>
    <n v="4165"/>
    <x v="4164"/>
    <x v="0"/>
    <x v="3"/>
    <s v="PRE_PRCS0469162"/>
    <x v="22"/>
    <x v="3"/>
    <x v="230"/>
    <x v="2"/>
    <x v="6"/>
    <x v="438"/>
    <x v="1"/>
    <x v="3"/>
    <n v="88.06"/>
    <n v="176.12"/>
    <n v="5.75"/>
    <n v="170.37"/>
  </r>
  <r>
    <n v="4166"/>
    <x v="4165"/>
    <x v="1"/>
    <x v="8"/>
    <s v="PRE_PRCS0469153"/>
    <x v="32"/>
    <x v="1"/>
    <x v="232"/>
    <x v="2"/>
    <x v="1"/>
    <x v="759"/>
    <x v="1"/>
    <x v="2"/>
    <n v="185.8"/>
    <n v="371.6"/>
    <n v="5.75"/>
    <n v="365.85"/>
  </r>
  <r>
    <n v="4167"/>
    <x v="4166"/>
    <x v="0"/>
    <x v="0"/>
    <s v="PRE_PRCS0469144"/>
    <x v="33"/>
    <x v="0"/>
    <x v="234"/>
    <x v="2"/>
    <x v="1"/>
    <x v="769"/>
    <x v="1"/>
    <x v="0"/>
    <n v="230.8"/>
    <n v="461.6"/>
    <n v="5.75"/>
    <n v="455.85"/>
  </r>
  <r>
    <n v="4168"/>
    <x v="4167"/>
    <x v="0"/>
    <x v="0"/>
    <s v="PRE_PRCS0469135"/>
    <x v="36"/>
    <x v="6"/>
    <x v="0"/>
    <x v="0"/>
    <x v="1"/>
    <x v="775"/>
    <x v="0"/>
    <x v="4"/>
    <n v="306.10000000000002"/>
    <n v="306.10000000000002"/>
    <n v="0.25"/>
    <n v="305.85000000000002"/>
  </r>
  <r>
    <n v="4169"/>
    <x v="4168"/>
    <x v="0"/>
    <x v="1"/>
    <s v="PRE_PRCS0469126"/>
    <x v="6"/>
    <x v="1"/>
    <x v="236"/>
    <x v="0"/>
    <x v="0"/>
    <x v="133"/>
    <x v="0"/>
    <x v="0"/>
    <n v="80.599999999999994"/>
    <n v="80.599999999999994"/>
    <n v="0.25"/>
    <n v="80.349999999999994"/>
  </r>
  <r>
    <n v="4170"/>
    <x v="4169"/>
    <x v="0"/>
    <x v="0"/>
    <s v="PRE_PRCS0469117"/>
    <x v="37"/>
    <x v="4"/>
    <x v="237"/>
    <x v="0"/>
    <x v="1"/>
    <x v="776"/>
    <x v="0"/>
    <x v="0"/>
    <n v="411.52"/>
    <n v="411.52"/>
    <n v="0.25"/>
    <n v="411.27"/>
  </r>
  <r>
    <n v="4171"/>
    <x v="4170"/>
    <x v="0"/>
    <x v="0"/>
    <s v="PRE_PRCS0469108"/>
    <x v="20"/>
    <x v="2"/>
    <x v="5"/>
    <x v="0"/>
    <x v="2"/>
    <x v="48"/>
    <x v="1"/>
    <x v="0"/>
    <n v="80.599999999999994"/>
    <n v="161.19999999999999"/>
    <n v="5.75"/>
    <n v="155.44999999999999"/>
  </r>
  <r>
    <n v="4172"/>
    <x v="4171"/>
    <x v="0"/>
    <x v="7"/>
    <s v="PRE_PRCS0469099"/>
    <x v="6"/>
    <x v="1"/>
    <x v="238"/>
    <x v="0"/>
    <x v="3"/>
    <x v="969"/>
    <x v="0"/>
    <x v="2"/>
    <n v="120.6"/>
    <n v="120.6"/>
    <n v="0.25"/>
    <n v="120.35"/>
  </r>
  <r>
    <n v="4173"/>
    <x v="4172"/>
    <x v="0"/>
    <x v="6"/>
    <s v="PRE_PRCS0469090"/>
    <x v="38"/>
    <x v="2"/>
    <x v="239"/>
    <x v="0"/>
    <x v="4"/>
    <x v="804"/>
    <x v="0"/>
    <x v="4"/>
    <n v="299"/>
    <n v="299"/>
    <n v="0.25"/>
    <n v="298.75"/>
  </r>
  <r>
    <n v="4174"/>
    <x v="4173"/>
    <x v="1"/>
    <x v="6"/>
    <s v="PRE_PRCS0469081"/>
    <x v="37"/>
    <x v="4"/>
    <x v="10"/>
    <x v="0"/>
    <x v="5"/>
    <x v="1020"/>
    <x v="1"/>
    <x v="4"/>
    <n v="128.9"/>
    <n v="257.8"/>
    <n v="5.75"/>
    <n v="252.05"/>
  </r>
  <r>
    <n v="4175"/>
    <x v="4174"/>
    <x v="0"/>
    <x v="2"/>
    <s v="PRE_PRCS0469072"/>
    <x v="23"/>
    <x v="1"/>
    <x v="240"/>
    <x v="0"/>
    <x v="6"/>
    <x v="439"/>
    <x v="1"/>
    <x v="2"/>
    <n v="329.5"/>
    <n v="659"/>
    <n v="5.75"/>
    <n v="653.25"/>
  </r>
  <r>
    <n v="4176"/>
    <x v="4175"/>
    <x v="1"/>
    <x v="0"/>
    <s v="PRE_PRCS0469063"/>
    <x v="21"/>
    <x v="5"/>
    <x v="241"/>
    <x v="0"/>
    <x v="2"/>
    <x v="65"/>
    <x v="1"/>
    <x v="2"/>
    <n v="35.799999999999997"/>
    <n v="71.599999999999994"/>
    <n v="5.75"/>
    <n v="65.849999999999994"/>
  </r>
  <r>
    <n v="4177"/>
    <x v="4176"/>
    <x v="0"/>
    <x v="0"/>
    <s v="PRE_PRCS0469054"/>
    <x v="38"/>
    <x v="2"/>
    <x v="15"/>
    <x v="0"/>
    <x v="1"/>
    <x v="777"/>
    <x v="0"/>
    <x v="2"/>
    <n v="441.64"/>
    <n v="441.64"/>
    <n v="0.25"/>
    <n v="441.39"/>
  </r>
  <r>
    <n v="4178"/>
    <x v="4177"/>
    <x v="0"/>
    <x v="2"/>
    <s v="PRE_PRCS0469045"/>
    <x v="0"/>
    <x v="0"/>
    <x v="242"/>
    <x v="0"/>
    <x v="0"/>
    <x v="141"/>
    <x v="0"/>
    <x v="1"/>
    <n v="180.6"/>
    <n v="180.6"/>
    <n v="0.25"/>
    <n v="180.35"/>
  </r>
  <r>
    <n v="4179"/>
    <x v="4178"/>
    <x v="0"/>
    <x v="0"/>
    <s v="PRE_PRCS0469036"/>
    <x v="39"/>
    <x v="5"/>
    <x v="243"/>
    <x v="0"/>
    <x v="1"/>
    <x v="778"/>
    <x v="0"/>
    <x v="3"/>
    <n v="179"/>
    <n v="179"/>
    <n v="0.25"/>
    <n v="178.75"/>
  </r>
  <r>
    <n v="4180"/>
    <x v="4179"/>
    <x v="0"/>
    <x v="9"/>
    <s v="PRE_PRCS0469027"/>
    <x v="22"/>
    <x v="3"/>
    <x v="20"/>
    <x v="0"/>
    <x v="2"/>
    <x v="66"/>
    <x v="1"/>
    <x v="2"/>
    <n v="97.979999999999706"/>
    <n v="195.95999999999941"/>
    <n v="5.75"/>
    <n v="190.20999999999941"/>
  </r>
  <r>
    <n v="4181"/>
    <x v="4180"/>
    <x v="1"/>
    <x v="8"/>
    <s v="PRE_PRCS0469018"/>
    <x v="0"/>
    <x v="0"/>
    <x v="244"/>
    <x v="0"/>
    <x v="3"/>
    <x v="971"/>
    <x v="0"/>
    <x v="2"/>
    <n v="329.5"/>
    <n v="329.5"/>
    <n v="0.25"/>
    <n v="329.25"/>
  </r>
  <r>
    <n v="4182"/>
    <x v="4181"/>
    <x v="0"/>
    <x v="7"/>
    <s v="PRE_PRCS0469009"/>
    <x v="37"/>
    <x v="4"/>
    <x v="245"/>
    <x v="0"/>
    <x v="4"/>
    <x v="813"/>
    <x v="1"/>
    <x v="2"/>
    <n v="149.5"/>
    <n v="299"/>
    <n v="5.75"/>
    <n v="293.25"/>
  </r>
  <r>
    <n v="4183"/>
    <x v="4182"/>
    <x v="0"/>
    <x v="7"/>
    <s v="PRE_PRCS0469000"/>
    <x v="38"/>
    <x v="2"/>
    <x v="25"/>
    <x v="0"/>
    <x v="5"/>
    <x v="1039"/>
    <x v="1"/>
    <x v="2"/>
    <n v="600"/>
    <n v="1200"/>
    <n v="5.75"/>
    <n v="1194.25"/>
  </r>
  <r>
    <n v="4184"/>
    <x v="4183"/>
    <x v="1"/>
    <x v="1"/>
    <s v="PRE_PRCS0468991"/>
    <x v="28"/>
    <x v="0"/>
    <x v="246"/>
    <x v="0"/>
    <x v="6"/>
    <x v="440"/>
    <x v="1"/>
    <x v="0"/>
    <n v="270"/>
    <n v="540"/>
    <n v="5.75"/>
    <n v="534.25"/>
  </r>
  <r>
    <n v="4185"/>
    <x v="4184"/>
    <x v="0"/>
    <x v="3"/>
    <s v="PRE_PRCS0468982"/>
    <x v="23"/>
    <x v="1"/>
    <x v="247"/>
    <x v="0"/>
    <x v="2"/>
    <x v="67"/>
    <x v="1"/>
    <x v="3"/>
    <n v="134.9"/>
    <n v="269.8"/>
    <n v="5.75"/>
    <n v="264.05"/>
  </r>
  <r>
    <n v="4186"/>
    <x v="4185"/>
    <x v="0"/>
    <x v="2"/>
    <s v="PRE_PRCS0468973"/>
    <x v="28"/>
    <x v="0"/>
    <x v="30"/>
    <x v="0"/>
    <x v="2"/>
    <x v="70"/>
    <x v="1"/>
    <x v="2"/>
    <n v="89.8"/>
    <n v="179.6"/>
    <n v="5.75"/>
    <n v="173.85"/>
  </r>
  <r>
    <n v="4187"/>
    <x v="4186"/>
    <x v="0"/>
    <x v="1"/>
    <s v="PRE_PRCS0468964"/>
    <x v="19"/>
    <x v="4"/>
    <x v="248"/>
    <x v="0"/>
    <x v="2"/>
    <x v="90"/>
    <x v="1"/>
    <x v="0"/>
    <n v="139.69999999999999"/>
    <n v="279.39999999999998"/>
    <n v="5.75"/>
    <n v="273.64999999999998"/>
  </r>
  <r>
    <n v="4188"/>
    <x v="4187"/>
    <x v="0"/>
    <x v="1"/>
    <s v="PRE_PRCS0468955"/>
    <x v="3"/>
    <x v="3"/>
    <x v="249"/>
    <x v="0"/>
    <x v="0"/>
    <x v="143"/>
    <x v="0"/>
    <x v="4"/>
    <n v="330"/>
    <n v="330"/>
    <n v="0.25"/>
    <n v="329.75"/>
  </r>
  <r>
    <n v="4189"/>
    <x v="4188"/>
    <x v="0"/>
    <x v="0"/>
    <s v="PRE_PRCS0468946"/>
    <x v="40"/>
    <x v="3"/>
    <x v="35"/>
    <x v="0"/>
    <x v="1"/>
    <x v="785"/>
    <x v="7"/>
    <x v="0"/>
    <n v="129"/>
    <n v="1548"/>
    <n v="45.12"/>
    <n v="1502.88"/>
  </r>
  <r>
    <n v="4190"/>
    <x v="4189"/>
    <x v="0"/>
    <x v="2"/>
    <s v="PRE_PRCS0468937"/>
    <x v="20"/>
    <x v="2"/>
    <x v="250"/>
    <x v="1"/>
    <x v="2"/>
    <x v="100"/>
    <x v="1"/>
    <x v="1"/>
    <n v="117.179999999999"/>
    <n v="234.359999999998"/>
    <n v="5.75"/>
    <n v="228.609999999998"/>
  </r>
  <r>
    <n v="4191"/>
    <x v="4190"/>
    <x v="0"/>
    <x v="0"/>
    <s v="PRE_PRCS0468928"/>
    <x v="3"/>
    <x v="3"/>
    <x v="251"/>
    <x v="1"/>
    <x v="3"/>
    <x v="981"/>
    <x v="0"/>
    <x v="0"/>
    <n v="189.5"/>
    <n v="189.5"/>
    <n v="0.25"/>
    <n v="189.25"/>
  </r>
  <r>
    <n v="4192"/>
    <x v="4191"/>
    <x v="1"/>
    <x v="8"/>
    <s v="PRE_PRCS0468919"/>
    <x v="36"/>
    <x v="6"/>
    <x v="40"/>
    <x v="1"/>
    <x v="4"/>
    <x v="822"/>
    <x v="1"/>
    <x v="2"/>
    <n v="50.9"/>
    <n v="101.8"/>
    <n v="5.75"/>
    <n v="96.05"/>
  </r>
  <r>
    <n v="4193"/>
    <x v="4192"/>
    <x v="0"/>
    <x v="8"/>
    <s v="PRE_PRCS0468910"/>
    <x v="39"/>
    <x v="5"/>
    <x v="252"/>
    <x v="1"/>
    <x v="5"/>
    <x v="1069"/>
    <x v="1"/>
    <x v="2"/>
    <n v="120.6"/>
    <n v="241.2"/>
    <n v="5.75"/>
    <n v="235.45"/>
  </r>
  <r>
    <n v="4194"/>
    <x v="4193"/>
    <x v="1"/>
    <x v="2"/>
    <s v="PRE_PRCS0468901"/>
    <x v="29"/>
    <x v="6"/>
    <x v="253"/>
    <x v="1"/>
    <x v="6"/>
    <x v="448"/>
    <x v="1"/>
    <x v="1"/>
    <n v="109.18"/>
    <n v="218.36"/>
    <n v="5.75"/>
    <n v="212.61"/>
  </r>
  <r>
    <n v="4195"/>
    <x v="4194"/>
    <x v="0"/>
    <x v="0"/>
    <s v="PRE_PRCS0468892"/>
    <x v="6"/>
    <x v="1"/>
    <x v="45"/>
    <x v="1"/>
    <x v="0"/>
    <x v="151"/>
    <x v="0"/>
    <x v="2"/>
    <n v="189.5"/>
    <n v="189.5"/>
    <n v="0.25"/>
    <n v="189.25"/>
  </r>
  <r>
    <n v="4196"/>
    <x v="4195"/>
    <x v="0"/>
    <x v="1"/>
    <s v="PRE_PRCS0468883"/>
    <x v="26"/>
    <x v="0"/>
    <x v="254"/>
    <x v="1"/>
    <x v="6"/>
    <x v="454"/>
    <x v="1"/>
    <x v="4"/>
    <n v="30.2"/>
    <n v="60.4"/>
    <n v="5.75"/>
    <n v="54.65"/>
  </r>
  <r>
    <n v="4197"/>
    <x v="4196"/>
    <x v="0"/>
    <x v="0"/>
    <s v="PRE_PRCS0468874"/>
    <x v="0"/>
    <x v="0"/>
    <x v="255"/>
    <x v="1"/>
    <x v="0"/>
    <x v="161"/>
    <x v="0"/>
    <x v="2"/>
    <n v="329.5"/>
    <n v="329.5"/>
    <n v="0.25"/>
    <n v="329.25"/>
  </r>
  <r>
    <n v="4198"/>
    <x v="4197"/>
    <x v="0"/>
    <x v="0"/>
    <s v="PRE_PRCS0468865"/>
    <x v="1"/>
    <x v="1"/>
    <x v="50"/>
    <x v="1"/>
    <x v="1"/>
    <x v="787"/>
    <x v="1"/>
    <x v="2"/>
    <n v="179"/>
    <n v="358"/>
    <n v="5.75"/>
    <n v="352.25"/>
  </r>
  <r>
    <n v="4199"/>
    <x v="4198"/>
    <x v="1"/>
    <x v="1"/>
    <s v="PRE_PRCS0468856"/>
    <x v="21"/>
    <x v="5"/>
    <x v="256"/>
    <x v="1"/>
    <x v="2"/>
    <x v="109"/>
    <x v="1"/>
    <x v="4"/>
    <n v="329.5"/>
    <n v="659"/>
    <n v="5.75"/>
    <n v="653.25"/>
  </r>
  <r>
    <n v="4200"/>
    <x v="4199"/>
    <x v="0"/>
    <x v="0"/>
    <s v="PRE_PRCS0468847"/>
    <x v="6"/>
    <x v="1"/>
    <x v="257"/>
    <x v="1"/>
    <x v="3"/>
    <x v="987"/>
    <x v="0"/>
    <x v="4"/>
    <n v="80.8"/>
    <n v="80.8"/>
    <n v="0.25"/>
    <n v="80.55"/>
  </r>
  <r>
    <n v="4201"/>
    <x v="4200"/>
    <x v="0"/>
    <x v="0"/>
    <s v="PRE_PRCS0468838"/>
    <x v="33"/>
    <x v="0"/>
    <x v="55"/>
    <x v="1"/>
    <x v="4"/>
    <x v="827"/>
    <x v="1"/>
    <x v="0"/>
    <n v="128.9"/>
    <n v="257.8"/>
    <n v="5.75"/>
    <n v="252.05"/>
  </r>
  <r>
    <n v="4202"/>
    <x v="4201"/>
    <x v="1"/>
    <x v="0"/>
    <s v="PRE_PRCS0468829"/>
    <x v="40"/>
    <x v="3"/>
    <x v="56"/>
    <x v="1"/>
    <x v="5"/>
    <x v="5"/>
    <x v="1"/>
    <x v="0"/>
    <n v="1429.5"/>
    <n v="2859"/>
    <n v="5.75"/>
    <n v="2853.25"/>
  </r>
  <r>
    <n v="4203"/>
    <x v="4202"/>
    <x v="0"/>
    <x v="0"/>
    <s v="PRE_PRCS0468820"/>
    <x v="24"/>
    <x v="1"/>
    <x v="258"/>
    <x v="1"/>
    <x v="6"/>
    <x v="463"/>
    <x v="1"/>
    <x v="2"/>
    <n v="329.5"/>
    <n v="659"/>
    <n v="5.75"/>
    <n v="653.25"/>
  </r>
  <r>
    <n v="4204"/>
    <x v="4203"/>
    <x v="0"/>
    <x v="4"/>
    <s v="PRE_PRCS0468811"/>
    <x v="3"/>
    <x v="3"/>
    <x v="259"/>
    <x v="1"/>
    <x v="0"/>
    <x v="168"/>
    <x v="0"/>
    <x v="0"/>
    <n v="120"/>
    <n v="120"/>
    <n v="0.25"/>
    <n v="119.75"/>
  </r>
  <r>
    <n v="4205"/>
    <x v="4204"/>
    <x v="0"/>
    <x v="0"/>
    <s v="PRE_PRCS0468802"/>
    <x v="26"/>
    <x v="0"/>
    <x v="61"/>
    <x v="1"/>
    <x v="6"/>
    <x v="472"/>
    <x v="0"/>
    <x v="2"/>
    <n v="150"/>
    <n v="150"/>
    <n v="0.25"/>
    <n v="149.75"/>
  </r>
  <r>
    <n v="4206"/>
    <x v="4205"/>
    <x v="0"/>
    <x v="4"/>
    <s v="PRE_PRCS0468793"/>
    <x v="24"/>
    <x v="1"/>
    <x v="260"/>
    <x v="1"/>
    <x v="6"/>
    <x v="480"/>
    <x v="1"/>
    <x v="0"/>
    <n v="90.8599999999999"/>
    <n v="181.7199999999998"/>
    <n v="5.75"/>
    <n v="175.9699999999998"/>
  </r>
  <r>
    <n v="4207"/>
    <x v="4206"/>
    <x v="0"/>
    <x v="5"/>
    <s v="PRE_PRCS0468784"/>
    <x v="6"/>
    <x v="1"/>
    <x v="261"/>
    <x v="1"/>
    <x v="0"/>
    <x v="179"/>
    <x v="0"/>
    <x v="1"/>
    <n v="120"/>
    <n v="120"/>
    <n v="0.25"/>
    <n v="119.75"/>
  </r>
  <r>
    <n v="4208"/>
    <x v="4207"/>
    <x v="0"/>
    <x v="9"/>
    <s v="PRE_PRCS0468775"/>
    <x v="11"/>
    <x v="0"/>
    <x v="66"/>
    <x v="1"/>
    <x v="1"/>
    <x v="794"/>
    <x v="1"/>
    <x v="2"/>
    <n v="179"/>
    <n v="358"/>
    <n v="5.75"/>
    <n v="352.25"/>
  </r>
  <r>
    <n v="4209"/>
    <x v="4208"/>
    <x v="0"/>
    <x v="0"/>
    <s v="PRE_PRCS0468766"/>
    <x v="22"/>
    <x v="3"/>
    <x v="262"/>
    <x v="1"/>
    <x v="2"/>
    <x v="117"/>
    <x v="1"/>
    <x v="2"/>
    <n v="120.77999999999901"/>
    <n v="241.55999999999801"/>
    <n v="5.75"/>
    <n v="235.80999999999801"/>
  </r>
  <r>
    <n v="4210"/>
    <x v="4209"/>
    <x v="1"/>
    <x v="0"/>
    <s v="PRE_PRCS0468757"/>
    <x v="0"/>
    <x v="0"/>
    <x v="263"/>
    <x v="1"/>
    <x v="3"/>
    <x v="993"/>
    <x v="0"/>
    <x v="0"/>
    <n v="562.29999999999995"/>
    <n v="562.29999999999995"/>
    <n v="0.25"/>
    <n v="562.04999999999995"/>
  </r>
  <r>
    <n v="4211"/>
    <x v="4210"/>
    <x v="0"/>
    <x v="0"/>
    <s v="PRE_PRCS0468748"/>
    <x v="32"/>
    <x v="1"/>
    <x v="71"/>
    <x v="1"/>
    <x v="4"/>
    <x v="830"/>
    <x v="1"/>
    <x v="4"/>
    <n v="299"/>
    <n v="598"/>
    <n v="5.75"/>
    <n v="592.25"/>
  </r>
  <r>
    <n v="4212"/>
    <x v="4211"/>
    <x v="1"/>
    <x v="0"/>
    <s v="PRE_PRCS0468739"/>
    <x v="1"/>
    <x v="1"/>
    <x v="264"/>
    <x v="1"/>
    <x v="5"/>
    <x v="83"/>
    <x v="1"/>
    <x v="4"/>
    <n v="1790.9"/>
    <n v="3581.8"/>
    <n v="5.75"/>
    <n v="3576.05"/>
  </r>
  <r>
    <n v="4213"/>
    <x v="4212"/>
    <x v="0"/>
    <x v="5"/>
    <s v="PRE_PRCS0468730"/>
    <x v="26"/>
    <x v="0"/>
    <x v="265"/>
    <x v="1"/>
    <x v="6"/>
    <x v="490"/>
    <x v="1"/>
    <x v="1"/>
    <n v="179"/>
    <n v="358"/>
    <n v="5.75"/>
    <n v="352.25"/>
  </r>
  <r>
    <n v="4214"/>
    <x v="4213"/>
    <x v="0"/>
    <x v="0"/>
    <s v="PRE_PRCS0468721"/>
    <x v="11"/>
    <x v="0"/>
    <x v="76"/>
    <x v="1"/>
    <x v="5"/>
    <x v="103"/>
    <x v="0"/>
    <x v="0"/>
    <n v="2890.45"/>
    <n v="2890.45"/>
    <n v="0.25"/>
    <n v="2890.2"/>
  </r>
  <r>
    <n v="4215"/>
    <x v="4214"/>
    <x v="0"/>
    <x v="0"/>
    <s v="PRE_PRCS0468712"/>
    <x v="17"/>
    <x v="6"/>
    <x v="266"/>
    <x v="1"/>
    <x v="5"/>
    <x v="105"/>
    <x v="0"/>
    <x v="2"/>
    <n v="399.7"/>
    <n v="399.7"/>
    <n v="0.25"/>
    <n v="399.45"/>
  </r>
  <r>
    <n v="4216"/>
    <x v="4215"/>
    <x v="0"/>
    <x v="0"/>
    <s v="PRE_PRCS0468703"/>
    <x v="18"/>
    <x v="4"/>
    <x v="267"/>
    <x v="1"/>
    <x v="5"/>
    <x v="106"/>
    <x v="0"/>
    <x v="3"/>
    <n v="329.5"/>
    <n v="329.5"/>
    <n v="0.25"/>
    <n v="329.25"/>
  </r>
  <r>
    <n v="4217"/>
    <x v="4216"/>
    <x v="1"/>
    <x v="6"/>
    <s v="PRE_PRCS0468694"/>
    <x v="0"/>
    <x v="0"/>
    <x v="81"/>
    <x v="1"/>
    <x v="0"/>
    <x v="185"/>
    <x v="0"/>
    <x v="4"/>
    <n v="120.6"/>
    <n v="120.6"/>
    <n v="0.25"/>
    <n v="120.35"/>
  </r>
  <r>
    <n v="4218"/>
    <x v="4217"/>
    <x v="0"/>
    <x v="3"/>
    <s v="PRE_PRCS0468685"/>
    <x v="17"/>
    <x v="6"/>
    <x v="268"/>
    <x v="1"/>
    <x v="1"/>
    <x v="802"/>
    <x v="2"/>
    <x v="3"/>
    <n v="140"/>
    <n v="420"/>
    <n v="10.75"/>
    <n v="409.25"/>
  </r>
  <r>
    <n v="4219"/>
    <x v="4218"/>
    <x v="0"/>
    <x v="0"/>
    <s v="PRE_PRCS0468676"/>
    <x v="23"/>
    <x v="1"/>
    <x v="269"/>
    <x v="1"/>
    <x v="2"/>
    <x v="126"/>
    <x v="0"/>
    <x v="2"/>
    <n v="280"/>
    <n v="280"/>
    <n v="0.25"/>
    <n v="279.75"/>
  </r>
  <r>
    <n v="4220"/>
    <x v="4219"/>
    <x v="1"/>
    <x v="0"/>
    <s v="PRE_PRCS0468667"/>
    <x v="3"/>
    <x v="3"/>
    <x v="86"/>
    <x v="1"/>
    <x v="3"/>
    <x v="998"/>
    <x v="0"/>
    <x v="2"/>
    <n v="329.5"/>
    <n v="329.5"/>
    <n v="0.25"/>
    <n v="329.25"/>
  </r>
  <r>
    <n v="4221"/>
    <x v="4220"/>
    <x v="0"/>
    <x v="0"/>
    <s v="PRE_PRCS0468658"/>
    <x v="25"/>
    <x v="3"/>
    <x v="270"/>
    <x v="1"/>
    <x v="4"/>
    <x v="831"/>
    <x v="1"/>
    <x v="0"/>
    <n v="1960"/>
    <n v="3920"/>
    <n v="5.75"/>
    <n v="3914.25"/>
  </r>
  <r>
    <n v="4222"/>
    <x v="4221"/>
    <x v="0"/>
    <x v="0"/>
    <s v="PRE_PRCS0468649"/>
    <x v="4"/>
    <x v="4"/>
    <x v="271"/>
    <x v="1"/>
    <x v="5"/>
    <x v="142"/>
    <x v="0"/>
    <x v="0"/>
    <n v="1458"/>
    <n v="1458"/>
    <n v="0.25"/>
    <n v="1457.75"/>
  </r>
  <r>
    <n v="4223"/>
    <x v="4222"/>
    <x v="0"/>
    <x v="6"/>
    <s v="PRE_PRCS0468640"/>
    <x v="24"/>
    <x v="1"/>
    <x v="91"/>
    <x v="1"/>
    <x v="6"/>
    <x v="492"/>
    <x v="0"/>
    <x v="4"/>
    <n v="101.74"/>
    <n v="101.74"/>
    <n v="0.25"/>
    <n v="101.49"/>
  </r>
  <r>
    <n v="4224"/>
    <x v="4223"/>
    <x v="0"/>
    <x v="4"/>
    <s v="PRE_PRCS0468631"/>
    <x v="28"/>
    <x v="0"/>
    <x v="272"/>
    <x v="1"/>
    <x v="2"/>
    <x v="135"/>
    <x v="0"/>
    <x v="0"/>
    <n v="169.9"/>
    <n v="169.9"/>
    <n v="0.25"/>
    <n v="169.65"/>
  </r>
  <r>
    <n v="4225"/>
    <x v="4224"/>
    <x v="0"/>
    <x v="5"/>
    <s v="PRE_PRCS0468622"/>
    <x v="19"/>
    <x v="4"/>
    <x v="273"/>
    <x v="1"/>
    <x v="2"/>
    <x v="145"/>
    <x v="1"/>
    <x v="1"/>
    <n v="128.9"/>
    <n v="257.8"/>
    <n v="5.75"/>
    <n v="252.05"/>
  </r>
  <r>
    <n v="4226"/>
    <x v="4225"/>
    <x v="0"/>
    <x v="6"/>
    <s v="PRE_PRCS0468613"/>
    <x v="20"/>
    <x v="2"/>
    <x v="96"/>
    <x v="1"/>
    <x v="2"/>
    <x v="153"/>
    <x v="2"/>
    <x v="4"/>
    <n v="179.8"/>
    <n v="539.40000000000009"/>
    <n v="10.75"/>
    <n v="528.65000000000009"/>
  </r>
  <r>
    <n v="4227"/>
    <x v="4226"/>
    <x v="0"/>
    <x v="7"/>
    <s v="PRE_PRCS0468604"/>
    <x v="3"/>
    <x v="3"/>
    <x v="274"/>
    <x v="1"/>
    <x v="0"/>
    <x v="199"/>
    <x v="0"/>
    <x v="2"/>
    <n v="358.9"/>
    <n v="358.9"/>
    <n v="0.25"/>
    <n v="358.65"/>
  </r>
  <r>
    <n v="4228"/>
    <x v="4227"/>
    <x v="1"/>
    <x v="2"/>
    <s v="PRE_PRCS0468595"/>
    <x v="18"/>
    <x v="4"/>
    <x v="275"/>
    <x v="1"/>
    <x v="1"/>
    <x v="811"/>
    <x v="0"/>
    <x v="2"/>
    <n v="179"/>
    <n v="179"/>
    <n v="0.25"/>
    <n v="178.75"/>
  </r>
  <r>
    <n v="4229"/>
    <x v="4228"/>
    <x v="0"/>
    <x v="7"/>
    <s v="PRE_PRCS0468586"/>
    <x v="21"/>
    <x v="5"/>
    <x v="101"/>
    <x v="1"/>
    <x v="2"/>
    <x v="163"/>
    <x v="3"/>
    <x v="2"/>
    <n v="134.9"/>
    <n v="539.6"/>
    <n v="16.75"/>
    <n v="522.85"/>
  </r>
  <r>
    <n v="4230"/>
    <x v="4229"/>
    <x v="1"/>
    <x v="0"/>
    <s v="PRE_PRCS0468577"/>
    <x v="6"/>
    <x v="1"/>
    <x v="276"/>
    <x v="1"/>
    <x v="3"/>
    <x v="1004"/>
    <x v="0"/>
    <x v="3"/>
    <n v="517.9"/>
    <n v="517.9"/>
    <n v="0.25"/>
    <n v="517.65"/>
  </r>
  <r>
    <n v="4231"/>
    <x v="4230"/>
    <x v="0"/>
    <x v="0"/>
    <s v="PRE_PRCS0468568"/>
    <x v="7"/>
    <x v="5"/>
    <x v="277"/>
    <x v="1"/>
    <x v="4"/>
    <x v="832"/>
    <x v="1"/>
    <x v="2"/>
    <n v="329.5"/>
    <n v="659"/>
    <n v="5.75"/>
    <n v="653.25"/>
  </r>
  <r>
    <n v="4232"/>
    <x v="4231"/>
    <x v="0"/>
    <x v="0"/>
    <s v="PRE_PRCS0468559"/>
    <x v="8"/>
    <x v="2"/>
    <x v="106"/>
    <x v="1"/>
    <x v="5"/>
    <x v="204"/>
    <x v="0"/>
    <x v="2"/>
    <n v="2498.6999999999998"/>
    <n v="2498.6999999999998"/>
    <n v="0.25"/>
    <n v="2498.4499999999998"/>
  </r>
  <r>
    <n v="4233"/>
    <x v="4232"/>
    <x v="0"/>
    <x v="7"/>
    <s v="PRE_PRCS0468550"/>
    <x v="26"/>
    <x v="0"/>
    <x v="278"/>
    <x v="1"/>
    <x v="6"/>
    <x v="498"/>
    <x v="1"/>
    <x v="2"/>
    <n v="45.8"/>
    <n v="91.6"/>
    <n v="5.75"/>
    <n v="85.85"/>
  </r>
  <r>
    <n v="4234"/>
    <x v="4233"/>
    <x v="0"/>
    <x v="0"/>
    <s v="PRE_PRCS0468541"/>
    <x v="5"/>
    <x v="2"/>
    <x v="279"/>
    <x v="1"/>
    <x v="4"/>
    <x v="836"/>
    <x v="1"/>
    <x v="3"/>
    <n v="100.6"/>
    <n v="201.2"/>
    <n v="5.75"/>
    <n v="195.45"/>
  </r>
  <r>
    <n v="4235"/>
    <x v="4234"/>
    <x v="1"/>
    <x v="0"/>
    <s v="PRE_PRCS0468532"/>
    <x v="30"/>
    <x v="4"/>
    <x v="111"/>
    <x v="1"/>
    <x v="4"/>
    <x v="846"/>
    <x v="1"/>
    <x v="0"/>
    <n v="179"/>
    <n v="358"/>
    <n v="5.75"/>
    <n v="352.25"/>
  </r>
  <r>
    <n v="4236"/>
    <x v="4235"/>
    <x v="0"/>
    <x v="0"/>
    <s v="PRE_PRCS0468523"/>
    <x v="29"/>
    <x v="6"/>
    <x v="280"/>
    <x v="1"/>
    <x v="4"/>
    <x v="859"/>
    <x v="1"/>
    <x v="2"/>
    <n v="178.9"/>
    <n v="357.8"/>
    <n v="5.75"/>
    <n v="352.05"/>
  </r>
  <r>
    <n v="4237"/>
    <x v="4236"/>
    <x v="0"/>
    <x v="8"/>
    <s v="PRE_PRCS0468514"/>
    <x v="6"/>
    <x v="1"/>
    <x v="281"/>
    <x v="1"/>
    <x v="0"/>
    <x v="318"/>
    <x v="0"/>
    <x v="2"/>
    <n v="329.5"/>
    <n v="329.5"/>
    <n v="0.25"/>
    <n v="329.25"/>
  </r>
  <r>
    <n v="4238"/>
    <x v="4237"/>
    <x v="1"/>
    <x v="1"/>
    <s v="PRE_PRCS0468505"/>
    <x v="4"/>
    <x v="4"/>
    <x v="116"/>
    <x v="1"/>
    <x v="1"/>
    <x v="820"/>
    <x v="0"/>
    <x v="0"/>
    <n v="179"/>
    <n v="179"/>
    <n v="0.25"/>
    <n v="178.75"/>
  </r>
  <r>
    <n v="4239"/>
    <x v="4238"/>
    <x v="0"/>
    <x v="8"/>
    <s v="PRE_PRCS0468496"/>
    <x v="22"/>
    <x v="3"/>
    <x v="282"/>
    <x v="1"/>
    <x v="2"/>
    <x v="174"/>
    <x v="0"/>
    <x v="2"/>
    <n v="80"/>
    <n v="80"/>
    <n v="0.25"/>
    <n v="79.75"/>
  </r>
  <r>
    <n v="4240"/>
    <x v="4239"/>
    <x v="0"/>
    <x v="0"/>
    <s v="PRE_PRCS0468487"/>
    <x v="0"/>
    <x v="0"/>
    <x v="283"/>
    <x v="1"/>
    <x v="3"/>
    <x v="3"/>
    <x v="0"/>
    <x v="0"/>
    <n v="119.6"/>
    <n v="119.6"/>
    <n v="0.25"/>
    <n v="119.35"/>
  </r>
  <r>
    <n v="4241"/>
    <x v="4240"/>
    <x v="0"/>
    <x v="9"/>
    <s v="PRE_PRCS0468478"/>
    <x v="28"/>
    <x v="0"/>
    <x v="121"/>
    <x v="1"/>
    <x v="4"/>
    <x v="869"/>
    <x v="1"/>
    <x v="2"/>
    <n v="80.5"/>
    <n v="161"/>
    <n v="5.75"/>
    <n v="155.25"/>
  </r>
  <r>
    <n v="4242"/>
    <x v="4241"/>
    <x v="0"/>
    <x v="9"/>
    <s v="PRE_PRCS0468469"/>
    <x v="9"/>
    <x v="5"/>
    <x v="284"/>
    <x v="1"/>
    <x v="5"/>
    <x v="358"/>
    <x v="0"/>
    <x v="2"/>
    <n v="952"/>
    <n v="952"/>
    <n v="0.25"/>
    <n v="951.75"/>
  </r>
  <r>
    <n v="4243"/>
    <x v="4242"/>
    <x v="0"/>
    <x v="8"/>
    <s v="PRE_PRCS0468460"/>
    <x v="24"/>
    <x v="1"/>
    <x v="285"/>
    <x v="1"/>
    <x v="6"/>
    <x v="500"/>
    <x v="0"/>
    <x v="2"/>
    <n v="120"/>
    <n v="120"/>
    <n v="0.25"/>
    <n v="119.75"/>
  </r>
  <r>
    <n v="4244"/>
    <x v="4243"/>
    <x v="0"/>
    <x v="0"/>
    <s v="PRE_PRCS0468451"/>
    <x v="0"/>
    <x v="0"/>
    <x v="126"/>
    <x v="1"/>
    <x v="0"/>
    <x v="370"/>
    <x v="0"/>
    <x v="0"/>
    <n v="108.299999999999"/>
    <n v="108.299999999999"/>
    <n v="0.25"/>
    <n v="108.049999999999"/>
  </r>
  <r>
    <n v="4245"/>
    <x v="4244"/>
    <x v="0"/>
    <x v="2"/>
    <s v="PRE_PRCS0468442"/>
    <x v="8"/>
    <x v="2"/>
    <x v="286"/>
    <x v="1"/>
    <x v="1"/>
    <x v="826"/>
    <x v="0"/>
    <x v="1"/>
    <n v="280.89999999999998"/>
    <n v="280.89999999999998"/>
    <n v="0.25"/>
    <n v="280.64999999999998"/>
  </r>
  <r>
    <n v="4246"/>
    <x v="4245"/>
    <x v="1"/>
    <x v="0"/>
    <s v="PRE_PRCS0468433"/>
    <x v="23"/>
    <x v="1"/>
    <x v="287"/>
    <x v="1"/>
    <x v="2"/>
    <x v="187"/>
    <x v="0"/>
    <x v="0"/>
    <n v="120"/>
    <n v="120"/>
    <n v="0.25"/>
    <n v="119.75"/>
  </r>
  <r>
    <n v="4247"/>
    <x v="4246"/>
    <x v="0"/>
    <x v="0"/>
    <s v="PRE_PRCS0468424"/>
    <x v="3"/>
    <x v="3"/>
    <x v="131"/>
    <x v="1"/>
    <x v="3"/>
    <x v="22"/>
    <x v="0"/>
    <x v="2"/>
    <n v="104.22"/>
    <n v="104.22"/>
    <n v="0.25"/>
    <n v="103.97"/>
  </r>
  <r>
    <n v="4248"/>
    <x v="4247"/>
    <x v="1"/>
    <x v="3"/>
    <s v="PRE_PRCS0468415"/>
    <x v="23"/>
    <x v="1"/>
    <x v="288"/>
    <x v="1"/>
    <x v="4"/>
    <x v="877"/>
    <x v="2"/>
    <x v="3"/>
    <n v="329.5"/>
    <n v="988.5"/>
    <n v="10.75"/>
    <n v="977.75"/>
  </r>
  <r>
    <n v="4249"/>
    <x v="4248"/>
    <x v="0"/>
    <x v="3"/>
    <s v="PRE_PRCS0468406"/>
    <x v="10"/>
    <x v="3"/>
    <x v="289"/>
    <x v="1"/>
    <x v="5"/>
    <x v="381"/>
    <x v="0"/>
    <x v="3"/>
    <n v="158.6"/>
    <n v="158.6"/>
    <n v="0.25"/>
    <n v="158.35"/>
  </r>
  <r>
    <n v="4250"/>
    <x v="4249"/>
    <x v="0"/>
    <x v="0"/>
    <s v="PRE_PRCS0468397"/>
    <x v="26"/>
    <x v="0"/>
    <x v="136"/>
    <x v="2"/>
    <x v="6"/>
    <x v="501"/>
    <x v="0"/>
    <x v="0"/>
    <n v="104.62"/>
    <n v="104.62"/>
    <n v="0.25"/>
    <n v="104.37"/>
  </r>
  <r>
    <n v="4251"/>
    <x v="4250"/>
    <x v="0"/>
    <x v="2"/>
    <s v="PRE_PRCS0468388"/>
    <x v="40"/>
    <x v="3"/>
    <x v="290"/>
    <x v="2"/>
    <x v="7"/>
    <x v="330"/>
    <x v="2"/>
    <x v="2"/>
    <n v="89.659999999999897"/>
    <n v="268.97999999999968"/>
    <n v="10.75"/>
    <n v="258.22999999999968"/>
  </r>
  <r>
    <n v="4252"/>
    <x v="4251"/>
    <x v="0"/>
    <x v="1"/>
    <s v="PRE_PRCS0468379"/>
    <x v="39"/>
    <x v="5"/>
    <x v="291"/>
    <x v="2"/>
    <x v="7"/>
    <x v="331"/>
    <x v="2"/>
    <x v="0"/>
    <n v="45.8"/>
    <n v="137.39999999999998"/>
    <n v="10.75"/>
    <n v="126.64999999999998"/>
  </r>
  <r>
    <n v="4253"/>
    <x v="4252"/>
    <x v="1"/>
    <x v="2"/>
    <s v="PRE_PRCS0468370"/>
    <x v="38"/>
    <x v="2"/>
    <x v="141"/>
    <x v="2"/>
    <x v="7"/>
    <x v="332"/>
    <x v="2"/>
    <x v="1"/>
    <n v="299"/>
    <n v="897"/>
    <n v="10.75"/>
    <n v="886.25"/>
  </r>
  <r>
    <n v="4254"/>
    <x v="4253"/>
    <x v="0"/>
    <x v="0"/>
    <s v="PRE_PRCS0468361"/>
    <x v="4"/>
    <x v="4"/>
    <x v="292"/>
    <x v="2"/>
    <x v="6"/>
    <x v="508"/>
    <x v="0"/>
    <x v="4"/>
    <n v="179"/>
    <n v="179"/>
    <n v="0.25"/>
    <n v="178.75"/>
  </r>
  <r>
    <n v="4255"/>
    <x v="4254"/>
    <x v="0"/>
    <x v="1"/>
    <s v="PRE_PRCS0468352"/>
    <x v="37"/>
    <x v="4"/>
    <x v="293"/>
    <x v="2"/>
    <x v="7"/>
    <x v="333"/>
    <x v="2"/>
    <x v="4"/>
    <n v="80.599999999999994"/>
    <n v="241.79999999999998"/>
    <n v="10.75"/>
    <n v="231.04999999999998"/>
  </r>
  <r>
    <n v="4256"/>
    <x v="4255"/>
    <x v="1"/>
    <x v="0"/>
    <s v="PRE_PRCS0468343"/>
    <x v="4"/>
    <x v="4"/>
    <x v="146"/>
    <x v="2"/>
    <x v="0"/>
    <x v="383"/>
    <x v="0"/>
    <x v="4"/>
    <n v="329.5"/>
    <n v="329.5"/>
    <n v="0.25"/>
    <n v="329.25"/>
  </r>
  <r>
    <n v="4257"/>
    <x v="4256"/>
    <x v="0"/>
    <x v="0"/>
    <s v="PRE_PRCS0468334"/>
    <x v="36"/>
    <x v="6"/>
    <x v="294"/>
    <x v="2"/>
    <x v="7"/>
    <x v="334"/>
    <x v="2"/>
    <x v="2"/>
    <n v="576.1"/>
    <n v="1728.3000000000002"/>
    <n v="10.75"/>
    <n v="1717.5500000000002"/>
  </r>
  <r>
    <n v="4258"/>
    <x v="4257"/>
    <x v="0"/>
    <x v="0"/>
    <s v="PRE_PRCS0468325"/>
    <x v="8"/>
    <x v="2"/>
    <x v="295"/>
    <x v="2"/>
    <x v="0"/>
    <x v="391"/>
    <x v="0"/>
    <x v="0"/>
    <n v="399.8"/>
    <n v="399.8"/>
    <n v="0.25"/>
    <n v="399.55"/>
  </r>
  <r>
    <n v="4259"/>
    <x v="4258"/>
    <x v="0"/>
    <x v="2"/>
    <s v="PRE_PRCS0468316"/>
    <x v="24"/>
    <x v="1"/>
    <x v="151"/>
    <x v="2"/>
    <x v="5"/>
    <x v="437"/>
    <x v="0"/>
    <x v="2"/>
    <n v="102.7"/>
    <n v="102.7"/>
    <n v="0.25"/>
    <n v="102.45"/>
  </r>
  <r>
    <n v="4260"/>
    <x v="4259"/>
    <x v="0"/>
    <x v="1"/>
    <s v="PRE_PRCS0468307"/>
    <x v="26"/>
    <x v="0"/>
    <x v="296"/>
    <x v="2"/>
    <x v="5"/>
    <x v="447"/>
    <x v="0"/>
    <x v="0"/>
    <n v="449.9"/>
    <n v="449.9"/>
    <n v="0.25"/>
    <n v="449.65"/>
  </r>
  <r>
    <n v="4261"/>
    <x v="4260"/>
    <x v="0"/>
    <x v="2"/>
    <s v="PRE_PRCS0468298"/>
    <x v="27"/>
    <x v="6"/>
    <x v="297"/>
    <x v="2"/>
    <x v="5"/>
    <x v="411"/>
    <x v="0"/>
    <x v="1"/>
    <n v="1802.6"/>
    <n v="1802.6"/>
    <n v="0.25"/>
    <n v="1802.35"/>
  </r>
  <r>
    <n v="4262"/>
    <x v="4261"/>
    <x v="0"/>
    <x v="1"/>
    <s v="PRE_PRCS0468289"/>
    <x v="31"/>
    <x v="4"/>
    <x v="156"/>
    <x v="2"/>
    <x v="5"/>
    <x v="418"/>
    <x v="0"/>
    <x v="4"/>
    <n v="429"/>
    <n v="429"/>
    <n v="0.25"/>
    <n v="428.75"/>
  </r>
  <r>
    <n v="4263"/>
    <x v="4262"/>
    <x v="0"/>
    <x v="0"/>
    <s v="PRE_PRCS0468280"/>
    <x v="34"/>
    <x v="2"/>
    <x v="298"/>
    <x v="2"/>
    <x v="5"/>
    <x v="419"/>
    <x v="0"/>
    <x v="2"/>
    <n v="2022.4"/>
    <n v="2022.4"/>
    <n v="0.25"/>
    <n v="2022.15"/>
  </r>
  <r>
    <n v="4264"/>
    <x v="4263"/>
    <x v="1"/>
    <x v="2"/>
    <s v="PRE_PRCS0468271"/>
    <x v="22"/>
    <x v="3"/>
    <x v="299"/>
    <x v="2"/>
    <x v="4"/>
    <x v="883"/>
    <x v="2"/>
    <x v="2"/>
    <n v="329.5"/>
    <n v="988.5"/>
    <n v="10.75"/>
    <n v="977.75"/>
  </r>
  <r>
    <n v="4265"/>
    <x v="4264"/>
    <x v="0"/>
    <x v="1"/>
    <s v="PRE_PRCS0468262"/>
    <x v="21"/>
    <x v="5"/>
    <x v="161"/>
    <x v="2"/>
    <x v="4"/>
    <x v="891"/>
    <x v="2"/>
    <x v="0"/>
    <n v="329.5"/>
    <n v="988.5"/>
    <n v="10.75"/>
    <n v="977.75"/>
  </r>
  <r>
    <n v="4266"/>
    <x v="4265"/>
    <x v="1"/>
    <x v="9"/>
    <s v="PRE_PRCS0468253"/>
    <x v="6"/>
    <x v="1"/>
    <x v="300"/>
    <x v="2"/>
    <x v="3"/>
    <x v="23"/>
    <x v="1"/>
    <x v="2"/>
    <n v="231.1"/>
    <n v="462.2"/>
    <n v="5.75"/>
    <n v="456.45"/>
  </r>
  <r>
    <n v="4267"/>
    <x v="4266"/>
    <x v="0"/>
    <x v="3"/>
    <s v="PRE_PRCS0468244"/>
    <x v="0"/>
    <x v="0"/>
    <x v="301"/>
    <x v="2"/>
    <x v="3"/>
    <x v="24"/>
    <x v="1"/>
    <x v="3"/>
    <n v="327.7"/>
    <n v="655.4"/>
    <n v="5.75"/>
    <n v="649.65"/>
  </r>
  <r>
    <n v="4268"/>
    <x v="4267"/>
    <x v="0"/>
    <x v="2"/>
    <s v="PRE_PRCS0468235"/>
    <x v="41"/>
    <x v="6"/>
    <x v="166"/>
    <x v="2"/>
    <x v="3"/>
    <x v="25"/>
    <x v="1"/>
    <x v="2"/>
    <n v="587.6"/>
    <n v="1175.2"/>
    <n v="5.75"/>
    <n v="1169.45"/>
  </r>
  <r>
    <n v="4269"/>
    <x v="4268"/>
    <x v="0"/>
    <x v="1"/>
    <s v="PRE_PRCS0468226"/>
    <x v="42"/>
    <x v="4"/>
    <x v="302"/>
    <x v="2"/>
    <x v="3"/>
    <x v="44"/>
    <x v="1"/>
    <x v="0"/>
    <n v="376"/>
    <n v="752"/>
    <n v="5.75"/>
    <n v="746.25"/>
  </r>
  <r>
    <n v="4270"/>
    <x v="4269"/>
    <x v="0"/>
    <x v="1"/>
    <s v="PRE_PRCS0468217"/>
    <x v="9"/>
    <x v="5"/>
    <x v="303"/>
    <x v="2"/>
    <x v="1"/>
    <x v="834"/>
    <x v="0"/>
    <x v="4"/>
    <n v="179"/>
    <n v="179"/>
    <n v="0.25"/>
    <n v="178.75"/>
  </r>
  <r>
    <n v="4271"/>
    <x v="4270"/>
    <x v="1"/>
    <x v="2"/>
    <s v="PRE_PRCS0468208"/>
    <x v="20"/>
    <x v="2"/>
    <x v="171"/>
    <x v="2"/>
    <x v="4"/>
    <x v="899"/>
    <x v="2"/>
    <x v="1"/>
    <n v="135.80000000000001"/>
    <n v="407.40000000000003"/>
    <n v="10.75"/>
    <n v="396.65000000000003"/>
  </r>
  <r>
    <n v="4272"/>
    <x v="4271"/>
    <x v="0"/>
    <x v="0"/>
    <s v="PRE_PRCS0468199"/>
    <x v="28"/>
    <x v="0"/>
    <x v="304"/>
    <x v="2"/>
    <x v="2"/>
    <x v="201"/>
    <x v="0"/>
    <x v="4"/>
    <n v="89.09"/>
    <n v="89.09"/>
    <n v="0.25"/>
    <n v="88.84"/>
  </r>
  <r>
    <n v="4273"/>
    <x v="4272"/>
    <x v="0"/>
    <x v="0"/>
    <s v="PRE_PRCS0468190"/>
    <x v="9"/>
    <x v="5"/>
    <x v="305"/>
    <x v="2"/>
    <x v="0"/>
    <x v="398"/>
    <x v="0"/>
    <x v="2"/>
    <n v="45.8"/>
    <n v="45.8"/>
    <n v="0.25"/>
    <n v="45.55"/>
  </r>
  <r>
    <n v="4274"/>
    <x v="4273"/>
    <x v="1"/>
    <x v="0"/>
    <s v="PRE_PRCS0468181"/>
    <x v="19"/>
    <x v="4"/>
    <x v="176"/>
    <x v="2"/>
    <x v="2"/>
    <x v="344"/>
    <x v="0"/>
    <x v="0"/>
    <n v="120.6"/>
    <n v="120.6"/>
    <n v="0.25"/>
    <n v="120.35"/>
  </r>
  <r>
    <n v="4275"/>
    <x v="4274"/>
    <x v="0"/>
    <x v="0"/>
    <s v="PRE_PRCS0468172"/>
    <x v="20"/>
    <x v="2"/>
    <x v="306"/>
    <x v="2"/>
    <x v="2"/>
    <x v="350"/>
    <x v="1"/>
    <x v="2"/>
    <n v="149.80000000000001"/>
    <n v="299.60000000000002"/>
    <n v="5.75"/>
    <n v="293.85000000000002"/>
  </r>
  <r>
    <n v="4276"/>
    <x v="4275"/>
    <x v="0"/>
    <x v="0"/>
    <s v="PRE_PRCS0468163"/>
    <x v="21"/>
    <x v="5"/>
    <x v="307"/>
    <x v="2"/>
    <x v="2"/>
    <x v="365"/>
    <x v="1"/>
    <x v="3"/>
    <n v="299"/>
    <n v="598"/>
    <n v="5.75"/>
    <n v="592.25"/>
  </r>
  <r>
    <n v="4277"/>
    <x v="4276"/>
    <x v="0"/>
    <x v="0"/>
    <s v="PRE_PRCS0468154"/>
    <x v="22"/>
    <x v="3"/>
    <x v="181"/>
    <x v="2"/>
    <x v="2"/>
    <x v="366"/>
    <x v="1"/>
    <x v="0"/>
    <n v="45.8"/>
    <n v="91.6"/>
    <n v="5.75"/>
    <n v="85.85"/>
  </r>
  <r>
    <n v="4278"/>
    <x v="4277"/>
    <x v="0"/>
    <x v="0"/>
    <s v="PRE_PRCS0468145"/>
    <x v="10"/>
    <x v="3"/>
    <x v="308"/>
    <x v="2"/>
    <x v="1"/>
    <x v="844"/>
    <x v="0"/>
    <x v="2"/>
    <n v="119"/>
    <n v="119"/>
    <n v="0.25"/>
    <n v="118.75"/>
  </r>
  <r>
    <n v="4279"/>
    <x v="4278"/>
    <x v="0"/>
    <x v="0"/>
    <s v="PRE_PRCS0468136"/>
    <x v="24"/>
    <x v="1"/>
    <x v="309"/>
    <x v="2"/>
    <x v="1"/>
    <x v="857"/>
    <x v="1"/>
    <x v="2"/>
    <n v="179"/>
    <n v="358"/>
    <n v="5.75"/>
    <n v="352.25"/>
  </r>
  <r>
    <n v="4280"/>
    <x v="4279"/>
    <x v="0"/>
    <x v="4"/>
    <s v="PRE_PRCS0468127"/>
    <x v="26"/>
    <x v="0"/>
    <x v="186"/>
    <x v="2"/>
    <x v="1"/>
    <x v="867"/>
    <x v="1"/>
    <x v="0"/>
    <n v="280.89999999999998"/>
    <n v="561.79999999999995"/>
    <n v="5.75"/>
    <n v="556.04999999999995"/>
  </r>
  <r>
    <n v="4281"/>
    <x v="4280"/>
    <x v="0"/>
    <x v="5"/>
    <s v="PRE_PRCS0468118"/>
    <x v="27"/>
    <x v="6"/>
    <x v="310"/>
    <x v="2"/>
    <x v="1"/>
    <x v="876"/>
    <x v="1"/>
    <x v="1"/>
    <n v="129"/>
    <n v="258"/>
    <n v="5.75"/>
    <n v="252.25"/>
  </r>
  <r>
    <n v="4282"/>
    <x v="4281"/>
    <x v="1"/>
    <x v="6"/>
    <s v="PRE_PRCS0468109"/>
    <x v="31"/>
    <x v="4"/>
    <x v="311"/>
    <x v="2"/>
    <x v="1"/>
    <x v="882"/>
    <x v="1"/>
    <x v="4"/>
    <n v="50.5"/>
    <n v="101"/>
    <n v="5.75"/>
    <n v="95.25"/>
  </r>
  <r>
    <n v="4283"/>
    <x v="4282"/>
    <x v="0"/>
    <x v="0"/>
    <s v="PRE_PRCS0468100"/>
    <x v="23"/>
    <x v="1"/>
    <x v="191"/>
    <x v="2"/>
    <x v="2"/>
    <x v="372"/>
    <x v="1"/>
    <x v="2"/>
    <n v="69.8"/>
    <n v="139.6"/>
    <n v="5.75"/>
    <n v="133.85"/>
  </r>
  <r>
    <n v="4284"/>
    <x v="4283"/>
    <x v="1"/>
    <x v="9"/>
    <s v="PRE_PRCS0468091"/>
    <x v="28"/>
    <x v="0"/>
    <x v="312"/>
    <x v="2"/>
    <x v="2"/>
    <x v="373"/>
    <x v="1"/>
    <x v="2"/>
    <n v="890.9"/>
    <n v="1781.8"/>
    <n v="5.75"/>
    <n v="1776.05"/>
  </r>
  <r>
    <n v="4285"/>
    <x v="4284"/>
    <x v="0"/>
    <x v="3"/>
    <s v="PRE_PRCS0468082"/>
    <x v="19"/>
    <x v="4"/>
    <x v="313"/>
    <x v="2"/>
    <x v="2"/>
    <x v="378"/>
    <x v="1"/>
    <x v="3"/>
    <n v="80.599999999999994"/>
    <n v="161.19999999999999"/>
    <n v="5.75"/>
    <n v="155.44999999999999"/>
  </r>
  <r>
    <n v="4286"/>
    <x v="4285"/>
    <x v="0"/>
    <x v="2"/>
    <s v="PRE_PRCS0468073"/>
    <x v="24"/>
    <x v="1"/>
    <x v="196"/>
    <x v="2"/>
    <x v="2"/>
    <x v="385"/>
    <x v="1"/>
    <x v="2"/>
    <n v="80"/>
    <n v="160"/>
    <n v="5.75"/>
    <n v="154.25"/>
  </r>
  <r>
    <n v="4287"/>
    <x v="4286"/>
    <x v="0"/>
    <x v="1"/>
    <s v="PRE_PRCS0468064"/>
    <x v="19"/>
    <x v="4"/>
    <x v="314"/>
    <x v="2"/>
    <x v="4"/>
    <x v="905"/>
    <x v="2"/>
    <x v="4"/>
    <n v="329.5"/>
    <n v="988.5"/>
    <n v="10.75"/>
    <n v="977.75"/>
  </r>
  <r>
    <n v="4288"/>
    <x v="4287"/>
    <x v="0"/>
    <x v="2"/>
    <s v="PRE_PRCS0468055"/>
    <x v="2"/>
    <x v="2"/>
    <x v="315"/>
    <x v="2"/>
    <x v="3"/>
    <x v="45"/>
    <x v="1"/>
    <x v="1"/>
    <n v="179"/>
    <n v="358"/>
    <n v="5.75"/>
    <n v="352.25"/>
  </r>
  <r>
    <n v="4289"/>
    <x v="4288"/>
    <x v="1"/>
    <x v="1"/>
    <s v="PRE_PRCS0468046"/>
    <x v="12"/>
    <x v="5"/>
    <x v="201"/>
    <x v="2"/>
    <x v="3"/>
    <x v="49"/>
    <x v="1"/>
    <x v="4"/>
    <n v="334.6"/>
    <n v="669.2"/>
    <n v="5.75"/>
    <n v="663.45"/>
  </r>
  <r>
    <n v="4290"/>
    <x v="4289"/>
    <x v="0"/>
    <x v="0"/>
    <s v="PRE_PRCS0468037"/>
    <x v="3"/>
    <x v="3"/>
    <x v="316"/>
    <x v="2"/>
    <x v="0"/>
    <x v="399"/>
    <x v="0"/>
    <x v="3"/>
    <n v="80.5"/>
    <n v="80.5"/>
    <n v="0.25"/>
    <n v="80.25"/>
  </r>
  <r>
    <n v="4291"/>
    <x v="4290"/>
    <x v="0"/>
    <x v="7"/>
    <s v="PRE_PRCS0468028"/>
    <x v="34"/>
    <x v="2"/>
    <x v="317"/>
    <x v="2"/>
    <x v="1"/>
    <x v="889"/>
    <x v="1"/>
    <x v="2"/>
    <n v="159.6"/>
    <n v="319.2"/>
    <n v="5.75"/>
    <n v="313.45"/>
  </r>
  <r>
    <n v="4292"/>
    <x v="4291"/>
    <x v="1"/>
    <x v="1"/>
    <s v="PRE_PRCS0468019"/>
    <x v="26"/>
    <x v="0"/>
    <x v="206"/>
    <x v="2"/>
    <x v="2"/>
    <x v="393"/>
    <x v="1"/>
    <x v="0"/>
    <n v="329.5"/>
    <n v="659"/>
    <n v="5.75"/>
    <n v="653.25"/>
  </r>
  <r>
    <n v="4293"/>
    <x v="4292"/>
    <x v="0"/>
    <x v="0"/>
    <s v="PRE_PRCS0468010"/>
    <x v="13"/>
    <x v="3"/>
    <x v="318"/>
    <x v="2"/>
    <x v="3"/>
    <x v="54"/>
    <x v="1"/>
    <x v="2"/>
    <n v="179"/>
    <n v="358"/>
    <n v="5.75"/>
    <n v="352.25"/>
  </r>
  <r>
    <n v="4294"/>
    <x v="4293"/>
    <x v="0"/>
    <x v="0"/>
    <s v="PRE_PRCS0468001"/>
    <x v="16"/>
    <x v="6"/>
    <x v="319"/>
    <x v="2"/>
    <x v="4"/>
    <x v="909"/>
    <x v="2"/>
    <x v="2"/>
    <n v="450.5"/>
    <n v="1351.5"/>
    <n v="10.75"/>
    <n v="1340.75"/>
  </r>
  <r>
    <n v="4295"/>
    <x v="4294"/>
    <x v="0"/>
    <x v="0"/>
    <s v="PRE_PRCS0467992"/>
    <x v="35"/>
    <x v="5"/>
    <x v="211"/>
    <x v="2"/>
    <x v="5"/>
    <x v="653"/>
    <x v="0"/>
    <x v="2"/>
    <n v="259"/>
    <n v="259"/>
    <n v="0.25"/>
    <n v="258.75"/>
  </r>
  <r>
    <n v="4296"/>
    <x v="4295"/>
    <x v="0"/>
    <x v="0"/>
    <s v="PRE_PRCS0467983"/>
    <x v="8"/>
    <x v="2"/>
    <x v="320"/>
    <x v="2"/>
    <x v="6"/>
    <x v="518"/>
    <x v="0"/>
    <x v="0"/>
    <n v="479"/>
    <n v="479"/>
    <n v="0.25"/>
    <n v="478.75"/>
  </r>
  <r>
    <n v="4297"/>
    <x v="4296"/>
    <x v="0"/>
    <x v="4"/>
    <s v="PRE_PRCS0467974"/>
    <x v="3"/>
    <x v="3"/>
    <x v="321"/>
    <x v="2"/>
    <x v="5"/>
    <x v="671"/>
    <x v="0"/>
    <x v="0"/>
    <n v="220.9"/>
    <n v="220.9"/>
    <n v="0.25"/>
    <n v="220.65"/>
  </r>
  <r>
    <n v="4298"/>
    <x v="4297"/>
    <x v="0"/>
    <x v="0"/>
    <s v="PRE_PRCS0467965"/>
    <x v="14"/>
    <x v="1"/>
    <x v="216"/>
    <x v="2"/>
    <x v="3"/>
    <x v="55"/>
    <x v="1"/>
    <x v="2"/>
    <n v="951.1"/>
    <n v="1902.2"/>
    <n v="5.75"/>
    <n v="1896.45"/>
  </r>
  <r>
    <n v="4299"/>
    <x v="4298"/>
    <x v="0"/>
    <x v="4"/>
    <s v="PRE_PRCS0467956"/>
    <x v="15"/>
    <x v="0"/>
    <x v="322"/>
    <x v="2"/>
    <x v="3"/>
    <x v="58"/>
    <x v="1"/>
    <x v="0"/>
    <n v="860.25"/>
    <n v="1720.5"/>
    <n v="5.75"/>
    <n v="1714.75"/>
  </r>
  <r>
    <n v="4300"/>
    <x v="4299"/>
    <x v="1"/>
    <x v="8"/>
    <s v="PRE_PRCS0467947"/>
    <x v="35"/>
    <x v="5"/>
    <x v="323"/>
    <x v="2"/>
    <x v="1"/>
    <x v="893"/>
    <x v="1"/>
    <x v="2"/>
    <n v="100"/>
    <n v="200"/>
    <n v="5.75"/>
    <n v="194.25"/>
  </r>
  <r>
    <n v="4301"/>
    <x v="4300"/>
    <x v="0"/>
    <x v="5"/>
    <s v="PRE_PRCS0467938"/>
    <x v="16"/>
    <x v="6"/>
    <x v="221"/>
    <x v="2"/>
    <x v="3"/>
    <x v="62"/>
    <x v="1"/>
    <x v="1"/>
    <n v="605.6"/>
    <n v="1211.2"/>
    <n v="5.75"/>
    <n v="1205.45"/>
  </r>
  <r>
    <n v="4302"/>
    <x v="4301"/>
    <x v="1"/>
    <x v="6"/>
    <s v="PRE_PRCS0467929"/>
    <x v="19"/>
    <x v="4"/>
    <x v="324"/>
    <x v="2"/>
    <x v="3"/>
    <x v="63"/>
    <x v="1"/>
    <x v="4"/>
    <n v="200"/>
    <n v="400"/>
    <n v="5.75"/>
    <n v="394.25"/>
  </r>
  <r>
    <n v="4303"/>
    <x v="4302"/>
    <x v="0"/>
    <x v="0"/>
    <s v="PRE_PRCS0467920"/>
    <x v="3"/>
    <x v="3"/>
    <x v="325"/>
    <x v="2"/>
    <x v="1"/>
    <x v="894"/>
    <x v="1"/>
    <x v="0"/>
    <n v="280.89999999999998"/>
    <n v="561.79999999999995"/>
    <n v="5.75"/>
    <n v="556.04999999999995"/>
  </r>
  <r>
    <n v="4304"/>
    <x v="4303"/>
    <x v="0"/>
    <x v="0"/>
    <s v="PRE_PRCS0467911"/>
    <x v="6"/>
    <x v="1"/>
    <x v="226"/>
    <x v="2"/>
    <x v="0"/>
    <x v="400"/>
    <x v="0"/>
    <x v="0"/>
    <n v="120"/>
    <n v="120"/>
    <n v="0.25"/>
    <n v="119.75"/>
  </r>
  <r>
    <n v="4305"/>
    <x v="4304"/>
    <x v="0"/>
    <x v="0"/>
    <s v="PRE_PRCS0467902"/>
    <x v="0"/>
    <x v="0"/>
    <x v="326"/>
    <x v="2"/>
    <x v="0"/>
    <x v="402"/>
    <x v="0"/>
    <x v="2"/>
    <n v="136.9"/>
    <n v="136.9"/>
    <n v="0.25"/>
    <n v="136.65"/>
  </r>
  <r>
    <n v="4306"/>
    <x v="4305"/>
    <x v="0"/>
    <x v="7"/>
    <s v="PRE_PRCS0467893"/>
    <x v="20"/>
    <x v="2"/>
    <x v="327"/>
    <x v="2"/>
    <x v="3"/>
    <x v="91"/>
    <x v="0"/>
    <x v="2"/>
    <n v="329.5"/>
    <n v="329.5"/>
    <n v="0.25"/>
    <n v="329.25"/>
  </r>
  <r>
    <n v="4307"/>
    <x v="4306"/>
    <x v="1"/>
    <x v="8"/>
    <s v="PRE_PRCS0467884"/>
    <x v="21"/>
    <x v="5"/>
    <x v="231"/>
    <x v="2"/>
    <x v="3"/>
    <x v="101"/>
    <x v="1"/>
    <x v="2"/>
    <n v="329.5"/>
    <n v="659"/>
    <n v="5.75"/>
    <n v="653.25"/>
  </r>
  <r>
    <n v="4308"/>
    <x v="4307"/>
    <x v="0"/>
    <x v="0"/>
    <s v="PRE_PRCS0467875"/>
    <x v="6"/>
    <x v="1"/>
    <x v="328"/>
    <x v="2"/>
    <x v="1"/>
    <x v="895"/>
    <x v="1"/>
    <x v="4"/>
    <n v="80"/>
    <n v="160"/>
    <n v="5.75"/>
    <n v="154.25"/>
  </r>
  <r>
    <n v="4309"/>
    <x v="4308"/>
    <x v="0"/>
    <x v="2"/>
    <s v="PRE_PRCS0467866"/>
    <x v="24"/>
    <x v="1"/>
    <x v="329"/>
    <x v="2"/>
    <x v="2"/>
    <x v="408"/>
    <x v="1"/>
    <x v="1"/>
    <n v="129"/>
    <n v="258"/>
    <n v="5.75"/>
    <n v="252.25"/>
  </r>
  <r>
    <n v="4310"/>
    <x v="4309"/>
    <x v="1"/>
    <x v="1"/>
    <s v="PRE_PRCS0467857"/>
    <x v="26"/>
    <x v="0"/>
    <x v="355"/>
    <x v="0"/>
    <x v="2"/>
    <x v="422"/>
    <x v="1"/>
    <x v="4"/>
    <n v="106.38"/>
    <n v="212.76"/>
    <n v="5.75"/>
    <n v="207.01"/>
  </r>
  <r>
    <n v="4311"/>
    <x v="4310"/>
    <x v="0"/>
    <x v="0"/>
    <s v="PRE_PRCS0467848"/>
    <x v="24"/>
    <x v="1"/>
    <x v="356"/>
    <x v="0"/>
    <x v="2"/>
    <x v="428"/>
    <x v="1"/>
    <x v="2"/>
    <n v="116.379999999999"/>
    <n v="232.759999999998"/>
    <n v="5.75"/>
    <n v="227.009999999998"/>
  </r>
  <r>
    <n v="4312"/>
    <x v="4311"/>
    <x v="0"/>
    <x v="9"/>
    <s v="PRE_PRCS0467839"/>
    <x v="3"/>
    <x v="3"/>
    <x v="1"/>
    <x v="0"/>
    <x v="0"/>
    <x v="403"/>
    <x v="0"/>
    <x v="2"/>
    <n v="128.9"/>
    <n v="128.9"/>
    <n v="0.25"/>
    <n v="128.65"/>
  </r>
  <r>
    <n v="4313"/>
    <x v="4312"/>
    <x v="0"/>
    <x v="0"/>
    <s v="PRE_PRCS0467830"/>
    <x v="0"/>
    <x v="0"/>
    <x v="3"/>
    <x v="0"/>
    <x v="1"/>
    <x v="897"/>
    <x v="1"/>
    <x v="0"/>
    <n v="80"/>
    <n v="160"/>
    <n v="5.75"/>
    <n v="154.25"/>
  </r>
  <r>
    <n v="4314"/>
    <x v="4313"/>
    <x v="0"/>
    <x v="0"/>
    <s v="PRE_PRCS0467821"/>
    <x v="26"/>
    <x v="0"/>
    <x v="5"/>
    <x v="0"/>
    <x v="2"/>
    <x v="434"/>
    <x v="1"/>
    <x v="2"/>
    <n v="45.8"/>
    <n v="91.6"/>
    <n v="5.75"/>
    <n v="85.85"/>
  </r>
  <r>
    <n v="4315"/>
    <x v="4314"/>
    <x v="0"/>
    <x v="0"/>
    <s v="PRE_PRCS0467812"/>
    <x v="22"/>
    <x v="3"/>
    <x v="7"/>
    <x v="0"/>
    <x v="3"/>
    <x v="110"/>
    <x v="0"/>
    <x v="0"/>
    <n v="318.2"/>
    <n v="318.2"/>
    <n v="0.25"/>
    <n v="317.95"/>
  </r>
  <r>
    <n v="4316"/>
    <x v="4315"/>
    <x v="0"/>
    <x v="0"/>
    <s v="PRE_PRCS0467803"/>
    <x v="15"/>
    <x v="0"/>
    <x v="9"/>
    <x v="0"/>
    <x v="4"/>
    <x v="915"/>
    <x v="2"/>
    <x v="2"/>
    <n v="1200"/>
    <n v="3600"/>
    <n v="10.75"/>
    <n v="3589.25"/>
  </r>
  <r>
    <n v="4317"/>
    <x v="4316"/>
    <x v="0"/>
    <x v="5"/>
    <s v="PRE_PRCS0467794"/>
    <x v="6"/>
    <x v="1"/>
    <x v="11"/>
    <x v="0"/>
    <x v="5"/>
    <x v="773"/>
    <x v="0"/>
    <x v="1"/>
    <n v="299.77"/>
    <n v="299.77"/>
    <n v="0.25"/>
    <n v="299.52"/>
  </r>
  <r>
    <n v="4318"/>
    <x v="4317"/>
    <x v="1"/>
    <x v="0"/>
    <s v="PRE_PRCS0467785"/>
    <x v="9"/>
    <x v="5"/>
    <x v="13"/>
    <x v="0"/>
    <x v="6"/>
    <x v="528"/>
    <x v="0"/>
    <x v="2"/>
    <n v="540"/>
    <n v="540"/>
    <n v="0.25"/>
    <n v="539.75"/>
  </r>
  <r>
    <n v="4319"/>
    <x v="4318"/>
    <x v="0"/>
    <x v="6"/>
    <s v="PRE_PRCS0467776"/>
    <x v="0"/>
    <x v="0"/>
    <x v="15"/>
    <x v="0"/>
    <x v="5"/>
    <x v="791"/>
    <x v="0"/>
    <x v="4"/>
    <n v="128.9"/>
    <n v="128.9"/>
    <n v="0.25"/>
    <n v="128.65"/>
  </r>
  <r>
    <n v="4320"/>
    <x v="4319"/>
    <x v="1"/>
    <x v="0"/>
    <s v="PRE_PRCS0467767"/>
    <x v="10"/>
    <x v="3"/>
    <x v="17"/>
    <x v="0"/>
    <x v="6"/>
    <x v="538"/>
    <x v="0"/>
    <x v="3"/>
    <n v="120.5"/>
    <n v="120.5"/>
    <n v="0.25"/>
    <n v="120.25"/>
  </r>
  <r>
    <n v="4321"/>
    <x v="4320"/>
    <x v="0"/>
    <x v="7"/>
    <s v="PRE_PRCS0467758"/>
    <x v="41"/>
    <x v="6"/>
    <x v="19"/>
    <x v="0"/>
    <x v="5"/>
    <x v="805"/>
    <x v="0"/>
    <x v="2"/>
    <n v="1253.8"/>
    <n v="1253.8"/>
    <n v="0.25"/>
    <n v="1253.55"/>
  </r>
  <r>
    <n v="4322"/>
    <x v="4321"/>
    <x v="0"/>
    <x v="3"/>
    <s v="PRE_PRCS0467749"/>
    <x v="6"/>
    <x v="1"/>
    <x v="21"/>
    <x v="0"/>
    <x v="0"/>
    <x v="406"/>
    <x v="0"/>
    <x v="3"/>
    <n v="115.5"/>
    <n v="115.5"/>
    <n v="0.25"/>
    <n v="115.25"/>
  </r>
  <r>
    <n v="4323"/>
    <x v="4322"/>
    <x v="0"/>
    <x v="8"/>
    <s v="PRE_PRCS0467740"/>
    <x v="42"/>
    <x v="4"/>
    <x v="23"/>
    <x v="0"/>
    <x v="5"/>
    <x v="816"/>
    <x v="0"/>
    <x v="2"/>
    <n v="45.8"/>
    <n v="45.8"/>
    <n v="0.25"/>
    <n v="45.55"/>
  </r>
  <r>
    <n v="4324"/>
    <x v="4323"/>
    <x v="0"/>
    <x v="2"/>
    <s v="PRE_PRCS0467731"/>
    <x v="0"/>
    <x v="0"/>
    <x v="25"/>
    <x v="0"/>
    <x v="0"/>
    <x v="420"/>
    <x v="0"/>
    <x v="2"/>
    <n v="80.599999999999994"/>
    <n v="80.599999999999994"/>
    <n v="0.25"/>
    <n v="80.349999999999994"/>
  </r>
  <r>
    <n v="4325"/>
    <x v="4324"/>
    <x v="1"/>
    <x v="1"/>
    <s v="PRE_PRCS0467722"/>
    <x v="3"/>
    <x v="3"/>
    <x v="27"/>
    <x v="0"/>
    <x v="0"/>
    <x v="432"/>
    <x v="0"/>
    <x v="0"/>
    <n v="457.3"/>
    <n v="457.3"/>
    <n v="0.25"/>
    <n v="457.05"/>
  </r>
  <r>
    <n v="4326"/>
    <x v="4325"/>
    <x v="0"/>
    <x v="0"/>
    <s v="PRE_PRCS0467713"/>
    <x v="24"/>
    <x v="1"/>
    <x v="29"/>
    <x v="0"/>
    <x v="6"/>
    <x v="545"/>
    <x v="0"/>
    <x v="0"/>
    <n v="1201.4000000000001"/>
    <n v="1201.4000000000001"/>
    <n v="0.25"/>
    <n v="1201.1500000000001"/>
  </r>
  <r>
    <n v="4327"/>
    <x v="4326"/>
    <x v="0"/>
    <x v="0"/>
    <s v="PRE_PRCS0467704"/>
    <x v="2"/>
    <x v="2"/>
    <x v="31"/>
    <x v="0"/>
    <x v="5"/>
    <x v="828"/>
    <x v="0"/>
    <x v="0"/>
    <n v="389.7"/>
    <n v="389.7"/>
    <n v="0.25"/>
    <n v="389.45"/>
  </r>
  <r>
    <n v="4328"/>
    <x v="4327"/>
    <x v="1"/>
    <x v="0"/>
    <s v="PRE_PRCS0467695"/>
    <x v="41"/>
    <x v="6"/>
    <x v="33"/>
    <x v="0"/>
    <x v="1"/>
    <x v="901"/>
    <x v="1"/>
    <x v="2"/>
    <n v="329.5"/>
    <n v="659"/>
    <n v="5.75"/>
    <n v="653.25"/>
  </r>
  <r>
    <n v="4329"/>
    <x v="4328"/>
    <x v="0"/>
    <x v="0"/>
    <s v="PRE_PRCS0467686"/>
    <x v="42"/>
    <x v="4"/>
    <x v="35"/>
    <x v="0"/>
    <x v="1"/>
    <x v="903"/>
    <x v="1"/>
    <x v="3"/>
    <n v="120"/>
    <n v="240"/>
    <n v="5.75"/>
    <n v="234.25"/>
  </r>
  <r>
    <n v="4330"/>
    <x v="4329"/>
    <x v="0"/>
    <x v="0"/>
    <s v="PRE_PRCS0467677"/>
    <x v="2"/>
    <x v="2"/>
    <x v="37"/>
    <x v="1"/>
    <x v="1"/>
    <x v="1"/>
    <x v="0"/>
    <x v="0"/>
    <n v="85"/>
    <n v="85"/>
    <n v="0.25"/>
    <n v="84.75"/>
  </r>
  <r>
    <n v="4331"/>
    <x v="4330"/>
    <x v="0"/>
    <x v="0"/>
    <s v="PRE_PRCS0467668"/>
    <x v="12"/>
    <x v="5"/>
    <x v="39"/>
    <x v="1"/>
    <x v="1"/>
    <x v="26"/>
    <x v="0"/>
    <x v="2"/>
    <n v="80"/>
    <n v="80"/>
    <n v="0.25"/>
    <n v="79.75"/>
  </r>
  <r>
    <n v="4332"/>
    <x v="4331"/>
    <x v="0"/>
    <x v="2"/>
    <s v="PRE_PRCS0467659"/>
    <x v="6"/>
    <x v="1"/>
    <x v="41"/>
    <x v="1"/>
    <x v="0"/>
    <x v="441"/>
    <x v="0"/>
    <x v="1"/>
    <n v="128.9"/>
    <n v="128.9"/>
    <n v="0.25"/>
    <n v="128.65"/>
  </r>
  <r>
    <n v="4333"/>
    <x v="4332"/>
    <x v="0"/>
    <x v="9"/>
    <s v="PRE_PRCS0467650"/>
    <x v="13"/>
    <x v="3"/>
    <x v="43"/>
    <x v="1"/>
    <x v="1"/>
    <x v="34"/>
    <x v="0"/>
    <x v="2"/>
    <n v="329.5"/>
    <n v="329.5"/>
    <n v="0.25"/>
    <n v="329.25"/>
  </r>
  <r>
    <n v="4334"/>
    <x v="4333"/>
    <x v="0"/>
    <x v="4"/>
    <s v="PRE_PRCS0467641"/>
    <x v="24"/>
    <x v="1"/>
    <x v="45"/>
    <x v="1"/>
    <x v="2"/>
    <x v="444"/>
    <x v="1"/>
    <x v="0"/>
    <n v="82.9"/>
    <n v="165.8"/>
    <n v="5.75"/>
    <n v="160.05000000000001"/>
  </r>
  <r>
    <n v="4335"/>
    <x v="4334"/>
    <x v="0"/>
    <x v="0"/>
    <s v="PRE_PRCS0467632"/>
    <x v="23"/>
    <x v="1"/>
    <x v="47"/>
    <x v="1"/>
    <x v="3"/>
    <x v="118"/>
    <x v="0"/>
    <x v="4"/>
    <n v="450.1"/>
    <n v="450.1"/>
    <n v="0.25"/>
    <n v="449.85"/>
  </r>
  <r>
    <n v="4336"/>
    <x v="4335"/>
    <x v="1"/>
    <x v="4"/>
    <s v="PRE_PRCS0467623"/>
    <x v="14"/>
    <x v="1"/>
    <x v="49"/>
    <x v="1"/>
    <x v="4"/>
    <x v="922"/>
    <x v="2"/>
    <x v="0"/>
    <n v="249.9"/>
    <n v="749.7"/>
    <n v="10.75"/>
    <n v="738.95"/>
  </r>
  <r>
    <n v="4337"/>
    <x v="4336"/>
    <x v="0"/>
    <x v="0"/>
    <s v="PRE_PRCS0467614"/>
    <x v="12"/>
    <x v="5"/>
    <x v="51"/>
    <x v="1"/>
    <x v="5"/>
    <x v="879"/>
    <x v="0"/>
    <x v="4"/>
    <n v="1412.5"/>
    <n v="1412.5"/>
    <n v="0.25"/>
    <n v="1412.25"/>
  </r>
  <r>
    <n v="4338"/>
    <x v="4337"/>
    <x v="1"/>
    <x v="0"/>
    <s v="PRE_PRCS0467605"/>
    <x v="26"/>
    <x v="0"/>
    <x v="53"/>
    <x v="1"/>
    <x v="6"/>
    <x v="546"/>
    <x v="0"/>
    <x v="2"/>
    <n v="1117.8599999999999"/>
    <n v="1117.8599999999999"/>
    <n v="0.25"/>
    <n v="1117.6099999999999"/>
  </r>
  <r>
    <n v="4339"/>
    <x v="4338"/>
    <x v="0"/>
    <x v="9"/>
    <s v="PRE_PRCS0467596"/>
    <x v="27"/>
    <x v="6"/>
    <x v="55"/>
    <x v="1"/>
    <x v="6"/>
    <x v="586"/>
    <x v="0"/>
    <x v="2"/>
    <n v="120"/>
    <n v="120"/>
    <n v="0.25"/>
    <n v="119.75"/>
  </r>
  <r>
    <n v="4340"/>
    <x v="4339"/>
    <x v="0"/>
    <x v="3"/>
    <s v="PRE_PRCS0467587"/>
    <x v="31"/>
    <x v="4"/>
    <x v="357"/>
    <x v="1"/>
    <x v="6"/>
    <x v="608"/>
    <x v="0"/>
    <x v="3"/>
    <n v="1081.4000000000001"/>
    <n v="1081.4000000000001"/>
    <n v="0.25"/>
    <n v="1081.1500000000001"/>
  </r>
  <r>
    <n v="4341"/>
    <x v="4340"/>
    <x v="0"/>
    <x v="2"/>
    <s v="PRE_PRCS0467578"/>
    <x v="34"/>
    <x v="2"/>
    <x v="358"/>
    <x v="1"/>
    <x v="6"/>
    <x v="610"/>
    <x v="0"/>
    <x v="2"/>
    <n v="299.60000000000002"/>
    <n v="299.60000000000002"/>
    <n v="0.25"/>
    <n v="299.35000000000002"/>
  </r>
  <r>
    <n v="4342"/>
    <x v="4341"/>
    <x v="0"/>
    <x v="1"/>
    <s v="PRE_PRCS0467569"/>
    <x v="0"/>
    <x v="0"/>
    <x v="359"/>
    <x v="1"/>
    <x v="0"/>
    <x v="442"/>
    <x v="0"/>
    <x v="4"/>
    <n v="87.74"/>
    <n v="87.74"/>
    <n v="0.25"/>
    <n v="87.49"/>
  </r>
  <r>
    <n v="4343"/>
    <x v="4342"/>
    <x v="1"/>
    <x v="3"/>
    <s v="PRE_PRCS0467560"/>
    <x v="14"/>
    <x v="1"/>
    <x v="360"/>
    <x v="1"/>
    <x v="1"/>
    <x v="35"/>
    <x v="0"/>
    <x v="3"/>
    <n v="169"/>
    <n v="169"/>
    <n v="0.25"/>
    <n v="168.75"/>
  </r>
  <r>
    <n v="4344"/>
    <x v="4343"/>
    <x v="0"/>
    <x v="5"/>
    <s v="PRE_PRCS0467551"/>
    <x v="26"/>
    <x v="0"/>
    <x v="261"/>
    <x v="1"/>
    <x v="2"/>
    <x v="451"/>
    <x v="0"/>
    <x v="1"/>
    <n v="43.8"/>
    <n v="43.8"/>
    <n v="0.25"/>
    <n v="43.55"/>
  </r>
  <r>
    <n v="4345"/>
    <x v="4344"/>
    <x v="0"/>
    <x v="0"/>
    <s v="PRE_PRCS0467542"/>
    <x v="28"/>
    <x v="0"/>
    <x v="361"/>
    <x v="1"/>
    <x v="3"/>
    <x v="127"/>
    <x v="0"/>
    <x v="0"/>
    <n v="121.259999999999"/>
    <n v="121.259999999999"/>
    <n v="0.25"/>
    <n v="121.009999999999"/>
  </r>
  <r>
    <n v="4346"/>
    <x v="4345"/>
    <x v="1"/>
    <x v="5"/>
    <s v="PRE_PRCS0467533"/>
    <x v="13"/>
    <x v="3"/>
    <x v="362"/>
    <x v="1"/>
    <x v="4"/>
    <x v="928"/>
    <x v="2"/>
    <x v="1"/>
    <n v="1825.5"/>
    <n v="5476.5"/>
    <n v="10.75"/>
    <n v="5465.75"/>
  </r>
  <r>
    <n v="4347"/>
    <x v="4346"/>
    <x v="0"/>
    <x v="0"/>
    <s v="PRE_PRCS0467524"/>
    <x v="13"/>
    <x v="3"/>
    <x v="363"/>
    <x v="1"/>
    <x v="5"/>
    <x v="925"/>
    <x v="0"/>
    <x v="0"/>
    <n v="45.8"/>
    <n v="45.8"/>
    <n v="0.25"/>
    <n v="45.55"/>
  </r>
  <r>
    <n v="4348"/>
    <x v="4347"/>
    <x v="0"/>
    <x v="1"/>
    <s v="PRE_PRCS0467515"/>
    <x v="35"/>
    <x v="5"/>
    <x v="364"/>
    <x v="1"/>
    <x v="6"/>
    <x v="616"/>
    <x v="0"/>
    <x v="0"/>
    <n v="128.9"/>
    <n v="128.9"/>
    <n v="0.25"/>
    <n v="128.65"/>
  </r>
  <r>
    <n v="4349"/>
    <x v="4348"/>
    <x v="0"/>
    <x v="0"/>
    <s v="PRE_PRCS0467506"/>
    <x v="14"/>
    <x v="1"/>
    <x v="265"/>
    <x v="1"/>
    <x v="5"/>
    <x v="929"/>
    <x v="0"/>
    <x v="2"/>
    <n v="1859.05"/>
    <n v="1859.05"/>
    <n v="0.25"/>
    <n v="1858.8"/>
  </r>
  <r>
    <n v="4350"/>
    <x v="4349"/>
    <x v="0"/>
    <x v="0"/>
    <s v="PRE_PRCS0467497"/>
    <x v="15"/>
    <x v="0"/>
    <x v="365"/>
    <x v="1"/>
    <x v="5"/>
    <x v="418"/>
    <x v="0"/>
    <x v="3"/>
    <n v="499"/>
    <n v="499"/>
    <n v="0.25"/>
    <n v="498.75"/>
  </r>
  <r>
    <n v="4351"/>
    <x v="4350"/>
    <x v="0"/>
    <x v="0"/>
    <s v="PRE_PRCS0467488"/>
    <x v="3"/>
    <x v="3"/>
    <x v="366"/>
    <x v="1"/>
    <x v="0"/>
    <x v="449"/>
    <x v="0"/>
    <x v="2"/>
    <n v="45.8"/>
    <n v="45.8"/>
    <n v="0.25"/>
    <n v="45.55"/>
  </r>
  <r>
    <n v="4352"/>
    <x v="4351"/>
    <x v="0"/>
    <x v="2"/>
    <s v="PRE_PRCS0467479"/>
    <x v="15"/>
    <x v="0"/>
    <x v="367"/>
    <x v="1"/>
    <x v="1"/>
    <x v="36"/>
    <x v="0"/>
    <x v="2"/>
    <n v="60"/>
    <n v="60"/>
    <n v="0.25"/>
    <n v="59.75"/>
  </r>
  <r>
    <n v="4353"/>
    <x v="4352"/>
    <x v="0"/>
    <x v="6"/>
    <s v="PRE_PRCS0467470"/>
    <x v="24"/>
    <x v="1"/>
    <x v="368"/>
    <x v="1"/>
    <x v="2"/>
    <x v="460"/>
    <x v="0"/>
    <x v="4"/>
    <n v="329.5"/>
    <n v="329.5"/>
    <n v="0.25"/>
    <n v="329.25"/>
  </r>
  <r>
    <n v="4354"/>
    <x v="4353"/>
    <x v="1"/>
    <x v="0"/>
    <s v="PRE_PRCS0467461"/>
    <x v="29"/>
    <x v="6"/>
    <x v="269"/>
    <x v="1"/>
    <x v="3"/>
    <x v="136"/>
    <x v="0"/>
    <x v="2"/>
    <n v="1698.2"/>
    <n v="1698.2"/>
    <n v="0.25"/>
    <n v="1697.95"/>
  </r>
  <r>
    <n v="4355"/>
    <x v="4354"/>
    <x v="0"/>
    <x v="6"/>
    <s v="PRE_PRCS0467452"/>
    <x v="12"/>
    <x v="5"/>
    <x v="369"/>
    <x v="1"/>
    <x v="4"/>
    <x v="932"/>
    <x v="2"/>
    <x v="4"/>
    <n v="2005.5"/>
    <n v="6016.5"/>
    <n v="10.75"/>
    <n v="6005.75"/>
  </r>
  <r>
    <n v="4356"/>
    <x v="4355"/>
    <x v="1"/>
    <x v="0"/>
    <s v="PRE_PRCS0467443"/>
    <x v="16"/>
    <x v="6"/>
    <x v="370"/>
    <x v="1"/>
    <x v="5"/>
    <x v="949"/>
    <x v="0"/>
    <x v="0"/>
    <n v="289.60000000000002"/>
    <n v="289.60000000000002"/>
    <n v="0.25"/>
    <n v="289.35000000000002"/>
  </r>
  <r>
    <n v="4357"/>
    <x v="4356"/>
    <x v="0"/>
    <x v="2"/>
    <s v="PRE_PRCS0467434"/>
    <x v="3"/>
    <x v="3"/>
    <x v="371"/>
    <x v="1"/>
    <x v="6"/>
    <x v="517"/>
    <x v="0"/>
    <x v="1"/>
    <n v="900"/>
    <n v="900"/>
    <n v="0.25"/>
    <n v="899.75"/>
  </r>
  <r>
    <n v="4358"/>
    <x v="4357"/>
    <x v="0"/>
    <x v="1"/>
    <s v="PRE_PRCS0467425"/>
    <x v="6"/>
    <x v="1"/>
    <x v="372"/>
    <x v="1"/>
    <x v="6"/>
    <x v="628"/>
    <x v="0"/>
    <x v="4"/>
    <n v="349.89"/>
    <n v="349.89"/>
    <n v="0.25"/>
    <n v="349.64"/>
  </r>
  <r>
    <n v="4359"/>
    <x v="4358"/>
    <x v="0"/>
    <x v="0"/>
    <s v="PRE_PRCS0467416"/>
    <x v="6"/>
    <x v="1"/>
    <x v="273"/>
    <x v="1"/>
    <x v="0"/>
    <x v="455"/>
    <x v="0"/>
    <x v="2"/>
    <n v="299"/>
    <n v="299"/>
    <n v="0.25"/>
    <n v="298.75"/>
  </r>
  <r>
    <n v="4360"/>
    <x v="4359"/>
    <x v="0"/>
    <x v="1"/>
    <s v="PRE_PRCS0467407"/>
    <x v="16"/>
    <x v="6"/>
    <x v="373"/>
    <x v="1"/>
    <x v="1"/>
    <x v="37"/>
    <x v="0"/>
    <x v="0"/>
    <n v="329.5"/>
    <n v="329.5"/>
    <n v="0.25"/>
    <n v="329.25"/>
  </r>
  <r>
    <n v="4361"/>
    <x v="4360"/>
    <x v="1"/>
    <x v="7"/>
    <s v="PRE_PRCS0467398"/>
    <x v="26"/>
    <x v="0"/>
    <x v="374"/>
    <x v="1"/>
    <x v="2"/>
    <x v="469"/>
    <x v="1"/>
    <x v="2"/>
    <n v="329.5"/>
    <n v="659"/>
    <n v="5.75"/>
    <n v="653.25"/>
  </r>
  <r>
    <n v="4362"/>
    <x v="4361"/>
    <x v="0"/>
    <x v="0"/>
    <s v="PRE_PRCS0467389"/>
    <x v="30"/>
    <x v="4"/>
    <x v="375"/>
    <x v="1"/>
    <x v="3"/>
    <x v="146"/>
    <x v="0"/>
    <x v="3"/>
    <n v="329.5"/>
    <n v="329.5"/>
    <n v="0.25"/>
    <n v="329.25"/>
  </r>
  <r>
    <n v="4363"/>
    <x v="4362"/>
    <x v="0"/>
    <x v="7"/>
    <s v="PRE_PRCS0467380"/>
    <x v="2"/>
    <x v="2"/>
    <x v="376"/>
    <x v="1"/>
    <x v="4"/>
    <x v="934"/>
    <x v="2"/>
    <x v="2"/>
    <n v="95.579999999999799"/>
    <n v="286.73999999999938"/>
    <n v="10.75"/>
    <n v="275.98999999999938"/>
  </r>
  <r>
    <n v="4364"/>
    <x v="4363"/>
    <x v="1"/>
    <x v="0"/>
    <s v="PRE_PRCS0467371"/>
    <x v="19"/>
    <x v="4"/>
    <x v="277"/>
    <x v="1"/>
    <x v="5"/>
    <x v="979"/>
    <x v="0"/>
    <x v="2"/>
    <n v="939"/>
    <n v="939"/>
    <n v="0.25"/>
    <n v="938.75"/>
  </r>
  <r>
    <n v="4365"/>
    <x v="4364"/>
    <x v="0"/>
    <x v="0"/>
    <s v="PRE_PRCS0467362"/>
    <x v="0"/>
    <x v="0"/>
    <x v="377"/>
    <x v="1"/>
    <x v="6"/>
    <x v="629"/>
    <x v="0"/>
    <x v="2"/>
    <n v="179"/>
    <n v="179"/>
    <n v="0.25"/>
    <n v="178.75"/>
  </r>
  <r>
    <n v="4366"/>
    <x v="4365"/>
    <x v="0"/>
    <x v="4"/>
    <s v="PRE_PRCS0467353"/>
    <x v="0"/>
    <x v="0"/>
    <x v="378"/>
    <x v="1"/>
    <x v="0"/>
    <x v="456"/>
    <x v="0"/>
    <x v="0"/>
    <n v="299"/>
    <n v="299"/>
    <n v="0.25"/>
    <n v="298.75"/>
  </r>
  <r>
    <n v="4367"/>
    <x v="4366"/>
    <x v="0"/>
    <x v="5"/>
    <s v="PRE_PRCS0467344"/>
    <x v="3"/>
    <x v="3"/>
    <x v="379"/>
    <x v="1"/>
    <x v="0"/>
    <x v="457"/>
    <x v="0"/>
    <x v="1"/>
    <n v="299"/>
    <n v="299"/>
    <n v="0.25"/>
    <n v="298.75"/>
  </r>
  <r>
    <n v="4368"/>
    <x v="4367"/>
    <x v="0"/>
    <x v="6"/>
    <s v="PRE_PRCS0467335"/>
    <x v="6"/>
    <x v="1"/>
    <x v="380"/>
    <x v="1"/>
    <x v="0"/>
    <x v="458"/>
    <x v="0"/>
    <x v="4"/>
    <n v="299"/>
    <n v="299"/>
    <n v="0.25"/>
    <n v="298.75"/>
  </r>
  <r>
    <n v="4369"/>
    <x v="4368"/>
    <x v="0"/>
    <x v="2"/>
    <s v="PRE_PRCS0467326"/>
    <x v="19"/>
    <x v="4"/>
    <x v="281"/>
    <x v="1"/>
    <x v="1"/>
    <x v="38"/>
    <x v="0"/>
    <x v="1"/>
    <n v="45.8"/>
    <n v="45.8"/>
    <n v="0.25"/>
    <n v="45.55"/>
  </r>
  <r>
    <n v="4370"/>
    <x v="4369"/>
    <x v="0"/>
    <x v="8"/>
    <s v="PRE_PRCS0467317"/>
    <x v="24"/>
    <x v="1"/>
    <x v="381"/>
    <x v="1"/>
    <x v="2"/>
    <x v="473"/>
    <x v="2"/>
    <x v="2"/>
    <n v="100.78"/>
    <n v="302.34000000000003"/>
    <n v="10.75"/>
    <n v="291.59000000000003"/>
  </r>
  <r>
    <n v="4371"/>
    <x v="4370"/>
    <x v="0"/>
    <x v="0"/>
    <s v="PRE_PRCS0467308"/>
    <x v="5"/>
    <x v="2"/>
    <x v="382"/>
    <x v="1"/>
    <x v="3"/>
    <x v="154"/>
    <x v="0"/>
    <x v="0"/>
    <n v="329.5"/>
    <n v="329.5"/>
    <n v="0.25"/>
    <n v="329.25"/>
  </r>
  <r>
    <n v="4372"/>
    <x v="4371"/>
    <x v="1"/>
    <x v="8"/>
    <s v="PRE_PRCS0467299"/>
    <x v="42"/>
    <x v="4"/>
    <x v="383"/>
    <x v="1"/>
    <x v="4"/>
    <x v="935"/>
    <x v="3"/>
    <x v="2"/>
    <n v="399"/>
    <n v="1596"/>
    <n v="16.75"/>
    <n v="1579.25"/>
  </r>
  <r>
    <n v="4373"/>
    <x v="4372"/>
    <x v="0"/>
    <x v="9"/>
    <s v="PRE_PRCS0467290"/>
    <x v="20"/>
    <x v="2"/>
    <x v="384"/>
    <x v="1"/>
    <x v="5"/>
    <x v="704"/>
    <x v="0"/>
    <x v="2"/>
    <n v="5194.7"/>
    <n v="5194.7"/>
    <n v="0.25"/>
    <n v="5194.45"/>
  </r>
  <r>
    <n v="4374"/>
    <x v="4373"/>
    <x v="1"/>
    <x v="0"/>
    <s v="PRE_PRCS0467281"/>
    <x v="41"/>
    <x v="6"/>
    <x v="285"/>
    <x v="1"/>
    <x v="6"/>
    <x v="630"/>
    <x v="0"/>
    <x v="2"/>
    <n v="599.4"/>
    <n v="599.4"/>
    <n v="0.25"/>
    <n v="599.15"/>
  </r>
  <r>
    <n v="4375"/>
    <x v="4374"/>
    <x v="0"/>
    <x v="4"/>
    <s v="PRE_PRCS0467272"/>
    <x v="42"/>
    <x v="4"/>
    <x v="385"/>
    <x v="1"/>
    <x v="6"/>
    <x v="637"/>
    <x v="0"/>
    <x v="0"/>
    <n v="1059"/>
    <n v="1059"/>
    <n v="0.25"/>
    <n v="1058.75"/>
  </r>
  <r>
    <n v="4376"/>
    <x v="4375"/>
    <x v="0"/>
    <x v="7"/>
    <s v="PRE_PRCS0467263"/>
    <x v="0"/>
    <x v="0"/>
    <x v="386"/>
    <x v="1"/>
    <x v="0"/>
    <x v="467"/>
    <x v="0"/>
    <x v="2"/>
    <n v="90.299999999999898"/>
    <n v="90.299999999999898"/>
    <n v="0.25"/>
    <n v="90.049999999999898"/>
  </r>
  <r>
    <n v="4377"/>
    <x v="4376"/>
    <x v="0"/>
    <x v="8"/>
    <s v="PRE_PRCS0467254"/>
    <x v="3"/>
    <x v="3"/>
    <x v="387"/>
    <x v="1"/>
    <x v="0"/>
    <x v="475"/>
    <x v="0"/>
    <x v="2"/>
    <n v="50.9"/>
    <n v="50.9"/>
    <n v="0.25"/>
    <n v="50.65"/>
  </r>
  <r>
    <n v="4378"/>
    <x v="4377"/>
    <x v="0"/>
    <x v="1"/>
    <s v="PRE_PRCS0467245"/>
    <x v="20"/>
    <x v="2"/>
    <x v="388"/>
    <x v="1"/>
    <x v="1"/>
    <x v="47"/>
    <x v="0"/>
    <x v="4"/>
    <n v="85.8"/>
    <n v="85.8"/>
    <n v="0.25"/>
    <n v="85.55"/>
  </r>
  <r>
    <n v="4379"/>
    <x v="4378"/>
    <x v="1"/>
    <x v="0"/>
    <s v="PRE_PRCS0467236"/>
    <x v="26"/>
    <x v="0"/>
    <x v="289"/>
    <x v="1"/>
    <x v="2"/>
    <x v="477"/>
    <x v="3"/>
    <x v="0"/>
    <n v="139"/>
    <n v="556"/>
    <n v="16.75"/>
    <n v="539.25"/>
  </r>
  <r>
    <n v="4380"/>
    <x v="4379"/>
    <x v="0"/>
    <x v="0"/>
    <s v="PRE_PRCS0467227"/>
    <x v="7"/>
    <x v="5"/>
    <x v="389"/>
    <x v="2"/>
    <x v="3"/>
    <x v="158"/>
    <x v="0"/>
    <x v="2"/>
    <n v="80"/>
    <n v="80"/>
    <n v="0.25"/>
    <n v="79.75"/>
  </r>
  <r>
    <n v="4381"/>
    <x v="4380"/>
    <x v="0"/>
    <x v="0"/>
    <s v="PRE_PRCS0467218"/>
    <x v="41"/>
    <x v="6"/>
    <x v="390"/>
    <x v="2"/>
    <x v="4"/>
    <x v="936"/>
    <x v="3"/>
    <x v="0"/>
    <n v="4449.6000000000004"/>
    <n v="17798.400000000001"/>
    <n v="16.75"/>
    <n v="17781.650000000001"/>
  </r>
  <r>
    <n v="4382"/>
    <x v="4381"/>
    <x v="1"/>
    <x v="3"/>
    <s v="PRE_PRCS0467209"/>
    <x v="21"/>
    <x v="5"/>
    <x v="391"/>
    <x v="2"/>
    <x v="5"/>
    <x v="1031"/>
    <x v="0"/>
    <x v="3"/>
    <n v="272.08999999999997"/>
    <n v="272.08999999999997"/>
    <n v="0.25"/>
    <n v="271.83999999999997"/>
  </r>
  <r>
    <n v="4383"/>
    <x v="4382"/>
    <x v="0"/>
    <x v="5"/>
    <s v="PRE_PRCS0467200"/>
    <x v="2"/>
    <x v="2"/>
    <x v="392"/>
    <x v="2"/>
    <x v="6"/>
    <x v="646"/>
    <x v="0"/>
    <x v="1"/>
    <n v="80.599999999999994"/>
    <n v="80.599999999999994"/>
    <n v="0.25"/>
    <n v="80.349999999999994"/>
  </r>
  <r>
    <n v="4384"/>
    <x v="4383"/>
    <x v="0"/>
    <x v="2"/>
    <s v="PRE_PRCS0467191"/>
    <x v="22"/>
    <x v="3"/>
    <x v="293"/>
    <x v="2"/>
    <x v="5"/>
    <x v="849"/>
    <x v="0"/>
    <x v="2"/>
    <n v="200.8"/>
    <n v="200.8"/>
    <n v="0.25"/>
    <n v="200.55"/>
  </r>
  <r>
    <n v="4385"/>
    <x v="4384"/>
    <x v="0"/>
    <x v="0"/>
    <s v="PRE_PRCS0467182"/>
    <x v="6"/>
    <x v="1"/>
    <x v="393"/>
    <x v="2"/>
    <x v="0"/>
    <x v="484"/>
    <x v="0"/>
    <x v="0"/>
    <n v="80.5"/>
    <n v="80.5"/>
    <n v="0.25"/>
    <n v="80.25"/>
  </r>
  <r>
    <n v="4386"/>
    <x v="4385"/>
    <x v="0"/>
    <x v="1"/>
    <s v="PRE_PRCS0467173"/>
    <x v="23"/>
    <x v="1"/>
    <x v="394"/>
    <x v="2"/>
    <x v="5"/>
    <x v="1039"/>
    <x v="0"/>
    <x v="0"/>
    <n v="500"/>
    <n v="500"/>
    <n v="0.25"/>
    <n v="499.75"/>
  </r>
  <r>
    <n v="4387"/>
    <x v="4386"/>
    <x v="0"/>
    <x v="0"/>
    <s v="PRE_PRCS0467164"/>
    <x v="0"/>
    <x v="0"/>
    <x v="395"/>
    <x v="2"/>
    <x v="0"/>
    <x v="491"/>
    <x v="0"/>
    <x v="4"/>
    <n v="60.8"/>
    <n v="60.8"/>
    <n v="0.25"/>
    <n v="60.55"/>
  </r>
  <r>
    <n v="4388"/>
    <x v="4387"/>
    <x v="0"/>
    <x v="0"/>
    <s v="PRE_PRCS0467155"/>
    <x v="21"/>
    <x v="5"/>
    <x v="396"/>
    <x v="2"/>
    <x v="1"/>
    <x v="56"/>
    <x v="3"/>
    <x v="2"/>
    <n v="120.6"/>
    <n v="482.4"/>
    <n v="16.75"/>
    <n v="465.65"/>
  </r>
  <r>
    <n v="4389"/>
    <x v="4388"/>
    <x v="0"/>
    <x v="0"/>
    <s v="PRE_PRCS0467146"/>
    <x v="4"/>
    <x v="4"/>
    <x v="297"/>
    <x v="2"/>
    <x v="2"/>
    <x v="481"/>
    <x v="0"/>
    <x v="4"/>
    <n v="60"/>
    <n v="60"/>
    <n v="0.25"/>
    <n v="59.75"/>
  </r>
  <r>
    <n v="4390"/>
    <x v="4389"/>
    <x v="1"/>
    <x v="9"/>
    <s v="PRE_PRCS0467137"/>
    <x v="25"/>
    <x v="3"/>
    <x v="397"/>
    <x v="2"/>
    <x v="3"/>
    <x v="159"/>
    <x v="0"/>
    <x v="2"/>
    <n v="95.019999999999797"/>
    <n v="95.019999999999797"/>
    <n v="0.25"/>
    <n v="94.769999999999797"/>
  </r>
  <r>
    <n v="4391"/>
    <x v="4390"/>
    <x v="0"/>
    <x v="0"/>
    <s v="PRE_PRCS0467128"/>
    <x v="0"/>
    <x v="0"/>
    <x v="398"/>
    <x v="2"/>
    <x v="4"/>
    <x v="939"/>
    <x v="3"/>
    <x v="4"/>
    <n v="87.18"/>
    <n v="348.72"/>
    <n v="16.75"/>
    <n v="331.97"/>
  </r>
  <r>
    <n v="4392"/>
    <x v="4391"/>
    <x v="1"/>
    <x v="2"/>
    <s v="PRE_PRCS0467119"/>
    <x v="28"/>
    <x v="0"/>
    <x v="399"/>
    <x v="2"/>
    <x v="5"/>
    <x v="1055"/>
    <x v="0"/>
    <x v="1"/>
    <n v="80.599999999999994"/>
    <n v="80.599999999999994"/>
    <n v="0.25"/>
    <n v="80.349999999999994"/>
  </r>
  <r>
    <n v="4393"/>
    <x v="4392"/>
    <x v="0"/>
    <x v="6"/>
    <s v="PRE_PRCS0467110"/>
    <x v="12"/>
    <x v="5"/>
    <x v="400"/>
    <x v="2"/>
    <x v="6"/>
    <x v="647"/>
    <x v="0"/>
    <x v="4"/>
    <n v="329.5"/>
    <n v="329.5"/>
    <n v="0.25"/>
    <n v="329.25"/>
  </r>
  <r>
    <n v="4394"/>
    <x v="4393"/>
    <x v="0"/>
    <x v="7"/>
    <s v="PRE_PRCS0467101"/>
    <x v="13"/>
    <x v="3"/>
    <x v="301"/>
    <x v="2"/>
    <x v="6"/>
    <x v="654"/>
    <x v="0"/>
    <x v="2"/>
    <n v="80.599999999999994"/>
    <n v="80.599999999999994"/>
    <n v="0.25"/>
    <n v="80.349999999999994"/>
  </r>
  <r>
    <n v="4395"/>
    <x v="4394"/>
    <x v="0"/>
    <x v="0"/>
    <s v="PRE_PRCS0467092"/>
    <x v="4"/>
    <x v="4"/>
    <x v="401"/>
    <x v="2"/>
    <x v="0"/>
    <x v="493"/>
    <x v="1"/>
    <x v="0"/>
    <n v="150"/>
    <n v="300"/>
    <n v="5.75"/>
    <n v="294.25"/>
  </r>
  <r>
    <n v="4396"/>
    <x v="4395"/>
    <x v="0"/>
    <x v="0"/>
    <s v="PRE_PRCS0467083"/>
    <x v="22"/>
    <x v="3"/>
    <x v="402"/>
    <x v="2"/>
    <x v="1"/>
    <x v="59"/>
    <x v="0"/>
    <x v="2"/>
    <n v="60"/>
    <n v="60"/>
    <n v="0.25"/>
    <n v="59.75"/>
  </r>
  <r>
    <n v="4397"/>
    <x v="4396"/>
    <x v="1"/>
    <x v="0"/>
    <s v="PRE_PRCS0467074"/>
    <x v="8"/>
    <x v="2"/>
    <x v="403"/>
    <x v="2"/>
    <x v="2"/>
    <x v="482"/>
    <x v="0"/>
    <x v="0"/>
    <n v="120"/>
    <n v="120"/>
    <n v="0.25"/>
    <n v="119.75"/>
  </r>
  <r>
    <n v="4398"/>
    <x v="4397"/>
    <x v="0"/>
    <x v="3"/>
    <s v="PRE_PRCS0467065"/>
    <x v="32"/>
    <x v="1"/>
    <x v="404"/>
    <x v="2"/>
    <x v="3"/>
    <x v="160"/>
    <x v="0"/>
    <x v="3"/>
    <n v="99.739999999999696"/>
    <n v="99.739999999999696"/>
    <n v="0.25"/>
    <n v="99.489999999999696"/>
  </r>
  <r>
    <n v="4399"/>
    <x v="4398"/>
    <x v="0"/>
    <x v="0"/>
    <s v="PRE_PRCS0467056"/>
    <x v="6"/>
    <x v="1"/>
    <x v="305"/>
    <x v="2"/>
    <x v="4"/>
    <x v="943"/>
    <x v="3"/>
    <x v="0"/>
    <n v="329.5"/>
    <n v="1318"/>
    <n v="16.75"/>
    <n v="1301.25"/>
  </r>
  <r>
    <n v="4400"/>
    <x v="4399"/>
    <x v="1"/>
    <x v="1"/>
    <s v="PRE_PRCS0467047"/>
    <x v="29"/>
    <x v="6"/>
    <x v="405"/>
    <x v="2"/>
    <x v="5"/>
    <x v="1077"/>
    <x v="0"/>
    <x v="4"/>
    <n v="3096.8"/>
    <n v="3096.8"/>
    <n v="0.25"/>
    <n v="3096.55"/>
  </r>
  <r>
    <n v="4401"/>
    <x v="4400"/>
    <x v="0"/>
    <x v="8"/>
    <s v="PRE_PRCS0467038"/>
    <x v="14"/>
    <x v="1"/>
    <x v="406"/>
    <x v="2"/>
    <x v="6"/>
    <x v="663"/>
    <x v="0"/>
    <x v="2"/>
    <n v="120"/>
    <n v="120"/>
    <n v="0.25"/>
    <n v="119.75"/>
  </r>
  <r>
    <n v="4402"/>
    <x v="4401"/>
    <x v="0"/>
    <x v="2"/>
    <s v="PRE_PRCS0467029"/>
    <x v="33"/>
    <x v="0"/>
    <x v="407"/>
    <x v="2"/>
    <x v="3"/>
    <x v="164"/>
    <x v="0"/>
    <x v="2"/>
    <n v="329.5"/>
    <n v="329.5"/>
    <n v="0.25"/>
    <n v="329.25"/>
  </r>
  <r>
    <n v="4403"/>
    <x v="4402"/>
    <x v="0"/>
    <x v="1"/>
    <s v="PRE_PRCS0467020"/>
    <x v="36"/>
    <x v="6"/>
    <x v="408"/>
    <x v="2"/>
    <x v="3"/>
    <x v="169"/>
    <x v="0"/>
    <x v="0"/>
    <n v="490"/>
    <n v="490"/>
    <n v="0.25"/>
    <n v="489.75"/>
  </r>
  <r>
    <n v="4404"/>
    <x v="4403"/>
    <x v="0"/>
    <x v="2"/>
    <s v="PRE_PRCS0467011"/>
    <x v="37"/>
    <x v="4"/>
    <x v="309"/>
    <x v="2"/>
    <x v="3"/>
    <x v="175"/>
    <x v="0"/>
    <x v="1"/>
    <n v="128.9"/>
    <n v="128.9"/>
    <n v="0.25"/>
    <n v="128.65"/>
  </r>
  <r>
    <n v="4405"/>
    <x v="4404"/>
    <x v="0"/>
    <x v="0"/>
    <s v="PRE_PRCS0467002"/>
    <x v="8"/>
    <x v="2"/>
    <x v="409"/>
    <x v="2"/>
    <x v="0"/>
    <x v="499"/>
    <x v="1"/>
    <x v="2"/>
    <n v="299"/>
    <n v="598"/>
    <n v="5.75"/>
    <n v="592.25"/>
  </r>
  <r>
    <n v="4406"/>
    <x v="4405"/>
    <x v="0"/>
    <x v="4"/>
    <s v="PRE_PRCS0466993"/>
    <x v="23"/>
    <x v="1"/>
    <x v="410"/>
    <x v="2"/>
    <x v="1"/>
    <x v="64"/>
    <x v="0"/>
    <x v="0"/>
    <n v="329.5"/>
    <n v="329.5"/>
    <n v="0.25"/>
    <n v="329.25"/>
  </r>
  <r>
    <n v="4407"/>
    <x v="4406"/>
    <x v="0"/>
    <x v="0"/>
    <s v="PRE_PRCS0466984"/>
    <x v="9"/>
    <x v="5"/>
    <x v="411"/>
    <x v="2"/>
    <x v="2"/>
    <x v="483"/>
    <x v="0"/>
    <x v="2"/>
    <n v="120.6"/>
    <n v="120.6"/>
    <n v="0.25"/>
    <n v="120.35"/>
  </r>
  <r>
    <n v="4408"/>
    <x v="4407"/>
    <x v="1"/>
    <x v="1"/>
    <s v="PRE_PRCS0466975"/>
    <x v="38"/>
    <x v="2"/>
    <x v="412"/>
    <x v="2"/>
    <x v="3"/>
    <x v="181"/>
    <x v="0"/>
    <x v="4"/>
    <n v="328.8"/>
    <n v="328.8"/>
    <n v="0.25"/>
    <n v="328.55"/>
  </r>
  <r>
    <n v="4409"/>
    <x v="4408"/>
    <x v="0"/>
    <x v="0"/>
    <s v="PRE_PRCS0466966"/>
    <x v="3"/>
    <x v="3"/>
    <x v="313"/>
    <x v="2"/>
    <x v="4"/>
    <x v="950"/>
    <x v="3"/>
    <x v="2"/>
    <n v="659.4"/>
    <n v="2637.6"/>
    <n v="16.75"/>
    <n v="2620.85"/>
  </r>
  <r>
    <n v="4410"/>
    <x v="4409"/>
    <x v="1"/>
    <x v="0"/>
    <s v="PRE_PRCS0466957"/>
    <x v="30"/>
    <x v="4"/>
    <x v="413"/>
    <x v="2"/>
    <x v="5"/>
    <x v="5"/>
    <x v="0"/>
    <x v="2"/>
    <n v="1465.5"/>
    <n v="1465.5"/>
    <n v="0.25"/>
    <n v="1465.25"/>
  </r>
  <r>
    <n v="4411"/>
    <x v="4410"/>
    <x v="0"/>
    <x v="0"/>
    <s v="PRE_PRCS0466948"/>
    <x v="15"/>
    <x v="0"/>
    <x v="414"/>
    <x v="2"/>
    <x v="6"/>
    <x v="664"/>
    <x v="0"/>
    <x v="0"/>
    <n v="179"/>
    <n v="179"/>
    <n v="0.25"/>
    <n v="178.75"/>
  </r>
  <r>
    <n v="4412"/>
    <x v="4411"/>
    <x v="0"/>
    <x v="0"/>
    <s v="PRE_PRCS0466939"/>
    <x v="9"/>
    <x v="5"/>
    <x v="415"/>
    <x v="2"/>
    <x v="0"/>
    <x v="502"/>
    <x v="1"/>
    <x v="3"/>
    <n v="340.21"/>
    <n v="680.42"/>
    <n v="5.75"/>
    <n v="674.67"/>
  </r>
  <r>
    <n v="4413"/>
    <x v="4412"/>
    <x v="0"/>
    <x v="0"/>
    <s v="PRE_PRCS0466930"/>
    <x v="39"/>
    <x v="5"/>
    <x v="416"/>
    <x v="2"/>
    <x v="3"/>
    <x v="182"/>
    <x v="0"/>
    <x v="2"/>
    <n v="189.7"/>
    <n v="189.7"/>
    <n v="0.25"/>
    <n v="189.45"/>
  </r>
  <r>
    <n v="4414"/>
    <x v="4413"/>
    <x v="0"/>
    <x v="0"/>
    <s v="PRE_PRCS0466921"/>
    <x v="40"/>
    <x v="3"/>
    <x v="317"/>
    <x v="2"/>
    <x v="3"/>
    <x v="183"/>
    <x v="0"/>
    <x v="2"/>
    <n v="260"/>
    <n v="260"/>
    <n v="0.25"/>
    <n v="259.75"/>
  </r>
  <r>
    <n v="4415"/>
    <x v="4414"/>
    <x v="1"/>
    <x v="0"/>
    <s v="PRE_PRCS0466912"/>
    <x v="5"/>
    <x v="2"/>
    <x v="417"/>
    <x v="2"/>
    <x v="5"/>
    <x v="53"/>
    <x v="0"/>
    <x v="2"/>
    <n v="319"/>
    <n v="319"/>
    <n v="0.25"/>
    <n v="318.75"/>
  </r>
  <r>
    <n v="4416"/>
    <x v="4415"/>
    <x v="0"/>
    <x v="5"/>
    <s v="PRE_PRCS0466903"/>
    <x v="28"/>
    <x v="0"/>
    <x v="418"/>
    <x v="2"/>
    <x v="1"/>
    <x v="69"/>
    <x v="0"/>
    <x v="1"/>
    <n v="119.6"/>
    <n v="119.6"/>
    <n v="0.25"/>
    <n v="119.35"/>
  </r>
  <r>
    <n v="4417"/>
    <x v="4416"/>
    <x v="0"/>
    <x v="6"/>
    <s v="PRE_PRCS0466894"/>
    <x v="29"/>
    <x v="6"/>
    <x v="419"/>
    <x v="2"/>
    <x v="1"/>
    <x v="84"/>
    <x v="0"/>
    <x v="4"/>
    <n v="179"/>
    <n v="179"/>
    <n v="0.25"/>
    <n v="178.75"/>
  </r>
  <r>
    <n v="4418"/>
    <x v="4417"/>
    <x v="1"/>
    <x v="0"/>
    <s v="PRE_PRCS0466885"/>
    <x v="10"/>
    <x v="3"/>
    <x v="420"/>
    <x v="2"/>
    <x v="2"/>
    <x v="486"/>
    <x v="0"/>
    <x v="3"/>
    <n v="80"/>
    <n v="80"/>
    <n v="0.25"/>
    <n v="79.75"/>
  </r>
  <r>
    <n v="4419"/>
    <x v="4418"/>
    <x v="0"/>
    <x v="4"/>
    <s v="PRE_PRCS0466876"/>
    <x v="1"/>
    <x v="1"/>
    <x v="321"/>
    <x v="2"/>
    <x v="3"/>
    <x v="184"/>
    <x v="0"/>
    <x v="0"/>
    <n v="189.5"/>
    <n v="189.5"/>
    <n v="0.25"/>
    <n v="189.25"/>
  </r>
  <r>
    <n v="4420"/>
    <x v="4419"/>
    <x v="0"/>
    <x v="0"/>
    <s v="PRE_PRCS0466867"/>
    <x v="35"/>
    <x v="5"/>
    <x v="421"/>
    <x v="2"/>
    <x v="4"/>
    <x v="951"/>
    <x v="3"/>
    <x v="3"/>
    <n v="15800.5"/>
    <n v="63202"/>
    <n v="16.75"/>
    <n v="63185.25"/>
  </r>
  <r>
    <n v="4421"/>
    <x v="4420"/>
    <x v="0"/>
    <x v="4"/>
    <s v="PRE_PRCS0466858"/>
    <x v="7"/>
    <x v="5"/>
    <x v="422"/>
    <x v="2"/>
    <x v="5"/>
    <x v="93"/>
    <x v="0"/>
    <x v="0"/>
    <n v="807.8"/>
    <n v="807.8"/>
    <n v="0.25"/>
    <n v="807.55"/>
  </r>
  <r>
    <n v="4422"/>
    <x v="4421"/>
    <x v="0"/>
    <x v="0"/>
    <s v="PRE_PRCS0466849"/>
    <x v="16"/>
    <x v="6"/>
    <x v="423"/>
    <x v="2"/>
    <x v="6"/>
    <x v="672"/>
    <x v="0"/>
    <x v="4"/>
    <n v="130"/>
    <n v="130"/>
    <n v="0.25"/>
    <n v="129.75"/>
  </r>
  <r>
    <n v="4423"/>
    <x v="4422"/>
    <x v="0"/>
    <x v="0"/>
    <s v="PRE_PRCS0466840"/>
    <x v="10"/>
    <x v="3"/>
    <x v="424"/>
    <x v="2"/>
    <x v="0"/>
    <x v="512"/>
    <x v="1"/>
    <x v="0"/>
    <n v="681.99999999999898"/>
    <n v="1363.999999999998"/>
    <n v="5.75"/>
    <n v="1358.249999999998"/>
  </r>
  <r>
    <n v="4424"/>
    <x v="4423"/>
    <x v="0"/>
    <x v="5"/>
    <s v="PRE_PRCS0466831"/>
    <x v="25"/>
    <x v="3"/>
    <x v="325"/>
    <x v="2"/>
    <x v="5"/>
    <x v="106"/>
    <x v="0"/>
    <x v="1"/>
    <n v="329.5"/>
    <n v="329.5"/>
    <n v="0.25"/>
    <n v="329.25"/>
  </r>
  <r>
    <n v="4425"/>
    <x v="4424"/>
    <x v="0"/>
    <x v="5"/>
    <s v="PRE_PRCS0466822"/>
    <x v="11"/>
    <x v="0"/>
    <x v="425"/>
    <x v="2"/>
    <x v="3"/>
    <x v="188"/>
    <x v="0"/>
    <x v="1"/>
    <n v="120.9"/>
    <n v="120.9"/>
    <n v="0.25"/>
    <n v="120.65"/>
  </r>
  <r>
    <n v="4426"/>
    <x v="4425"/>
    <x v="1"/>
    <x v="6"/>
    <s v="PRE_PRCS0466813"/>
    <x v="17"/>
    <x v="6"/>
    <x v="426"/>
    <x v="2"/>
    <x v="3"/>
    <x v="192"/>
    <x v="0"/>
    <x v="4"/>
    <n v="45.8"/>
    <n v="45.8"/>
    <n v="0.25"/>
    <n v="45.55"/>
  </r>
  <r>
    <n v="4427"/>
    <x v="4426"/>
    <x v="0"/>
    <x v="7"/>
    <s v="PRE_PRCS0466804"/>
    <x v="18"/>
    <x v="4"/>
    <x v="427"/>
    <x v="2"/>
    <x v="3"/>
    <x v="193"/>
    <x v="0"/>
    <x v="2"/>
    <n v="349.6"/>
    <n v="349.6"/>
    <n v="0.25"/>
    <n v="349.35"/>
  </r>
  <r>
    <n v="4428"/>
    <x v="4427"/>
    <x v="1"/>
    <x v="8"/>
    <s v="PRE_PRCS0466795"/>
    <x v="17"/>
    <x v="6"/>
    <x v="428"/>
    <x v="2"/>
    <x v="3"/>
    <x v="194"/>
    <x v="0"/>
    <x v="2"/>
    <n v="79"/>
    <n v="79"/>
    <n v="0.25"/>
    <n v="78.75"/>
  </r>
  <r>
    <n v="4429"/>
    <x v="4428"/>
    <x v="0"/>
    <x v="0"/>
    <s v="PRE_PRCS0466786"/>
    <x v="24"/>
    <x v="1"/>
    <x v="329"/>
    <x v="2"/>
    <x v="0"/>
    <x v="522"/>
    <x v="1"/>
    <x v="2"/>
    <n v="329.5"/>
    <n v="659"/>
    <n v="5.75"/>
    <n v="653.25"/>
  </r>
  <r>
    <n v="4430"/>
    <x v="4429"/>
    <x v="0"/>
    <x v="7"/>
    <s v="PRE_PRCS0466777"/>
    <x v="30"/>
    <x v="4"/>
    <x v="429"/>
    <x v="0"/>
    <x v="1"/>
    <x v="85"/>
    <x v="0"/>
    <x v="2"/>
    <n v="329.5"/>
    <n v="329.5"/>
    <n v="0.25"/>
    <n v="329.25"/>
  </r>
  <r>
    <n v="4431"/>
    <x v="4430"/>
    <x v="0"/>
    <x v="0"/>
    <s v="PRE_PRCS0466768"/>
    <x v="24"/>
    <x v="1"/>
    <x v="239"/>
    <x v="0"/>
    <x v="2"/>
    <x v="495"/>
    <x v="1"/>
    <x v="0"/>
    <n v="80"/>
    <n v="160"/>
    <n v="5.75"/>
    <n v="154.25"/>
  </r>
  <r>
    <n v="4432"/>
    <x v="4431"/>
    <x v="0"/>
    <x v="0"/>
    <s v="PRE_PRCS0466759"/>
    <x v="11"/>
    <x v="0"/>
    <x v="430"/>
    <x v="0"/>
    <x v="3"/>
    <x v="195"/>
    <x v="0"/>
    <x v="0"/>
    <n v="69"/>
    <n v="69"/>
    <n v="0.25"/>
    <n v="68.75"/>
  </r>
  <r>
    <n v="4433"/>
    <x v="4432"/>
    <x v="1"/>
    <x v="0"/>
    <s v="PRE_PRCS0466750"/>
    <x v="34"/>
    <x v="2"/>
    <x v="431"/>
    <x v="0"/>
    <x v="4"/>
    <x v="4"/>
    <x v="3"/>
    <x v="0"/>
    <n v="106.22"/>
    <n v="424.88"/>
    <n v="16.75"/>
    <n v="408.13"/>
  </r>
  <r>
    <n v="4434"/>
    <x v="4433"/>
    <x v="0"/>
    <x v="6"/>
    <s v="PRE_PRCS0466741"/>
    <x v="32"/>
    <x v="1"/>
    <x v="432"/>
    <x v="0"/>
    <x v="5"/>
    <x v="171"/>
    <x v="1"/>
    <x v="4"/>
    <n v="329.5"/>
    <n v="659"/>
    <n v="5.75"/>
    <n v="653.25"/>
  </r>
  <r>
    <n v="4435"/>
    <x v="4434"/>
    <x v="0"/>
    <x v="0"/>
    <s v="PRE_PRCS0466732"/>
    <x v="19"/>
    <x v="4"/>
    <x v="433"/>
    <x v="0"/>
    <x v="6"/>
    <x v="682"/>
    <x v="0"/>
    <x v="0"/>
    <n v="360.9"/>
    <n v="360.9"/>
    <n v="0.25"/>
    <n v="360.65"/>
  </r>
  <r>
    <n v="4436"/>
    <x v="4435"/>
    <x v="1"/>
    <x v="0"/>
    <s v="PRE_PRCS0466723"/>
    <x v="1"/>
    <x v="1"/>
    <x v="243"/>
    <x v="0"/>
    <x v="3"/>
    <x v="196"/>
    <x v="0"/>
    <x v="4"/>
    <n v="778.29999999999905"/>
    <n v="778.29999999999905"/>
    <n v="0.25"/>
    <n v="778.04999999999905"/>
  </r>
  <r>
    <n v="4437"/>
    <x v="4436"/>
    <x v="0"/>
    <x v="0"/>
    <s v="PRE_PRCS0466714"/>
    <x v="40"/>
    <x v="3"/>
    <x v="434"/>
    <x v="0"/>
    <x v="3"/>
    <x v="202"/>
    <x v="0"/>
    <x v="0"/>
    <n v="122.459999999999"/>
    <n v="122.459999999999"/>
    <n v="0.25"/>
    <n v="122.209999999999"/>
  </r>
  <r>
    <n v="4438"/>
    <x v="4437"/>
    <x v="0"/>
    <x v="0"/>
    <s v="PRE_PRCS0466705"/>
    <x v="39"/>
    <x v="5"/>
    <x v="435"/>
    <x v="0"/>
    <x v="3"/>
    <x v="386"/>
    <x v="0"/>
    <x v="2"/>
    <n v="35.799999999999997"/>
    <n v="35.799999999999997"/>
    <n v="0.25"/>
    <n v="35.549999999999997"/>
  </r>
  <r>
    <n v="4439"/>
    <x v="4438"/>
    <x v="0"/>
    <x v="0"/>
    <s v="PRE_PRCS0466696"/>
    <x v="38"/>
    <x v="2"/>
    <x v="436"/>
    <x v="0"/>
    <x v="3"/>
    <x v="394"/>
    <x v="0"/>
    <x v="3"/>
    <n v="199"/>
    <n v="199"/>
    <n v="0.25"/>
    <n v="198.75"/>
  </r>
  <r>
    <n v="4440"/>
    <x v="4439"/>
    <x v="0"/>
    <x v="0"/>
    <s v="PRE_PRCS0466687"/>
    <x v="37"/>
    <x v="4"/>
    <x v="437"/>
    <x v="0"/>
    <x v="3"/>
    <x v="405"/>
    <x v="0"/>
    <x v="0"/>
    <n v="347"/>
    <n v="347"/>
    <n v="0.25"/>
    <n v="346.75"/>
  </r>
  <r>
    <n v="4441"/>
    <x v="4440"/>
    <x v="0"/>
    <x v="7"/>
    <s v="PRE_PRCS0466678"/>
    <x v="33"/>
    <x v="0"/>
    <x v="247"/>
    <x v="0"/>
    <x v="5"/>
    <x v="254"/>
    <x v="2"/>
    <x v="2"/>
    <n v="3896"/>
    <n v="11688"/>
    <n v="10.75"/>
    <n v="11677.25"/>
  </r>
  <r>
    <n v="4442"/>
    <x v="4441"/>
    <x v="0"/>
    <x v="8"/>
    <s v="PRE_PRCS0466669"/>
    <x v="36"/>
    <x v="6"/>
    <x v="438"/>
    <x v="0"/>
    <x v="5"/>
    <x v="302"/>
    <x v="3"/>
    <x v="2"/>
    <n v="176"/>
    <n v="704"/>
    <n v="16.75"/>
    <n v="687.25"/>
  </r>
  <r>
    <n v="4443"/>
    <x v="4442"/>
    <x v="0"/>
    <x v="9"/>
    <s v="PRE_PRCS0466660"/>
    <x v="26"/>
    <x v="0"/>
    <x v="439"/>
    <x v="0"/>
    <x v="0"/>
    <x v="532"/>
    <x v="1"/>
    <x v="2"/>
    <n v="149.5"/>
    <n v="299"/>
    <n v="5.75"/>
    <n v="293.25"/>
  </r>
  <r>
    <n v="4444"/>
    <x v="4443"/>
    <x v="1"/>
    <x v="8"/>
    <s v="PRE_PRCS0466651"/>
    <x v="5"/>
    <x v="2"/>
    <x v="440"/>
    <x v="0"/>
    <x v="1"/>
    <x v="86"/>
    <x v="0"/>
    <x v="2"/>
    <n v="120"/>
    <n v="120"/>
    <n v="0.25"/>
    <n v="119.75"/>
  </r>
  <r>
    <n v="4445"/>
    <x v="4444"/>
    <x v="0"/>
    <x v="0"/>
    <s v="PRE_PRCS0466642"/>
    <x v="26"/>
    <x v="0"/>
    <x v="441"/>
    <x v="1"/>
    <x v="2"/>
    <x v="504"/>
    <x v="1"/>
    <x v="2"/>
    <n v="138.94999999999999"/>
    <n v="277.89999999999998"/>
    <n v="5.75"/>
    <n v="272.14999999999998"/>
  </r>
  <r>
    <n v="4446"/>
    <x v="4445"/>
    <x v="1"/>
    <x v="0"/>
    <s v="PRE_PRCS0466633"/>
    <x v="36"/>
    <x v="6"/>
    <x v="251"/>
    <x v="1"/>
    <x v="3"/>
    <x v="409"/>
    <x v="0"/>
    <x v="2"/>
    <n v="408.8"/>
    <n v="408.8"/>
    <n v="0.25"/>
    <n v="408.55"/>
  </r>
  <r>
    <n v="4447"/>
    <x v="4446"/>
    <x v="0"/>
    <x v="0"/>
    <s v="PRE_PRCS0466624"/>
    <x v="31"/>
    <x v="4"/>
    <x v="442"/>
    <x v="1"/>
    <x v="4"/>
    <x v="20"/>
    <x v="3"/>
    <x v="2"/>
    <n v="2054.1"/>
    <n v="8216.4"/>
    <n v="16.75"/>
    <n v="8199.65"/>
  </r>
  <r>
    <n v="4448"/>
    <x v="4447"/>
    <x v="0"/>
    <x v="0"/>
    <s v="PRE_PRCS0466615"/>
    <x v="37"/>
    <x v="4"/>
    <x v="443"/>
    <x v="1"/>
    <x v="5"/>
    <x v="347"/>
    <x v="5"/>
    <x v="0"/>
    <n v="389"/>
    <n v="1945"/>
    <n v="25.05"/>
    <n v="1919.95"/>
  </r>
  <r>
    <n v="4449"/>
    <x v="4448"/>
    <x v="0"/>
    <x v="0"/>
    <s v="PRE_PRCS0466606"/>
    <x v="20"/>
    <x v="2"/>
    <x v="444"/>
    <x v="1"/>
    <x v="6"/>
    <x v="683"/>
    <x v="1"/>
    <x v="2"/>
    <n v="92.779999999999902"/>
    <n v="185.5599999999998"/>
    <n v="5.75"/>
    <n v="179.8099999999998"/>
  </r>
  <r>
    <n v="4450"/>
    <x v="4449"/>
    <x v="0"/>
    <x v="9"/>
    <s v="PRE_PRCS0466597"/>
    <x v="33"/>
    <x v="0"/>
    <x v="445"/>
    <x v="1"/>
    <x v="3"/>
    <x v="413"/>
    <x v="0"/>
    <x v="2"/>
    <n v="618.79999999999995"/>
    <n v="618.79999999999995"/>
    <n v="0.25"/>
    <n v="618.54999999999995"/>
  </r>
  <r>
    <n v="4451"/>
    <x v="4450"/>
    <x v="1"/>
    <x v="9"/>
    <s v="PRE_PRCS0466588"/>
    <x v="27"/>
    <x v="6"/>
    <x v="255"/>
    <x v="1"/>
    <x v="2"/>
    <x v="514"/>
    <x v="1"/>
    <x v="2"/>
    <n v="30.8"/>
    <n v="61.6"/>
    <n v="5.75"/>
    <n v="55.85"/>
  </r>
  <r>
    <n v="4452"/>
    <x v="4451"/>
    <x v="0"/>
    <x v="0"/>
    <s v="PRE_PRCS0466579"/>
    <x v="38"/>
    <x v="2"/>
    <x v="446"/>
    <x v="1"/>
    <x v="5"/>
    <x v="374"/>
    <x v="1"/>
    <x v="4"/>
    <n v="340"/>
    <n v="680"/>
    <n v="5.75"/>
    <n v="674.25"/>
  </r>
  <r>
    <n v="4453"/>
    <x v="4452"/>
    <x v="0"/>
    <x v="0"/>
    <s v="PRE_PRCS0466570"/>
    <x v="21"/>
    <x v="5"/>
    <x v="447"/>
    <x v="1"/>
    <x v="6"/>
    <x v="690"/>
    <x v="1"/>
    <x v="3"/>
    <n v="1095.5"/>
    <n v="2191"/>
    <n v="5.75"/>
    <n v="2185.25"/>
  </r>
  <r>
    <n v="4454"/>
    <x v="4453"/>
    <x v="1"/>
    <x v="0"/>
    <s v="PRE_PRCS0466561"/>
    <x v="22"/>
    <x v="3"/>
    <x v="448"/>
    <x v="1"/>
    <x v="6"/>
    <x v="700"/>
    <x v="1"/>
    <x v="0"/>
    <n v="3878.9"/>
    <n v="7757.8"/>
    <n v="5.75"/>
    <n v="7752.05"/>
  </r>
  <r>
    <n v="4455"/>
    <x v="4454"/>
    <x v="0"/>
    <x v="3"/>
    <s v="PRE_PRCS0466552"/>
    <x v="27"/>
    <x v="6"/>
    <x v="449"/>
    <x v="1"/>
    <x v="0"/>
    <x v="539"/>
    <x v="1"/>
    <x v="3"/>
    <n v="45.8"/>
    <n v="91.6"/>
    <n v="5.75"/>
    <n v="85.85"/>
  </r>
  <r>
    <n v="4456"/>
    <x v="4455"/>
    <x v="0"/>
    <x v="0"/>
    <s v="PRE_PRCS0466543"/>
    <x v="7"/>
    <x v="5"/>
    <x v="258"/>
    <x v="1"/>
    <x v="1"/>
    <x v="87"/>
    <x v="0"/>
    <x v="0"/>
    <n v="59.8"/>
    <n v="59.8"/>
    <n v="0.25"/>
    <n v="59.55"/>
  </r>
  <r>
    <n v="4457"/>
    <x v="4456"/>
    <x v="0"/>
    <x v="3"/>
    <s v="PRE_PRCS0466534"/>
    <x v="31"/>
    <x v="4"/>
    <x v="450"/>
    <x v="1"/>
    <x v="2"/>
    <x v="519"/>
    <x v="1"/>
    <x v="3"/>
    <n v="80.599999999999994"/>
    <n v="161.19999999999999"/>
    <n v="5.75"/>
    <n v="155.44999999999999"/>
  </r>
  <r>
    <n v="4458"/>
    <x v="4457"/>
    <x v="0"/>
    <x v="3"/>
    <s v="PRE_PRCS0466525"/>
    <x v="32"/>
    <x v="1"/>
    <x v="451"/>
    <x v="1"/>
    <x v="3"/>
    <x v="414"/>
    <x v="0"/>
    <x v="3"/>
    <n v="289"/>
    <n v="289"/>
    <n v="0.25"/>
    <n v="288.75"/>
  </r>
  <r>
    <n v="4459"/>
    <x v="4458"/>
    <x v="0"/>
    <x v="9"/>
    <s v="PRE_PRCS0466516"/>
    <x v="27"/>
    <x v="6"/>
    <x v="452"/>
    <x v="1"/>
    <x v="4"/>
    <x v="21"/>
    <x v="3"/>
    <x v="2"/>
    <n v="369.2"/>
    <n v="1476.8"/>
    <n v="16.75"/>
    <n v="1460.05"/>
  </r>
  <r>
    <n v="4460"/>
    <x v="4459"/>
    <x v="0"/>
    <x v="0"/>
    <s v="PRE_PRCS0466507"/>
    <x v="39"/>
    <x v="5"/>
    <x v="453"/>
    <x v="1"/>
    <x v="5"/>
    <x v="396"/>
    <x v="0"/>
    <x v="0"/>
    <n v="45.8"/>
    <n v="45.8"/>
    <n v="0.25"/>
    <n v="45.55"/>
  </r>
  <r>
    <n v="4461"/>
    <x v="4460"/>
    <x v="0"/>
    <x v="0"/>
    <s v="PRE_PRCS0466498"/>
    <x v="23"/>
    <x v="1"/>
    <x v="262"/>
    <x v="1"/>
    <x v="6"/>
    <x v="711"/>
    <x v="1"/>
    <x v="2"/>
    <n v="45.8"/>
    <n v="91.6"/>
    <n v="5.75"/>
    <n v="85.85"/>
  </r>
  <r>
    <n v="4462"/>
    <x v="4461"/>
    <x v="1"/>
    <x v="9"/>
    <s v="PRE_PRCS0466489"/>
    <x v="28"/>
    <x v="0"/>
    <x v="454"/>
    <x v="1"/>
    <x v="6"/>
    <x v="722"/>
    <x v="1"/>
    <x v="2"/>
    <n v="7034.9"/>
    <n v="14069.8"/>
    <n v="5.75"/>
    <n v="14064.05"/>
  </r>
  <r>
    <n v="4463"/>
    <x v="4462"/>
    <x v="0"/>
    <x v="3"/>
    <s v="PRE_PRCS0466480"/>
    <x v="29"/>
    <x v="6"/>
    <x v="455"/>
    <x v="1"/>
    <x v="6"/>
    <x v="735"/>
    <x v="1"/>
    <x v="3"/>
    <n v="100.5"/>
    <n v="201"/>
    <n v="5.75"/>
    <n v="195.25"/>
  </r>
  <r>
    <n v="4464"/>
    <x v="4463"/>
    <x v="1"/>
    <x v="2"/>
    <s v="PRE_PRCS0466471"/>
    <x v="31"/>
    <x v="4"/>
    <x v="456"/>
    <x v="1"/>
    <x v="0"/>
    <x v="547"/>
    <x v="1"/>
    <x v="2"/>
    <n v="65.900000000000006"/>
    <n v="131.80000000000001"/>
    <n v="5.75"/>
    <n v="126.05000000000001"/>
  </r>
  <r>
    <n v="4465"/>
    <x v="4464"/>
    <x v="0"/>
    <x v="1"/>
    <s v="PRE_PRCS0466462"/>
    <x v="34"/>
    <x v="2"/>
    <x v="457"/>
    <x v="1"/>
    <x v="0"/>
    <x v="548"/>
    <x v="1"/>
    <x v="0"/>
    <n v="85.8"/>
    <n v="171.6"/>
    <n v="5.75"/>
    <n v="165.85"/>
  </r>
  <r>
    <n v="4466"/>
    <x v="4465"/>
    <x v="0"/>
    <x v="0"/>
    <s v="PRE_PRCS0466453"/>
    <x v="25"/>
    <x v="3"/>
    <x v="266"/>
    <x v="1"/>
    <x v="1"/>
    <x v="89"/>
    <x v="0"/>
    <x v="4"/>
    <n v="79.599999999999994"/>
    <n v="79.599999999999994"/>
    <n v="0.25"/>
    <n v="79.349999999999994"/>
  </r>
  <r>
    <n v="4467"/>
    <x v="4466"/>
    <x v="0"/>
    <x v="2"/>
    <s v="PRE_PRCS0466444"/>
    <x v="34"/>
    <x v="2"/>
    <x v="458"/>
    <x v="1"/>
    <x v="2"/>
    <x v="520"/>
    <x v="1"/>
    <x v="2"/>
    <n v="60.5"/>
    <n v="121"/>
    <n v="5.75"/>
    <n v="115.25"/>
  </r>
  <r>
    <n v="4468"/>
    <x v="4467"/>
    <x v="0"/>
    <x v="2"/>
    <s v="PRE_PRCS0466435"/>
    <x v="25"/>
    <x v="3"/>
    <x v="459"/>
    <x v="1"/>
    <x v="3"/>
    <x v="415"/>
    <x v="0"/>
    <x v="2"/>
    <n v="80.599999999999994"/>
    <n v="80.599999999999994"/>
    <n v="0.25"/>
    <n v="80.349999999999994"/>
  </r>
  <r>
    <n v="4469"/>
    <x v="4468"/>
    <x v="1"/>
    <x v="3"/>
    <s v="PRE_PRCS0466426"/>
    <x v="26"/>
    <x v="0"/>
    <x v="460"/>
    <x v="1"/>
    <x v="4"/>
    <x v="27"/>
    <x v="3"/>
    <x v="3"/>
    <n v="890.9"/>
    <n v="3563.6"/>
    <n v="16.75"/>
    <n v="3546.85"/>
  </r>
  <r>
    <n v="4470"/>
    <x v="4469"/>
    <x v="0"/>
    <x v="0"/>
    <s v="PRE_PRCS0466417"/>
    <x v="40"/>
    <x v="3"/>
    <x v="461"/>
    <x v="1"/>
    <x v="5"/>
    <x v="418"/>
    <x v="0"/>
    <x v="2"/>
    <n v="509"/>
    <n v="509"/>
    <n v="0.25"/>
    <n v="508.75"/>
  </r>
  <r>
    <n v="4471"/>
    <x v="4470"/>
    <x v="0"/>
    <x v="2"/>
    <s v="PRE_PRCS0466408"/>
    <x v="30"/>
    <x v="4"/>
    <x v="270"/>
    <x v="1"/>
    <x v="6"/>
    <x v="739"/>
    <x v="1"/>
    <x v="2"/>
    <n v="300.8"/>
    <n v="601.6"/>
    <n v="5.75"/>
    <n v="595.85"/>
  </r>
  <r>
    <n v="4472"/>
    <x v="4471"/>
    <x v="1"/>
    <x v="0"/>
    <s v="PRE_PRCS0466399"/>
    <x v="1"/>
    <x v="1"/>
    <x v="462"/>
    <x v="1"/>
    <x v="5"/>
    <x v="425"/>
    <x v="0"/>
    <x v="3"/>
    <n v="361.41"/>
    <n v="361.41"/>
    <n v="0.25"/>
    <n v="361.16"/>
  </r>
  <r>
    <n v="4473"/>
    <x v="4472"/>
    <x v="0"/>
    <x v="0"/>
    <s v="PRE_PRCS0466390"/>
    <x v="11"/>
    <x v="0"/>
    <x v="463"/>
    <x v="1"/>
    <x v="5"/>
    <x v="429"/>
    <x v="0"/>
    <x v="0"/>
    <n v="299"/>
    <n v="299"/>
    <n v="0.25"/>
    <n v="298.75"/>
  </r>
  <r>
    <n v="4474"/>
    <x v="4473"/>
    <x v="0"/>
    <x v="0"/>
    <s v="PRE_PRCS0466381"/>
    <x v="17"/>
    <x v="6"/>
    <x v="464"/>
    <x v="1"/>
    <x v="5"/>
    <x v="437"/>
    <x v="0"/>
    <x v="2"/>
    <n v="103.02"/>
    <n v="103.02"/>
    <n v="0.25"/>
    <n v="102.77"/>
  </r>
  <r>
    <n v="4475"/>
    <x v="4474"/>
    <x v="0"/>
    <x v="2"/>
    <s v="PRE_PRCS0466372"/>
    <x v="35"/>
    <x v="5"/>
    <x v="465"/>
    <x v="1"/>
    <x v="0"/>
    <x v="563"/>
    <x v="1"/>
    <x v="1"/>
    <n v="185.9"/>
    <n v="371.8"/>
    <n v="5.75"/>
    <n v="366.05"/>
  </r>
  <r>
    <n v="4476"/>
    <x v="4475"/>
    <x v="0"/>
    <x v="0"/>
    <s v="PRE_PRCS0466363"/>
    <x v="32"/>
    <x v="1"/>
    <x v="274"/>
    <x v="1"/>
    <x v="1"/>
    <x v="99"/>
    <x v="0"/>
    <x v="0"/>
    <n v="85"/>
    <n v="85"/>
    <n v="0.25"/>
    <n v="84.75"/>
  </r>
  <r>
    <n v="4477"/>
    <x v="4476"/>
    <x v="0"/>
    <x v="1"/>
    <s v="PRE_PRCS0466354"/>
    <x v="35"/>
    <x v="5"/>
    <x v="466"/>
    <x v="1"/>
    <x v="2"/>
    <x v="521"/>
    <x v="1"/>
    <x v="0"/>
    <n v="128.9"/>
    <n v="257.8"/>
    <n v="5.75"/>
    <n v="252.05"/>
  </r>
  <r>
    <n v="4478"/>
    <x v="4477"/>
    <x v="0"/>
    <x v="1"/>
    <s v="PRE_PRCS0466345"/>
    <x v="7"/>
    <x v="5"/>
    <x v="467"/>
    <x v="1"/>
    <x v="3"/>
    <x v="416"/>
    <x v="0"/>
    <x v="0"/>
    <n v="80.89"/>
    <n v="80.89"/>
    <n v="0.25"/>
    <n v="80.64"/>
  </r>
  <r>
    <n v="4479"/>
    <x v="4478"/>
    <x v="0"/>
    <x v="2"/>
    <s v="PRE_PRCS0466336"/>
    <x v="24"/>
    <x v="1"/>
    <x v="468"/>
    <x v="1"/>
    <x v="4"/>
    <x v="43"/>
    <x v="5"/>
    <x v="2"/>
    <n v="399"/>
    <n v="1995"/>
    <n v="25.05"/>
    <n v="1969.95"/>
  </r>
  <r>
    <n v="4480"/>
    <x v="4479"/>
    <x v="1"/>
    <x v="9"/>
    <s v="PRE_PRCS0466327"/>
    <x v="18"/>
    <x v="4"/>
    <x v="469"/>
    <x v="1"/>
    <x v="5"/>
    <x v="510"/>
    <x v="0"/>
    <x v="2"/>
    <n v="120"/>
    <n v="120"/>
    <n v="0.25"/>
    <n v="119.75"/>
  </r>
  <r>
    <n v="4481"/>
    <x v="4480"/>
    <x v="0"/>
    <x v="1"/>
    <s v="PRE_PRCS0466318"/>
    <x v="5"/>
    <x v="2"/>
    <x v="278"/>
    <x v="1"/>
    <x v="6"/>
    <x v="740"/>
    <x v="1"/>
    <x v="0"/>
    <n v="119.6"/>
    <n v="239.2"/>
    <n v="5.75"/>
    <n v="233.45"/>
  </r>
  <r>
    <n v="4482"/>
    <x v="4481"/>
    <x v="1"/>
    <x v="1"/>
    <s v="PRE_PRCS0466309"/>
    <x v="3"/>
    <x v="3"/>
    <x v="470"/>
    <x v="1"/>
    <x v="0"/>
    <x v="580"/>
    <x v="2"/>
    <x v="4"/>
    <n v="329.5"/>
    <n v="988.5"/>
    <n v="10.75"/>
    <n v="977.75"/>
  </r>
  <r>
    <n v="4483"/>
    <x v="4482"/>
    <x v="0"/>
    <x v="0"/>
    <s v="PRE_PRCS0466300"/>
    <x v="6"/>
    <x v="1"/>
    <x v="471"/>
    <x v="1"/>
    <x v="0"/>
    <x v="594"/>
    <x v="2"/>
    <x v="2"/>
    <n v="329.5"/>
    <n v="988.5"/>
    <n v="10.75"/>
    <n v="977.75"/>
  </r>
  <r>
    <n v="4484"/>
    <x v="4483"/>
    <x v="0"/>
    <x v="0"/>
    <s v="PRE_PRCS0466291"/>
    <x v="0"/>
    <x v="0"/>
    <x v="472"/>
    <x v="1"/>
    <x v="0"/>
    <x v="595"/>
    <x v="2"/>
    <x v="2"/>
    <n v="128.9"/>
    <n v="386.70000000000005"/>
    <n v="10.75"/>
    <n v="375.95000000000005"/>
  </r>
  <r>
    <n v="4485"/>
    <x v="4484"/>
    <x v="0"/>
    <x v="4"/>
    <s v="PRE_PRCS0466282"/>
    <x v="41"/>
    <x v="6"/>
    <x v="473"/>
    <x v="1"/>
    <x v="0"/>
    <x v="602"/>
    <x v="2"/>
    <x v="0"/>
    <n v="115.179999999999"/>
    <n v="345.53999999999701"/>
    <n v="10.75"/>
    <n v="334.78999999999701"/>
  </r>
  <r>
    <n v="4486"/>
    <x v="4485"/>
    <x v="0"/>
    <x v="0"/>
    <s v="PRE_PRCS0466273"/>
    <x v="33"/>
    <x v="0"/>
    <x v="282"/>
    <x v="1"/>
    <x v="1"/>
    <x v="108"/>
    <x v="0"/>
    <x v="2"/>
    <n v="45.8"/>
    <n v="45.8"/>
    <n v="0.25"/>
    <n v="45.55"/>
  </r>
  <r>
    <n v="4487"/>
    <x v="4486"/>
    <x v="1"/>
    <x v="2"/>
    <s v="PRE_PRCS0466264"/>
    <x v="3"/>
    <x v="3"/>
    <x v="474"/>
    <x v="1"/>
    <x v="2"/>
    <x v="524"/>
    <x v="1"/>
    <x v="1"/>
    <n v="340.8"/>
    <n v="681.6"/>
    <n v="5.75"/>
    <n v="675.85"/>
  </r>
  <r>
    <n v="4488"/>
    <x v="4487"/>
    <x v="0"/>
    <x v="2"/>
    <s v="PRE_PRCS0466255"/>
    <x v="5"/>
    <x v="2"/>
    <x v="475"/>
    <x v="1"/>
    <x v="3"/>
    <x v="417"/>
    <x v="0"/>
    <x v="1"/>
    <n v="58.9"/>
    <n v="58.9"/>
    <n v="0.25"/>
    <n v="58.65"/>
  </r>
  <r>
    <n v="4489"/>
    <x v="4488"/>
    <x v="0"/>
    <x v="1"/>
    <s v="PRE_PRCS0466246"/>
    <x v="10"/>
    <x v="3"/>
    <x v="476"/>
    <x v="1"/>
    <x v="4"/>
    <x v="50"/>
    <x v="5"/>
    <x v="0"/>
    <n v="1199.0999999999999"/>
    <n v="5995.5"/>
    <n v="25.05"/>
    <n v="5970.45"/>
  </r>
  <r>
    <n v="4490"/>
    <x v="4489"/>
    <x v="1"/>
    <x v="3"/>
    <s v="PRE_PRCS0466237"/>
    <x v="4"/>
    <x v="4"/>
    <x v="477"/>
    <x v="1"/>
    <x v="5"/>
    <x v="553"/>
    <x v="0"/>
    <x v="3"/>
    <n v="469.79"/>
    <n v="469.79"/>
    <n v="0.25"/>
    <n v="469.54"/>
  </r>
  <r>
    <n v="4491"/>
    <x v="4490"/>
    <x v="0"/>
    <x v="2"/>
    <s v="PRE_PRCS0466228"/>
    <x v="7"/>
    <x v="5"/>
    <x v="286"/>
    <x v="1"/>
    <x v="6"/>
    <x v="746"/>
    <x v="1"/>
    <x v="1"/>
    <n v="340"/>
    <n v="680"/>
    <n v="5.75"/>
    <n v="674.25"/>
  </r>
  <r>
    <n v="4492"/>
    <x v="4491"/>
    <x v="0"/>
    <x v="0"/>
    <s v="PRE_PRCS0466219"/>
    <x v="36"/>
    <x v="6"/>
    <x v="478"/>
    <x v="1"/>
    <x v="1"/>
    <x v="116"/>
    <x v="0"/>
    <x v="3"/>
    <n v="120"/>
    <n v="120"/>
    <n v="0.25"/>
    <n v="119.75"/>
  </r>
  <r>
    <n v="4493"/>
    <x v="4492"/>
    <x v="0"/>
    <x v="0"/>
    <s v="PRE_PRCS0466210"/>
    <x v="37"/>
    <x v="4"/>
    <x v="479"/>
    <x v="1"/>
    <x v="1"/>
    <x v="125"/>
    <x v="0"/>
    <x v="0"/>
    <n v="145.80000000000001"/>
    <n v="145.80000000000001"/>
    <n v="0.25"/>
    <n v="145.55000000000001"/>
  </r>
  <r>
    <n v="4494"/>
    <x v="4493"/>
    <x v="0"/>
    <x v="0"/>
    <s v="PRE_PRCS0466201"/>
    <x v="38"/>
    <x v="2"/>
    <x v="480"/>
    <x v="1"/>
    <x v="1"/>
    <x v="134"/>
    <x v="0"/>
    <x v="2"/>
    <n v="89.099999999999895"/>
    <n v="89.099999999999895"/>
    <n v="0.25"/>
    <n v="88.849999999999895"/>
  </r>
  <r>
    <n v="4495"/>
    <x v="4494"/>
    <x v="0"/>
    <x v="5"/>
    <s v="PRE_PRCS0466192"/>
    <x v="42"/>
    <x v="4"/>
    <x v="481"/>
    <x v="2"/>
    <x v="0"/>
    <x v="612"/>
    <x v="2"/>
    <x v="1"/>
    <n v="50"/>
    <n v="150"/>
    <n v="10.75"/>
    <n v="139.25"/>
  </r>
  <r>
    <n v="4496"/>
    <x v="4495"/>
    <x v="0"/>
    <x v="9"/>
    <s v="PRE_PRCS0466183"/>
    <x v="39"/>
    <x v="5"/>
    <x v="290"/>
    <x v="2"/>
    <x v="1"/>
    <x v="144"/>
    <x v="0"/>
    <x v="2"/>
    <n v="112.05999999999899"/>
    <n v="112.05999999999899"/>
    <n v="0.25"/>
    <n v="111.80999999999899"/>
  </r>
  <r>
    <n v="4497"/>
    <x v="4496"/>
    <x v="0"/>
    <x v="1"/>
    <s v="PRE_PRCS0466174"/>
    <x v="6"/>
    <x v="1"/>
    <x v="482"/>
    <x v="2"/>
    <x v="2"/>
    <x v="534"/>
    <x v="1"/>
    <x v="4"/>
    <n v="329.5"/>
    <n v="659"/>
    <n v="5.75"/>
    <n v="653.25"/>
  </r>
  <r>
    <n v="4498"/>
    <x v="4497"/>
    <x v="1"/>
    <x v="1"/>
    <s v="PRE_PRCS0466165"/>
    <x v="30"/>
    <x v="4"/>
    <x v="483"/>
    <x v="2"/>
    <x v="3"/>
    <x v="423"/>
    <x v="1"/>
    <x v="4"/>
    <n v="649"/>
    <n v="1298"/>
    <n v="5.75"/>
    <n v="1292.25"/>
  </r>
  <r>
    <n v="4499"/>
    <x v="4498"/>
    <x v="0"/>
    <x v="2"/>
    <s v="PRE_PRCS0466156"/>
    <x v="9"/>
    <x v="5"/>
    <x v="484"/>
    <x v="2"/>
    <x v="4"/>
    <x v="72"/>
    <x v="5"/>
    <x v="1"/>
    <n v="299"/>
    <n v="1495"/>
    <n v="25.05"/>
    <n v="1469.95"/>
  </r>
  <r>
    <n v="4500"/>
    <x v="4499"/>
    <x v="1"/>
    <x v="2"/>
    <s v="PRE_PRCS0466147"/>
    <x v="8"/>
    <x v="2"/>
    <x v="485"/>
    <x v="2"/>
    <x v="5"/>
    <x v="638"/>
    <x v="0"/>
    <x v="2"/>
    <n v="1899.6"/>
    <n v="1899.6"/>
    <n v="0.25"/>
    <n v="1899.35"/>
  </r>
  <r>
    <n v="4501"/>
    <x v="4500"/>
    <x v="0"/>
    <x v="1"/>
    <s v="PRE_PRCS0466138"/>
    <x v="25"/>
    <x v="3"/>
    <x v="294"/>
    <x v="2"/>
    <x v="6"/>
    <x v="747"/>
    <x v="1"/>
    <x v="4"/>
    <n v="280.89999999999998"/>
    <n v="561.79999999999995"/>
    <n v="5.75"/>
    <n v="556.04999999999995"/>
  </r>
  <r>
    <n v="4502"/>
    <x v="4501"/>
    <x v="0"/>
    <x v="0"/>
    <s v="PRE_PRCS0466129"/>
    <x v="0"/>
    <x v="0"/>
    <x v="486"/>
    <x v="2"/>
    <x v="2"/>
    <x v="541"/>
    <x v="1"/>
    <x v="2"/>
    <n v="100.54"/>
    <n v="201.08"/>
    <n v="5.75"/>
    <n v="195.33"/>
  </r>
  <r>
    <n v="4503"/>
    <x v="4502"/>
    <x v="0"/>
    <x v="3"/>
    <s v="PRE_PRCS0466120"/>
    <x v="40"/>
    <x v="3"/>
    <x v="487"/>
    <x v="2"/>
    <x v="1"/>
    <x v="152"/>
    <x v="0"/>
    <x v="3"/>
    <n v="89.179999999999893"/>
    <n v="89.179999999999893"/>
    <n v="0.25"/>
    <n v="88.929999999999893"/>
  </r>
  <r>
    <n v="4504"/>
    <x v="4503"/>
    <x v="0"/>
    <x v="6"/>
    <s v="PRE_PRCS0466111"/>
    <x v="2"/>
    <x v="2"/>
    <x v="488"/>
    <x v="2"/>
    <x v="0"/>
    <x v="614"/>
    <x v="2"/>
    <x v="4"/>
    <n v="329.5"/>
    <n v="988.5"/>
    <n v="10.75"/>
    <n v="977.75"/>
  </r>
  <r>
    <n v="4505"/>
    <x v="4504"/>
    <x v="1"/>
    <x v="2"/>
    <s v="PRE_PRCS0466102"/>
    <x v="1"/>
    <x v="1"/>
    <x v="489"/>
    <x v="2"/>
    <x v="1"/>
    <x v="162"/>
    <x v="2"/>
    <x v="2"/>
    <n v="179"/>
    <n v="537"/>
    <n v="10.75"/>
    <n v="526.25"/>
  </r>
  <r>
    <n v="4506"/>
    <x v="4505"/>
    <x v="0"/>
    <x v="0"/>
    <s v="PRE_PRCS0466093"/>
    <x v="41"/>
    <x v="6"/>
    <x v="298"/>
    <x v="2"/>
    <x v="2"/>
    <x v="562"/>
    <x v="1"/>
    <x v="2"/>
    <n v="128.9"/>
    <n v="257.8"/>
    <n v="5.75"/>
    <n v="252.05"/>
  </r>
  <r>
    <n v="4507"/>
    <x v="4506"/>
    <x v="0"/>
    <x v="0"/>
    <s v="PRE_PRCS0466084"/>
    <x v="29"/>
    <x v="6"/>
    <x v="490"/>
    <x v="2"/>
    <x v="3"/>
    <x v="427"/>
    <x v="1"/>
    <x v="2"/>
    <n v="329.5"/>
    <n v="659"/>
    <n v="5.75"/>
    <n v="653.25"/>
  </r>
  <r>
    <n v="4508"/>
    <x v="4507"/>
    <x v="1"/>
    <x v="1"/>
    <s v="PRE_PRCS0466075"/>
    <x v="8"/>
    <x v="2"/>
    <x v="491"/>
    <x v="2"/>
    <x v="4"/>
    <x v="92"/>
    <x v="5"/>
    <x v="4"/>
    <n v="329"/>
    <n v="1645"/>
    <n v="25.05"/>
    <n v="1619.95"/>
  </r>
  <r>
    <n v="4509"/>
    <x v="4508"/>
    <x v="0"/>
    <x v="1"/>
    <s v="PRE_PRCS0466066"/>
    <x v="9"/>
    <x v="5"/>
    <x v="492"/>
    <x v="2"/>
    <x v="5"/>
    <x v="689"/>
    <x v="0"/>
    <x v="0"/>
    <n v="99.899999999999693"/>
    <n v="99.899999999999693"/>
    <n v="0.25"/>
    <n v="99.649999999999693"/>
  </r>
  <r>
    <n v="4510"/>
    <x v="4509"/>
    <x v="0"/>
    <x v="0"/>
    <s v="PRE_PRCS0466057"/>
    <x v="32"/>
    <x v="1"/>
    <x v="493"/>
    <x v="2"/>
    <x v="6"/>
    <x v="748"/>
    <x v="1"/>
    <x v="2"/>
    <n v="340"/>
    <n v="680"/>
    <n v="5.75"/>
    <n v="674.25"/>
  </r>
  <r>
    <n v="4511"/>
    <x v="4510"/>
    <x v="0"/>
    <x v="4"/>
    <s v="PRE_PRCS0466048"/>
    <x v="42"/>
    <x v="4"/>
    <x v="302"/>
    <x v="2"/>
    <x v="2"/>
    <x v="564"/>
    <x v="1"/>
    <x v="0"/>
    <n v="128.9"/>
    <n v="257.8"/>
    <n v="5.75"/>
    <n v="252.05"/>
  </r>
  <r>
    <n v="4512"/>
    <x v="4511"/>
    <x v="0"/>
    <x v="5"/>
    <s v="PRE_PRCS0466039"/>
    <x v="2"/>
    <x v="2"/>
    <x v="494"/>
    <x v="2"/>
    <x v="2"/>
    <x v="565"/>
    <x v="1"/>
    <x v="1"/>
    <n v="80"/>
    <n v="160"/>
    <n v="5.75"/>
    <n v="154.25"/>
  </r>
  <r>
    <n v="4513"/>
    <x v="4512"/>
    <x v="0"/>
    <x v="6"/>
    <s v="PRE_PRCS0466030"/>
    <x v="12"/>
    <x v="5"/>
    <x v="495"/>
    <x v="2"/>
    <x v="2"/>
    <x v="566"/>
    <x v="1"/>
    <x v="4"/>
    <n v="80.5"/>
    <n v="161"/>
    <n v="5.75"/>
    <n v="155.25"/>
  </r>
  <r>
    <n v="4514"/>
    <x v="4513"/>
    <x v="0"/>
    <x v="7"/>
    <s v="PRE_PRCS0466021"/>
    <x v="3"/>
    <x v="3"/>
    <x v="496"/>
    <x v="2"/>
    <x v="0"/>
    <x v="615"/>
    <x v="2"/>
    <x v="2"/>
    <n v="107.26"/>
    <n v="321.78000000000003"/>
    <n v="10.75"/>
    <n v="311.03000000000003"/>
  </r>
  <r>
    <n v="4515"/>
    <x v="4514"/>
    <x v="0"/>
    <x v="1"/>
    <s v="PRE_PRCS0466012"/>
    <x v="11"/>
    <x v="0"/>
    <x v="497"/>
    <x v="2"/>
    <x v="1"/>
    <x v="172"/>
    <x v="2"/>
    <x v="0"/>
    <n v="109.42"/>
    <n v="328.26"/>
    <n v="10.75"/>
    <n v="317.51"/>
  </r>
  <r>
    <n v="4516"/>
    <x v="4515"/>
    <x v="1"/>
    <x v="7"/>
    <s v="PRE_PRCS0466003"/>
    <x v="13"/>
    <x v="3"/>
    <x v="306"/>
    <x v="2"/>
    <x v="2"/>
    <x v="567"/>
    <x v="0"/>
    <x v="2"/>
    <n v="45.8"/>
    <n v="45.8"/>
    <n v="0.25"/>
    <n v="45.55"/>
  </r>
  <r>
    <n v="4517"/>
    <x v="4516"/>
    <x v="0"/>
    <x v="0"/>
    <s v="PRE_PRCS0465994"/>
    <x v="28"/>
    <x v="0"/>
    <x v="498"/>
    <x v="2"/>
    <x v="3"/>
    <x v="435"/>
    <x v="1"/>
    <x v="2"/>
    <n v="122.859999999999"/>
    <n v="245.71999999999801"/>
    <n v="5.75"/>
    <n v="239.96999999999801"/>
  </r>
  <r>
    <n v="4518"/>
    <x v="4517"/>
    <x v="1"/>
    <x v="0"/>
    <s v="PRE_PRCS0465985"/>
    <x v="4"/>
    <x v="4"/>
    <x v="499"/>
    <x v="2"/>
    <x v="4"/>
    <x v="102"/>
    <x v="5"/>
    <x v="2"/>
    <n v="329.5"/>
    <n v="1647.5"/>
    <n v="25.05"/>
    <n v="1622.45"/>
  </r>
  <r>
    <n v="4519"/>
    <x v="4518"/>
    <x v="0"/>
    <x v="2"/>
    <s v="PRE_PRCS0465976"/>
    <x v="10"/>
    <x v="3"/>
    <x v="500"/>
    <x v="2"/>
    <x v="5"/>
    <x v="745"/>
    <x v="0"/>
    <x v="1"/>
    <n v="779.7"/>
    <n v="779.7"/>
    <n v="0.25"/>
    <n v="779.45"/>
  </r>
  <r>
    <n v="4520"/>
    <x v="4519"/>
    <x v="0"/>
    <x v="0"/>
    <s v="PRE_PRCS0465967"/>
    <x v="33"/>
    <x v="0"/>
    <x v="501"/>
    <x v="2"/>
    <x v="6"/>
    <x v="754"/>
    <x v="1"/>
    <x v="2"/>
    <n v="280.89999999999998"/>
    <n v="561.79999999999995"/>
    <n v="5.75"/>
    <n v="556.04999999999995"/>
  </r>
  <r>
    <n v="4521"/>
    <x v="4520"/>
    <x v="0"/>
    <x v="8"/>
    <s v="PRE_PRCS0465958"/>
    <x v="6"/>
    <x v="1"/>
    <x v="310"/>
    <x v="2"/>
    <x v="0"/>
    <x v="622"/>
    <x v="2"/>
    <x v="2"/>
    <n v="329.5"/>
    <n v="988.5"/>
    <n v="10.75"/>
    <n v="977.75"/>
  </r>
  <r>
    <n v="4522"/>
    <x v="4521"/>
    <x v="0"/>
    <x v="4"/>
    <s v="PRE_PRCS0465949"/>
    <x v="36"/>
    <x v="6"/>
    <x v="502"/>
    <x v="2"/>
    <x v="6"/>
    <x v="764"/>
    <x v="1"/>
    <x v="0"/>
    <n v="200"/>
    <n v="400"/>
    <n v="5.75"/>
    <n v="394.25"/>
  </r>
  <r>
    <n v="4523"/>
    <x v="4522"/>
    <x v="1"/>
    <x v="0"/>
    <s v="PRE_PRCS0465940"/>
    <x v="0"/>
    <x v="0"/>
    <x v="503"/>
    <x v="2"/>
    <x v="0"/>
    <x v="631"/>
    <x v="2"/>
    <x v="0"/>
    <n v="100.45"/>
    <n v="301.35000000000002"/>
    <n v="10.75"/>
    <n v="290.60000000000002"/>
  </r>
  <r>
    <n v="4524"/>
    <x v="4523"/>
    <x v="0"/>
    <x v="2"/>
    <s v="PRE_PRCS0465931"/>
    <x v="17"/>
    <x v="6"/>
    <x v="504"/>
    <x v="2"/>
    <x v="1"/>
    <x v="173"/>
    <x v="2"/>
    <x v="1"/>
    <n v="180"/>
    <n v="540"/>
    <n v="10.75"/>
    <n v="529.25"/>
  </r>
  <r>
    <n v="4525"/>
    <x v="4524"/>
    <x v="0"/>
    <x v="8"/>
    <s v="PRE_PRCS0465922"/>
    <x v="14"/>
    <x v="1"/>
    <x v="505"/>
    <x v="2"/>
    <x v="2"/>
    <x v="573"/>
    <x v="0"/>
    <x v="2"/>
    <n v="69.5"/>
    <n v="69.5"/>
    <n v="0.25"/>
    <n v="69.25"/>
  </r>
  <r>
    <n v="4526"/>
    <x v="4525"/>
    <x v="1"/>
    <x v="4"/>
    <s v="PRE_PRCS0465913"/>
    <x v="23"/>
    <x v="1"/>
    <x v="314"/>
    <x v="2"/>
    <x v="3"/>
    <x v="445"/>
    <x v="1"/>
    <x v="0"/>
    <n v="682"/>
    <n v="1364"/>
    <n v="5.75"/>
    <n v="1358.25"/>
  </r>
  <r>
    <n v="4527"/>
    <x v="4526"/>
    <x v="0"/>
    <x v="0"/>
    <s v="PRE_PRCS0465904"/>
    <x v="43"/>
    <x v="6"/>
    <x v="506"/>
    <x v="2"/>
    <x v="4"/>
    <x v="111"/>
    <x v="5"/>
    <x v="2"/>
    <n v="179"/>
    <n v="895"/>
    <n v="25.05"/>
    <n v="869.95"/>
  </r>
  <r>
    <n v="4528"/>
    <x v="4527"/>
    <x v="0"/>
    <x v="1"/>
    <s v="PRE_PRCS0465895"/>
    <x v="24"/>
    <x v="1"/>
    <x v="507"/>
    <x v="2"/>
    <x v="5"/>
    <x v="797"/>
    <x v="0"/>
    <x v="4"/>
    <n v="600"/>
    <n v="600"/>
    <n v="0.25"/>
    <n v="599.75"/>
  </r>
  <r>
    <n v="4529"/>
    <x v="4528"/>
    <x v="0"/>
    <x v="5"/>
    <s v="PRE_PRCS0465886"/>
    <x v="37"/>
    <x v="4"/>
    <x v="508"/>
    <x v="2"/>
    <x v="6"/>
    <x v="774"/>
    <x v="1"/>
    <x v="1"/>
    <n v="340"/>
    <n v="680"/>
    <n v="5.75"/>
    <n v="674.25"/>
  </r>
  <r>
    <n v="4530"/>
    <x v="4529"/>
    <x v="0"/>
    <x v="0"/>
    <s v="PRE_PRCS0465877"/>
    <x v="3"/>
    <x v="3"/>
    <x v="509"/>
    <x v="2"/>
    <x v="0"/>
    <x v="640"/>
    <x v="2"/>
    <x v="4"/>
    <n v="124.6"/>
    <n v="373.79999999999995"/>
    <n v="10.75"/>
    <n v="363.04999999999995"/>
  </r>
  <r>
    <n v="4531"/>
    <x v="4530"/>
    <x v="0"/>
    <x v="6"/>
    <s v="PRE_PRCS0465868"/>
    <x v="38"/>
    <x v="2"/>
    <x v="318"/>
    <x v="2"/>
    <x v="6"/>
    <x v="783"/>
    <x v="1"/>
    <x v="4"/>
    <n v="45.8"/>
    <n v="91.6"/>
    <n v="5.75"/>
    <n v="85.85"/>
  </r>
  <r>
    <n v="4532"/>
    <x v="4531"/>
    <x v="0"/>
    <x v="7"/>
    <s v="PRE_PRCS0465859"/>
    <x v="39"/>
    <x v="5"/>
    <x v="510"/>
    <x v="2"/>
    <x v="6"/>
    <x v="792"/>
    <x v="1"/>
    <x v="2"/>
    <n v="662.3"/>
    <n v="1324.6"/>
    <n v="5.75"/>
    <n v="1318.85"/>
  </r>
  <r>
    <n v="4533"/>
    <x v="4532"/>
    <x v="0"/>
    <x v="0"/>
    <s v="PRE_PRCS0465850"/>
    <x v="6"/>
    <x v="1"/>
    <x v="511"/>
    <x v="2"/>
    <x v="0"/>
    <x v="648"/>
    <x v="2"/>
    <x v="0"/>
    <n v="50.9"/>
    <n v="152.69999999999999"/>
    <n v="10.75"/>
    <n v="141.94999999999999"/>
  </r>
  <r>
    <n v="4534"/>
    <x v="4533"/>
    <x v="1"/>
    <x v="1"/>
    <s v="PRE_PRCS0465841"/>
    <x v="18"/>
    <x v="4"/>
    <x v="512"/>
    <x v="2"/>
    <x v="1"/>
    <x v="186"/>
    <x v="2"/>
    <x v="4"/>
    <n v="69.5"/>
    <n v="208.5"/>
    <n v="10.75"/>
    <n v="197.75"/>
  </r>
  <r>
    <n v="4535"/>
    <x v="4534"/>
    <x v="0"/>
    <x v="0"/>
    <s v="PRE_PRCS0465832"/>
    <x v="15"/>
    <x v="0"/>
    <x v="513"/>
    <x v="2"/>
    <x v="2"/>
    <x v="574"/>
    <x v="1"/>
    <x v="0"/>
    <n v="69.7"/>
    <n v="139.4"/>
    <n v="5.75"/>
    <n v="133.65"/>
  </r>
  <r>
    <n v="4536"/>
    <x v="4535"/>
    <x v="1"/>
    <x v="5"/>
    <s v="PRE_PRCS0465823"/>
    <x v="22"/>
    <x v="3"/>
    <x v="322"/>
    <x v="2"/>
    <x v="3"/>
    <x v="452"/>
    <x v="1"/>
    <x v="1"/>
    <n v="128.9"/>
    <n v="257.8"/>
    <n v="5.75"/>
    <n v="252.05"/>
  </r>
  <r>
    <n v="4537"/>
    <x v="4536"/>
    <x v="0"/>
    <x v="4"/>
    <s v="PRE_PRCS0465814"/>
    <x v="44"/>
    <x v="0"/>
    <x v="514"/>
    <x v="2"/>
    <x v="4"/>
    <x v="119"/>
    <x v="5"/>
    <x v="0"/>
    <n v="118.379999999999"/>
    <n v="591.89999999999498"/>
    <n v="25.05"/>
    <n v="566.84999999999502"/>
  </r>
  <r>
    <n v="4538"/>
    <x v="4537"/>
    <x v="0"/>
    <x v="0"/>
    <s v="PRE_PRCS0465805"/>
    <x v="26"/>
    <x v="0"/>
    <x v="515"/>
    <x v="2"/>
    <x v="5"/>
    <x v="854"/>
    <x v="0"/>
    <x v="2"/>
    <n v="399.6"/>
    <n v="399.6"/>
    <n v="0.25"/>
    <n v="399.35"/>
  </r>
  <r>
    <n v="4539"/>
    <x v="4538"/>
    <x v="0"/>
    <x v="8"/>
    <s v="PRE_PRCS0465796"/>
    <x v="40"/>
    <x v="3"/>
    <x v="516"/>
    <x v="2"/>
    <x v="6"/>
    <x v="798"/>
    <x v="0"/>
    <x v="2"/>
    <n v="329.5"/>
    <n v="329.5"/>
    <n v="0.25"/>
    <n v="329.25"/>
  </r>
  <r>
    <n v="4540"/>
    <x v="4539"/>
    <x v="0"/>
    <x v="0"/>
    <s v="PRE_PRCS0465787"/>
    <x v="27"/>
    <x v="6"/>
    <x v="517"/>
    <x v="2"/>
    <x v="5"/>
    <x v="860"/>
    <x v="0"/>
    <x v="2"/>
    <n v="180"/>
    <n v="180"/>
    <n v="0.25"/>
    <n v="179.75"/>
  </r>
  <r>
    <n v="4541"/>
    <x v="4540"/>
    <x v="1"/>
    <x v="4"/>
    <s v="PRE_PRCS0465778"/>
    <x v="31"/>
    <x v="4"/>
    <x v="326"/>
    <x v="2"/>
    <x v="5"/>
    <x v="863"/>
    <x v="0"/>
    <x v="0"/>
    <n v="419.7"/>
    <n v="419.7"/>
    <n v="0.25"/>
    <n v="419.45"/>
  </r>
  <r>
    <n v="4542"/>
    <x v="4541"/>
    <x v="0"/>
    <x v="5"/>
    <s v="PRE_PRCS0465769"/>
    <x v="34"/>
    <x v="2"/>
    <x v="518"/>
    <x v="2"/>
    <x v="5"/>
    <x v="870"/>
    <x v="1"/>
    <x v="1"/>
    <n v="100"/>
    <n v="200"/>
    <n v="5.75"/>
    <n v="194.25"/>
  </r>
  <r>
    <n v="4543"/>
    <x v="4542"/>
    <x v="0"/>
    <x v="0"/>
    <s v="PRE_PRCS0465760"/>
    <x v="0"/>
    <x v="0"/>
    <x v="519"/>
    <x v="2"/>
    <x v="0"/>
    <x v="655"/>
    <x v="3"/>
    <x v="2"/>
    <n v="96.139999999999802"/>
    <n v="384.55999999999921"/>
    <n v="16.75"/>
    <n v="367.80999999999921"/>
  </r>
  <r>
    <n v="4544"/>
    <x v="4543"/>
    <x v="1"/>
    <x v="0"/>
    <s v="PRE_PRCS0465751"/>
    <x v="4"/>
    <x v="4"/>
    <x v="520"/>
    <x v="2"/>
    <x v="1"/>
    <x v="200"/>
    <x v="2"/>
    <x v="2"/>
    <n v="105.26"/>
    <n v="315.78000000000003"/>
    <n v="10.75"/>
    <n v="305.03000000000003"/>
  </r>
  <r>
    <n v="4545"/>
    <x v="4544"/>
    <x v="0"/>
    <x v="0"/>
    <s v="PRE_PRCS0465742"/>
    <x v="16"/>
    <x v="6"/>
    <x v="236"/>
    <x v="0"/>
    <x v="2"/>
    <x v="575"/>
    <x v="2"/>
    <x v="4"/>
    <n v="45.8"/>
    <n v="137.39999999999998"/>
    <n v="10.75"/>
    <n v="126.64999999999998"/>
  </r>
  <r>
    <n v="4546"/>
    <x v="4545"/>
    <x v="0"/>
    <x v="6"/>
    <s v="PRE_PRCS0465733"/>
    <x v="21"/>
    <x v="5"/>
    <x v="521"/>
    <x v="0"/>
    <x v="3"/>
    <x v="461"/>
    <x v="1"/>
    <x v="4"/>
    <n v="120.6"/>
    <n v="241.2"/>
    <n v="5.75"/>
    <n v="235.45"/>
  </r>
  <r>
    <n v="4547"/>
    <x v="4546"/>
    <x v="0"/>
    <x v="5"/>
    <s v="PRE_PRCS0465724"/>
    <x v="45"/>
    <x v="1"/>
    <x v="3"/>
    <x v="0"/>
    <x v="4"/>
    <x v="128"/>
    <x v="5"/>
    <x v="1"/>
    <n v="80.5"/>
    <n v="402.5"/>
    <n v="25.05"/>
    <n v="377.45"/>
  </r>
  <r>
    <n v="4548"/>
    <x v="4547"/>
    <x v="0"/>
    <x v="6"/>
    <s v="PRE_PRCS0465715"/>
    <x v="35"/>
    <x v="5"/>
    <x v="522"/>
    <x v="0"/>
    <x v="5"/>
    <x v="892"/>
    <x v="1"/>
    <x v="4"/>
    <n v="45.8"/>
    <n v="91.6"/>
    <n v="5.75"/>
    <n v="85.85"/>
  </r>
  <r>
    <n v="4549"/>
    <x v="4548"/>
    <x v="0"/>
    <x v="0"/>
    <s v="PRE_PRCS0465706"/>
    <x v="1"/>
    <x v="1"/>
    <x v="523"/>
    <x v="0"/>
    <x v="6"/>
    <x v="800"/>
    <x v="0"/>
    <x v="0"/>
    <n v="145.69999999999999"/>
    <n v="145.69999999999999"/>
    <n v="0.25"/>
    <n v="145.44999999999999"/>
  </r>
  <r>
    <n v="4550"/>
    <x v="4549"/>
    <x v="0"/>
    <x v="0"/>
    <s v="PRE_PRCS0465697"/>
    <x v="19"/>
    <x v="4"/>
    <x v="5"/>
    <x v="0"/>
    <x v="2"/>
    <x v="576"/>
    <x v="3"/>
    <x v="0"/>
    <n v="45"/>
    <n v="180"/>
    <n v="16.75"/>
    <n v="163.25"/>
  </r>
  <r>
    <n v="4551"/>
    <x v="4550"/>
    <x v="0"/>
    <x v="0"/>
    <s v="PRE_PRCS0465688"/>
    <x v="20"/>
    <x v="2"/>
    <x v="524"/>
    <x v="0"/>
    <x v="2"/>
    <x v="582"/>
    <x v="0"/>
    <x v="2"/>
    <n v="2329.5"/>
    <n v="2329.5"/>
    <n v="0.25"/>
    <n v="2329.25"/>
  </r>
  <r>
    <n v="4552"/>
    <x v="4551"/>
    <x v="1"/>
    <x v="0"/>
    <s v="PRE_PRCS0465679"/>
    <x v="21"/>
    <x v="5"/>
    <x v="429"/>
    <x v="0"/>
    <x v="2"/>
    <x v="599"/>
    <x v="0"/>
    <x v="3"/>
    <n v="80.75"/>
    <n v="80.75"/>
    <n v="0.25"/>
    <n v="80.5"/>
  </r>
  <r>
    <n v="4553"/>
    <x v="4552"/>
    <x v="0"/>
    <x v="0"/>
    <s v="PRE_PRCS0465670"/>
    <x v="3"/>
    <x v="3"/>
    <x v="7"/>
    <x v="0"/>
    <x v="0"/>
    <x v="656"/>
    <x v="3"/>
    <x v="3"/>
    <n v="179"/>
    <n v="716"/>
    <n v="16.75"/>
    <n v="699.25"/>
  </r>
  <r>
    <n v="4554"/>
    <x v="4553"/>
    <x v="1"/>
    <x v="0"/>
    <s v="PRE_PRCS0465661"/>
    <x v="8"/>
    <x v="2"/>
    <x v="525"/>
    <x v="0"/>
    <x v="1"/>
    <x v="384"/>
    <x v="2"/>
    <x v="2"/>
    <n v="80"/>
    <n v="240"/>
    <n v="10.75"/>
    <n v="229.25"/>
  </r>
  <r>
    <n v="4555"/>
    <x v="4554"/>
    <x v="0"/>
    <x v="0"/>
    <s v="PRE_PRCS0465652"/>
    <x v="22"/>
    <x v="3"/>
    <x v="239"/>
    <x v="0"/>
    <x v="2"/>
    <x v="600"/>
    <x v="0"/>
    <x v="0"/>
    <n v="80.599999999999994"/>
    <n v="80.599999999999994"/>
    <n v="0.25"/>
    <n v="80.349999999999994"/>
  </r>
  <r>
    <n v="4556"/>
    <x v="4555"/>
    <x v="0"/>
    <x v="7"/>
    <s v="PRE_PRCS0465643"/>
    <x v="20"/>
    <x v="2"/>
    <x v="9"/>
    <x v="0"/>
    <x v="3"/>
    <x v="470"/>
    <x v="1"/>
    <x v="2"/>
    <n v="45.8"/>
    <n v="91.6"/>
    <n v="5.75"/>
    <n v="85.85"/>
  </r>
  <r>
    <n v="4557"/>
    <x v="4556"/>
    <x v="0"/>
    <x v="6"/>
    <s v="PRE_PRCS0465634"/>
    <x v="46"/>
    <x v="3"/>
    <x v="526"/>
    <x v="0"/>
    <x v="4"/>
    <x v="137"/>
    <x v="5"/>
    <x v="4"/>
    <n v="92.059999999999903"/>
    <n v="460.2999999999995"/>
    <n v="25.05"/>
    <n v="435.24999999999949"/>
  </r>
  <r>
    <n v="4558"/>
    <x v="4557"/>
    <x v="0"/>
    <x v="7"/>
    <s v="PRE_PRCS0465625"/>
    <x v="3"/>
    <x v="3"/>
    <x v="430"/>
    <x v="0"/>
    <x v="5"/>
    <x v="418"/>
    <x v="1"/>
    <x v="2"/>
    <n v="439"/>
    <n v="878"/>
    <n v="5.75"/>
    <n v="872.25"/>
  </r>
  <r>
    <n v="4559"/>
    <x v="4558"/>
    <x v="1"/>
    <x v="0"/>
    <s v="PRE_PRCS0465616"/>
    <x v="24"/>
    <x v="1"/>
    <x v="11"/>
    <x v="0"/>
    <x v="6"/>
    <x v="806"/>
    <x v="0"/>
    <x v="4"/>
    <n v="279"/>
    <n v="279"/>
    <n v="0.25"/>
    <n v="278.75"/>
  </r>
  <r>
    <n v="4560"/>
    <x v="4559"/>
    <x v="0"/>
    <x v="7"/>
    <s v="PRE_PRCS0465607"/>
    <x v="47"/>
    <x v="5"/>
    <x v="240"/>
    <x v="0"/>
    <x v="4"/>
    <x v="147"/>
    <x v="6"/>
    <x v="2"/>
    <n v="179"/>
    <n v="1074"/>
    <n v="27.95"/>
    <n v="1046.05"/>
  </r>
  <r>
    <n v="4561"/>
    <x v="4560"/>
    <x v="0"/>
    <x v="8"/>
    <s v="PRE_PRCS0465598"/>
    <x v="48"/>
    <x v="2"/>
    <x v="431"/>
    <x v="0"/>
    <x v="4"/>
    <x v="155"/>
    <x v="6"/>
    <x v="2"/>
    <n v="119.9"/>
    <n v="719.40000000000009"/>
    <n v="27.95"/>
    <n v="691.45"/>
  </r>
  <r>
    <n v="4562"/>
    <x v="4561"/>
    <x v="1"/>
    <x v="0"/>
    <s v="PRE_PRCS0465589"/>
    <x v="49"/>
    <x v="4"/>
    <x v="13"/>
    <x v="0"/>
    <x v="4"/>
    <x v="165"/>
    <x v="6"/>
    <x v="0"/>
    <n v="299"/>
    <n v="1794"/>
    <n v="27.95"/>
    <n v="1766.05"/>
  </r>
  <r>
    <n v="4563"/>
    <x v="4562"/>
    <x v="0"/>
    <x v="0"/>
    <s v="PRE_PRCS0465580"/>
    <x v="6"/>
    <x v="1"/>
    <x v="527"/>
    <x v="0"/>
    <x v="0"/>
    <x v="657"/>
    <x v="3"/>
    <x v="0"/>
    <n v="79.8"/>
    <n v="319.2"/>
    <n v="16.75"/>
    <n v="302.45"/>
  </r>
  <r>
    <n v="4564"/>
    <x v="4563"/>
    <x v="0"/>
    <x v="4"/>
    <s v="PRE_PRCS0465571"/>
    <x v="9"/>
    <x v="5"/>
    <x v="432"/>
    <x v="0"/>
    <x v="1"/>
    <x v="392"/>
    <x v="2"/>
    <x v="0"/>
    <n v="92.9"/>
    <n v="278.70000000000005"/>
    <n v="10.75"/>
    <n v="267.95000000000005"/>
  </r>
  <r>
    <n v="4565"/>
    <x v="4564"/>
    <x v="0"/>
    <x v="0"/>
    <s v="PRE_PRCS0465562"/>
    <x v="23"/>
    <x v="1"/>
    <x v="15"/>
    <x v="0"/>
    <x v="2"/>
    <x v="601"/>
    <x v="2"/>
    <x v="2"/>
    <n v="114.69999999999899"/>
    <n v="344.09999999999695"/>
    <n v="10.75"/>
    <n v="333.34999999999695"/>
  </r>
  <r>
    <n v="4566"/>
    <x v="4565"/>
    <x v="0"/>
    <x v="8"/>
    <s v="PRE_PRCS0465553"/>
    <x v="19"/>
    <x v="4"/>
    <x v="528"/>
    <x v="0"/>
    <x v="3"/>
    <x v="478"/>
    <x v="1"/>
    <x v="2"/>
    <n v="238"/>
    <n v="476"/>
    <n v="5.75"/>
    <n v="470.25"/>
  </r>
  <r>
    <n v="4567"/>
    <x v="4566"/>
    <x v="0"/>
    <x v="0"/>
    <s v="PRE_PRCS0465544"/>
    <x v="50"/>
    <x v="6"/>
    <x v="433"/>
    <x v="0"/>
    <x v="4"/>
    <x v="176"/>
    <x v="6"/>
    <x v="4"/>
    <n v="349.8"/>
    <n v="2098.8000000000002"/>
    <n v="27.95"/>
    <n v="2070.8500000000004"/>
  </r>
  <r>
    <n v="4568"/>
    <x v="4567"/>
    <x v="0"/>
    <x v="8"/>
    <s v="PRE_PRCS0465535"/>
    <x v="6"/>
    <x v="1"/>
    <x v="17"/>
    <x v="0"/>
    <x v="5"/>
    <x v="586"/>
    <x v="3"/>
    <x v="2"/>
    <n v="389.9"/>
    <n v="1559.6"/>
    <n v="16.75"/>
    <n v="1542.85"/>
  </r>
  <r>
    <n v="4569"/>
    <x v="4568"/>
    <x v="0"/>
    <x v="0"/>
    <s v="PRE_PRCS0465526"/>
    <x v="26"/>
    <x v="0"/>
    <x v="529"/>
    <x v="0"/>
    <x v="6"/>
    <x v="808"/>
    <x v="0"/>
    <x v="0"/>
    <n v="329.5"/>
    <n v="329.5"/>
    <n v="0.25"/>
    <n v="329.25"/>
  </r>
  <r>
    <n v="4570"/>
    <x v="4569"/>
    <x v="1"/>
    <x v="0"/>
    <s v="PRE_PRCS0465517"/>
    <x v="0"/>
    <x v="0"/>
    <x v="243"/>
    <x v="0"/>
    <x v="0"/>
    <x v="665"/>
    <x v="3"/>
    <x v="2"/>
    <n v="94.379999999999797"/>
    <n v="377.51999999999919"/>
    <n v="16.75"/>
    <n v="360.76999999999919"/>
  </r>
  <r>
    <n v="4571"/>
    <x v="4570"/>
    <x v="0"/>
    <x v="0"/>
    <s v="PRE_PRCS0465508"/>
    <x v="24"/>
    <x v="1"/>
    <x v="19"/>
    <x v="0"/>
    <x v="6"/>
    <x v="809"/>
    <x v="7"/>
    <x v="2"/>
    <n v="2499"/>
    <n v="29988"/>
    <n v="45.12"/>
    <n v="29942.880000000001"/>
  </r>
  <r>
    <n v="4572"/>
    <x v="4571"/>
    <x v="1"/>
    <x v="9"/>
    <s v="PRE_PRCS0465499"/>
    <x v="3"/>
    <x v="3"/>
    <x v="530"/>
    <x v="0"/>
    <x v="0"/>
    <x v="666"/>
    <x v="3"/>
    <x v="2"/>
    <n v="69.900000000000006"/>
    <n v="279.60000000000002"/>
    <n v="16.75"/>
    <n v="262.85000000000002"/>
  </r>
  <r>
    <n v="4573"/>
    <x v="4572"/>
    <x v="0"/>
    <x v="5"/>
    <s v="PRE_PRCS0465490"/>
    <x v="10"/>
    <x v="3"/>
    <x v="434"/>
    <x v="0"/>
    <x v="1"/>
    <x v="401"/>
    <x v="2"/>
    <x v="1"/>
    <n v="329.5"/>
    <n v="988.5"/>
    <n v="10.75"/>
    <n v="977.75"/>
  </r>
  <r>
    <n v="4574"/>
    <x v="4573"/>
    <x v="0"/>
    <x v="9"/>
    <s v="PRE_PRCS0465481"/>
    <x v="28"/>
    <x v="0"/>
    <x v="21"/>
    <x v="0"/>
    <x v="2"/>
    <x v="604"/>
    <x v="1"/>
    <x v="2"/>
    <n v="329.5"/>
    <n v="659"/>
    <n v="5.75"/>
    <n v="653.25"/>
  </r>
  <r>
    <n v="4575"/>
    <x v="4574"/>
    <x v="0"/>
    <x v="0"/>
    <s v="PRE_PRCS0465472"/>
    <x v="16"/>
    <x v="6"/>
    <x v="244"/>
    <x v="0"/>
    <x v="3"/>
    <x v="487"/>
    <x v="1"/>
    <x v="0"/>
    <n v="60"/>
    <n v="120"/>
    <n v="5.75"/>
    <n v="114.25"/>
  </r>
  <r>
    <n v="4576"/>
    <x v="4575"/>
    <x v="0"/>
    <x v="0"/>
    <s v="PRE_PRCS0465463"/>
    <x v="51"/>
    <x v="0"/>
    <x v="435"/>
    <x v="0"/>
    <x v="4"/>
    <x v="189"/>
    <x v="6"/>
    <x v="0"/>
    <n v="45.8"/>
    <n v="274.79999999999995"/>
    <n v="27.95"/>
    <n v="246.84999999999997"/>
  </r>
  <r>
    <n v="4577"/>
    <x v="4576"/>
    <x v="1"/>
    <x v="0"/>
    <s v="PRE_PRCS0465454"/>
    <x v="0"/>
    <x v="0"/>
    <x v="23"/>
    <x v="0"/>
    <x v="5"/>
    <x v="994"/>
    <x v="1"/>
    <x v="0"/>
    <n v="799"/>
    <n v="1598"/>
    <n v="5.75"/>
    <n v="1592.25"/>
  </r>
  <r>
    <n v="4578"/>
    <x v="4577"/>
    <x v="0"/>
    <x v="0"/>
    <s v="PRE_PRCS0465445"/>
    <x v="26"/>
    <x v="0"/>
    <x v="531"/>
    <x v="0"/>
    <x v="6"/>
    <x v="815"/>
    <x v="1"/>
    <x v="3"/>
    <n v="1345.1"/>
    <n v="2690.2"/>
    <n v="5.75"/>
    <n v="2684.45"/>
  </r>
  <r>
    <n v="4579"/>
    <x v="4578"/>
    <x v="0"/>
    <x v="3"/>
    <s v="PRE_PRCS0465436"/>
    <x v="6"/>
    <x v="1"/>
    <x v="436"/>
    <x v="0"/>
    <x v="0"/>
    <x v="674"/>
    <x v="3"/>
    <x v="3"/>
    <n v="189.7"/>
    <n v="758.8"/>
    <n v="16.75"/>
    <n v="742.05"/>
  </r>
  <r>
    <n v="4580"/>
    <x v="4579"/>
    <x v="1"/>
    <x v="0"/>
    <s v="PRE_PRCS0465427"/>
    <x v="24"/>
    <x v="1"/>
    <x v="25"/>
    <x v="0"/>
    <x v="6"/>
    <x v="824"/>
    <x v="1"/>
    <x v="0"/>
    <n v="260.8"/>
    <n v="521.6"/>
    <n v="5.75"/>
    <n v="515.85"/>
  </r>
  <r>
    <n v="4581"/>
    <x v="4580"/>
    <x v="0"/>
    <x v="0"/>
    <s v="PRE_PRCS0465418"/>
    <x v="26"/>
    <x v="0"/>
    <x v="532"/>
    <x v="0"/>
    <x v="6"/>
    <x v="829"/>
    <x v="2"/>
    <x v="2"/>
    <n v="446.6"/>
    <n v="1339.8000000000002"/>
    <n v="10.75"/>
    <n v="1329.0500000000002"/>
  </r>
  <r>
    <n v="4582"/>
    <x v="4581"/>
    <x v="0"/>
    <x v="2"/>
    <s v="PRE_PRCS0465409"/>
    <x v="0"/>
    <x v="0"/>
    <x v="437"/>
    <x v="0"/>
    <x v="0"/>
    <x v="676"/>
    <x v="3"/>
    <x v="2"/>
    <n v="45.8"/>
    <n v="183.2"/>
    <n v="16.75"/>
    <n v="166.45"/>
  </r>
  <r>
    <n v="4583"/>
    <x v="4582"/>
    <x v="0"/>
    <x v="6"/>
    <s v="PRE_PRCS0465400"/>
    <x v="24"/>
    <x v="1"/>
    <x v="27"/>
    <x v="0"/>
    <x v="1"/>
    <x v="407"/>
    <x v="2"/>
    <x v="4"/>
    <n v="329.5"/>
    <n v="988.5"/>
    <n v="10.75"/>
    <n v="977.75"/>
  </r>
  <r>
    <n v="4584"/>
    <x v="4583"/>
    <x v="0"/>
    <x v="3"/>
    <s v="PRE_PRCS0465391"/>
    <x v="29"/>
    <x v="6"/>
    <x v="533"/>
    <x v="0"/>
    <x v="2"/>
    <x v="624"/>
    <x v="1"/>
    <x v="3"/>
    <n v="86.06"/>
    <n v="172.12"/>
    <n v="5.75"/>
    <n v="166.37"/>
  </r>
  <r>
    <n v="4585"/>
    <x v="4584"/>
    <x v="0"/>
    <x v="0"/>
    <s v="PRE_PRCS0465382"/>
    <x v="3"/>
    <x v="3"/>
    <x v="247"/>
    <x v="0"/>
    <x v="3"/>
    <x v="496"/>
    <x v="1"/>
    <x v="4"/>
    <n v="129"/>
    <n v="258"/>
    <n v="5.75"/>
    <n v="252.25"/>
  </r>
  <r>
    <n v="4586"/>
    <x v="4585"/>
    <x v="0"/>
    <x v="0"/>
    <s v="PRE_PRCS0465373"/>
    <x v="52"/>
    <x v="1"/>
    <x v="29"/>
    <x v="0"/>
    <x v="4"/>
    <x v="203"/>
    <x v="6"/>
    <x v="2"/>
    <n v="89.6"/>
    <n v="537.59999999999991"/>
    <n v="27.95"/>
    <n v="509.64999999999992"/>
  </r>
  <r>
    <n v="4587"/>
    <x v="4586"/>
    <x v="0"/>
    <x v="0"/>
    <s v="PRE_PRCS0465364"/>
    <x v="41"/>
    <x v="6"/>
    <x v="534"/>
    <x v="0"/>
    <x v="5"/>
    <x v="1024"/>
    <x v="1"/>
    <x v="4"/>
    <n v="329.5"/>
    <n v="659"/>
    <n v="5.75"/>
    <n v="653.25"/>
  </r>
  <r>
    <n v="4588"/>
    <x v="4587"/>
    <x v="1"/>
    <x v="9"/>
    <s v="PRE_PRCS0465355"/>
    <x v="24"/>
    <x v="1"/>
    <x v="438"/>
    <x v="0"/>
    <x v="6"/>
    <x v="838"/>
    <x v="0"/>
    <x v="2"/>
    <n v="458.34"/>
    <n v="458.34"/>
    <n v="0.25"/>
    <n v="458.09"/>
  </r>
  <r>
    <n v="4589"/>
    <x v="4588"/>
    <x v="0"/>
    <x v="0"/>
    <s v="PRE_PRCS0465346"/>
    <x v="42"/>
    <x v="4"/>
    <x v="31"/>
    <x v="0"/>
    <x v="5"/>
    <x v="1029"/>
    <x v="1"/>
    <x v="0"/>
    <n v="350.8"/>
    <n v="701.6"/>
    <n v="5.75"/>
    <n v="695.85"/>
  </r>
  <r>
    <n v="4590"/>
    <x v="4589"/>
    <x v="1"/>
    <x v="0"/>
    <s v="PRE_PRCS0465337"/>
    <x v="2"/>
    <x v="2"/>
    <x v="248"/>
    <x v="0"/>
    <x v="5"/>
    <x v="1031"/>
    <x v="1"/>
    <x v="2"/>
    <n v="278.47000000000003"/>
    <n v="556.94000000000005"/>
    <n v="5.75"/>
    <n v="551.19000000000005"/>
  </r>
  <r>
    <n v="4591"/>
    <x v="4590"/>
    <x v="0"/>
    <x v="0"/>
    <s v="PRE_PRCS0465328"/>
    <x v="12"/>
    <x v="5"/>
    <x v="439"/>
    <x v="0"/>
    <x v="5"/>
    <x v="1032"/>
    <x v="1"/>
    <x v="3"/>
    <n v="299.77"/>
    <n v="599.54"/>
    <n v="5.75"/>
    <n v="593.79"/>
  </r>
  <r>
    <n v="4592"/>
    <x v="4591"/>
    <x v="0"/>
    <x v="1"/>
    <s v="PRE_PRCS0465319"/>
    <x v="3"/>
    <x v="3"/>
    <x v="33"/>
    <x v="0"/>
    <x v="0"/>
    <x v="684"/>
    <x v="3"/>
    <x v="0"/>
    <n v="129.69999999999999"/>
    <n v="518.79999999999995"/>
    <n v="16.75"/>
    <n v="502.04999999999995"/>
  </r>
  <r>
    <n v="4593"/>
    <x v="4592"/>
    <x v="0"/>
    <x v="7"/>
    <s v="PRE_PRCS0465310"/>
    <x v="26"/>
    <x v="0"/>
    <x v="535"/>
    <x v="0"/>
    <x v="1"/>
    <x v="421"/>
    <x v="2"/>
    <x v="2"/>
    <n v="299"/>
    <n v="897"/>
    <n v="10.75"/>
    <n v="886.25"/>
  </r>
  <r>
    <n v="4594"/>
    <x v="4593"/>
    <x v="0"/>
    <x v="2"/>
    <s v="PRE_PRCS0465301"/>
    <x v="30"/>
    <x v="4"/>
    <x v="440"/>
    <x v="0"/>
    <x v="2"/>
    <x v="633"/>
    <x v="1"/>
    <x v="2"/>
    <n v="50"/>
    <n v="100"/>
    <n v="5.75"/>
    <n v="94.25"/>
  </r>
  <r>
    <n v="4595"/>
    <x v="4594"/>
    <x v="1"/>
    <x v="0"/>
    <s v="PRE_PRCS0465292"/>
    <x v="6"/>
    <x v="1"/>
    <x v="35"/>
    <x v="0"/>
    <x v="3"/>
    <x v="505"/>
    <x v="2"/>
    <x v="0"/>
    <n v="120"/>
    <n v="360"/>
    <n v="10.75"/>
    <n v="349.25"/>
  </r>
  <r>
    <n v="4596"/>
    <x v="4595"/>
    <x v="0"/>
    <x v="0"/>
    <s v="PRE_PRCS0465283"/>
    <x v="53"/>
    <x v="3"/>
    <x v="536"/>
    <x v="0"/>
    <x v="4"/>
    <x v="387"/>
    <x v="6"/>
    <x v="3"/>
    <n v="239"/>
    <n v="1434"/>
    <n v="27.95"/>
    <n v="1406.05"/>
  </r>
  <r>
    <n v="4597"/>
    <x v="4596"/>
    <x v="0"/>
    <x v="0"/>
    <s v="PRE_PRCS0465274"/>
    <x v="13"/>
    <x v="3"/>
    <x v="441"/>
    <x v="1"/>
    <x v="5"/>
    <x v="1047"/>
    <x v="1"/>
    <x v="0"/>
    <n v="1200.78"/>
    <n v="2401.56"/>
    <n v="5.75"/>
    <n v="2395.81"/>
  </r>
  <r>
    <n v="4598"/>
    <x v="4597"/>
    <x v="1"/>
    <x v="3"/>
    <s v="PRE_PRCS0465265"/>
    <x v="26"/>
    <x v="0"/>
    <x v="37"/>
    <x v="1"/>
    <x v="6"/>
    <x v="848"/>
    <x v="0"/>
    <x v="3"/>
    <n v="129.6"/>
    <n v="129.6"/>
    <n v="0.25"/>
    <n v="129.35"/>
  </r>
  <r>
    <n v="4599"/>
    <x v="4598"/>
    <x v="0"/>
    <x v="1"/>
    <s v="PRE_PRCS0465256"/>
    <x v="5"/>
    <x v="2"/>
    <x v="537"/>
    <x v="1"/>
    <x v="2"/>
    <x v="642"/>
    <x v="1"/>
    <x v="0"/>
    <n v="85.9"/>
    <n v="171.8"/>
    <n v="5.75"/>
    <n v="166.05"/>
  </r>
  <r>
    <n v="4600"/>
    <x v="4599"/>
    <x v="0"/>
    <x v="2"/>
    <s v="PRE_PRCS0465247"/>
    <x v="7"/>
    <x v="5"/>
    <x v="251"/>
    <x v="1"/>
    <x v="2"/>
    <x v="650"/>
    <x v="1"/>
    <x v="1"/>
    <n v="179"/>
    <n v="358"/>
    <n v="5.75"/>
    <n v="352.25"/>
  </r>
  <r>
    <n v="4601"/>
    <x v="4600"/>
    <x v="0"/>
    <x v="1"/>
    <s v="PRE_PRCS0465238"/>
    <x v="25"/>
    <x v="3"/>
    <x v="39"/>
    <x v="1"/>
    <x v="2"/>
    <x v="659"/>
    <x v="1"/>
    <x v="4"/>
    <n v="60.5"/>
    <n v="121"/>
    <n v="5.75"/>
    <n v="115.25"/>
  </r>
  <r>
    <n v="4602"/>
    <x v="4601"/>
    <x v="0"/>
    <x v="2"/>
    <s v="PRE_PRCS0465229"/>
    <x v="6"/>
    <x v="1"/>
    <x v="538"/>
    <x v="1"/>
    <x v="0"/>
    <x v="694"/>
    <x v="3"/>
    <x v="1"/>
    <n v="329.5"/>
    <n v="1318"/>
    <n v="16.75"/>
    <n v="1301.25"/>
  </r>
  <r>
    <n v="4603"/>
    <x v="4602"/>
    <x v="0"/>
    <x v="8"/>
    <s v="PRE_PRCS0465220"/>
    <x v="27"/>
    <x v="6"/>
    <x v="442"/>
    <x v="1"/>
    <x v="1"/>
    <x v="433"/>
    <x v="0"/>
    <x v="2"/>
    <n v="105.5"/>
    <n v="105.5"/>
    <n v="0.25"/>
    <n v="105.25"/>
  </r>
  <r>
    <n v="4604"/>
    <x v="4603"/>
    <x v="0"/>
    <x v="0"/>
    <s v="PRE_PRCS0465211"/>
    <x v="32"/>
    <x v="1"/>
    <x v="41"/>
    <x v="1"/>
    <x v="2"/>
    <x v="668"/>
    <x v="1"/>
    <x v="2"/>
    <n v="49.8"/>
    <n v="99.6"/>
    <n v="5.75"/>
    <n v="93.85"/>
  </r>
  <r>
    <n v="4605"/>
    <x v="4604"/>
    <x v="0"/>
    <x v="0"/>
    <s v="PRE_PRCS0465202"/>
    <x v="0"/>
    <x v="0"/>
    <x v="252"/>
    <x v="1"/>
    <x v="3"/>
    <x v="515"/>
    <x v="2"/>
    <x v="2"/>
    <n v="120.8"/>
    <n v="362.4"/>
    <n v="10.75"/>
    <n v="351.65"/>
  </r>
  <r>
    <n v="4606"/>
    <x v="4605"/>
    <x v="1"/>
    <x v="0"/>
    <s v="PRE_PRCS0465193"/>
    <x v="3"/>
    <x v="3"/>
    <x v="443"/>
    <x v="1"/>
    <x v="4"/>
    <x v="395"/>
    <x v="6"/>
    <x v="0"/>
    <n v="8625.8799999999992"/>
    <n v="51755.28"/>
    <n v="27.95"/>
    <n v="51727.33"/>
  </r>
  <r>
    <n v="4607"/>
    <x v="4606"/>
    <x v="0"/>
    <x v="0"/>
    <s v="PRE_PRCS0465184"/>
    <x v="14"/>
    <x v="1"/>
    <x v="43"/>
    <x v="1"/>
    <x v="5"/>
    <x v="527"/>
    <x v="1"/>
    <x v="2"/>
    <n v="300"/>
    <n v="600"/>
    <n v="5.75"/>
    <n v="594.25"/>
  </r>
  <r>
    <n v="4608"/>
    <x v="4607"/>
    <x v="1"/>
    <x v="2"/>
    <s v="PRE_PRCS0465175"/>
    <x v="27"/>
    <x v="6"/>
    <x v="539"/>
    <x v="1"/>
    <x v="6"/>
    <x v="861"/>
    <x v="0"/>
    <x v="2"/>
    <n v="300"/>
    <n v="300"/>
    <n v="0.25"/>
    <n v="299.75"/>
  </r>
  <r>
    <n v="4609"/>
    <x v="4608"/>
    <x v="0"/>
    <x v="0"/>
    <s v="PRE_PRCS0465166"/>
    <x v="6"/>
    <x v="1"/>
    <x v="444"/>
    <x v="1"/>
    <x v="4"/>
    <x v="410"/>
    <x v="6"/>
    <x v="2"/>
    <n v="1400.6"/>
    <n v="8403.5999999999985"/>
    <n v="27.95"/>
    <n v="8375.6499999999978"/>
  </r>
  <r>
    <n v="4610"/>
    <x v="4609"/>
    <x v="0"/>
    <x v="9"/>
    <s v="PRE_PRCS0465157"/>
    <x v="0"/>
    <x v="0"/>
    <x v="45"/>
    <x v="1"/>
    <x v="4"/>
    <x v="424"/>
    <x v="6"/>
    <x v="2"/>
    <n v="329.5"/>
    <n v="1977"/>
    <n v="27.95"/>
    <n v="1949.05"/>
  </r>
  <r>
    <n v="4611"/>
    <x v="4610"/>
    <x v="0"/>
    <x v="3"/>
    <s v="PRE_PRCS0465148"/>
    <x v="3"/>
    <x v="3"/>
    <x v="540"/>
    <x v="1"/>
    <x v="4"/>
    <x v="436"/>
    <x v="0"/>
    <x v="3"/>
    <n v="599"/>
    <n v="599"/>
    <n v="0.25"/>
    <n v="598.75"/>
  </r>
  <r>
    <n v="4612"/>
    <x v="4611"/>
    <x v="0"/>
    <x v="1"/>
    <s v="PRE_PRCS0465139"/>
    <x v="0"/>
    <x v="0"/>
    <x v="445"/>
    <x v="1"/>
    <x v="0"/>
    <x v="701"/>
    <x v="3"/>
    <x v="4"/>
    <n v="179"/>
    <n v="716"/>
    <n v="16.75"/>
    <n v="699.25"/>
  </r>
  <r>
    <n v="4613"/>
    <x v="4612"/>
    <x v="1"/>
    <x v="0"/>
    <s v="PRE_PRCS0465130"/>
    <x v="31"/>
    <x v="4"/>
    <x v="47"/>
    <x v="1"/>
    <x v="1"/>
    <x v="443"/>
    <x v="0"/>
    <x v="0"/>
    <n v="45.8"/>
    <n v="45.8"/>
    <n v="0.25"/>
    <n v="45.55"/>
  </r>
  <r>
    <n v="4614"/>
    <x v="4613"/>
    <x v="0"/>
    <x v="0"/>
    <s v="PRE_PRCS0465121"/>
    <x v="33"/>
    <x v="0"/>
    <x v="541"/>
    <x v="1"/>
    <x v="2"/>
    <x v="678"/>
    <x v="1"/>
    <x v="2"/>
    <n v="59.6"/>
    <n v="119.2"/>
    <n v="5.75"/>
    <n v="113.45"/>
  </r>
  <r>
    <n v="4615"/>
    <x v="4614"/>
    <x v="0"/>
    <x v="0"/>
    <s v="PRE_PRCS0465112"/>
    <x v="3"/>
    <x v="3"/>
    <x v="255"/>
    <x v="1"/>
    <x v="3"/>
    <x v="525"/>
    <x v="2"/>
    <x v="3"/>
    <n v="329.5"/>
    <n v="988.5"/>
    <n v="10.75"/>
    <n v="977.75"/>
  </r>
  <r>
    <n v="4616"/>
    <x v="4615"/>
    <x v="1"/>
    <x v="2"/>
    <s v="PRE_PRCS0465103"/>
    <x v="6"/>
    <x v="1"/>
    <x v="49"/>
    <x v="1"/>
    <x v="4"/>
    <x v="446"/>
    <x v="0"/>
    <x v="2"/>
    <n v="458.8"/>
    <n v="458.8"/>
    <n v="0.25"/>
    <n v="458.55"/>
  </r>
  <r>
    <n v="4617"/>
    <x v="4616"/>
    <x v="0"/>
    <x v="9"/>
    <s v="PRE_PRCS0465094"/>
    <x v="15"/>
    <x v="0"/>
    <x v="542"/>
    <x v="1"/>
    <x v="5"/>
    <x v="5"/>
    <x v="1"/>
    <x v="2"/>
    <n v="1501.5"/>
    <n v="3003"/>
    <n v="5.75"/>
    <n v="2997.25"/>
  </r>
  <r>
    <n v="4618"/>
    <x v="4617"/>
    <x v="0"/>
    <x v="1"/>
    <s v="PRE_PRCS0465085"/>
    <x v="31"/>
    <x v="4"/>
    <x v="446"/>
    <x v="1"/>
    <x v="6"/>
    <x v="864"/>
    <x v="0"/>
    <x v="0"/>
    <n v="113.33999999999899"/>
    <n v="113.33999999999899"/>
    <n v="0.25"/>
    <n v="113.08999999999899"/>
  </r>
  <r>
    <n v="4619"/>
    <x v="4618"/>
    <x v="0"/>
    <x v="0"/>
    <s v="PRE_PRCS0465076"/>
    <x v="6"/>
    <x v="1"/>
    <x v="51"/>
    <x v="1"/>
    <x v="3"/>
    <x v="535"/>
    <x v="2"/>
    <x v="0"/>
    <n v="123.179999999999"/>
    <n v="369.53999999999701"/>
    <n v="10.75"/>
    <n v="358.78999999999701"/>
  </r>
  <r>
    <n v="4620"/>
    <x v="4619"/>
    <x v="0"/>
    <x v="0"/>
    <s v="PRE_PRCS0465067"/>
    <x v="0"/>
    <x v="0"/>
    <x v="256"/>
    <x v="1"/>
    <x v="3"/>
    <x v="542"/>
    <x v="2"/>
    <x v="2"/>
    <n v="329.5"/>
    <n v="988.5"/>
    <n v="10.75"/>
    <n v="977.75"/>
  </r>
  <r>
    <n v="4621"/>
    <x v="4620"/>
    <x v="0"/>
    <x v="9"/>
    <s v="PRE_PRCS0465058"/>
    <x v="3"/>
    <x v="3"/>
    <x v="447"/>
    <x v="1"/>
    <x v="3"/>
    <x v="556"/>
    <x v="2"/>
    <x v="2"/>
    <n v="499.7"/>
    <n v="1499.1"/>
    <n v="10.75"/>
    <n v="1488.35"/>
  </r>
  <r>
    <n v="4622"/>
    <x v="4621"/>
    <x v="0"/>
    <x v="3"/>
    <s v="PRE_PRCS0465049"/>
    <x v="6"/>
    <x v="1"/>
    <x v="53"/>
    <x v="1"/>
    <x v="3"/>
    <x v="557"/>
    <x v="2"/>
    <x v="3"/>
    <n v="340"/>
    <n v="1020"/>
    <n v="10.75"/>
    <n v="1009.25"/>
  </r>
  <r>
    <n v="4623"/>
    <x v="4622"/>
    <x v="0"/>
    <x v="0"/>
    <s v="PRE_PRCS0465040"/>
    <x v="3"/>
    <x v="3"/>
    <x v="543"/>
    <x v="1"/>
    <x v="0"/>
    <x v="712"/>
    <x v="5"/>
    <x v="2"/>
    <n v="129.5"/>
    <n v="647.5"/>
    <n v="25.05"/>
    <n v="622.45000000000005"/>
  </r>
  <r>
    <n v="4624"/>
    <x v="4623"/>
    <x v="1"/>
    <x v="0"/>
    <s v="PRE_PRCS0465031"/>
    <x v="34"/>
    <x v="2"/>
    <x v="448"/>
    <x v="1"/>
    <x v="1"/>
    <x v="450"/>
    <x v="0"/>
    <x v="4"/>
    <n v="45.8"/>
    <n v="45.8"/>
    <n v="0.25"/>
    <n v="45.55"/>
  </r>
  <r>
    <n v="4625"/>
    <x v="4624"/>
    <x v="0"/>
    <x v="4"/>
    <s v="PRE_PRCS0465022"/>
    <x v="36"/>
    <x v="6"/>
    <x v="55"/>
    <x v="1"/>
    <x v="2"/>
    <x v="686"/>
    <x v="1"/>
    <x v="0"/>
    <n v="96.379999999999797"/>
    <n v="192.75999999999959"/>
    <n v="5.75"/>
    <n v="187.00999999999959"/>
  </r>
  <r>
    <n v="4626"/>
    <x v="4625"/>
    <x v="1"/>
    <x v="2"/>
    <s v="PRE_PRCS0465013"/>
    <x v="0"/>
    <x v="0"/>
    <x v="544"/>
    <x v="1"/>
    <x v="3"/>
    <x v="558"/>
    <x v="2"/>
    <x v="2"/>
    <n v="150.6"/>
    <n v="451.79999999999995"/>
    <n v="10.75"/>
    <n v="441.04999999999995"/>
  </r>
  <r>
    <n v="4627"/>
    <x v="4626"/>
    <x v="0"/>
    <x v="1"/>
    <s v="PRE_PRCS0465004"/>
    <x v="0"/>
    <x v="0"/>
    <x v="449"/>
    <x v="1"/>
    <x v="4"/>
    <x v="453"/>
    <x v="0"/>
    <x v="0"/>
    <n v="1499"/>
    <n v="1499"/>
    <n v="0.25"/>
    <n v="1498.75"/>
  </r>
  <r>
    <n v="4628"/>
    <x v="4627"/>
    <x v="0"/>
    <x v="3"/>
    <s v="PRE_PRCS0464995"/>
    <x v="16"/>
    <x v="6"/>
    <x v="357"/>
    <x v="1"/>
    <x v="5"/>
    <x v="93"/>
    <x v="1"/>
    <x v="3"/>
    <n v="828.8"/>
    <n v="1657.6"/>
    <n v="5.75"/>
    <n v="1651.85"/>
  </r>
  <r>
    <n v="4629"/>
    <x v="4628"/>
    <x v="0"/>
    <x v="2"/>
    <s v="PRE_PRCS0464986"/>
    <x v="34"/>
    <x v="2"/>
    <x v="57"/>
    <x v="1"/>
    <x v="6"/>
    <x v="865"/>
    <x v="0"/>
    <x v="1"/>
    <n v="329.5"/>
    <n v="329.5"/>
    <n v="0.25"/>
    <n v="329.25"/>
  </r>
  <r>
    <n v="4630"/>
    <x v="4629"/>
    <x v="0"/>
    <x v="1"/>
    <s v="PRE_PRCS0464977"/>
    <x v="3"/>
    <x v="3"/>
    <x v="258"/>
    <x v="1"/>
    <x v="3"/>
    <x v="559"/>
    <x v="2"/>
    <x v="0"/>
    <n v="300"/>
    <n v="900"/>
    <n v="10.75"/>
    <n v="889.25"/>
  </r>
  <r>
    <n v="4631"/>
    <x v="4630"/>
    <x v="1"/>
    <x v="2"/>
    <s v="PRE_PRCS0464968"/>
    <x v="6"/>
    <x v="1"/>
    <x v="358"/>
    <x v="1"/>
    <x v="3"/>
    <x v="578"/>
    <x v="2"/>
    <x v="1"/>
    <n v="299"/>
    <n v="897"/>
    <n v="10.75"/>
    <n v="886.25"/>
  </r>
  <r>
    <n v="4632"/>
    <x v="4631"/>
    <x v="0"/>
    <x v="1"/>
    <s v="PRE_PRCS0464959"/>
    <x v="0"/>
    <x v="0"/>
    <x v="59"/>
    <x v="1"/>
    <x v="3"/>
    <x v="579"/>
    <x v="2"/>
    <x v="4"/>
    <n v="140.6"/>
    <n v="421.79999999999995"/>
    <n v="10.75"/>
    <n v="411.04999999999995"/>
  </r>
  <r>
    <n v="4633"/>
    <x v="4632"/>
    <x v="0"/>
    <x v="0"/>
    <s v="PRE_PRCS0464950"/>
    <x v="3"/>
    <x v="3"/>
    <x v="450"/>
    <x v="1"/>
    <x v="3"/>
    <x v="583"/>
    <x v="3"/>
    <x v="2"/>
    <n v="129.19999999999999"/>
    <n v="516.79999999999995"/>
    <n v="16.75"/>
    <n v="500.04999999999995"/>
  </r>
  <r>
    <n v="4634"/>
    <x v="4633"/>
    <x v="1"/>
    <x v="0"/>
    <s v="PRE_PRCS0464941"/>
    <x v="6"/>
    <x v="1"/>
    <x v="359"/>
    <x v="1"/>
    <x v="3"/>
    <x v="588"/>
    <x v="3"/>
    <x v="2"/>
    <n v="189.09"/>
    <n v="756.36"/>
    <n v="16.75"/>
    <n v="739.61"/>
  </r>
  <r>
    <n v="4635"/>
    <x v="4634"/>
    <x v="0"/>
    <x v="2"/>
    <s v="PRE_PRCS0464932"/>
    <x v="19"/>
    <x v="4"/>
    <x v="61"/>
    <x v="1"/>
    <x v="5"/>
    <x v="138"/>
    <x v="1"/>
    <x v="2"/>
    <n v="421.5"/>
    <n v="843"/>
    <n v="5.75"/>
    <n v="837.25"/>
  </r>
  <r>
    <n v="4636"/>
    <x v="4635"/>
    <x v="0"/>
    <x v="1"/>
    <s v="PRE_PRCS0464923"/>
    <x v="20"/>
    <x v="2"/>
    <x v="451"/>
    <x v="1"/>
    <x v="5"/>
    <x v="140"/>
    <x v="0"/>
    <x v="0"/>
    <n v="480"/>
    <n v="480"/>
    <n v="0.25"/>
    <n v="479.75"/>
  </r>
  <r>
    <n v="4637"/>
    <x v="4636"/>
    <x v="0"/>
    <x v="0"/>
    <s v="PRE_PRCS0464914"/>
    <x v="6"/>
    <x v="1"/>
    <x v="360"/>
    <x v="1"/>
    <x v="0"/>
    <x v="717"/>
    <x v="5"/>
    <x v="2"/>
    <n v="134.9"/>
    <n v="674.5"/>
    <n v="25.05"/>
    <n v="649.45000000000005"/>
  </r>
  <r>
    <n v="4638"/>
    <x v="4637"/>
    <x v="0"/>
    <x v="0"/>
    <s v="PRE_PRCS0464905"/>
    <x v="35"/>
    <x v="5"/>
    <x v="63"/>
    <x v="1"/>
    <x v="1"/>
    <x v="459"/>
    <x v="0"/>
    <x v="0"/>
    <n v="80.5"/>
    <n v="80.5"/>
    <n v="0.25"/>
    <n v="80.25"/>
  </r>
  <r>
    <n v="4639"/>
    <x v="4638"/>
    <x v="0"/>
    <x v="5"/>
    <s v="PRE_PRCS0464896"/>
    <x v="37"/>
    <x v="4"/>
    <x v="452"/>
    <x v="1"/>
    <x v="2"/>
    <x v="696"/>
    <x v="1"/>
    <x v="1"/>
    <n v="329.5"/>
    <n v="659"/>
    <n v="5.75"/>
    <n v="653.25"/>
  </r>
  <r>
    <n v="4640"/>
    <x v="4639"/>
    <x v="0"/>
    <x v="4"/>
    <s v="PRE_PRCS0464887"/>
    <x v="0"/>
    <x v="0"/>
    <x v="261"/>
    <x v="1"/>
    <x v="3"/>
    <x v="589"/>
    <x v="3"/>
    <x v="0"/>
    <n v="120.99"/>
    <n v="483.96"/>
    <n v="16.75"/>
    <n v="467.21"/>
  </r>
  <r>
    <n v="4641"/>
    <x v="4640"/>
    <x v="0"/>
    <x v="2"/>
    <s v="PRE_PRCS0464878"/>
    <x v="3"/>
    <x v="3"/>
    <x v="65"/>
    <x v="1"/>
    <x v="4"/>
    <x v="462"/>
    <x v="0"/>
    <x v="1"/>
    <n v="637.5"/>
    <n v="637.5"/>
    <n v="0.25"/>
    <n v="637.25"/>
  </r>
  <r>
    <n v="4642"/>
    <x v="4641"/>
    <x v="1"/>
    <x v="2"/>
    <s v="PRE_PRCS0464869"/>
    <x v="21"/>
    <x v="5"/>
    <x v="453"/>
    <x v="1"/>
    <x v="5"/>
    <x v="177"/>
    <x v="0"/>
    <x v="1"/>
    <n v="431.2"/>
    <n v="431.2"/>
    <n v="0.25"/>
    <n v="430.95"/>
  </r>
  <r>
    <n v="4643"/>
    <x v="4642"/>
    <x v="0"/>
    <x v="1"/>
    <s v="PRE_PRCS0464860"/>
    <x v="35"/>
    <x v="5"/>
    <x v="361"/>
    <x v="1"/>
    <x v="6"/>
    <x v="871"/>
    <x v="1"/>
    <x v="4"/>
    <n v="1361.7"/>
    <n v="2723.4"/>
    <n v="5.75"/>
    <n v="2717.65"/>
  </r>
  <r>
    <n v="4644"/>
    <x v="4643"/>
    <x v="1"/>
    <x v="5"/>
    <s v="PRE_PRCS0464851"/>
    <x v="3"/>
    <x v="3"/>
    <x v="67"/>
    <x v="1"/>
    <x v="3"/>
    <x v="591"/>
    <x v="3"/>
    <x v="1"/>
    <n v="800.5"/>
    <n v="3202"/>
    <n v="16.75"/>
    <n v="3185.25"/>
  </r>
  <r>
    <n v="4645"/>
    <x v="4644"/>
    <x v="0"/>
    <x v="6"/>
    <s v="PRE_PRCS0464842"/>
    <x v="38"/>
    <x v="2"/>
    <x v="262"/>
    <x v="1"/>
    <x v="2"/>
    <x v="707"/>
    <x v="1"/>
    <x v="4"/>
    <n v="120"/>
    <n v="240"/>
    <n v="5.75"/>
    <n v="234.25"/>
  </r>
  <r>
    <n v="4646"/>
    <x v="4645"/>
    <x v="0"/>
    <x v="1"/>
    <s v="PRE_PRCS0464833"/>
    <x v="22"/>
    <x v="3"/>
    <x v="362"/>
    <x v="1"/>
    <x v="5"/>
    <x v="198"/>
    <x v="0"/>
    <x v="4"/>
    <n v="349.9"/>
    <n v="349.9"/>
    <n v="0.25"/>
    <n v="349.65"/>
  </r>
  <r>
    <n v="4647"/>
    <x v="4646"/>
    <x v="0"/>
    <x v="0"/>
    <s v="PRE_PRCS0464824"/>
    <x v="3"/>
    <x v="3"/>
    <x v="69"/>
    <x v="1"/>
    <x v="6"/>
    <x v="872"/>
    <x v="1"/>
    <x v="2"/>
    <n v="1401.8"/>
    <n v="2803.6"/>
    <n v="5.75"/>
    <n v="2797.85"/>
  </r>
  <r>
    <n v="4648"/>
    <x v="4647"/>
    <x v="0"/>
    <x v="0"/>
    <s v="PRE_PRCS0464815"/>
    <x v="6"/>
    <x v="1"/>
    <x v="454"/>
    <x v="1"/>
    <x v="6"/>
    <x v="873"/>
    <x v="1"/>
    <x v="2"/>
    <n v="1529.7833333333299"/>
    <n v="3059.5666666666598"/>
    <n v="5.75"/>
    <n v="3053.8166666666598"/>
  </r>
  <r>
    <n v="4649"/>
    <x v="4648"/>
    <x v="1"/>
    <x v="4"/>
    <s v="PRE_PRCS0464806"/>
    <x v="0"/>
    <x v="0"/>
    <x v="363"/>
    <x v="1"/>
    <x v="0"/>
    <x v="729"/>
    <x v="5"/>
    <x v="0"/>
    <n v="120"/>
    <n v="600"/>
    <n v="25.05"/>
    <n v="574.95000000000005"/>
  </r>
  <r>
    <n v="4650"/>
    <x v="4649"/>
    <x v="0"/>
    <x v="0"/>
    <s v="PRE_PRCS0464797"/>
    <x v="3"/>
    <x v="3"/>
    <x v="71"/>
    <x v="1"/>
    <x v="1"/>
    <x v="464"/>
    <x v="0"/>
    <x v="2"/>
    <n v="39.6"/>
    <n v="39.6"/>
    <n v="0.25"/>
    <n v="39.35"/>
  </r>
  <r>
    <n v="4651"/>
    <x v="4650"/>
    <x v="0"/>
    <x v="7"/>
    <s v="PRE_PRCS0464788"/>
    <x v="39"/>
    <x v="5"/>
    <x v="455"/>
    <x v="1"/>
    <x v="2"/>
    <x v="719"/>
    <x v="1"/>
    <x v="2"/>
    <n v="107.739999999999"/>
    <n v="215.479999999998"/>
    <n v="5.75"/>
    <n v="209.729999999998"/>
  </r>
  <r>
    <n v="4652"/>
    <x v="4651"/>
    <x v="1"/>
    <x v="6"/>
    <s v="PRE_PRCS0464779"/>
    <x v="6"/>
    <x v="1"/>
    <x v="364"/>
    <x v="1"/>
    <x v="3"/>
    <x v="592"/>
    <x v="3"/>
    <x v="4"/>
    <n v="329.5"/>
    <n v="1318"/>
    <n v="16.75"/>
    <n v="1301.25"/>
  </r>
  <r>
    <n v="4653"/>
    <x v="4652"/>
    <x v="0"/>
    <x v="1"/>
    <s v="PRE_PRCS0464770"/>
    <x v="6"/>
    <x v="1"/>
    <x v="73"/>
    <x v="1"/>
    <x v="4"/>
    <x v="471"/>
    <x v="0"/>
    <x v="4"/>
    <n v="329.5"/>
    <n v="329.5"/>
    <n v="0.25"/>
    <n v="329.25"/>
  </r>
  <r>
    <n v="4654"/>
    <x v="4653"/>
    <x v="0"/>
    <x v="0"/>
    <s v="PRE_PRCS0464761"/>
    <x v="23"/>
    <x v="1"/>
    <x v="456"/>
    <x v="1"/>
    <x v="5"/>
    <x v="335"/>
    <x v="0"/>
    <x v="2"/>
    <n v="502.3"/>
    <n v="502.3"/>
    <n v="0.25"/>
    <n v="502.05"/>
  </r>
  <r>
    <n v="4655"/>
    <x v="4654"/>
    <x v="0"/>
    <x v="4"/>
    <s v="PRE_PRCS0464752"/>
    <x v="0"/>
    <x v="0"/>
    <x v="265"/>
    <x v="1"/>
    <x v="6"/>
    <x v="538"/>
    <x v="1"/>
    <x v="0"/>
    <n v="120.5"/>
    <n v="241"/>
    <n v="5.75"/>
    <n v="235.25"/>
  </r>
  <r>
    <n v="4656"/>
    <x v="4655"/>
    <x v="0"/>
    <x v="5"/>
    <s v="PRE_PRCS0464743"/>
    <x v="41"/>
    <x v="6"/>
    <x v="75"/>
    <x v="1"/>
    <x v="6"/>
    <x v="518"/>
    <x v="1"/>
    <x v="1"/>
    <n v="339"/>
    <n v="678"/>
    <n v="5.75"/>
    <n v="672.25"/>
  </r>
  <r>
    <n v="4657"/>
    <x v="4656"/>
    <x v="0"/>
    <x v="6"/>
    <s v="PRE_PRCS0464734"/>
    <x v="4"/>
    <x v="4"/>
    <x v="457"/>
    <x v="1"/>
    <x v="6"/>
    <x v="808"/>
    <x v="1"/>
    <x v="4"/>
    <n v="329.5"/>
    <n v="659"/>
    <n v="5.75"/>
    <n v="653.25"/>
  </r>
  <r>
    <n v="4658"/>
    <x v="4657"/>
    <x v="0"/>
    <x v="5"/>
    <s v="PRE_PRCS0464725"/>
    <x v="4"/>
    <x v="4"/>
    <x v="365"/>
    <x v="1"/>
    <x v="0"/>
    <x v="741"/>
    <x v="5"/>
    <x v="1"/>
    <n v="119.6"/>
    <n v="598"/>
    <n v="25.05"/>
    <n v="572.95000000000005"/>
  </r>
  <r>
    <n v="4659"/>
    <x v="4658"/>
    <x v="0"/>
    <x v="6"/>
    <s v="PRE_PRCS0464716"/>
    <x v="8"/>
    <x v="2"/>
    <x v="77"/>
    <x v="1"/>
    <x v="0"/>
    <x v="749"/>
    <x v="5"/>
    <x v="4"/>
    <n v="119.6"/>
    <n v="598"/>
    <n v="25.05"/>
    <n v="572.95000000000005"/>
  </r>
  <r>
    <n v="4660"/>
    <x v="4659"/>
    <x v="1"/>
    <x v="0"/>
    <s v="PRE_PRCS0464707"/>
    <x v="6"/>
    <x v="1"/>
    <x v="266"/>
    <x v="1"/>
    <x v="1"/>
    <x v="465"/>
    <x v="0"/>
    <x v="3"/>
    <n v="99.339999999999705"/>
    <n v="99.339999999999705"/>
    <n v="0.25"/>
    <n v="99.089999999999705"/>
  </r>
  <r>
    <n v="4661"/>
    <x v="4660"/>
    <x v="0"/>
    <x v="8"/>
    <s v="PRE_PRCS0464698"/>
    <x v="40"/>
    <x v="3"/>
    <x v="366"/>
    <x v="1"/>
    <x v="2"/>
    <x v="731"/>
    <x v="1"/>
    <x v="2"/>
    <n v="80.599999999999994"/>
    <n v="161.19999999999999"/>
    <n v="5.75"/>
    <n v="155.44999999999999"/>
  </r>
  <r>
    <n v="4662"/>
    <x v="4661"/>
    <x v="1"/>
    <x v="7"/>
    <s v="PRE_PRCS0464689"/>
    <x v="0"/>
    <x v="0"/>
    <x v="79"/>
    <x v="1"/>
    <x v="3"/>
    <x v="596"/>
    <x v="3"/>
    <x v="2"/>
    <n v="329.5"/>
    <n v="1318"/>
    <n v="16.75"/>
    <n v="1301.25"/>
  </r>
  <r>
    <n v="4663"/>
    <x v="4662"/>
    <x v="0"/>
    <x v="0"/>
    <s v="PRE_PRCS0464680"/>
    <x v="0"/>
    <x v="0"/>
    <x v="458"/>
    <x v="1"/>
    <x v="4"/>
    <x v="479"/>
    <x v="0"/>
    <x v="2"/>
    <n v="1201.5999999999999"/>
    <n v="1201.5999999999999"/>
    <n v="0.25"/>
    <n v="1201.3499999999999"/>
  </r>
  <r>
    <n v="4664"/>
    <x v="4663"/>
    <x v="0"/>
    <x v="0"/>
    <s v="PRE_PRCS0464671"/>
    <x v="28"/>
    <x v="0"/>
    <x v="367"/>
    <x v="1"/>
    <x v="5"/>
    <x v="381"/>
    <x v="0"/>
    <x v="2"/>
    <n v="158.6"/>
    <n v="158.6"/>
    <n v="0.25"/>
    <n v="158.35"/>
  </r>
  <r>
    <n v="4665"/>
    <x v="4664"/>
    <x v="0"/>
    <x v="7"/>
    <s v="PRE_PRCS0464662"/>
    <x v="8"/>
    <x v="2"/>
    <x v="81"/>
    <x v="1"/>
    <x v="6"/>
    <x v="900"/>
    <x v="1"/>
    <x v="2"/>
    <n v="393.1"/>
    <n v="786.2"/>
    <n v="5.75"/>
    <n v="780.45"/>
  </r>
  <r>
    <n v="4666"/>
    <x v="4665"/>
    <x v="0"/>
    <x v="4"/>
    <s v="PRE_PRCS0464653"/>
    <x v="29"/>
    <x v="6"/>
    <x v="459"/>
    <x v="1"/>
    <x v="5"/>
    <x v="388"/>
    <x v="0"/>
    <x v="0"/>
    <n v="851.1"/>
    <n v="851.1"/>
    <n v="0.25"/>
    <n v="850.85"/>
  </r>
  <r>
    <n v="4667"/>
    <x v="4666"/>
    <x v="1"/>
    <x v="5"/>
    <s v="PRE_PRCS0464644"/>
    <x v="30"/>
    <x v="4"/>
    <x v="368"/>
    <x v="1"/>
    <x v="5"/>
    <x v="396"/>
    <x v="3"/>
    <x v="1"/>
    <n v="45.8"/>
    <n v="183.2"/>
    <n v="16.75"/>
    <n v="166.45"/>
  </r>
  <r>
    <n v="4668"/>
    <x v="4667"/>
    <x v="0"/>
    <x v="6"/>
    <s v="PRE_PRCS0464635"/>
    <x v="5"/>
    <x v="2"/>
    <x v="83"/>
    <x v="1"/>
    <x v="5"/>
    <x v="404"/>
    <x v="1"/>
    <x v="4"/>
    <n v="340.8"/>
    <n v="681.6"/>
    <n v="5.75"/>
    <n v="675.85"/>
  </r>
  <r>
    <n v="4669"/>
    <x v="4668"/>
    <x v="0"/>
    <x v="7"/>
    <s v="PRE_PRCS0464626"/>
    <x v="9"/>
    <x v="5"/>
    <x v="460"/>
    <x v="1"/>
    <x v="0"/>
    <x v="750"/>
    <x v="5"/>
    <x v="2"/>
    <n v="67.900000000000006"/>
    <n v="339.5"/>
    <n v="25.05"/>
    <n v="314.45"/>
  </r>
  <r>
    <n v="4670"/>
    <x v="4669"/>
    <x v="1"/>
    <x v="0"/>
    <s v="PRE_PRCS0464617"/>
    <x v="0"/>
    <x v="0"/>
    <x v="269"/>
    <x v="1"/>
    <x v="1"/>
    <x v="466"/>
    <x v="0"/>
    <x v="0"/>
    <n v="87.66"/>
    <n v="87.66"/>
    <n v="0.25"/>
    <n v="87.41"/>
  </r>
  <r>
    <n v="4671"/>
    <x v="4670"/>
    <x v="0"/>
    <x v="0"/>
    <s v="PRE_PRCS0464608"/>
    <x v="1"/>
    <x v="1"/>
    <x v="85"/>
    <x v="1"/>
    <x v="2"/>
    <x v="737"/>
    <x v="0"/>
    <x v="0"/>
    <n v="80.599999999999994"/>
    <n v="80.599999999999994"/>
    <n v="0.25"/>
    <n v="80.349999999999994"/>
  </r>
  <r>
    <n v="4672"/>
    <x v="4671"/>
    <x v="0"/>
    <x v="8"/>
    <s v="PRE_PRCS0464599"/>
    <x v="41"/>
    <x v="6"/>
    <x v="461"/>
    <x v="1"/>
    <x v="3"/>
    <x v="597"/>
    <x v="3"/>
    <x v="2"/>
    <n v="150"/>
    <n v="600"/>
    <n v="16.75"/>
    <n v="583.25"/>
  </r>
  <r>
    <n v="4673"/>
    <x v="4672"/>
    <x v="0"/>
    <x v="0"/>
    <s v="PRE_PRCS0464590"/>
    <x v="3"/>
    <x v="3"/>
    <x v="369"/>
    <x v="1"/>
    <x v="4"/>
    <x v="488"/>
    <x v="0"/>
    <x v="2"/>
    <n v="499"/>
    <n v="499"/>
    <n v="0.25"/>
    <n v="498.75"/>
  </r>
  <r>
    <n v="4674"/>
    <x v="4673"/>
    <x v="0"/>
    <x v="7"/>
    <s v="PRE_PRCS0464581"/>
    <x v="7"/>
    <x v="5"/>
    <x v="87"/>
    <x v="1"/>
    <x v="5"/>
    <x v="437"/>
    <x v="2"/>
    <x v="2"/>
    <n v="102.86"/>
    <n v="308.58"/>
    <n v="10.75"/>
    <n v="297.83"/>
  </r>
  <r>
    <n v="4675"/>
    <x v="4674"/>
    <x v="0"/>
    <x v="8"/>
    <s v="PRE_PRCS0464572"/>
    <x v="9"/>
    <x v="5"/>
    <x v="270"/>
    <x v="1"/>
    <x v="6"/>
    <x v="907"/>
    <x v="1"/>
    <x v="2"/>
    <n v="390"/>
    <n v="780"/>
    <n v="5.75"/>
    <n v="774.25"/>
  </r>
  <r>
    <n v="4676"/>
    <x v="4675"/>
    <x v="0"/>
    <x v="8"/>
    <s v="PRE_PRCS0464563"/>
    <x v="10"/>
    <x v="3"/>
    <x v="370"/>
    <x v="1"/>
    <x v="0"/>
    <x v="758"/>
    <x v="5"/>
    <x v="2"/>
    <n v="399.69"/>
    <n v="1998.45"/>
    <n v="25.05"/>
    <n v="1973.4"/>
  </r>
  <r>
    <n v="4677"/>
    <x v="4676"/>
    <x v="0"/>
    <x v="0"/>
    <s v="PRE_PRCS0464554"/>
    <x v="24"/>
    <x v="1"/>
    <x v="89"/>
    <x v="1"/>
    <x v="0"/>
    <x v="765"/>
    <x v="5"/>
    <x v="0"/>
    <n v="159.80000000000001"/>
    <n v="799"/>
    <n v="25.05"/>
    <n v="773.95"/>
  </r>
  <r>
    <n v="4678"/>
    <x v="4677"/>
    <x v="1"/>
    <x v="0"/>
    <s v="PRE_PRCS0464545"/>
    <x v="26"/>
    <x v="0"/>
    <x v="462"/>
    <x v="1"/>
    <x v="0"/>
    <x v="766"/>
    <x v="5"/>
    <x v="4"/>
    <n v="329.5"/>
    <n v="1647.5"/>
    <n v="25.05"/>
    <n v="1622.45"/>
  </r>
  <r>
    <n v="4679"/>
    <x v="4678"/>
    <x v="0"/>
    <x v="0"/>
    <s v="PRE_PRCS0464536"/>
    <x v="27"/>
    <x v="6"/>
    <x v="371"/>
    <x v="1"/>
    <x v="0"/>
    <x v="767"/>
    <x v="6"/>
    <x v="0"/>
    <n v="329.5"/>
    <n v="1977"/>
    <n v="27.95"/>
    <n v="1949.05"/>
  </r>
  <r>
    <n v="4680"/>
    <x v="4679"/>
    <x v="1"/>
    <x v="0"/>
    <s v="PRE_PRCS0464527"/>
    <x v="41"/>
    <x v="6"/>
    <x v="91"/>
    <x v="1"/>
    <x v="1"/>
    <x v="468"/>
    <x v="0"/>
    <x v="2"/>
    <n v="59.8"/>
    <n v="59.8"/>
    <n v="0.25"/>
    <n v="59.55"/>
  </r>
  <r>
    <n v="4681"/>
    <x v="4680"/>
    <x v="0"/>
    <x v="0"/>
    <s v="PRE_PRCS0464518"/>
    <x v="11"/>
    <x v="0"/>
    <x v="463"/>
    <x v="1"/>
    <x v="2"/>
    <x v="743"/>
    <x v="0"/>
    <x v="4"/>
    <n v="80.599999999999994"/>
    <n v="80.599999999999994"/>
    <n v="0.25"/>
    <n v="80.349999999999994"/>
  </r>
  <r>
    <n v="4682"/>
    <x v="4681"/>
    <x v="0"/>
    <x v="0"/>
    <s v="PRE_PRCS0464509"/>
    <x v="42"/>
    <x v="4"/>
    <x v="372"/>
    <x v="1"/>
    <x v="3"/>
    <x v="605"/>
    <x v="3"/>
    <x v="0"/>
    <n v="329.5"/>
    <n v="1318"/>
    <n v="16.75"/>
    <n v="1301.25"/>
  </r>
  <r>
    <n v="4683"/>
    <x v="4682"/>
    <x v="0"/>
    <x v="4"/>
    <s v="PRE_PRCS0464500"/>
    <x v="6"/>
    <x v="1"/>
    <x v="93"/>
    <x v="1"/>
    <x v="4"/>
    <x v="497"/>
    <x v="0"/>
    <x v="0"/>
    <n v="329.5"/>
    <n v="329.5"/>
    <n v="0.25"/>
    <n v="329.25"/>
  </r>
  <r>
    <n v="4684"/>
    <x v="4683"/>
    <x v="0"/>
    <x v="8"/>
    <s v="PRE_PRCS0464491"/>
    <x v="25"/>
    <x v="3"/>
    <x v="464"/>
    <x v="1"/>
    <x v="5"/>
    <x v="17"/>
    <x v="3"/>
    <x v="2"/>
    <n v="617.5"/>
    <n v="2470"/>
    <n v="16.75"/>
    <n v="2453.25"/>
  </r>
  <r>
    <n v="4685"/>
    <x v="4684"/>
    <x v="1"/>
    <x v="0"/>
    <s v="PRE_PRCS0464482"/>
    <x v="10"/>
    <x v="3"/>
    <x v="273"/>
    <x v="1"/>
    <x v="6"/>
    <x v="864"/>
    <x v="1"/>
    <x v="0"/>
    <n v="113.899999999999"/>
    <n v="227.79999999999799"/>
    <n v="5.75"/>
    <n v="222.04999999999799"/>
  </r>
  <r>
    <n v="4686"/>
    <x v="4685"/>
    <x v="0"/>
    <x v="9"/>
    <s v="PRE_PRCS0464473"/>
    <x v="42"/>
    <x v="4"/>
    <x v="95"/>
    <x v="1"/>
    <x v="1"/>
    <x v="474"/>
    <x v="0"/>
    <x v="2"/>
    <n v="103.9"/>
    <n v="103.9"/>
    <n v="0.25"/>
    <n v="103.65"/>
  </r>
  <r>
    <n v="4687"/>
    <x v="4686"/>
    <x v="0"/>
    <x v="3"/>
    <s v="PRE_PRCS0464464"/>
    <x v="2"/>
    <x v="2"/>
    <x v="465"/>
    <x v="1"/>
    <x v="1"/>
    <x v="476"/>
    <x v="0"/>
    <x v="3"/>
    <n v="45.8"/>
    <n v="45.8"/>
    <n v="0.25"/>
    <n v="45.55"/>
  </r>
  <r>
    <n v="4688"/>
    <x v="4687"/>
    <x v="1"/>
    <x v="2"/>
    <s v="PRE_PRCS0464455"/>
    <x v="12"/>
    <x v="5"/>
    <x v="373"/>
    <x v="1"/>
    <x v="1"/>
    <x v="485"/>
    <x v="0"/>
    <x v="2"/>
    <n v="149.9"/>
    <n v="149.9"/>
    <n v="0.25"/>
    <n v="149.65"/>
  </r>
  <r>
    <n v="4689"/>
    <x v="4688"/>
    <x v="0"/>
    <x v="0"/>
    <s v="PRE_PRCS0464446"/>
    <x v="31"/>
    <x v="4"/>
    <x v="97"/>
    <x v="1"/>
    <x v="0"/>
    <x v="768"/>
    <x v="6"/>
    <x v="2"/>
    <n v="120"/>
    <n v="720"/>
    <n v="27.95"/>
    <n v="692.05"/>
  </r>
  <r>
    <n v="4690"/>
    <x v="4689"/>
    <x v="0"/>
    <x v="1"/>
    <s v="PRE_PRCS0464437"/>
    <x v="13"/>
    <x v="3"/>
    <x v="274"/>
    <x v="1"/>
    <x v="1"/>
    <x v="494"/>
    <x v="0"/>
    <x v="0"/>
    <n v="119.819999999999"/>
    <n v="119.819999999999"/>
    <n v="0.25"/>
    <n v="119.569999999999"/>
  </r>
  <r>
    <n v="4691"/>
    <x v="4690"/>
    <x v="0"/>
    <x v="0"/>
    <s v="PRE_PRCS0464428"/>
    <x v="17"/>
    <x v="6"/>
    <x v="374"/>
    <x v="1"/>
    <x v="2"/>
    <x v="752"/>
    <x v="0"/>
    <x v="0"/>
    <n v="86.8"/>
    <n v="86.8"/>
    <n v="0.25"/>
    <n v="86.55"/>
  </r>
  <r>
    <n v="4692"/>
    <x v="4691"/>
    <x v="0"/>
    <x v="0"/>
    <s v="PRE_PRCS0464419"/>
    <x v="2"/>
    <x v="2"/>
    <x v="99"/>
    <x v="1"/>
    <x v="3"/>
    <x v="625"/>
    <x v="3"/>
    <x v="4"/>
    <n v="45.8"/>
    <n v="183.2"/>
    <n v="16.75"/>
    <n v="166.45"/>
  </r>
  <r>
    <n v="4693"/>
    <x v="4692"/>
    <x v="0"/>
    <x v="5"/>
    <s v="PRE_PRCS0464410"/>
    <x v="0"/>
    <x v="0"/>
    <x v="466"/>
    <x v="1"/>
    <x v="4"/>
    <x v="506"/>
    <x v="0"/>
    <x v="1"/>
    <n v="4697.6000000000004"/>
    <n v="4697.6000000000004"/>
    <n v="0.25"/>
    <n v="4697.3500000000004"/>
  </r>
  <r>
    <n v="4694"/>
    <x v="4693"/>
    <x v="0"/>
    <x v="0"/>
    <s v="PRE_PRCS0464401"/>
    <x v="32"/>
    <x v="1"/>
    <x v="375"/>
    <x v="1"/>
    <x v="5"/>
    <x v="550"/>
    <x v="1"/>
    <x v="0"/>
    <n v="689.2"/>
    <n v="1378.4"/>
    <n v="5.75"/>
    <n v="1372.65"/>
  </r>
  <r>
    <n v="4695"/>
    <x v="4694"/>
    <x v="0"/>
    <x v="0"/>
    <s v="PRE_PRCS0464392"/>
    <x v="24"/>
    <x v="1"/>
    <x v="101"/>
    <x v="1"/>
    <x v="6"/>
    <x v="912"/>
    <x v="1"/>
    <x v="4"/>
    <n v="80.5"/>
    <n v="161"/>
    <n v="5.75"/>
    <n v="155.25"/>
  </r>
  <r>
    <n v="4696"/>
    <x v="4695"/>
    <x v="1"/>
    <x v="0"/>
    <s v="PRE_PRCS0464383"/>
    <x v="18"/>
    <x v="4"/>
    <x v="467"/>
    <x v="1"/>
    <x v="2"/>
    <x v="760"/>
    <x v="0"/>
    <x v="2"/>
    <n v="60.9"/>
    <n v="60.9"/>
    <n v="0.25"/>
    <n v="60.65"/>
  </r>
  <r>
    <n v="4697"/>
    <x v="4696"/>
    <x v="0"/>
    <x v="2"/>
    <s v="PRE_PRCS0464374"/>
    <x v="14"/>
    <x v="1"/>
    <x v="376"/>
    <x v="1"/>
    <x v="1"/>
    <x v="503"/>
    <x v="0"/>
    <x v="1"/>
    <n v="280"/>
    <n v="280"/>
    <n v="0.25"/>
    <n v="279.75"/>
  </r>
  <r>
    <n v="4698"/>
    <x v="4697"/>
    <x v="1"/>
    <x v="0"/>
    <s v="PRE_PRCS0464365"/>
    <x v="34"/>
    <x v="2"/>
    <x v="103"/>
    <x v="1"/>
    <x v="0"/>
    <x v="145"/>
    <x v="6"/>
    <x v="3"/>
    <n v="128.9"/>
    <n v="773.40000000000009"/>
    <n v="27.95"/>
    <n v="745.45"/>
  </r>
  <r>
    <n v="4699"/>
    <x v="4698"/>
    <x v="0"/>
    <x v="1"/>
    <s v="PRE_PRCS0464356"/>
    <x v="15"/>
    <x v="0"/>
    <x v="468"/>
    <x v="1"/>
    <x v="1"/>
    <x v="513"/>
    <x v="0"/>
    <x v="4"/>
    <n v="80.5"/>
    <n v="80.5"/>
    <n v="0.25"/>
    <n v="80.25"/>
  </r>
  <r>
    <n v="4700"/>
    <x v="4699"/>
    <x v="0"/>
    <x v="0"/>
    <s v="PRE_PRCS0464347"/>
    <x v="24"/>
    <x v="1"/>
    <x v="277"/>
    <x v="1"/>
    <x v="2"/>
    <x v="770"/>
    <x v="0"/>
    <x v="3"/>
    <n v="187.8"/>
    <n v="187.8"/>
    <n v="0.25"/>
    <n v="187.55"/>
  </r>
  <r>
    <n v="4701"/>
    <x v="4700"/>
    <x v="0"/>
    <x v="0"/>
    <s v="PRE_PRCS0464338"/>
    <x v="12"/>
    <x v="5"/>
    <x v="105"/>
    <x v="1"/>
    <x v="3"/>
    <x v="634"/>
    <x v="3"/>
    <x v="0"/>
    <n v="45.8"/>
    <n v="183.2"/>
    <n v="16.75"/>
    <n v="166.45"/>
  </r>
  <r>
    <n v="4702"/>
    <x v="4701"/>
    <x v="0"/>
    <x v="6"/>
    <s v="PRE_PRCS0464329"/>
    <x v="3"/>
    <x v="3"/>
    <x v="469"/>
    <x v="1"/>
    <x v="4"/>
    <x v="516"/>
    <x v="1"/>
    <x v="4"/>
    <n v="260.8"/>
    <n v="521.6"/>
    <n v="5.75"/>
    <n v="515.85"/>
  </r>
  <r>
    <n v="4703"/>
    <x v="4702"/>
    <x v="1"/>
    <x v="0"/>
    <s v="PRE_PRCS0464320"/>
    <x v="33"/>
    <x v="0"/>
    <x v="377"/>
    <x v="1"/>
    <x v="5"/>
    <x v="613"/>
    <x v="1"/>
    <x v="4"/>
    <n v="329.5"/>
    <n v="659"/>
    <n v="5.75"/>
    <n v="653.25"/>
  </r>
  <r>
    <n v="4704"/>
    <x v="4703"/>
    <x v="0"/>
    <x v="0"/>
    <s v="PRE_PRCS0464311"/>
    <x v="26"/>
    <x v="0"/>
    <x v="107"/>
    <x v="1"/>
    <x v="6"/>
    <x v="917"/>
    <x v="1"/>
    <x v="0"/>
    <n v="1556.7"/>
    <n v="3113.4"/>
    <n v="5.75"/>
    <n v="3107.65"/>
  </r>
  <r>
    <n v="4705"/>
    <x v="4704"/>
    <x v="0"/>
    <x v="0"/>
    <s v="PRE_PRCS0464302"/>
    <x v="26"/>
    <x v="0"/>
    <x v="278"/>
    <x v="1"/>
    <x v="2"/>
    <x v="779"/>
    <x v="0"/>
    <x v="0"/>
    <n v="189.7"/>
    <n v="189.7"/>
    <n v="0.25"/>
    <n v="189.45"/>
  </r>
  <r>
    <n v="4706"/>
    <x v="4705"/>
    <x v="1"/>
    <x v="0"/>
    <s v="PRE_PRCS0464293"/>
    <x v="24"/>
    <x v="1"/>
    <x v="378"/>
    <x v="1"/>
    <x v="2"/>
    <x v="784"/>
    <x v="0"/>
    <x v="2"/>
    <n v="98.859999999999701"/>
    <n v="98.859999999999701"/>
    <n v="0.25"/>
    <n v="98.609999999999701"/>
  </r>
  <r>
    <n v="4707"/>
    <x v="4706"/>
    <x v="0"/>
    <x v="9"/>
    <s v="PRE_PRCS0464284"/>
    <x v="26"/>
    <x v="0"/>
    <x v="109"/>
    <x v="1"/>
    <x v="2"/>
    <x v="788"/>
    <x v="0"/>
    <x v="2"/>
    <n v="80.5"/>
    <n v="80.5"/>
    <n v="0.25"/>
    <n v="80.25"/>
  </r>
  <r>
    <n v="4708"/>
    <x v="4707"/>
    <x v="0"/>
    <x v="0"/>
    <s v="PRE_PRCS0464275"/>
    <x v="35"/>
    <x v="5"/>
    <x v="470"/>
    <x v="1"/>
    <x v="0"/>
    <x v="786"/>
    <x v="6"/>
    <x v="0"/>
    <n v="80.5"/>
    <n v="483"/>
    <n v="27.95"/>
    <n v="455.05"/>
  </r>
  <r>
    <n v="4709"/>
    <x v="4708"/>
    <x v="0"/>
    <x v="0"/>
    <s v="PRE_PRCS0464266"/>
    <x v="16"/>
    <x v="6"/>
    <x v="379"/>
    <x v="1"/>
    <x v="1"/>
    <x v="523"/>
    <x v="0"/>
    <x v="2"/>
    <n v="219.2"/>
    <n v="219.2"/>
    <n v="0.25"/>
    <n v="218.95"/>
  </r>
  <r>
    <n v="4710"/>
    <x v="4709"/>
    <x v="0"/>
    <x v="3"/>
    <s v="PRE_PRCS0464257"/>
    <x v="24"/>
    <x v="1"/>
    <x v="111"/>
    <x v="1"/>
    <x v="2"/>
    <x v="793"/>
    <x v="0"/>
    <x v="3"/>
    <n v="120"/>
    <n v="120"/>
    <n v="0.25"/>
    <n v="119.75"/>
  </r>
  <r>
    <n v="4711"/>
    <x v="4710"/>
    <x v="0"/>
    <x v="0"/>
    <s v="PRE_PRCS0464248"/>
    <x v="13"/>
    <x v="3"/>
    <x v="471"/>
    <x v="1"/>
    <x v="3"/>
    <x v="643"/>
    <x v="5"/>
    <x v="2"/>
    <n v="45.8"/>
    <n v="229"/>
    <n v="25.05"/>
    <n v="203.95"/>
  </r>
  <r>
    <n v="4712"/>
    <x v="4711"/>
    <x v="0"/>
    <x v="7"/>
    <s v="PRE_PRCS0464239"/>
    <x v="6"/>
    <x v="1"/>
    <x v="380"/>
    <x v="1"/>
    <x v="4"/>
    <x v="526"/>
    <x v="1"/>
    <x v="2"/>
    <n v="121.49999999999901"/>
    <n v="242.99999999999801"/>
    <n v="5.75"/>
    <n v="237.24999999999801"/>
  </r>
  <r>
    <n v="4713"/>
    <x v="4712"/>
    <x v="0"/>
    <x v="0"/>
    <s v="PRE_PRCS0464230"/>
    <x v="36"/>
    <x v="6"/>
    <x v="113"/>
    <x v="1"/>
    <x v="5"/>
    <x v="673"/>
    <x v="0"/>
    <x v="0"/>
    <n v="1069"/>
    <n v="1069"/>
    <n v="0.25"/>
    <n v="1068.75"/>
  </r>
  <r>
    <n v="4714"/>
    <x v="4713"/>
    <x v="1"/>
    <x v="0"/>
    <s v="PRE_PRCS0464221"/>
    <x v="27"/>
    <x v="6"/>
    <x v="472"/>
    <x v="1"/>
    <x v="6"/>
    <x v="919"/>
    <x v="0"/>
    <x v="2"/>
    <n v="1001"/>
    <n v="1001"/>
    <n v="0.25"/>
    <n v="1000.75"/>
  </r>
  <r>
    <n v="4715"/>
    <x v="4714"/>
    <x v="0"/>
    <x v="0"/>
    <s v="PRE_PRCS0464212"/>
    <x v="3"/>
    <x v="3"/>
    <x v="281"/>
    <x v="1"/>
    <x v="0"/>
    <x v="428"/>
    <x v="6"/>
    <x v="2"/>
    <n v="116.459999999999"/>
    <n v="698.75999999999397"/>
    <n v="27.95"/>
    <n v="670.80999999999392"/>
  </r>
  <r>
    <n v="4716"/>
    <x v="4715"/>
    <x v="1"/>
    <x v="0"/>
    <s v="PRE_PRCS0464203"/>
    <x v="31"/>
    <x v="4"/>
    <x v="115"/>
    <x v="1"/>
    <x v="6"/>
    <x v="538"/>
    <x v="0"/>
    <x v="3"/>
    <n v="120.5"/>
    <n v="120.5"/>
    <n v="0.25"/>
    <n v="120.25"/>
  </r>
  <r>
    <n v="4717"/>
    <x v="4716"/>
    <x v="0"/>
    <x v="9"/>
    <s v="PRE_PRCS0464194"/>
    <x v="6"/>
    <x v="1"/>
    <x v="473"/>
    <x v="1"/>
    <x v="0"/>
    <x v="799"/>
    <x v="6"/>
    <x v="2"/>
    <n v="329.5"/>
    <n v="1977"/>
    <n v="27.95"/>
    <n v="1949.05"/>
  </r>
  <r>
    <n v="4718"/>
    <x v="4717"/>
    <x v="0"/>
    <x v="0"/>
    <s v="PRE_PRCS0464185"/>
    <x v="19"/>
    <x v="4"/>
    <x v="381"/>
    <x v="1"/>
    <x v="1"/>
    <x v="533"/>
    <x v="0"/>
    <x v="2"/>
    <n v="60"/>
    <n v="60"/>
    <n v="0.25"/>
    <n v="59.75"/>
  </r>
  <r>
    <n v="4719"/>
    <x v="4718"/>
    <x v="0"/>
    <x v="2"/>
    <s v="PRE_PRCS0464176"/>
    <x v="26"/>
    <x v="0"/>
    <x v="117"/>
    <x v="1"/>
    <x v="2"/>
    <x v="2"/>
    <x v="0"/>
    <x v="2"/>
    <n v="45.8"/>
    <n v="45.8"/>
    <n v="0.25"/>
    <n v="45.55"/>
  </r>
  <r>
    <n v="4720"/>
    <x v="4719"/>
    <x v="0"/>
    <x v="0"/>
    <s v="PRE_PRCS0464167"/>
    <x v="14"/>
    <x v="1"/>
    <x v="282"/>
    <x v="1"/>
    <x v="3"/>
    <x v="651"/>
    <x v="5"/>
    <x v="3"/>
    <n v="45.8"/>
    <n v="229"/>
    <n v="25.05"/>
    <n v="203.95"/>
  </r>
  <r>
    <n v="4721"/>
    <x v="4720"/>
    <x v="1"/>
    <x v="8"/>
    <s v="PRE_PRCS0464158"/>
    <x v="0"/>
    <x v="0"/>
    <x v="382"/>
    <x v="1"/>
    <x v="4"/>
    <x v="529"/>
    <x v="1"/>
    <x v="2"/>
    <n v="300.8"/>
    <n v="601.6"/>
    <n v="5.75"/>
    <n v="595.85"/>
  </r>
  <r>
    <n v="4722"/>
    <x v="4721"/>
    <x v="0"/>
    <x v="0"/>
    <s v="PRE_PRCS0464149"/>
    <x v="37"/>
    <x v="4"/>
    <x v="119"/>
    <x v="1"/>
    <x v="5"/>
    <x v="254"/>
    <x v="0"/>
    <x v="2"/>
    <n v="4295.6000000000004"/>
    <n v="4295.6000000000004"/>
    <n v="0.25"/>
    <n v="4295.3500000000004"/>
  </r>
  <r>
    <n v="4723"/>
    <x v="4722"/>
    <x v="0"/>
    <x v="0"/>
    <s v="PRE_PRCS0464140"/>
    <x v="34"/>
    <x v="2"/>
    <x v="474"/>
    <x v="1"/>
    <x v="6"/>
    <x v="806"/>
    <x v="0"/>
    <x v="0"/>
    <n v="299"/>
    <n v="299"/>
    <n v="0.25"/>
    <n v="298.75"/>
  </r>
  <r>
    <n v="4724"/>
    <x v="4723"/>
    <x v="1"/>
    <x v="3"/>
    <s v="PRE_PRCS0464131"/>
    <x v="0"/>
    <x v="0"/>
    <x v="383"/>
    <x v="1"/>
    <x v="0"/>
    <x v="801"/>
    <x v="6"/>
    <x v="3"/>
    <n v="45.8"/>
    <n v="274.79999999999995"/>
    <n v="27.95"/>
    <n v="246.84999999999997"/>
  </r>
  <r>
    <n v="4725"/>
    <x v="4724"/>
    <x v="0"/>
    <x v="0"/>
    <s v="PRE_PRCS0464122"/>
    <x v="35"/>
    <x v="5"/>
    <x v="121"/>
    <x v="1"/>
    <x v="6"/>
    <x v="815"/>
    <x v="0"/>
    <x v="2"/>
    <n v="1353.4"/>
    <n v="1353.4"/>
    <n v="0.25"/>
    <n v="1353.15"/>
  </r>
  <r>
    <n v="4726"/>
    <x v="4725"/>
    <x v="0"/>
    <x v="9"/>
    <s v="PRE_PRCS0464113"/>
    <x v="3"/>
    <x v="3"/>
    <x v="475"/>
    <x v="1"/>
    <x v="6"/>
    <x v="933"/>
    <x v="0"/>
    <x v="2"/>
    <n v="329.5"/>
    <n v="329.5"/>
    <n v="0.25"/>
    <n v="329.25"/>
  </r>
  <r>
    <n v="4727"/>
    <x v="4726"/>
    <x v="0"/>
    <x v="2"/>
    <s v="PRE_PRCS0464104"/>
    <x v="41"/>
    <x v="6"/>
    <x v="384"/>
    <x v="1"/>
    <x v="0"/>
    <x v="807"/>
    <x v="6"/>
    <x v="2"/>
    <n v="189.6"/>
    <n v="1137.5999999999999"/>
    <n v="27.95"/>
    <n v="1109.6499999999999"/>
  </r>
  <r>
    <n v="4728"/>
    <x v="4727"/>
    <x v="0"/>
    <x v="4"/>
    <s v="PRE_PRCS0464095"/>
    <x v="20"/>
    <x v="2"/>
    <x v="123"/>
    <x v="1"/>
    <x v="1"/>
    <x v="540"/>
    <x v="0"/>
    <x v="0"/>
    <n v="80"/>
    <n v="80"/>
    <n v="0.25"/>
    <n v="79.75"/>
  </r>
  <r>
    <n v="4729"/>
    <x v="4728"/>
    <x v="0"/>
    <x v="1"/>
    <s v="PRE_PRCS0464086"/>
    <x v="24"/>
    <x v="1"/>
    <x v="476"/>
    <x v="1"/>
    <x v="2"/>
    <x v="28"/>
    <x v="0"/>
    <x v="0"/>
    <n v="180.4"/>
    <n v="180.4"/>
    <n v="0.25"/>
    <n v="180.15"/>
  </r>
  <r>
    <n v="4730"/>
    <x v="4729"/>
    <x v="0"/>
    <x v="0"/>
    <s v="PRE_PRCS0464077"/>
    <x v="15"/>
    <x v="0"/>
    <x v="285"/>
    <x v="1"/>
    <x v="3"/>
    <x v="660"/>
    <x v="5"/>
    <x v="0"/>
    <n v="102.46"/>
    <n v="512.29999999999995"/>
    <n v="25.05"/>
    <n v="487.24999999999994"/>
  </r>
  <r>
    <n v="4731"/>
    <x v="4730"/>
    <x v="0"/>
    <x v="0"/>
    <s v="PRE_PRCS0464068"/>
    <x v="3"/>
    <x v="3"/>
    <x v="125"/>
    <x v="1"/>
    <x v="4"/>
    <x v="530"/>
    <x v="1"/>
    <x v="0"/>
    <n v="4097.8999999999996"/>
    <n v="8195.7999999999993"/>
    <n v="5.75"/>
    <n v="8190.0499999999993"/>
  </r>
  <r>
    <n v="4732"/>
    <x v="4731"/>
    <x v="1"/>
    <x v="0"/>
    <s v="PRE_PRCS0464059"/>
    <x v="38"/>
    <x v="2"/>
    <x v="477"/>
    <x v="1"/>
    <x v="5"/>
    <x v="773"/>
    <x v="0"/>
    <x v="3"/>
    <n v="299.77"/>
    <n v="299.77"/>
    <n v="0.25"/>
    <n v="299.52"/>
  </r>
  <r>
    <n v="4733"/>
    <x v="4732"/>
    <x v="0"/>
    <x v="3"/>
    <s v="PRE_PRCS0464050"/>
    <x v="6"/>
    <x v="1"/>
    <x v="385"/>
    <x v="1"/>
    <x v="6"/>
    <x v="873"/>
    <x v="0"/>
    <x v="3"/>
    <n v="2560.8000000000002"/>
    <n v="2560.8000000000002"/>
    <n v="0.25"/>
    <n v="2560.5500000000002"/>
  </r>
  <r>
    <n v="4734"/>
    <x v="4733"/>
    <x v="1"/>
    <x v="0"/>
    <s v="PRE_PRCS0464041"/>
    <x v="39"/>
    <x v="5"/>
    <x v="127"/>
    <x v="1"/>
    <x v="5"/>
    <x v="791"/>
    <x v="0"/>
    <x v="0"/>
    <n v="128.9"/>
    <n v="128.9"/>
    <n v="0.25"/>
    <n v="128.65"/>
  </r>
  <r>
    <n v="4735"/>
    <x v="4734"/>
    <x v="0"/>
    <x v="0"/>
    <s v="PRE_PRCS0464032"/>
    <x v="40"/>
    <x v="3"/>
    <x v="286"/>
    <x v="1"/>
    <x v="5"/>
    <x v="797"/>
    <x v="0"/>
    <x v="2"/>
    <n v="600"/>
    <n v="600"/>
    <n v="0.25"/>
    <n v="599.75"/>
  </r>
  <r>
    <n v="4736"/>
    <x v="4735"/>
    <x v="0"/>
    <x v="9"/>
    <s v="PRE_PRCS0464023"/>
    <x v="1"/>
    <x v="1"/>
    <x v="386"/>
    <x v="1"/>
    <x v="5"/>
    <x v="805"/>
    <x v="0"/>
    <x v="2"/>
    <n v="1270.4000000000001"/>
    <n v="1270.4000000000001"/>
    <n v="0.25"/>
    <n v="1270.1500000000001"/>
  </r>
  <r>
    <n v="4737"/>
    <x v="4736"/>
    <x v="0"/>
    <x v="1"/>
    <s v="PRE_PRCS0464014"/>
    <x v="42"/>
    <x v="4"/>
    <x v="129"/>
    <x v="1"/>
    <x v="0"/>
    <x v="810"/>
    <x v="6"/>
    <x v="0"/>
    <n v="120"/>
    <n v="720"/>
    <n v="27.95"/>
    <n v="692.05"/>
  </r>
  <r>
    <n v="4738"/>
    <x v="4737"/>
    <x v="0"/>
    <x v="5"/>
    <s v="PRE_PRCS0464005"/>
    <x v="21"/>
    <x v="5"/>
    <x v="478"/>
    <x v="1"/>
    <x v="1"/>
    <x v="560"/>
    <x v="0"/>
    <x v="1"/>
    <n v="50.8"/>
    <n v="50.8"/>
    <n v="0.25"/>
    <n v="50.55"/>
  </r>
  <r>
    <n v="4739"/>
    <x v="4738"/>
    <x v="1"/>
    <x v="2"/>
    <s v="PRE_PRCS0463996"/>
    <x v="26"/>
    <x v="0"/>
    <x v="387"/>
    <x v="1"/>
    <x v="2"/>
    <x v="30"/>
    <x v="0"/>
    <x v="1"/>
    <n v="120.75"/>
    <n v="120.75"/>
    <n v="0.25"/>
    <n v="120.5"/>
  </r>
  <r>
    <n v="4740"/>
    <x v="4739"/>
    <x v="0"/>
    <x v="0"/>
    <s v="PRE_PRCS0463987"/>
    <x v="16"/>
    <x v="6"/>
    <x v="131"/>
    <x v="1"/>
    <x v="3"/>
    <x v="669"/>
    <x v="5"/>
    <x v="2"/>
    <n v="329.5"/>
    <n v="1647.5"/>
    <n v="25.05"/>
    <n v="1622.45"/>
  </r>
  <r>
    <n v="4741"/>
    <x v="4740"/>
    <x v="0"/>
    <x v="0"/>
    <s v="PRE_PRCS0463978"/>
    <x v="6"/>
    <x v="1"/>
    <x v="479"/>
    <x v="1"/>
    <x v="4"/>
    <x v="531"/>
    <x v="1"/>
    <x v="4"/>
    <n v="1249.9000000000001"/>
    <n v="2499.8000000000002"/>
    <n v="5.75"/>
    <n v="2494.0500000000002"/>
  </r>
  <r>
    <n v="4742"/>
    <x v="4741"/>
    <x v="1"/>
    <x v="3"/>
    <s v="PRE_PRCS0463969"/>
    <x v="11"/>
    <x v="0"/>
    <x v="388"/>
    <x v="1"/>
    <x v="5"/>
    <x v="828"/>
    <x v="0"/>
    <x v="3"/>
    <n v="389.7"/>
    <n v="389.7"/>
    <n v="0.25"/>
    <n v="389.45"/>
  </r>
  <r>
    <n v="4743"/>
    <x v="4742"/>
    <x v="0"/>
    <x v="2"/>
    <s v="PRE_PRCS0463960"/>
    <x v="0"/>
    <x v="0"/>
    <x v="133"/>
    <x v="1"/>
    <x v="6"/>
    <x v="907"/>
    <x v="0"/>
    <x v="2"/>
    <n v="390"/>
    <n v="390"/>
    <n v="0.25"/>
    <n v="389.75"/>
  </r>
  <r>
    <n v="4744"/>
    <x v="4743"/>
    <x v="0"/>
    <x v="1"/>
    <s v="PRE_PRCS0463951"/>
    <x v="24"/>
    <x v="1"/>
    <x v="480"/>
    <x v="1"/>
    <x v="2"/>
    <x v="31"/>
    <x v="0"/>
    <x v="4"/>
    <n v="179"/>
    <n v="179"/>
    <n v="0.25"/>
    <n v="178.75"/>
  </r>
  <r>
    <n v="4745"/>
    <x v="4744"/>
    <x v="0"/>
    <x v="0"/>
    <s v="PRE_PRCS0463942"/>
    <x v="26"/>
    <x v="0"/>
    <x v="289"/>
    <x v="1"/>
    <x v="2"/>
    <x v="32"/>
    <x v="0"/>
    <x v="2"/>
    <n v="120"/>
    <n v="120"/>
    <n v="0.25"/>
    <n v="119.75"/>
  </r>
  <r>
    <n v="4746"/>
    <x v="4745"/>
    <x v="0"/>
    <x v="0"/>
    <s v="PRE_PRCS0463933"/>
    <x v="24"/>
    <x v="1"/>
    <x v="135"/>
    <x v="1"/>
    <x v="2"/>
    <x v="33"/>
    <x v="0"/>
    <x v="2"/>
    <n v="50"/>
    <n v="50"/>
    <n v="0.25"/>
    <n v="49.75"/>
  </r>
  <r>
    <n v="4747"/>
    <x v="4746"/>
    <x v="0"/>
    <x v="2"/>
    <s v="PRE_PRCS0463924"/>
    <x v="2"/>
    <x v="2"/>
    <x v="481"/>
    <x v="2"/>
    <x v="0"/>
    <x v="819"/>
    <x v="6"/>
    <x v="1"/>
    <n v="85.8"/>
    <n v="514.79999999999995"/>
    <n v="27.95"/>
    <n v="486.84999999999997"/>
  </r>
  <r>
    <n v="4748"/>
    <x v="4747"/>
    <x v="0"/>
    <x v="6"/>
    <s v="PRE_PRCS0463915"/>
    <x v="22"/>
    <x v="3"/>
    <x v="389"/>
    <x v="2"/>
    <x v="1"/>
    <x v="568"/>
    <x v="0"/>
    <x v="4"/>
    <n v="329.5"/>
    <n v="329.5"/>
    <n v="0.25"/>
    <n v="329.25"/>
  </r>
  <r>
    <n v="4749"/>
    <x v="4748"/>
    <x v="0"/>
    <x v="4"/>
    <s v="PRE_PRCS0463906"/>
    <x v="26"/>
    <x v="0"/>
    <x v="137"/>
    <x v="2"/>
    <x v="2"/>
    <x v="39"/>
    <x v="0"/>
    <x v="0"/>
    <n v="120.6"/>
    <n v="120.6"/>
    <n v="0.25"/>
    <n v="120.35"/>
  </r>
  <r>
    <n v="4750"/>
    <x v="4749"/>
    <x v="1"/>
    <x v="9"/>
    <s v="PRE_PRCS0463897"/>
    <x v="19"/>
    <x v="4"/>
    <x v="290"/>
    <x v="2"/>
    <x v="3"/>
    <x v="679"/>
    <x v="5"/>
    <x v="2"/>
    <n v="174.8"/>
    <n v="874"/>
    <n v="25.05"/>
    <n v="848.95"/>
  </r>
  <r>
    <n v="4751"/>
    <x v="4750"/>
    <x v="0"/>
    <x v="0"/>
    <s v="PRE_PRCS0463888"/>
    <x v="0"/>
    <x v="0"/>
    <x v="390"/>
    <x v="2"/>
    <x v="4"/>
    <x v="536"/>
    <x v="1"/>
    <x v="0"/>
    <n v="117.019999999999"/>
    <n v="234.039999999998"/>
    <n v="5.75"/>
    <n v="228.289999999998"/>
  </r>
  <r>
    <n v="4752"/>
    <x v="4751"/>
    <x v="1"/>
    <x v="2"/>
    <s v="PRE_PRCS0463879"/>
    <x v="17"/>
    <x v="6"/>
    <x v="139"/>
    <x v="2"/>
    <x v="5"/>
    <x v="879"/>
    <x v="0"/>
    <x v="2"/>
    <n v="1252.0999999999999"/>
    <n v="1252.0999999999999"/>
    <n v="0.25"/>
    <n v="1251.8499999999999"/>
  </r>
  <r>
    <n v="4753"/>
    <x v="4752"/>
    <x v="0"/>
    <x v="1"/>
    <s v="PRE_PRCS0463870"/>
    <x v="41"/>
    <x v="6"/>
    <x v="482"/>
    <x v="2"/>
    <x v="6"/>
    <x v="944"/>
    <x v="0"/>
    <x v="0"/>
    <n v="329.5"/>
    <n v="329.5"/>
    <n v="0.25"/>
    <n v="329.25"/>
  </r>
  <r>
    <n v="4754"/>
    <x v="4753"/>
    <x v="0"/>
    <x v="0"/>
    <s v="PRE_PRCS0463861"/>
    <x v="4"/>
    <x v="4"/>
    <x v="391"/>
    <x v="2"/>
    <x v="4"/>
    <x v="543"/>
    <x v="1"/>
    <x v="2"/>
    <n v="329.5"/>
    <n v="659"/>
    <n v="5.75"/>
    <n v="653.25"/>
  </r>
  <r>
    <n v="4755"/>
    <x v="4754"/>
    <x v="0"/>
    <x v="0"/>
    <s v="PRE_PRCS0463852"/>
    <x v="8"/>
    <x v="2"/>
    <x v="141"/>
    <x v="2"/>
    <x v="4"/>
    <x v="554"/>
    <x v="2"/>
    <x v="3"/>
    <n v="328"/>
    <n v="984"/>
    <n v="10.75"/>
    <n v="973.25"/>
  </r>
  <r>
    <n v="4756"/>
    <x v="4755"/>
    <x v="0"/>
    <x v="0"/>
    <s v="PRE_PRCS0463843"/>
    <x v="9"/>
    <x v="5"/>
    <x v="483"/>
    <x v="2"/>
    <x v="4"/>
    <x v="555"/>
    <x v="2"/>
    <x v="0"/>
    <n v="35.9"/>
    <n v="107.69999999999999"/>
    <n v="10.75"/>
    <n v="96.949999999999989"/>
  </r>
  <r>
    <n v="4757"/>
    <x v="4756"/>
    <x v="1"/>
    <x v="1"/>
    <s v="PRE_PRCS0463834"/>
    <x v="4"/>
    <x v="4"/>
    <x v="392"/>
    <x v="2"/>
    <x v="0"/>
    <x v="825"/>
    <x v="0"/>
    <x v="4"/>
    <n v="106.94"/>
    <n v="106.94"/>
    <n v="0.25"/>
    <n v="106.69"/>
  </r>
  <r>
    <n v="4758"/>
    <x v="4757"/>
    <x v="0"/>
    <x v="7"/>
    <s v="PRE_PRCS0463825"/>
    <x v="23"/>
    <x v="1"/>
    <x v="143"/>
    <x v="2"/>
    <x v="1"/>
    <x v="569"/>
    <x v="0"/>
    <x v="2"/>
    <n v="120"/>
    <n v="120"/>
    <n v="0.25"/>
    <n v="119.75"/>
  </r>
  <r>
    <n v="4759"/>
    <x v="4758"/>
    <x v="0"/>
    <x v="5"/>
    <s v="PRE_PRCS0463816"/>
    <x v="26"/>
    <x v="0"/>
    <x v="484"/>
    <x v="2"/>
    <x v="2"/>
    <x v="40"/>
    <x v="0"/>
    <x v="1"/>
    <n v="60"/>
    <n v="60"/>
    <n v="0.25"/>
    <n v="59.75"/>
  </r>
  <r>
    <n v="4760"/>
    <x v="4759"/>
    <x v="1"/>
    <x v="3"/>
    <s v="PRE_PRCS0463807"/>
    <x v="20"/>
    <x v="2"/>
    <x v="293"/>
    <x v="2"/>
    <x v="3"/>
    <x v="687"/>
    <x v="5"/>
    <x v="3"/>
    <n v="86.78"/>
    <n v="433.9"/>
    <n v="25.05"/>
    <n v="408.84999999999997"/>
  </r>
  <r>
    <n v="4761"/>
    <x v="4760"/>
    <x v="0"/>
    <x v="0"/>
    <s v="PRE_PRCS0463798"/>
    <x v="10"/>
    <x v="3"/>
    <x v="145"/>
    <x v="2"/>
    <x v="4"/>
    <x v="561"/>
    <x v="1"/>
    <x v="2"/>
    <n v="299"/>
    <n v="598"/>
    <n v="5.75"/>
    <n v="592.25"/>
  </r>
  <r>
    <n v="4762"/>
    <x v="4761"/>
    <x v="0"/>
    <x v="1"/>
    <s v="PRE_PRCS0463789"/>
    <x v="18"/>
    <x v="4"/>
    <x v="485"/>
    <x v="2"/>
    <x v="5"/>
    <x v="925"/>
    <x v="0"/>
    <x v="0"/>
    <n v="45.8"/>
    <n v="45.8"/>
    <n v="0.25"/>
    <n v="45.55"/>
  </r>
  <r>
    <n v="4763"/>
    <x v="4762"/>
    <x v="0"/>
    <x v="2"/>
    <s v="PRE_PRCS0463780"/>
    <x v="42"/>
    <x v="4"/>
    <x v="393"/>
    <x v="2"/>
    <x v="6"/>
    <x v="960"/>
    <x v="3"/>
    <x v="1"/>
    <n v="500"/>
    <n v="2000"/>
    <n v="16.75"/>
    <n v="1983.25"/>
  </r>
  <r>
    <n v="4764"/>
    <x v="4763"/>
    <x v="0"/>
    <x v="0"/>
    <s v="PRE_PRCS0463771"/>
    <x v="8"/>
    <x v="2"/>
    <x v="147"/>
    <x v="2"/>
    <x v="0"/>
    <x v="833"/>
    <x v="0"/>
    <x v="2"/>
    <n v="115.099999999999"/>
    <n v="115.099999999999"/>
    <n v="0.25"/>
    <n v="114.849999999999"/>
  </r>
  <r>
    <n v="4765"/>
    <x v="4764"/>
    <x v="0"/>
    <x v="8"/>
    <s v="PRE_PRCS0463762"/>
    <x v="28"/>
    <x v="0"/>
    <x v="294"/>
    <x v="2"/>
    <x v="1"/>
    <x v="570"/>
    <x v="0"/>
    <x v="2"/>
    <n v="150"/>
    <n v="150"/>
    <n v="0.25"/>
    <n v="149.75"/>
  </r>
  <r>
    <n v="4766"/>
    <x v="4765"/>
    <x v="0"/>
    <x v="6"/>
    <s v="PRE_PRCS0463753"/>
    <x v="24"/>
    <x v="1"/>
    <x v="394"/>
    <x v="2"/>
    <x v="2"/>
    <x v="41"/>
    <x v="0"/>
    <x v="4"/>
    <n v="130.6"/>
    <n v="130.6"/>
    <n v="0.25"/>
    <n v="130.35"/>
  </r>
  <r>
    <n v="4767"/>
    <x v="4766"/>
    <x v="0"/>
    <x v="2"/>
    <s v="PRE_PRCS0463744"/>
    <x v="21"/>
    <x v="5"/>
    <x v="149"/>
    <x v="2"/>
    <x v="3"/>
    <x v="691"/>
    <x v="5"/>
    <x v="2"/>
    <n v="103.34"/>
    <n v="516.70000000000005"/>
    <n v="25.05"/>
    <n v="491.65000000000003"/>
  </r>
  <r>
    <n v="4768"/>
    <x v="4767"/>
    <x v="1"/>
    <x v="9"/>
    <s v="PRE_PRCS0463735"/>
    <x v="24"/>
    <x v="1"/>
    <x v="486"/>
    <x v="2"/>
    <x v="4"/>
    <x v="577"/>
    <x v="6"/>
    <x v="2"/>
    <n v="80.599999999999994"/>
    <n v="483.59999999999997"/>
    <n v="27.95"/>
    <n v="455.65"/>
  </r>
  <r>
    <n v="4769"/>
    <x v="4768"/>
    <x v="0"/>
    <x v="2"/>
    <s v="PRE_PRCS0463726"/>
    <x v="4"/>
    <x v="4"/>
    <x v="395"/>
    <x v="2"/>
    <x v="5"/>
    <x v="429"/>
    <x v="0"/>
    <x v="1"/>
    <n v="299"/>
    <n v="299"/>
    <n v="0.25"/>
    <n v="298.75"/>
  </r>
  <r>
    <n v="4770"/>
    <x v="4769"/>
    <x v="1"/>
    <x v="1"/>
    <s v="PRE_PRCS0463717"/>
    <x v="2"/>
    <x v="2"/>
    <x v="151"/>
    <x v="2"/>
    <x v="6"/>
    <x v="972"/>
    <x v="0"/>
    <x v="4"/>
    <n v="1890.43"/>
    <n v="1890.43"/>
    <n v="0.25"/>
    <n v="1890.18"/>
  </r>
  <r>
    <n v="4771"/>
    <x v="4770"/>
    <x v="0"/>
    <x v="0"/>
    <s v="PRE_PRCS0463708"/>
    <x v="33"/>
    <x v="0"/>
    <x v="487"/>
    <x v="2"/>
    <x v="7"/>
    <x v="336"/>
    <x v="2"/>
    <x v="2"/>
    <n v="149.9"/>
    <n v="449.70000000000005"/>
    <n v="10.75"/>
    <n v="438.95000000000005"/>
  </r>
  <r>
    <n v="4772"/>
    <x v="4771"/>
    <x v="0"/>
    <x v="4"/>
    <s v="PRE_PRCS0463699"/>
    <x v="32"/>
    <x v="1"/>
    <x v="396"/>
    <x v="2"/>
    <x v="7"/>
    <x v="337"/>
    <x v="2"/>
    <x v="0"/>
    <n v="139.9"/>
    <n v="419.70000000000005"/>
    <n v="10.75"/>
    <n v="408.95000000000005"/>
  </r>
  <r>
    <n v="4773"/>
    <x v="4772"/>
    <x v="0"/>
    <x v="5"/>
    <s v="PRE_PRCS0463690"/>
    <x v="25"/>
    <x v="3"/>
    <x v="153"/>
    <x v="2"/>
    <x v="7"/>
    <x v="338"/>
    <x v="2"/>
    <x v="1"/>
    <n v="299"/>
    <n v="897"/>
    <n v="10.75"/>
    <n v="886.25"/>
  </r>
  <r>
    <n v="4774"/>
    <x v="4773"/>
    <x v="0"/>
    <x v="0"/>
    <s v="PRE_PRCS0463681"/>
    <x v="12"/>
    <x v="5"/>
    <x v="488"/>
    <x v="2"/>
    <x v="6"/>
    <x v="974"/>
    <x v="0"/>
    <x v="2"/>
    <n v="603.70000000000005"/>
    <n v="603.70000000000005"/>
    <n v="0.25"/>
    <n v="603.45000000000005"/>
  </r>
  <r>
    <n v="4775"/>
    <x v="4774"/>
    <x v="1"/>
    <x v="6"/>
    <s v="PRE_PRCS0463672"/>
    <x v="7"/>
    <x v="5"/>
    <x v="297"/>
    <x v="2"/>
    <x v="7"/>
    <x v="339"/>
    <x v="2"/>
    <x v="4"/>
    <n v="1850"/>
    <n v="5550"/>
    <n v="10.75"/>
    <n v="5539.25"/>
  </r>
  <r>
    <n v="4776"/>
    <x v="4775"/>
    <x v="0"/>
    <x v="0"/>
    <s v="PRE_PRCS0463663"/>
    <x v="9"/>
    <x v="5"/>
    <x v="155"/>
    <x v="2"/>
    <x v="0"/>
    <x v="843"/>
    <x v="0"/>
    <x v="2"/>
    <n v="80.8"/>
    <n v="80.8"/>
    <n v="0.25"/>
    <n v="80.55"/>
  </r>
  <r>
    <n v="4777"/>
    <x v="4776"/>
    <x v="0"/>
    <x v="7"/>
    <s v="PRE_PRCS0463654"/>
    <x v="5"/>
    <x v="2"/>
    <x v="489"/>
    <x v="2"/>
    <x v="7"/>
    <x v="340"/>
    <x v="2"/>
    <x v="2"/>
    <n v="599"/>
    <n v="1797"/>
    <n v="10.75"/>
    <n v="1786.25"/>
  </r>
  <r>
    <n v="4778"/>
    <x v="4777"/>
    <x v="1"/>
    <x v="4"/>
    <s v="PRE_PRCS0463645"/>
    <x v="10"/>
    <x v="3"/>
    <x v="397"/>
    <x v="2"/>
    <x v="0"/>
    <x v="856"/>
    <x v="0"/>
    <x v="0"/>
    <n v="119"/>
    <n v="119"/>
    <n v="0.25"/>
    <n v="118.75"/>
  </r>
  <r>
    <n v="4779"/>
    <x v="4778"/>
    <x v="0"/>
    <x v="1"/>
    <s v="PRE_PRCS0463636"/>
    <x v="8"/>
    <x v="2"/>
    <x v="157"/>
    <x v="2"/>
    <x v="5"/>
    <x v="979"/>
    <x v="0"/>
    <x v="4"/>
    <n v="909"/>
    <n v="909"/>
    <n v="0.25"/>
    <n v="908.75"/>
  </r>
  <r>
    <n v="4780"/>
    <x v="4779"/>
    <x v="0"/>
    <x v="0"/>
    <s v="PRE_PRCS0463627"/>
    <x v="9"/>
    <x v="5"/>
    <x v="298"/>
    <x v="2"/>
    <x v="5"/>
    <x v="982"/>
    <x v="0"/>
    <x v="2"/>
    <n v="1122.8"/>
    <n v="1122.8"/>
    <n v="0.25"/>
    <n v="1122.55"/>
  </r>
  <r>
    <n v="4781"/>
    <x v="4780"/>
    <x v="0"/>
    <x v="0"/>
    <s v="PRE_PRCS0463618"/>
    <x v="10"/>
    <x v="3"/>
    <x v="398"/>
    <x v="2"/>
    <x v="5"/>
    <x v="988"/>
    <x v="0"/>
    <x v="2"/>
    <n v="469.8"/>
    <n v="469.8"/>
    <n v="0.25"/>
    <n v="469.55"/>
  </r>
  <r>
    <n v="4782"/>
    <x v="4781"/>
    <x v="0"/>
    <x v="4"/>
    <s v="PRE_PRCS0463609"/>
    <x v="24"/>
    <x v="1"/>
    <x v="159"/>
    <x v="2"/>
    <x v="5"/>
    <x v="990"/>
    <x v="0"/>
    <x v="0"/>
    <n v="329.5"/>
    <n v="329.5"/>
    <n v="0.25"/>
    <n v="329.25"/>
  </r>
  <r>
    <n v="4783"/>
    <x v="4782"/>
    <x v="0"/>
    <x v="5"/>
    <s v="PRE_PRCS0463600"/>
    <x v="26"/>
    <x v="0"/>
    <x v="490"/>
    <x v="2"/>
    <x v="5"/>
    <x v="991"/>
    <x v="0"/>
    <x v="1"/>
    <n v="620.1"/>
    <n v="620.1"/>
    <n v="0.25"/>
    <n v="619.85"/>
  </r>
  <r>
    <n v="4784"/>
    <x v="4783"/>
    <x v="0"/>
    <x v="3"/>
    <s v="PRE_PRCS0463591"/>
    <x v="26"/>
    <x v="0"/>
    <x v="399"/>
    <x v="2"/>
    <x v="4"/>
    <x v="584"/>
    <x v="0"/>
    <x v="3"/>
    <n v="329.5"/>
    <n v="329.5"/>
    <n v="0.25"/>
    <n v="329.25"/>
  </r>
  <r>
    <n v="4785"/>
    <x v="4784"/>
    <x v="0"/>
    <x v="2"/>
    <s v="PRE_PRCS0463582"/>
    <x v="27"/>
    <x v="6"/>
    <x v="161"/>
    <x v="2"/>
    <x v="4"/>
    <x v="606"/>
    <x v="0"/>
    <x v="2"/>
    <n v="2374.8000000000002"/>
    <n v="2374.8000000000002"/>
    <n v="0.25"/>
    <n v="2374.5500000000002"/>
  </r>
  <r>
    <n v="4786"/>
    <x v="4785"/>
    <x v="1"/>
    <x v="1"/>
    <s v="PRE_PRCS0463573"/>
    <x v="22"/>
    <x v="3"/>
    <x v="491"/>
    <x v="2"/>
    <x v="3"/>
    <x v="692"/>
    <x v="5"/>
    <x v="0"/>
    <n v="320.8"/>
    <n v="1604"/>
    <n v="25.05"/>
    <n v="1578.95"/>
  </r>
  <r>
    <n v="4787"/>
    <x v="4786"/>
    <x v="0"/>
    <x v="2"/>
    <s v="PRE_PRCS0463564"/>
    <x v="23"/>
    <x v="1"/>
    <x v="400"/>
    <x v="2"/>
    <x v="3"/>
    <x v="693"/>
    <x v="5"/>
    <x v="1"/>
    <n v="329.5"/>
    <n v="1647.5"/>
    <n v="25.05"/>
    <n v="1622.45"/>
  </r>
  <r>
    <n v="4788"/>
    <x v="4787"/>
    <x v="1"/>
    <x v="1"/>
    <s v="PRE_PRCS0463555"/>
    <x v="28"/>
    <x v="0"/>
    <x v="163"/>
    <x v="2"/>
    <x v="3"/>
    <x v="697"/>
    <x v="6"/>
    <x v="4"/>
    <n v="80"/>
    <n v="480"/>
    <n v="27.95"/>
    <n v="452.05"/>
  </r>
  <r>
    <n v="4789"/>
    <x v="4788"/>
    <x v="0"/>
    <x v="0"/>
    <s v="PRE_PRCS0463546"/>
    <x v="29"/>
    <x v="6"/>
    <x v="492"/>
    <x v="2"/>
    <x v="3"/>
    <x v="702"/>
    <x v="6"/>
    <x v="2"/>
    <n v="120"/>
    <n v="720"/>
    <n v="27.95"/>
    <n v="692.05"/>
  </r>
  <r>
    <n v="4790"/>
    <x v="4789"/>
    <x v="0"/>
    <x v="0"/>
    <s v="PRE_PRCS0463537"/>
    <x v="29"/>
    <x v="6"/>
    <x v="301"/>
    <x v="2"/>
    <x v="1"/>
    <x v="571"/>
    <x v="0"/>
    <x v="0"/>
    <n v="80"/>
    <n v="80"/>
    <n v="0.25"/>
    <n v="79.75"/>
  </r>
  <r>
    <n v="4791"/>
    <x v="4790"/>
    <x v="0"/>
    <x v="1"/>
    <s v="PRE_PRCS0463528"/>
    <x v="31"/>
    <x v="4"/>
    <x v="165"/>
    <x v="2"/>
    <x v="4"/>
    <x v="626"/>
    <x v="0"/>
    <x v="0"/>
    <n v="490.8"/>
    <n v="490.8"/>
    <n v="0.25"/>
    <n v="490.55"/>
  </r>
  <r>
    <n v="4792"/>
    <x v="4791"/>
    <x v="0"/>
    <x v="7"/>
    <s v="PRE_PRCS0463519"/>
    <x v="26"/>
    <x v="0"/>
    <x v="493"/>
    <x v="2"/>
    <x v="2"/>
    <x v="42"/>
    <x v="0"/>
    <x v="2"/>
    <n v="80"/>
    <n v="80"/>
    <n v="0.25"/>
    <n v="79.75"/>
  </r>
  <r>
    <n v="4793"/>
    <x v="4792"/>
    <x v="1"/>
    <x v="5"/>
    <s v="PRE_PRCS0463510"/>
    <x v="24"/>
    <x v="1"/>
    <x v="401"/>
    <x v="2"/>
    <x v="0"/>
    <x v="866"/>
    <x v="0"/>
    <x v="1"/>
    <n v="88.38"/>
    <n v="88.38"/>
    <n v="0.25"/>
    <n v="88.13"/>
  </r>
  <r>
    <n v="4794"/>
    <x v="4793"/>
    <x v="0"/>
    <x v="8"/>
    <s v="PRE_PRCS0463501"/>
    <x v="4"/>
    <x v="4"/>
    <x v="167"/>
    <x v="2"/>
    <x v="2"/>
    <x v="48"/>
    <x v="0"/>
    <x v="2"/>
    <n v="80.599999999999994"/>
    <n v="80.599999999999994"/>
    <n v="0.25"/>
    <n v="80.349999999999994"/>
  </r>
  <r>
    <n v="4795"/>
    <x v="4794"/>
    <x v="0"/>
    <x v="0"/>
    <s v="PRE_PRCS0463492"/>
    <x v="8"/>
    <x v="2"/>
    <x v="302"/>
    <x v="2"/>
    <x v="2"/>
    <x v="65"/>
    <x v="0"/>
    <x v="0"/>
    <n v="35.799999999999997"/>
    <n v="35.799999999999997"/>
    <n v="0.25"/>
    <n v="35.549999999999997"/>
  </r>
  <r>
    <n v="4796"/>
    <x v="4795"/>
    <x v="1"/>
    <x v="0"/>
    <s v="PRE_PRCS0463483"/>
    <x v="9"/>
    <x v="5"/>
    <x v="402"/>
    <x v="2"/>
    <x v="2"/>
    <x v="66"/>
    <x v="0"/>
    <x v="4"/>
    <n v="97.899999999999693"/>
    <n v="97.899999999999693"/>
    <n v="0.25"/>
    <n v="97.649999999999693"/>
  </r>
  <r>
    <n v="4797"/>
    <x v="4796"/>
    <x v="0"/>
    <x v="0"/>
    <s v="PRE_PRCS0463474"/>
    <x v="10"/>
    <x v="3"/>
    <x v="169"/>
    <x v="2"/>
    <x v="2"/>
    <x v="67"/>
    <x v="0"/>
    <x v="0"/>
    <n v="134.9"/>
    <n v="134.9"/>
    <n v="0.25"/>
    <n v="134.65"/>
  </r>
  <r>
    <n v="4798"/>
    <x v="4797"/>
    <x v="0"/>
    <x v="0"/>
    <s v="PRE_PRCS0463465"/>
    <x v="30"/>
    <x v="4"/>
    <x v="494"/>
    <x v="2"/>
    <x v="1"/>
    <x v="572"/>
    <x v="0"/>
    <x v="4"/>
    <n v="50"/>
    <n v="50"/>
    <n v="0.25"/>
    <n v="49.75"/>
  </r>
  <r>
    <n v="4799"/>
    <x v="4798"/>
    <x v="0"/>
    <x v="0"/>
    <s v="PRE_PRCS0463456"/>
    <x v="5"/>
    <x v="2"/>
    <x v="403"/>
    <x v="2"/>
    <x v="1"/>
    <x v="581"/>
    <x v="0"/>
    <x v="0"/>
    <n v="79.599999999999994"/>
    <n v="79.599999999999994"/>
    <n v="0.25"/>
    <n v="79.349999999999994"/>
  </r>
  <r>
    <n v="4800"/>
    <x v="4799"/>
    <x v="0"/>
    <x v="0"/>
    <s v="PRE_PRCS0463447"/>
    <x v="7"/>
    <x v="5"/>
    <x v="171"/>
    <x v="2"/>
    <x v="1"/>
    <x v="590"/>
    <x v="1"/>
    <x v="2"/>
    <n v="329.5"/>
    <n v="659"/>
    <n v="5.75"/>
    <n v="653.25"/>
  </r>
  <r>
    <n v="4801"/>
    <x v="4800"/>
    <x v="0"/>
    <x v="0"/>
    <s v="PRE_PRCS0463438"/>
    <x v="25"/>
    <x v="3"/>
    <x v="495"/>
    <x v="2"/>
    <x v="1"/>
    <x v="593"/>
    <x v="1"/>
    <x v="3"/>
    <n v="280.89999999999998"/>
    <n v="561.79999999999995"/>
    <n v="5.75"/>
    <n v="556.04999999999995"/>
  </r>
  <r>
    <n v="4802"/>
    <x v="4801"/>
    <x v="0"/>
    <x v="0"/>
    <s v="PRE_PRCS0463429"/>
    <x v="32"/>
    <x v="1"/>
    <x v="404"/>
    <x v="2"/>
    <x v="1"/>
    <x v="598"/>
    <x v="1"/>
    <x v="0"/>
    <n v="89.6"/>
    <n v="179.2"/>
    <n v="5.75"/>
    <n v="173.45"/>
  </r>
  <r>
    <n v="4803"/>
    <x v="4802"/>
    <x v="0"/>
    <x v="0"/>
    <s v="PRE_PRCS0463420"/>
    <x v="24"/>
    <x v="1"/>
    <x v="173"/>
    <x v="2"/>
    <x v="2"/>
    <x v="70"/>
    <x v="0"/>
    <x v="2"/>
    <n v="89.8"/>
    <n v="89.8"/>
    <n v="0.25"/>
    <n v="89.55"/>
  </r>
  <r>
    <n v="4804"/>
    <x v="4803"/>
    <x v="1"/>
    <x v="0"/>
    <s v="PRE_PRCS0463411"/>
    <x v="26"/>
    <x v="0"/>
    <x v="496"/>
    <x v="2"/>
    <x v="2"/>
    <x v="90"/>
    <x v="0"/>
    <x v="3"/>
    <n v="139.69999999999999"/>
    <n v="139.69999999999999"/>
    <n v="0.25"/>
    <n v="139.44999999999999"/>
  </r>
  <r>
    <n v="4805"/>
    <x v="4804"/>
    <x v="0"/>
    <x v="0"/>
    <s v="PRE_PRCS0463402"/>
    <x v="27"/>
    <x v="6"/>
    <x v="305"/>
    <x v="2"/>
    <x v="2"/>
    <x v="100"/>
    <x v="0"/>
    <x v="0"/>
    <n v="117.579999999999"/>
    <n v="117.579999999999"/>
    <n v="0.25"/>
    <n v="117.329999999999"/>
  </r>
  <r>
    <n v="4806"/>
    <x v="4805"/>
    <x v="1"/>
    <x v="0"/>
    <s v="PRE_PRCS0463393"/>
    <x v="31"/>
    <x v="4"/>
    <x v="175"/>
    <x v="2"/>
    <x v="2"/>
    <x v="109"/>
    <x v="0"/>
    <x v="2"/>
    <n v="329.5"/>
    <n v="329.5"/>
    <n v="0.25"/>
    <n v="329.25"/>
  </r>
  <r>
    <n v="4807"/>
    <x v="4806"/>
    <x v="0"/>
    <x v="2"/>
    <s v="PRE_PRCS0463384"/>
    <x v="34"/>
    <x v="2"/>
    <x v="497"/>
    <x v="2"/>
    <x v="4"/>
    <x v="635"/>
    <x v="0"/>
    <x v="1"/>
    <n v="1311.8"/>
    <n v="1311.8"/>
    <n v="0.25"/>
    <n v="1311.55"/>
  </r>
  <r>
    <n v="4808"/>
    <x v="4807"/>
    <x v="0"/>
    <x v="0"/>
    <s v="PRE_PRCS0463375"/>
    <x v="30"/>
    <x v="4"/>
    <x v="405"/>
    <x v="2"/>
    <x v="3"/>
    <x v="703"/>
    <x v="6"/>
    <x v="2"/>
    <n v="45.8"/>
    <n v="274.79999999999995"/>
    <n v="27.95"/>
    <n v="246.84999999999997"/>
  </r>
  <r>
    <n v="4809"/>
    <x v="4808"/>
    <x v="0"/>
    <x v="4"/>
    <s v="PRE_PRCS0463366"/>
    <x v="5"/>
    <x v="2"/>
    <x v="177"/>
    <x v="2"/>
    <x v="3"/>
    <x v="708"/>
    <x v="6"/>
    <x v="0"/>
    <n v="110.94"/>
    <n v="665.64"/>
    <n v="27.95"/>
    <n v="637.68999999999994"/>
  </r>
  <r>
    <n v="4810"/>
    <x v="4809"/>
    <x v="0"/>
    <x v="6"/>
    <s v="PRE_PRCS0463357"/>
    <x v="26"/>
    <x v="0"/>
    <x v="306"/>
    <x v="2"/>
    <x v="0"/>
    <x v="874"/>
    <x v="0"/>
    <x v="4"/>
    <n v="129.80000000000001"/>
    <n v="129.80000000000001"/>
    <n v="0.25"/>
    <n v="129.55000000000001"/>
  </r>
  <r>
    <n v="4811"/>
    <x v="4810"/>
    <x v="1"/>
    <x v="0"/>
    <s v="PRE_PRCS0463348"/>
    <x v="33"/>
    <x v="0"/>
    <x v="406"/>
    <x v="2"/>
    <x v="1"/>
    <x v="603"/>
    <x v="1"/>
    <x v="2"/>
    <n v="130"/>
    <n v="260"/>
    <n v="5.75"/>
    <n v="254.25"/>
  </r>
  <r>
    <n v="4812"/>
    <x v="4811"/>
    <x v="0"/>
    <x v="9"/>
    <s v="PRE_PRCS0463339"/>
    <x v="34"/>
    <x v="2"/>
    <x v="179"/>
    <x v="2"/>
    <x v="2"/>
    <x v="117"/>
    <x v="0"/>
    <x v="2"/>
    <n v="120.859999999999"/>
    <n v="120.859999999999"/>
    <n v="0.25"/>
    <n v="120.609999999999"/>
  </r>
  <r>
    <n v="4813"/>
    <x v="4812"/>
    <x v="0"/>
    <x v="5"/>
    <s v="PRE_PRCS0463330"/>
    <x v="7"/>
    <x v="5"/>
    <x v="498"/>
    <x v="2"/>
    <x v="3"/>
    <x v="713"/>
    <x v="6"/>
    <x v="1"/>
    <n v="110.22"/>
    <n v="661.31999999999994"/>
    <n v="27.95"/>
    <n v="633.36999999999989"/>
  </r>
  <r>
    <n v="4814"/>
    <x v="4813"/>
    <x v="1"/>
    <x v="1"/>
    <s v="PRE_PRCS0463321"/>
    <x v="35"/>
    <x v="5"/>
    <x v="407"/>
    <x v="2"/>
    <x v="4"/>
    <x v="644"/>
    <x v="1"/>
    <x v="4"/>
    <n v="5697.1"/>
    <n v="11394.2"/>
    <n v="5.75"/>
    <n v="11388.45"/>
  </r>
  <r>
    <n v="4815"/>
    <x v="4814"/>
    <x v="0"/>
    <x v="6"/>
    <s v="PRE_PRCS0463312"/>
    <x v="27"/>
    <x v="6"/>
    <x v="181"/>
    <x v="2"/>
    <x v="5"/>
    <x v="1077"/>
    <x v="0"/>
    <x v="4"/>
    <n v="3296.6"/>
    <n v="3296.6"/>
    <n v="0.25"/>
    <n v="3296.35"/>
  </r>
  <r>
    <n v="4816"/>
    <x v="4815"/>
    <x v="0"/>
    <x v="0"/>
    <s v="PRE_PRCS0463303"/>
    <x v="13"/>
    <x v="3"/>
    <x v="499"/>
    <x v="2"/>
    <x v="6"/>
    <x v="978"/>
    <x v="0"/>
    <x v="2"/>
    <n v="1899.8"/>
    <n v="1899.8"/>
    <n v="0.25"/>
    <n v="1899.55"/>
  </r>
  <r>
    <n v="4817"/>
    <x v="4816"/>
    <x v="0"/>
    <x v="7"/>
    <s v="PRE_PRCS0463294"/>
    <x v="31"/>
    <x v="4"/>
    <x v="408"/>
    <x v="2"/>
    <x v="5"/>
    <x v="1082"/>
    <x v="0"/>
    <x v="2"/>
    <n v="340.9"/>
    <n v="340.9"/>
    <n v="0.25"/>
    <n v="340.65"/>
  </r>
  <r>
    <n v="4818"/>
    <x v="4817"/>
    <x v="0"/>
    <x v="6"/>
    <s v="PRE_PRCS0463285"/>
    <x v="25"/>
    <x v="3"/>
    <x v="183"/>
    <x v="2"/>
    <x v="3"/>
    <x v="714"/>
    <x v="6"/>
    <x v="4"/>
    <n v="80"/>
    <n v="480"/>
    <n v="27.95"/>
    <n v="452.05"/>
  </r>
  <r>
    <n v="4819"/>
    <x v="4818"/>
    <x v="0"/>
    <x v="7"/>
    <s v="PRE_PRCS0463276"/>
    <x v="32"/>
    <x v="1"/>
    <x v="500"/>
    <x v="2"/>
    <x v="3"/>
    <x v="715"/>
    <x v="6"/>
    <x v="2"/>
    <n v="80"/>
    <n v="480"/>
    <n v="27.95"/>
    <n v="452.05"/>
  </r>
  <r>
    <n v="4820"/>
    <x v="4819"/>
    <x v="0"/>
    <x v="9"/>
    <s v="PRE_PRCS0463267"/>
    <x v="36"/>
    <x v="6"/>
    <x v="309"/>
    <x v="2"/>
    <x v="1"/>
    <x v="618"/>
    <x v="1"/>
    <x v="2"/>
    <n v="329.5"/>
    <n v="659"/>
    <n v="5.75"/>
    <n v="653.25"/>
  </r>
  <r>
    <n v="4821"/>
    <x v="4820"/>
    <x v="0"/>
    <x v="8"/>
    <s v="PRE_PRCS0463258"/>
    <x v="33"/>
    <x v="0"/>
    <x v="185"/>
    <x v="2"/>
    <x v="3"/>
    <x v="716"/>
    <x v="6"/>
    <x v="2"/>
    <n v="120"/>
    <n v="720"/>
    <n v="27.95"/>
    <n v="692.05"/>
  </r>
  <r>
    <n v="4822"/>
    <x v="4821"/>
    <x v="1"/>
    <x v="0"/>
    <s v="PRE_PRCS0463249"/>
    <x v="36"/>
    <x v="6"/>
    <x v="501"/>
    <x v="2"/>
    <x v="3"/>
    <x v="720"/>
    <x v="6"/>
    <x v="0"/>
    <n v="329.5"/>
    <n v="1977"/>
    <n v="27.95"/>
    <n v="1949.05"/>
  </r>
  <r>
    <n v="4823"/>
    <x v="4822"/>
    <x v="0"/>
    <x v="3"/>
    <s v="PRE_PRCS0463240"/>
    <x v="37"/>
    <x v="4"/>
    <x v="409"/>
    <x v="2"/>
    <x v="1"/>
    <x v="619"/>
    <x v="1"/>
    <x v="3"/>
    <n v="69.8"/>
    <n v="139.6"/>
    <n v="5.75"/>
    <n v="133.85"/>
  </r>
  <r>
    <n v="4824"/>
    <x v="4823"/>
    <x v="1"/>
    <x v="7"/>
    <s v="PRE_PRCS0463231"/>
    <x v="27"/>
    <x v="6"/>
    <x v="187"/>
    <x v="2"/>
    <x v="0"/>
    <x v="875"/>
    <x v="0"/>
    <x v="2"/>
    <n v="80.599999999999994"/>
    <n v="80.599999999999994"/>
    <n v="0.25"/>
    <n v="80.349999999999994"/>
  </r>
  <r>
    <n v="4825"/>
    <x v="4824"/>
    <x v="0"/>
    <x v="8"/>
    <s v="PRE_PRCS0463222"/>
    <x v="31"/>
    <x v="4"/>
    <x v="310"/>
    <x v="2"/>
    <x v="0"/>
    <x v="881"/>
    <x v="0"/>
    <x v="2"/>
    <n v="80.7"/>
    <n v="80.7"/>
    <n v="0.25"/>
    <n v="80.45"/>
  </r>
  <r>
    <n v="4826"/>
    <x v="4825"/>
    <x v="0"/>
    <x v="0"/>
    <s v="PRE_PRCS0463213"/>
    <x v="37"/>
    <x v="4"/>
    <x v="410"/>
    <x v="2"/>
    <x v="3"/>
    <x v="723"/>
    <x v="6"/>
    <x v="4"/>
    <n v="118.05999999999899"/>
    <n v="708.35999999999399"/>
    <n v="27.95"/>
    <n v="680.40999999999394"/>
  </r>
  <r>
    <n v="4827"/>
    <x v="4826"/>
    <x v="0"/>
    <x v="0"/>
    <s v="PRE_PRCS0463204"/>
    <x v="38"/>
    <x v="2"/>
    <x v="189"/>
    <x v="2"/>
    <x v="3"/>
    <x v="724"/>
    <x v="0"/>
    <x v="0"/>
    <n v="534.70000000000005"/>
    <n v="534.70000000000005"/>
    <n v="0.25"/>
    <n v="534.45000000000005"/>
  </r>
  <r>
    <n v="4828"/>
    <x v="4827"/>
    <x v="0"/>
    <x v="2"/>
    <s v="PRE_PRCS0463195"/>
    <x v="38"/>
    <x v="2"/>
    <x v="502"/>
    <x v="2"/>
    <x v="1"/>
    <x v="620"/>
    <x v="1"/>
    <x v="2"/>
    <n v="129.69999999999999"/>
    <n v="259.39999999999998"/>
    <n v="5.75"/>
    <n v="253.64999999999998"/>
  </r>
  <r>
    <n v="4829"/>
    <x v="4828"/>
    <x v="1"/>
    <x v="3"/>
    <s v="PRE_PRCS0463186"/>
    <x v="35"/>
    <x v="5"/>
    <x v="411"/>
    <x v="2"/>
    <x v="2"/>
    <x v="126"/>
    <x v="0"/>
    <x v="3"/>
    <n v="129.5"/>
    <n v="129.5"/>
    <n v="0.25"/>
    <n v="129.25"/>
  </r>
  <r>
    <n v="4830"/>
    <x v="4829"/>
    <x v="0"/>
    <x v="2"/>
    <s v="PRE_PRCS0463177"/>
    <x v="3"/>
    <x v="3"/>
    <x v="191"/>
    <x v="2"/>
    <x v="2"/>
    <x v="135"/>
    <x v="0"/>
    <x v="2"/>
    <n v="169.9"/>
    <n v="169.9"/>
    <n v="0.25"/>
    <n v="169.65"/>
  </r>
  <r>
    <n v="4831"/>
    <x v="4830"/>
    <x v="0"/>
    <x v="1"/>
    <s v="PRE_PRCS0463168"/>
    <x v="6"/>
    <x v="1"/>
    <x v="503"/>
    <x v="2"/>
    <x v="2"/>
    <x v="145"/>
    <x v="0"/>
    <x v="0"/>
    <n v="128.9"/>
    <n v="128.9"/>
    <n v="0.25"/>
    <n v="128.65"/>
  </r>
  <r>
    <n v="4832"/>
    <x v="4831"/>
    <x v="1"/>
    <x v="0"/>
    <s v="PRE_PRCS0463159"/>
    <x v="34"/>
    <x v="2"/>
    <x v="412"/>
    <x v="2"/>
    <x v="0"/>
    <x v="885"/>
    <x v="0"/>
    <x v="0"/>
    <n v="120.6"/>
    <n v="120.6"/>
    <n v="0.25"/>
    <n v="120.35"/>
  </r>
  <r>
    <n v="4833"/>
    <x v="4832"/>
    <x v="0"/>
    <x v="1"/>
    <s v="PRE_PRCS0463150"/>
    <x v="39"/>
    <x v="5"/>
    <x v="193"/>
    <x v="2"/>
    <x v="1"/>
    <x v="621"/>
    <x v="1"/>
    <x v="0"/>
    <n v="139"/>
    <n v="278"/>
    <n v="5.75"/>
    <n v="272.25"/>
  </r>
  <r>
    <n v="4834"/>
    <x v="4833"/>
    <x v="0"/>
    <x v="2"/>
    <s v="PRE_PRCS0463141"/>
    <x v="0"/>
    <x v="0"/>
    <x v="504"/>
    <x v="2"/>
    <x v="2"/>
    <x v="153"/>
    <x v="0"/>
    <x v="1"/>
    <n v="179.8"/>
    <n v="179.8"/>
    <n v="0.25"/>
    <n v="179.55"/>
  </r>
  <r>
    <n v="4835"/>
    <x v="4834"/>
    <x v="0"/>
    <x v="0"/>
    <s v="PRE_PRCS0463132"/>
    <x v="39"/>
    <x v="5"/>
    <x v="313"/>
    <x v="2"/>
    <x v="3"/>
    <x v="725"/>
    <x v="0"/>
    <x v="2"/>
    <n v="693.4"/>
    <n v="693.4"/>
    <n v="0.25"/>
    <n v="693.15"/>
  </r>
  <r>
    <n v="4836"/>
    <x v="4835"/>
    <x v="0"/>
    <x v="0"/>
    <s v="PRE_PRCS0463123"/>
    <x v="3"/>
    <x v="3"/>
    <x v="195"/>
    <x v="2"/>
    <x v="4"/>
    <x v="652"/>
    <x v="1"/>
    <x v="2"/>
    <n v="301.3"/>
    <n v="602.6"/>
    <n v="5.75"/>
    <n v="596.85"/>
  </r>
  <r>
    <n v="4837"/>
    <x v="4836"/>
    <x v="0"/>
    <x v="8"/>
    <s v="PRE_PRCS0463114"/>
    <x v="34"/>
    <x v="2"/>
    <x v="505"/>
    <x v="2"/>
    <x v="5"/>
    <x v="5"/>
    <x v="0"/>
    <x v="2"/>
    <n v="1033.5"/>
    <n v="1033.5"/>
    <n v="0.25"/>
    <n v="1033.25"/>
  </r>
  <r>
    <n v="4838"/>
    <x v="4837"/>
    <x v="0"/>
    <x v="4"/>
    <s v="PRE_PRCS0463105"/>
    <x v="14"/>
    <x v="1"/>
    <x v="413"/>
    <x v="2"/>
    <x v="6"/>
    <x v="983"/>
    <x v="0"/>
    <x v="0"/>
    <n v="269"/>
    <n v="269"/>
    <n v="0.25"/>
    <n v="268.75"/>
  </r>
  <r>
    <n v="4839"/>
    <x v="4838"/>
    <x v="0"/>
    <x v="0"/>
    <s v="PRE_PRCS0463096"/>
    <x v="35"/>
    <x v="5"/>
    <x v="197"/>
    <x v="2"/>
    <x v="5"/>
    <x v="17"/>
    <x v="0"/>
    <x v="0"/>
    <n v="652"/>
    <n v="652"/>
    <n v="0.25"/>
    <n v="651.75"/>
  </r>
  <r>
    <n v="4840"/>
    <x v="4839"/>
    <x v="1"/>
    <x v="5"/>
    <s v="PRE_PRCS0463087"/>
    <x v="15"/>
    <x v="0"/>
    <x v="314"/>
    <x v="2"/>
    <x v="6"/>
    <x v="984"/>
    <x v="0"/>
    <x v="1"/>
    <n v="96.779999999999802"/>
    <n v="96.779999999999802"/>
    <n v="0.25"/>
    <n v="96.529999999999802"/>
  </r>
  <r>
    <n v="4841"/>
    <x v="4840"/>
    <x v="0"/>
    <x v="0"/>
    <s v="PRE_PRCS0463078"/>
    <x v="3"/>
    <x v="3"/>
    <x v="414"/>
    <x v="2"/>
    <x v="5"/>
    <x v="51"/>
    <x v="0"/>
    <x v="4"/>
    <n v="1813.5"/>
    <n v="1813.5"/>
    <n v="0.25"/>
    <n v="1813.25"/>
  </r>
  <r>
    <n v="4842"/>
    <x v="4841"/>
    <x v="1"/>
    <x v="0"/>
    <s v="PRE_PRCS0463069"/>
    <x v="35"/>
    <x v="5"/>
    <x v="199"/>
    <x v="2"/>
    <x v="0"/>
    <x v="886"/>
    <x v="1"/>
    <x v="4"/>
    <n v="80.5"/>
    <n v="161"/>
    <n v="5.75"/>
    <n v="155.25"/>
  </r>
  <r>
    <n v="4843"/>
    <x v="4842"/>
    <x v="0"/>
    <x v="0"/>
    <s v="PRE_PRCS0463060"/>
    <x v="6"/>
    <x v="1"/>
    <x v="506"/>
    <x v="2"/>
    <x v="5"/>
    <x v="73"/>
    <x v="0"/>
    <x v="0"/>
    <n v="1400.5"/>
    <n v="1400.5"/>
    <n v="0.25"/>
    <n v="1400.25"/>
  </r>
  <r>
    <n v="4844"/>
    <x v="4843"/>
    <x v="0"/>
    <x v="0"/>
    <s v="PRE_PRCS0463051"/>
    <x v="3"/>
    <x v="3"/>
    <x v="415"/>
    <x v="2"/>
    <x v="0"/>
    <x v="887"/>
    <x v="1"/>
    <x v="0"/>
    <n v="91.819999999999894"/>
    <n v="183.63999999999979"/>
    <n v="5.75"/>
    <n v="177.88999999999979"/>
  </r>
  <r>
    <n v="4845"/>
    <x v="4844"/>
    <x v="0"/>
    <x v="0"/>
    <s v="PRE_PRCS0463042"/>
    <x v="6"/>
    <x v="1"/>
    <x v="201"/>
    <x v="2"/>
    <x v="0"/>
    <x v="888"/>
    <x v="1"/>
    <x v="2"/>
    <n v="90.219999999999899"/>
    <n v="180.4399999999998"/>
    <n v="5.75"/>
    <n v="174.6899999999998"/>
  </r>
  <r>
    <n v="4846"/>
    <x v="4845"/>
    <x v="0"/>
    <x v="6"/>
    <s v="PRE_PRCS0463033"/>
    <x v="16"/>
    <x v="6"/>
    <x v="507"/>
    <x v="2"/>
    <x v="6"/>
    <x v="608"/>
    <x v="0"/>
    <x v="4"/>
    <n v="1190.5999999999999"/>
    <n v="1190.5999999999999"/>
    <n v="0.25"/>
    <n v="1190.3499999999999"/>
  </r>
  <r>
    <n v="4847"/>
    <x v="4846"/>
    <x v="1"/>
    <x v="0"/>
    <s v="PRE_PRCS0463024"/>
    <x v="0"/>
    <x v="0"/>
    <x v="416"/>
    <x v="2"/>
    <x v="5"/>
    <x v="83"/>
    <x v="1"/>
    <x v="2"/>
    <n v="1891"/>
    <n v="3782"/>
    <n v="5.75"/>
    <n v="3776.25"/>
  </r>
  <r>
    <n v="4848"/>
    <x v="4847"/>
    <x v="0"/>
    <x v="2"/>
    <s v="PRE_PRCS0463015"/>
    <x v="40"/>
    <x v="3"/>
    <x v="203"/>
    <x v="2"/>
    <x v="1"/>
    <x v="623"/>
    <x v="1"/>
    <x v="1"/>
    <n v="80"/>
    <n v="160"/>
    <n v="5.75"/>
    <n v="154.25"/>
  </r>
  <r>
    <n v="4849"/>
    <x v="4848"/>
    <x v="0"/>
    <x v="1"/>
    <s v="PRE_PRCS0463006"/>
    <x v="1"/>
    <x v="1"/>
    <x v="508"/>
    <x v="2"/>
    <x v="1"/>
    <x v="632"/>
    <x v="1"/>
    <x v="4"/>
    <n v="119"/>
    <n v="238"/>
    <n v="5.75"/>
    <n v="232.25"/>
  </r>
  <r>
    <n v="4850"/>
    <x v="4849"/>
    <x v="1"/>
    <x v="0"/>
    <s v="PRE_PRCS0462997"/>
    <x v="11"/>
    <x v="0"/>
    <x v="317"/>
    <x v="2"/>
    <x v="1"/>
    <x v="641"/>
    <x v="1"/>
    <x v="2"/>
    <n v="128.6"/>
    <n v="257.2"/>
    <n v="5.75"/>
    <n v="251.45"/>
  </r>
  <r>
    <n v="4851"/>
    <x v="4850"/>
    <x v="0"/>
    <x v="0"/>
    <s v="PRE_PRCS0462988"/>
    <x v="17"/>
    <x v="6"/>
    <x v="205"/>
    <x v="2"/>
    <x v="1"/>
    <x v="649"/>
    <x v="0"/>
    <x v="2"/>
    <n v="129"/>
    <n v="129"/>
    <n v="0.25"/>
    <n v="128.75"/>
  </r>
  <r>
    <n v="4852"/>
    <x v="4851"/>
    <x v="0"/>
    <x v="0"/>
    <s v="PRE_PRCS0462979"/>
    <x v="0"/>
    <x v="0"/>
    <x v="509"/>
    <x v="2"/>
    <x v="0"/>
    <x v="896"/>
    <x v="1"/>
    <x v="3"/>
    <n v="128.9"/>
    <n v="257.8"/>
    <n v="5.75"/>
    <n v="252.05"/>
  </r>
  <r>
    <n v="4853"/>
    <x v="4852"/>
    <x v="0"/>
    <x v="4"/>
    <s v="PRE_PRCS0462970"/>
    <x v="18"/>
    <x v="4"/>
    <x v="417"/>
    <x v="2"/>
    <x v="1"/>
    <x v="658"/>
    <x v="1"/>
    <x v="0"/>
    <n v="179"/>
    <n v="358"/>
    <n v="5.75"/>
    <n v="352.25"/>
  </r>
  <r>
    <n v="4854"/>
    <x v="4853"/>
    <x v="0"/>
    <x v="1"/>
    <s v="PRE_PRCS0462961"/>
    <x v="41"/>
    <x v="6"/>
    <x v="207"/>
    <x v="2"/>
    <x v="2"/>
    <x v="163"/>
    <x v="0"/>
    <x v="4"/>
    <n v="134.9"/>
    <n v="134.9"/>
    <n v="0.25"/>
    <n v="134.65"/>
  </r>
  <r>
    <n v="4855"/>
    <x v="4854"/>
    <x v="0"/>
    <x v="0"/>
    <s v="PRE_PRCS0462952"/>
    <x v="40"/>
    <x v="3"/>
    <x v="318"/>
    <x v="2"/>
    <x v="3"/>
    <x v="726"/>
    <x v="0"/>
    <x v="3"/>
    <n v="129.6"/>
    <n v="129.6"/>
    <n v="0.25"/>
    <n v="129.35"/>
  </r>
  <r>
    <n v="4856"/>
    <x v="4855"/>
    <x v="0"/>
    <x v="0"/>
    <s v="PRE_PRCS0462943"/>
    <x v="6"/>
    <x v="1"/>
    <x v="418"/>
    <x v="2"/>
    <x v="4"/>
    <x v="661"/>
    <x v="1"/>
    <x v="2"/>
    <n v="299"/>
    <n v="598"/>
    <n v="5.75"/>
    <n v="592.25"/>
  </r>
  <r>
    <n v="4857"/>
    <x v="4856"/>
    <x v="0"/>
    <x v="0"/>
    <s v="PRE_PRCS0462934"/>
    <x v="41"/>
    <x v="6"/>
    <x v="209"/>
    <x v="2"/>
    <x v="5"/>
    <x v="142"/>
    <x v="1"/>
    <x v="3"/>
    <n v="1497.9"/>
    <n v="2995.8"/>
    <n v="5.75"/>
    <n v="2990.05"/>
  </r>
  <r>
    <n v="4858"/>
    <x v="4857"/>
    <x v="1"/>
    <x v="7"/>
    <s v="PRE_PRCS0462925"/>
    <x v="19"/>
    <x v="4"/>
    <x v="510"/>
    <x v="2"/>
    <x v="6"/>
    <x v="985"/>
    <x v="0"/>
    <x v="2"/>
    <n v="569"/>
    <n v="569"/>
    <n v="0.25"/>
    <n v="568.75"/>
  </r>
  <r>
    <n v="4859"/>
    <x v="4858"/>
    <x v="0"/>
    <x v="8"/>
    <s v="PRE_PRCS0462916"/>
    <x v="20"/>
    <x v="2"/>
    <x v="419"/>
    <x v="2"/>
    <x v="6"/>
    <x v="989"/>
    <x v="0"/>
    <x v="2"/>
    <n v="709"/>
    <n v="709"/>
    <n v="0.25"/>
    <n v="708.75"/>
  </r>
  <r>
    <n v="4860"/>
    <x v="4859"/>
    <x v="1"/>
    <x v="0"/>
    <s v="PRE_PRCS0462907"/>
    <x v="21"/>
    <x v="5"/>
    <x v="211"/>
    <x v="2"/>
    <x v="6"/>
    <x v="995"/>
    <x v="0"/>
    <x v="0"/>
    <n v="1699.1"/>
    <n v="1699.1"/>
    <n v="0.25"/>
    <n v="1698.85"/>
  </r>
  <r>
    <n v="4861"/>
    <x v="4860"/>
    <x v="0"/>
    <x v="0"/>
    <s v="PRE_PRCS0462898"/>
    <x v="22"/>
    <x v="3"/>
    <x v="511"/>
    <x v="2"/>
    <x v="6"/>
    <x v="996"/>
    <x v="0"/>
    <x v="4"/>
    <n v="700.2"/>
    <n v="700.2"/>
    <n v="0.25"/>
    <n v="699.95"/>
  </r>
  <r>
    <n v="4862"/>
    <x v="4861"/>
    <x v="0"/>
    <x v="0"/>
    <s v="PRE_PRCS0462889"/>
    <x v="41"/>
    <x v="6"/>
    <x v="420"/>
    <x v="2"/>
    <x v="0"/>
    <x v="902"/>
    <x v="1"/>
    <x v="0"/>
    <n v="120.6"/>
    <n v="241.2"/>
    <n v="5.75"/>
    <n v="235.45"/>
  </r>
  <r>
    <n v="4863"/>
    <x v="4862"/>
    <x v="0"/>
    <x v="5"/>
    <s v="PRE_PRCS0462880"/>
    <x v="4"/>
    <x v="4"/>
    <x v="213"/>
    <x v="2"/>
    <x v="1"/>
    <x v="667"/>
    <x v="0"/>
    <x v="1"/>
    <n v="129.69999999999999"/>
    <n v="129.69999999999999"/>
    <n v="0.25"/>
    <n v="129.44999999999999"/>
  </r>
  <r>
    <n v="4864"/>
    <x v="4863"/>
    <x v="0"/>
    <x v="0"/>
    <s v="PRE_PRCS0462871"/>
    <x v="42"/>
    <x v="4"/>
    <x v="512"/>
    <x v="2"/>
    <x v="2"/>
    <x v="174"/>
    <x v="0"/>
    <x v="2"/>
    <n v="80"/>
    <n v="80"/>
    <n v="0.25"/>
    <n v="79.75"/>
  </r>
  <r>
    <n v="4865"/>
    <x v="4864"/>
    <x v="1"/>
    <x v="0"/>
    <s v="PRE_PRCS0462862"/>
    <x v="1"/>
    <x v="1"/>
    <x v="321"/>
    <x v="2"/>
    <x v="3"/>
    <x v="727"/>
    <x v="0"/>
    <x v="0"/>
    <n v="40"/>
    <n v="40"/>
    <n v="0.25"/>
    <n v="39.75"/>
  </r>
  <r>
    <n v="4866"/>
    <x v="4865"/>
    <x v="0"/>
    <x v="4"/>
    <s v="PRE_PRCS0462853"/>
    <x v="0"/>
    <x v="0"/>
    <x v="215"/>
    <x v="2"/>
    <x v="4"/>
    <x v="670"/>
    <x v="1"/>
    <x v="0"/>
    <n v="329.5"/>
    <n v="659"/>
    <n v="5.75"/>
    <n v="653.25"/>
  </r>
  <r>
    <n v="4867"/>
    <x v="4866"/>
    <x v="0"/>
    <x v="0"/>
    <s v="PRE_PRCS0462844"/>
    <x v="42"/>
    <x v="4"/>
    <x v="513"/>
    <x v="2"/>
    <x v="5"/>
    <x v="204"/>
    <x v="1"/>
    <x v="0"/>
    <n v="2698.6"/>
    <n v="5397.2"/>
    <n v="5.75"/>
    <n v="5391.45"/>
  </r>
  <r>
    <n v="4868"/>
    <x v="4867"/>
    <x v="1"/>
    <x v="0"/>
    <s v="PRE_PRCS0462835"/>
    <x v="23"/>
    <x v="1"/>
    <x v="421"/>
    <x v="2"/>
    <x v="6"/>
    <x v="1000"/>
    <x v="0"/>
    <x v="0"/>
    <n v="45.8"/>
    <n v="45.8"/>
    <n v="0.25"/>
    <n v="45.55"/>
  </r>
  <r>
    <n v="4869"/>
    <x v="4868"/>
    <x v="0"/>
    <x v="0"/>
    <s v="PRE_PRCS0462826"/>
    <x v="2"/>
    <x v="2"/>
    <x v="217"/>
    <x v="2"/>
    <x v="5"/>
    <x v="302"/>
    <x v="1"/>
    <x v="2"/>
    <n v="376.8"/>
    <n v="753.6"/>
    <n v="5.75"/>
    <n v="747.85"/>
  </r>
  <r>
    <n v="4870"/>
    <x v="4869"/>
    <x v="0"/>
    <x v="9"/>
    <s v="PRE_PRCS0462817"/>
    <x v="12"/>
    <x v="5"/>
    <x v="322"/>
    <x v="2"/>
    <x v="5"/>
    <x v="303"/>
    <x v="1"/>
    <x v="2"/>
    <n v="299.77"/>
    <n v="599.54"/>
    <n v="5.75"/>
    <n v="593.79"/>
  </r>
  <r>
    <n v="4871"/>
    <x v="4870"/>
    <x v="0"/>
    <x v="0"/>
    <s v="PRE_PRCS0462808"/>
    <x v="42"/>
    <x v="4"/>
    <x v="422"/>
    <x v="2"/>
    <x v="0"/>
    <x v="908"/>
    <x v="1"/>
    <x v="2"/>
    <n v="134.9"/>
    <n v="269.8"/>
    <n v="5.75"/>
    <n v="264.05"/>
  </r>
  <r>
    <n v="4872"/>
    <x v="4871"/>
    <x v="0"/>
    <x v="6"/>
    <s v="PRE_PRCS0462799"/>
    <x v="8"/>
    <x v="2"/>
    <x v="219"/>
    <x v="2"/>
    <x v="1"/>
    <x v="677"/>
    <x v="0"/>
    <x v="4"/>
    <n v="129.9"/>
    <n v="129.9"/>
    <n v="0.25"/>
    <n v="129.65"/>
  </r>
  <r>
    <n v="4873"/>
    <x v="4872"/>
    <x v="0"/>
    <x v="0"/>
    <s v="PRE_PRCS0462790"/>
    <x v="2"/>
    <x v="2"/>
    <x v="514"/>
    <x v="2"/>
    <x v="2"/>
    <x v="187"/>
    <x v="0"/>
    <x v="2"/>
    <n v="120"/>
    <n v="120"/>
    <n v="0.25"/>
    <n v="119.75"/>
  </r>
  <r>
    <n v="4874"/>
    <x v="4873"/>
    <x v="0"/>
    <x v="0"/>
    <s v="PRE_PRCS0462781"/>
    <x v="11"/>
    <x v="0"/>
    <x v="423"/>
    <x v="2"/>
    <x v="3"/>
    <x v="732"/>
    <x v="0"/>
    <x v="2"/>
    <n v="120.6"/>
    <n v="120.6"/>
    <n v="0.25"/>
    <n v="120.35"/>
  </r>
  <r>
    <n v="4875"/>
    <x v="4874"/>
    <x v="0"/>
    <x v="5"/>
    <s v="PRE_PRCS0462772"/>
    <x v="41"/>
    <x v="6"/>
    <x v="221"/>
    <x v="2"/>
    <x v="4"/>
    <x v="680"/>
    <x v="1"/>
    <x v="1"/>
    <n v="1269.9000000000001"/>
    <n v="2539.8000000000002"/>
    <n v="5.75"/>
    <n v="2534.0500000000002"/>
  </r>
  <r>
    <n v="4876"/>
    <x v="4875"/>
    <x v="1"/>
    <x v="3"/>
    <s v="PRE_PRCS0462763"/>
    <x v="13"/>
    <x v="3"/>
    <x v="515"/>
    <x v="2"/>
    <x v="5"/>
    <x v="352"/>
    <x v="1"/>
    <x v="3"/>
    <n v="1605.8"/>
    <n v="3211.6"/>
    <n v="5.75"/>
    <n v="3205.85"/>
  </r>
  <r>
    <n v="4877"/>
    <x v="4876"/>
    <x v="0"/>
    <x v="0"/>
    <s v="PRE_PRCS0462754"/>
    <x v="28"/>
    <x v="0"/>
    <x v="424"/>
    <x v="2"/>
    <x v="6"/>
    <x v="1005"/>
    <x v="0"/>
    <x v="2"/>
    <n v="400"/>
    <n v="400"/>
    <n v="0.25"/>
    <n v="399.75"/>
  </r>
  <r>
    <n v="4878"/>
    <x v="4877"/>
    <x v="1"/>
    <x v="0"/>
    <s v="PRE_PRCS0462745"/>
    <x v="29"/>
    <x v="6"/>
    <x v="223"/>
    <x v="2"/>
    <x v="6"/>
    <x v="1006"/>
    <x v="0"/>
    <x v="3"/>
    <n v="329.5"/>
    <n v="329.5"/>
    <n v="0.25"/>
    <n v="329.25"/>
  </r>
  <r>
    <n v="4879"/>
    <x v="4878"/>
    <x v="0"/>
    <x v="9"/>
    <s v="PRE_PRCS0462736"/>
    <x v="2"/>
    <x v="2"/>
    <x v="516"/>
    <x v="2"/>
    <x v="0"/>
    <x v="911"/>
    <x v="1"/>
    <x v="2"/>
    <n v="299"/>
    <n v="598"/>
    <n v="5.75"/>
    <n v="592.25"/>
  </r>
  <r>
    <n v="4880"/>
    <x v="4879"/>
    <x v="0"/>
    <x v="7"/>
    <s v="PRE_PRCS0462727"/>
    <x v="9"/>
    <x v="5"/>
    <x v="325"/>
    <x v="2"/>
    <x v="1"/>
    <x v="685"/>
    <x v="0"/>
    <x v="2"/>
    <n v="300.89999999999998"/>
    <n v="300.89999999999998"/>
    <n v="0.25"/>
    <n v="300.64999999999998"/>
  </r>
  <r>
    <n v="4881"/>
    <x v="4880"/>
    <x v="0"/>
    <x v="4"/>
    <s v="PRE_PRCS0462718"/>
    <x v="12"/>
    <x v="5"/>
    <x v="225"/>
    <x v="2"/>
    <x v="2"/>
    <x v="201"/>
    <x v="1"/>
    <x v="0"/>
    <n v="89.09"/>
    <n v="178.18"/>
    <n v="5.75"/>
    <n v="172.43"/>
  </r>
  <r>
    <n v="4882"/>
    <x v="4881"/>
    <x v="0"/>
    <x v="9"/>
    <s v="PRE_PRCS0462709"/>
    <x v="17"/>
    <x v="6"/>
    <x v="517"/>
    <x v="2"/>
    <x v="3"/>
    <x v="736"/>
    <x v="0"/>
    <x v="2"/>
    <n v="178.9"/>
    <n v="178.9"/>
    <n v="0.25"/>
    <n v="178.65"/>
  </r>
  <r>
    <n v="4883"/>
    <x v="4882"/>
    <x v="1"/>
    <x v="6"/>
    <s v="PRE_PRCS0462700"/>
    <x v="42"/>
    <x v="4"/>
    <x v="425"/>
    <x v="2"/>
    <x v="4"/>
    <x v="688"/>
    <x v="1"/>
    <x v="4"/>
    <n v="480"/>
    <n v="960"/>
    <n v="5.75"/>
    <n v="954.25"/>
  </r>
  <r>
    <n v="4884"/>
    <x v="4883"/>
    <x v="0"/>
    <x v="2"/>
    <s v="PRE_PRCS0462691"/>
    <x v="14"/>
    <x v="1"/>
    <x v="227"/>
    <x v="2"/>
    <x v="5"/>
    <x v="381"/>
    <x v="1"/>
    <x v="2"/>
    <n v="158.6"/>
    <n v="317.2"/>
    <n v="5.75"/>
    <n v="311.45"/>
  </r>
  <r>
    <n v="4885"/>
    <x v="4884"/>
    <x v="0"/>
    <x v="0"/>
    <s v="PRE_PRCS0462682"/>
    <x v="30"/>
    <x v="4"/>
    <x v="326"/>
    <x v="2"/>
    <x v="6"/>
    <x v="1009"/>
    <x v="0"/>
    <x v="0"/>
    <n v="329.5"/>
    <n v="329.5"/>
    <n v="0.25"/>
    <n v="329.25"/>
  </r>
  <r>
    <n v="4886"/>
    <x v="4885"/>
    <x v="1"/>
    <x v="3"/>
    <s v="PRE_PRCS0462673"/>
    <x v="12"/>
    <x v="5"/>
    <x v="426"/>
    <x v="2"/>
    <x v="0"/>
    <x v="913"/>
    <x v="2"/>
    <x v="3"/>
    <n v="329.5"/>
    <n v="988.5"/>
    <n v="10.75"/>
    <n v="977.75"/>
  </r>
  <r>
    <n v="4887"/>
    <x v="4886"/>
    <x v="0"/>
    <x v="2"/>
    <s v="PRE_PRCS0462664"/>
    <x v="13"/>
    <x v="3"/>
    <x v="229"/>
    <x v="2"/>
    <x v="0"/>
    <x v="918"/>
    <x v="2"/>
    <x v="2"/>
    <n v="93.819999999999794"/>
    <n v="281.45999999999935"/>
    <n v="10.75"/>
    <n v="270.70999999999935"/>
  </r>
  <r>
    <n v="4888"/>
    <x v="4887"/>
    <x v="0"/>
    <x v="1"/>
    <s v="PRE_PRCS0462655"/>
    <x v="14"/>
    <x v="1"/>
    <x v="518"/>
    <x v="2"/>
    <x v="0"/>
    <x v="920"/>
    <x v="1"/>
    <x v="0"/>
    <n v="399"/>
    <n v="798"/>
    <n v="5.75"/>
    <n v="792.25"/>
  </r>
  <r>
    <n v="4889"/>
    <x v="4888"/>
    <x v="0"/>
    <x v="8"/>
    <s v="PRE_PRCS0462646"/>
    <x v="10"/>
    <x v="3"/>
    <x v="427"/>
    <x v="2"/>
    <x v="1"/>
    <x v="695"/>
    <x v="0"/>
    <x v="2"/>
    <n v="179"/>
    <n v="179"/>
    <n v="0.25"/>
    <n v="178.75"/>
  </r>
  <r>
    <n v="4890"/>
    <x v="4889"/>
    <x v="0"/>
    <x v="5"/>
    <s v="PRE_PRCS0462637"/>
    <x v="13"/>
    <x v="3"/>
    <x v="231"/>
    <x v="2"/>
    <x v="2"/>
    <x v="344"/>
    <x v="2"/>
    <x v="1"/>
    <n v="120.6"/>
    <n v="361.79999999999995"/>
    <n v="10.75"/>
    <n v="351.04999999999995"/>
  </r>
  <r>
    <n v="4891"/>
    <x v="4890"/>
    <x v="0"/>
    <x v="3"/>
    <s v="PRE_PRCS0462628"/>
    <x v="18"/>
    <x v="4"/>
    <x v="519"/>
    <x v="2"/>
    <x v="3"/>
    <x v="744"/>
    <x v="0"/>
    <x v="3"/>
    <n v="2025.8"/>
    <n v="2025.8"/>
    <n v="0.25"/>
    <n v="2025.55"/>
  </r>
  <r>
    <n v="4892"/>
    <x v="4891"/>
    <x v="0"/>
    <x v="7"/>
    <s v="PRE_PRCS0462619"/>
    <x v="2"/>
    <x v="2"/>
    <x v="428"/>
    <x v="2"/>
    <x v="4"/>
    <x v="698"/>
    <x v="1"/>
    <x v="2"/>
    <n v="329.5"/>
    <n v="659"/>
    <n v="5.75"/>
    <n v="653.25"/>
  </r>
  <r>
    <n v="4893"/>
    <x v="4892"/>
    <x v="0"/>
    <x v="1"/>
    <s v="PRE_PRCS0462610"/>
    <x v="15"/>
    <x v="0"/>
    <x v="0"/>
    <x v="0"/>
    <x v="5"/>
    <x v="429"/>
    <x v="2"/>
    <x v="0"/>
    <n v="299"/>
    <n v="897"/>
    <n v="10.75"/>
    <n v="886.25"/>
  </r>
  <r>
    <n v="4894"/>
    <x v="4893"/>
    <x v="1"/>
    <x v="0"/>
    <s v="PRE_PRCS0462601"/>
    <x v="5"/>
    <x v="2"/>
    <x v="1"/>
    <x v="0"/>
    <x v="6"/>
    <x v="1014"/>
    <x v="0"/>
    <x v="2"/>
    <n v="1248.7"/>
    <n v="1248.7"/>
    <n v="0.25"/>
    <n v="1248.45"/>
  </r>
  <r>
    <n v="4895"/>
    <x v="4894"/>
    <x v="0"/>
    <x v="9"/>
    <s v="PRE_PRCS0462592"/>
    <x v="7"/>
    <x v="5"/>
    <x v="2"/>
    <x v="0"/>
    <x v="6"/>
    <x v="1015"/>
    <x v="2"/>
    <x v="2"/>
    <n v="70.900000000000006"/>
    <n v="212.70000000000002"/>
    <n v="10.75"/>
    <n v="201.95000000000002"/>
  </r>
  <r>
    <n v="4896"/>
    <x v="4895"/>
    <x v="1"/>
    <x v="2"/>
    <s v="PRE_PRCS0462583"/>
    <x v="15"/>
    <x v="0"/>
    <x v="3"/>
    <x v="0"/>
    <x v="0"/>
    <x v="927"/>
    <x v="6"/>
    <x v="1"/>
    <n v="179"/>
    <n v="1074"/>
    <n v="27.95"/>
    <n v="1046.05"/>
  </r>
  <r>
    <n v="4897"/>
    <x v="4896"/>
    <x v="0"/>
    <x v="1"/>
    <s v="PRE_PRCS0462574"/>
    <x v="16"/>
    <x v="6"/>
    <x v="4"/>
    <x v="0"/>
    <x v="0"/>
    <x v="930"/>
    <x v="0"/>
    <x v="4"/>
    <n v="119.6"/>
    <n v="119.6"/>
    <n v="0.25"/>
    <n v="119.35"/>
  </r>
  <r>
    <n v="4898"/>
    <x v="4897"/>
    <x v="0"/>
    <x v="0"/>
    <s v="PRE_PRCS0462565"/>
    <x v="24"/>
    <x v="1"/>
    <x v="5"/>
    <x v="0"/>
    <x v="1"/>
    <x v="705"/>
    <x v="0"/>
    <x v="0"/>
    <n v="138.80000000000001"/>
    <n v="138.80000000000001"/>
    <n v="0.25"/>
    <n v="138.55000000000001"/>
  </r>
  <r>
    <n v="4899"/>
    <x v="4898"/>
    <x v="0"/>
    <x v="6"/>
    <s v="PRE_PRCS0462556"/>
    <x v="14"/>
    <x v="1"/>
    <x v="6"/>
    <x v="0"/>
    <x v="2"/>
    <x v="350"/>
    <x v="3"/>
    <x v="4"/>
    <n v="149.80000000000001"/>
    <n v="599.20000000000005"/>
    <n v="16.75"/>
    <n v="582.45000000000005"/>
  </r>
  <r>
    <n v="4900"/>
    <x v="4899"/>
    <x v="0"/>
    <x v="2"/>
    <s v="PRE_PRCS0462547"/>
    <x v="17"/>
    <x v="6"/>
    <x v="7"/>
    <x v="0"/>
    <x v="3"/>
    <x v="753"/>
    <x v="0"/>
    <x v="2"/>
    <n v="329.5"/>
    <n v="329.5"/>
    <n v="0.25"/>
    <n v="329.25"/>
  </r>
  <r>
    <n v="4901"/>
    <x v="4900"/>
    <x v="1"/>
    <x v="8"/>
    <s v="PRE_PRCS0462538"/>
    <x v="12"/>
    <x v="5"/>
    <x v="8"/>
    <x v="0"/>
    <x v="4"/>
    <x v="709"/>
    <x v="1"/>
    <x v="2"/>
    <n v="1880.9"/>
    <n v="3761.8"/>
    <n v="5.75"/>
    <n v="3756.05"/>
  </r>
  <r>
    <n v="4902"/>
    <x v="4901"/>
    <x v="0"/>
    <x v="2"/>
    <s v="PRE_PRCS0462529"/>
    <x v="16"/>
    <x v="6"/>
    <x v="9"/>
    <x v="0"/>
    <x v="5"/>
    <x v="447"/>
    <x v="2"/>
    <x v="1"/>
    <n v="500"/>
    <n v="1500"/>
    <n v="10.75"/>
    <n v="1489.25"/>
  </r>
  <r>
    <n v="4903"/>
    <x v="4902"/>
    <x v="0"/>
    <x v="3"/>
    <s v="PRE_PRCS0462520"/>
    <x v="3"/>
    <x v="3"/>
    <x v="10"/>
    <x v="0"/>
    <x v="6"/>
    <x v="1018"/>
    <x v="2"/>
    <x v="3"/>
    <n v="69.7"/>
    <n v="209.10000000000002"/>
    <n v="10.75"/>
    <n v="198.35000000000002"/>
  </r>
  <r>
    <n v="4904"/>
    <x v="4903"/>
    <x v="1"/>
    <x v="1"/>
    <s v="PRE_PRCS0462511"/>
    <x v="19"/>
    <x v="4"/>
    <x v="11"/>
    <x v="0"/>
    <x v="5"/>
    <x v="17"/>
    <x v="1"/>
    <x v="4"/>
    <n v="610.6"/>
    <n v="1221.2"/>
    <n v="5.75"/>
    <n v="1215.45"/>
  </r>
  <r>
    <n v="4905"/>
    <x v="4904"/>
    <x v="0"/>
    <x v="0"/>
    <s v="PRE_PRCS0462502"/>
    <x v="19"/>
    <x v="4"/>
    <x v="12"/>
    <x v="0"/>
    <x v="0"/>
    <x v="937"/>
    <x v="0"/>
    <x v="2"/>
    <n v="60.6"/>
    <n v="60.6"/>
    <n v="0.25"/>
    <n v="60.35"/>
  </r>
  <r>
    <n v="4906"/>
    <x v="4905"/>
    <x v="0"/>
    <x v="0"/>
    <s v="PRE_PRCS0462493"/>
    <x v="20"/>
    <x v="2"/>
    <x v="13"/>
    <x v="0"/>
    <x v="5"/>
    <x v="509"/>
    <x v="6"/>
    <x v="2"/>
    <n v="1328"/>
    <n v="7968"/>
    <n v="27.95"/>
    <n v="7940.05"/>
  </r>
  <r>
    <n v="4907"/>
    <x v="4906"/>
    <x v="0"/>
    <x v="0"/>
    <s v="PRE_PRCS0462484"/>
    <x v="20"/>
    <x v="2"/>
    <x v="14"/>
    <x v="0"/>
    <x v="0"/>
    <x v="941"/>
    <x v="0"/>
    <x v="2"/>
    <n v="98.299999999999699"/>
    <n v="98.299999999999699"/>
    <n v="0.25"/>
    <n v="98.049999999999699"/>
  </r>
  <r>
    <n v="4908"/>
    <x v="4907"/>
    <x v="0"/>
    <x v="0"/>
    <s v="PRE_PRCS0462475"/>
    <x v="26"/>
    <x v="0"/>
    <x v="15"/>
    <x v="0"/>
    <x v="1"/>
    <x v="706"/>
    <x v="0"/>
    <x v="4"/>
    <n v="179"/>
    <n v="179"/>
    <n v="0.25"/>
    <n v="178.75"/>
  </r>
  <r>
    <n v="4909"/>
    <x v="4908"/>
    <x v="0"/>
    <x v="7"/>
    <s v="PRE_PRCS0462466"/>
    <x v="15"/>
    <x v="0"/>
    <x v="16"/>
    <x v="0"/>
    <x v="2"/>
    <x v="365"/>
    <x v="5"/>
    <x v="2"/>
    <n v="299"/>
    <n v="1495"/>
    <n v="25.05"/>
    <n v="1469.95"/>
  </r>
  <r>
    <n v="4910"/>
    <x v="4909"/>
    <x v="0"/>
    <x v="1"/>
    <s v="PRE_PRCS0462457"/>
    <x v="11"/>
    <x v="0"/>
    <x v="17"/>
    <x v="0"/>
    <x v="3"/>
    <x v="761"/>
    <x v="0"/>
    <x v="0"/>
    <n v="383.74"/>
    <n v="383.74"/>
    <n v="0.25"/>
    <n v="383.49"/>
  </r>
  <r>
    <n v="4911"/>
    <x v="4910"/>
    <x v="0"/>
    <x v="0"/>
    <s v="PRE_PRCS0462448"/>
    <x v="13"/>
    <x v="3"/>
    <x v="18"/>
    <x v="0"/>
    <x v="4"/>
    <x v="721"/>
    <x v="1"/>
    <x v="0"/>
    <n v="329.5"/>
    <n v="659"/>
    <n v="5.75"/>
    <n v="653.25"/>
  </r>
  <r>
    <n v="4912"/>
    <x v="4911"/>
    <x v="1"/>
    <x v="0"/>
    <s v="PRE_PRCS0462439"/>
    <x v="21"/>
    <x v="5"/>
    <x v="19"/>
    <x v="0"/>
    <x v="5"/>
    <x v="544"/>
    <x v="0"/>
    <x v="2"/>
    <n v="6098.9"/>
    <n v="6098.9"/>
    <n v="0.25"/>
    <n v="6098.65"/>
  </r>
  <r>
    <n v="4913"/>
    <x v="4912"/>
    <x v="0"/>
    <x v="2"/>
    <s v="PRE_PRCS0462430"/>
    <x v="6"/>
    <x v="1"/>
    <x v="20"/>
    <x v="0"/>
    <x v="6"/>
    <x v="1021"/>
    <x v="2"/>
    <x v="2"/>
    <n v="1380.6"/>
    <n v="4141.7999999999993"/>
    <n v="10.75"/>
    <n v="4131.0499999999993"/>
  </r>
  <r>
    <n v="4914"/>
    <x v="4913"/>
    <x v="1"/>
    <x v="1"/>
    <s v="PRE_PRCS0462421"/>
    <x v="0"/>
    <x v="0"/>
    <x v="21"/>
    <x v="0"/>
    <x v="6"/>
    <x v="1025"/>
    <x v="2"/>
    <x v="0"/>
    <n v="45.8"/>
    <n v="137.39999999999998"/>
    <n v="10.75"/>
    <n v="126.64999999999998"/>
  </r>
  <r>
    <n v="4915"/>
    <x v="4914"/>
    <x v="0"/>
    <x v="4"/>
    <s v="PRE_PRCS0462412"/>
    <x v="21"/>
    <x v="5"/>
    <x v="22"/>
    <x v="0"/>
    <x v="0"/>
    <x v="945"/>
    <x v="0"/>
    <x v="0"/>
    <n v="999"/>
    <n v="999"/>
    <n v="0.25"/>
    <n v="998.75"/>
  </r>
  <r>
    <n v="4916"/>
    <x v="4915"/>
    <x v="0"/>
    <x v="0"/>
    <s v="PRE_PRCS0462403"/>
    <x v="27"/>
    <x v="6"/>
    <x v="23"/>
    <x v="0"/>
    <x v="1"/>
    <x v="718"/>
    <x v="0"/>
    <x v="0"/>
    <n v="120"/>
    <n v="120"/>
    <n v="0.25"/>
    <n v="119.75"/>
  </r>
  <r>
    <n v="4917"/>
    <x v="4916"/>
    <x v="0"/>
    <x v="8"/>
    <s v="PRE_PRCS0462394"/>
    <x v="16"/>
    <x v="6"/>
    <x v="24"/>
    <x v="0"/>
    <x v="2"/>
    <x v="366"/>
    <x v="1"/>
    <x v="2"/>
    <n v="45.8"/>
    <n v="91.6"/>
    <n v="5.75"/>
    <n v="85.85"/>
  </r>
  <r>
    <n v="4918"/>
    <x v="4917"/>
    <x v="0"/>
    <x v="2"/>
    <s v="PRE_PRCS0462385"/>
    <x v="1"/>
    <x v="1"/>
    <x v="25"/>
    <x v="0"/>
    <x v="3"/>
    <x v="771"/>
    <x v="1"/>
    <x v="1"/>
    <n v="129"/>
    <n v="258"/>
    <n v="5.75"/>
    <n v="252.25"/>
  </r>
  <r>
    <n v="4919"/>
    <x v="4918"/>
    <x v="1"/>
    <x v="0"/>
    <s v="PRE_PRCS0462376"/>
    <x v="14"/>
    <x v="1"/>
    <x v="26"/>
    <x v="0"/>
    <x v="4"/>
    <x v="733"/>
    <x v="1"/>
    <x v="4"/>
    <n v="1890"/>
    <n v="3780"/>
    <n v="5.75"/>
    <n v="3774.25"/>
  </r>
  <r>
    <n v="4920"/>
    <x v="4919"/>
    <x v="0"/>
    <x v="4"/>
    <s v="PRE_PRCS0462367"/>
    <x v="22"/>
    <x v="3"/>
    <x v="27"/>
    <x v="0"/>
    <x v="5"/>
    <x v="607"/>
    <x v="0"/>
    <x v="0"/>
    <n v="299"/>
    <n v="299"/>
    <n v="0.25"/>
    <n v="298.75"/>
  </r>
  <r>
    <n v="4921"/>
    <x v="4920"/>
    <x v="0"/>
    <x v="2"/>
    <s v="PRE_PRCS0462358"/>
    <x v="3"/>
    <x v="3"/>
    <x v="28"/>
    <x v="0"/>
    <x v="6"/>
    <x v="1030"/>
    <x v="2"/>
    <x v="1"/>
    <n v="87.6"/>
    <n v="262.79999999999995"/>
    <n v="10.75"/>
    <n v="252.04999999999995"/>
  </r>
  <r>
    <n v="4922"/>
    <x v="4921"/>
    <x v="1"/>
    <x v="1"/>
    <s v="PRE_PRCS0462349"/>
    <x v="40"/>
    <x v="3"/>
    <x v="29"/>
    <x v="0"/>
    <x v="3"/>
    <x v="780"/>
    <x v="1"/>
    <x v="4"/>
    <n v="179"/>
    <n v="358"/>
    <n v="5.75"/>
    <n v="352.25"/>
  </r>
  <r>
    <n v="4923"/>
    <x v="4922"/>
    <x v="0"/>
    <x v="0"/>
    <s v="PRE_PRCS0462340"/>
    <x v="39"/>
    <x v="5"/>
    <x v="30"/>
    <x v="0"/>
    <x v="3"/>
    <x v="789"/>
    <x v="1"/>
    <x v="2"/>
    <n v="179"/>
    <n v="358"/>
    <n v="5.75"/>
    <n v="352.25"/>
  </r>
  <r>
    <n v="4924"/>
    <x v="4923"/>
    <x v="0"/>
    <x v="0"/>
    <s v="PRE_PRCS0462331"/>
    <x v="38"/>
    <x v="2"/>
    <x v="31"/>
    <x v="0"/>
    <x v="3"/>
    <x v="795"/>
    <x v="1"/>
    <x v="2"/>
    <n v="101.5"/>
    <n v="203"/>
    <n v="5.75"/>
    <n v="197.25"/>
  </r>
  <r>
    <n v="4925"/>
    <x v="4924"/>
    <x v="0"/>
    <x v="5"/>
    <s v="PRE_PRCS0462322"/>
    <x v="22"/>
    <x v="3"/>
    <x v="32"/>
    <x v="0"/>
    <x v="0"/>
    <x v="946"/>
    <x v="1"/>
    <x v="1"/>
    <n v="345.6"/>
    <n v="691.2"/>
    <n v="5.75"/>
    <n v="685.45"/>
  </r>
  <r>
    <n v="4926"/>
    <x v="4925"/>
    <x v="0"/>
    <x v="0"/>
    <s v="PRE_PRCS0462313"/>
    <x v="31"/>
    <x v="4"/>
    <x v="33"/>
    <x v="0"/>
    <x v="1"/>
    <x v="730"/>
    <x v="0"/>
    <x v="2"/>
    <n v="165.4"/>
    <n v="165.4"/>
    <n v="0.25"/>
    <n v="165.15"/>
  </r>
  <r>
    <n v="4927"/>
    <x v="4926"/>
    <x v="0"/>
    <x v="0"/>
    <s v="PRE_PRCS0462304"/>
    <x v="19"/>
    <x v="4"/>
    <x v="34"/>
    <x v="0"/>
    <x v="2"/>
    <x v="372"/>
    <x v="0"/>
    <x v="0"/>
    <n v="120"/>
    <n v="120"/>
    <n v="0.25"/>
    <n v="119.75"/>
  </r>
  <r>
    <n v="4928"/>
    <x v="4927"/>
    <x v="0"/>
    <x v="4"/>
    <s v="PRE_PRCS0462295"/>
    <x v="37"/>
    <x v="4"/>
    <x v="35"/>
    <x v="0"/>
    <x v="3"/>
    <x v="803"/>
    <x v="1"/>
    <x v="0"/>
    <n v="75.8"/>
    <n v="151.6"/>
    <n v="5.75"/>
    <n v="145.85"/>
  </r>
  <r>
    <n v="4929"/>
    <x v="4928"/>
    <x v="0"/>
    <x v="0"/>
    <s v="PRE_PRCS0462286"/>
    <x v="15"/>
    <x v="0"/>
    <x v="36"/>
    <x v="1"/>
    <x v="4"/>
    <x v="635"/>
    <x v="1"/>
    <x v="0"/>
    <n v="1479.8"/>
    <n v="2959.6"/>
    <n v="5.75"/>
    <n v="2953.85"/>
  </r>
  <r>
    <n v="4930"/>
    <x v="4929"/>
    <x v="1"/>
    <x v="5"/>
    <s v="PRE_PRCS0462277"/>
    <x v="23"/>
    <x v="1"/>
    <x v="37"/>
    <x v="1"/>
    <x v="5"/>
    <x v="653"/>
    <x v="0"/>
    <x v="1"/>
    <n v="229"/>
    <n v="229"/>
    <n v="0.25"/>
    <n v="228.75"/>
  </r>
  <r>
    <n v="4931"/>
    <x v="4930"/>
    <x v="0"/>
    <x v="1"/>
    <s v="PRE_PRCS0462268"/>
    <x v="6"/>
    <x v="1"/>
    <x v="38"/>
    <x v="1"/>
    <x v="6"/>
    <x v="1034"/>
    <x v="2"/>
    <x v="4"/>
    <n v="179"/>
    <n v="537"/>
    <n v="10.75"/>
    <n v="526.25"/>
  </r>
  <r>
    <n v="4932"/>
    <x v="4931"/>
    <x v="1"/>
    <x v="6"/>
    <s v="PRE_PRCS0462259"/>
    <x v="23"/>
    <x v="1"/>
    <x v="39"/>
    <x v="1"/>
    <x v="0"/>
    <x v="956"/>
    <x v="1"/>
    <x v="4"/>
    <n v="89.6"/>
    <n v="179.2"/>
    <n v="5.75"/>
    <n v="173.45"/>
  </r>
  <r>
    <n v="4933"/>
    <x v="4932"/>
    <x v="0"/>
    <x v="5"/>
    <s v="PRE_PRCS0462250"/>
    <x v="36"/>
    <x v="6"/>
    <x v="40"/>
    <x v="1"/>
    <x v="3"/>
    <x v="812"/>
    <x v="1"/>
    <x v="1"/>
    <n v="69.69"/>
    <n v="139.38"/>
    <n v="5.75"/>
    <n v="133.63"/>
  </r>
  <r>
    <n v="4934"/>
    <x v="4933"/>
    <x v="0"/>
    <x v="6"/>
    <s v="PRE_PRCS0462241"/>
    <x v="33"/>
    <x v="0"/>
    <x v="41"/>
    <x v="1"/>
    <x v="3"/>
    <x v="821"/>
    <x v="1"/>
    <x v="4"/>
    <n v="329.5"/>
    <n v="659"/>
    <n v="5.75"/>
    <n v="653.25"/>
  </r>
  <r>
    <n v="4935"/>
    <x v="4934"/>
    <x v="0"/>
    <x v="6"/>
    <s v="PRE_PRCS0462232"/>
    <x v="28"/>
    <x v="0"/>
    <x v="42"/>
    <x v="1"/>
    <x v="5"/>
    <x v="681"/>
    <x v="0"/>
    <x v="4"/>
    <n v="328.4"/>
    <n v="328.4"/>
    <n v="0.25"/>
    <n v="328.15"/>
  </r>
  <r>
    <n v="4936"/>
    <x v="4935"/>
    <x v="0"/>
    <x v="0"/>
    <s v="PRE_PRCS0462223"/>
    <x v="34"/>
    <x v="2"/>
    <x v="43"/>
    <x v="1"/>
    <x v="1"/>
    <x v="742"/>
    <x v="0"/>
    <x v="3"/>
    <n v="80"/>
    <n v="80"/>
    <n v="0.25"/>
    <n v="79.75"/>
  </r>
  <r>
    <n v="4937"/>
    <x v="4936"/>
    <x v="1"/>
    <x v="0"/>
    <s v="PRE_PRCS0462214"/>
    <x v="35"/>
    <x v="5"/>
    <x v="44"/>
    <x v="1"/>
    <x v="1"/>
    <x v="751"/>
    <x v="0"/>
    <x v="0"/>
    <n v="180"/>
    <n v="180"/>
    <n v="0.25"/>
    <n v="179.75"/>
  </r>
  <r>
    <n v="4938"/>
    <x v="4937"/>
    <x v="0"/>
    <x v="0"/>
    <s v="PRE_PRCS0462205"/>
    <x v="20"/>
    <x v="2"/>
    <x v="45"/>
    <x v="1"/>
    <x v="2"/>
    <x v="373"/>
    <x v="0"/>
    <x v="4"/>
    <n v="138.94999999999999"/>
    <n v="138.94999999999999"/>
    <n v="0.25"/>
    <n v="138.69999999999999"/>
  </r>
  <r>
    <n v="4939"/>
    <x v="4938"/>
    <x v="0"/>
    <x v="7"/>
    <s v="PRE_PRCS0462196"/>
    <x v="32"/>
    <x v="1"/>
    <x v="46"/>
    <x v="1"/>
    <x v="3"/>
    <x v="591"/>
    <x v="2"/>
    <x v="2"/>
    <n v="800.5"/>
    <n v="2401.5"/>
    <n v="10.75"/>
    <n v="2390.75"/>
  </r>
  <r>
    <n v="4940"/>
    <x v="4939"/>
    <x v="1"/>
    <x v="0"/>
    <s v="PRE_PRCS0462187"/>
    <x v="16"/>
    <x v="6"/>
    <x v="47"/>
    <x v="1"/>
    <x v="4"/>
    <x v="644"/>
    <x v="1"/>
    <x v="2"/>
    <n v="7496.2"/>
    <n v="14992.4"/>
    <n v="5.75"/>
    <n v="14986.65"/>
  </r>
  <r>
    <n v="4941"/>
    <x v="4940"/>
    <x v="0"/>
    <x v="7"/>
    <s v="PRE_PRCS0462178"/>
    <x v="29"/>
    <x v="6"/>
    <x v="48"/>
    <x v="1"/>
    <x v="5"/>
    <x v="302"/>
    <x v="1"/>
    <x v="2"/>
    <n v="226.2"/>
    <n v="452.4"/>
    <n v="5.75"/>
    <n v="446.65"/>
  </r>
  <r>
    <n v="4942"/>
    <x v="4941"/>
    <x v="0"/>
    <x v="0"/>
    <s v="PRE_PRCS0462169"/>
    <x v="0"/>
    <x v="0"/>
    <x v="49"/>
    <x v="1"/>
    <x v="6"/>
    <x v="1036"/>
    <x v="2"/>
    <x v="2"/>
    <n v="600"/>
    <n v="1800"/>
    <n v="10.75"/>
    <n v="1789.25"/>
  </r>
  <r>
    <n v="4943"/>
    <x v="4942"/>
    <x v="0"/>
    <x v="7"/>
    <s v="PRE_PRCS0462160"/>
    <x v="28"/>
    <x v="0"/>
    <x v="50"/>
    <x v="1"/>
    <x v="0"/>
    <x v="957"/>
    <x v="1"/>
    <x v="2"/>
    <n v="120.6"/>
    <n v="241.2"/>
    <n v="5.75"/>
    <n v="235.45"/>
  </r>
  <r>
    <n v="4944"/>
    <x v="4943"/>
    <x v="0"/>
    <x v="8"/>
    <s v="PRE_PRCS0462151"/>
    <x v="30"/>
    <x v="4"/>
    <x v="51"/>
    <x v="1"/>
    <x v="5"/>
    <x v="734"/>
    <x v="1"/>
    <x v="2"/>
    <n v="200"/>
    <n v="400"/>
    <n v="5.75"/>
    <n v="394.25"/>
  </r>
  <r>
    <n v="4945"/>
    <x v="4944"/>
    <x v="0"/>
    <x v="8"/>
    <s v="PRE_PRCS0462142"/>
    <x v="25"/>
    <x v="3"/>
    <x v="52"/>
    <x v="1"/>
    <x v="3"/>
    <x v="835"/>
    <x v="2"/>
    <x v="2"/>
    <n v="380.7"/>
    <n v="1142.0999999999999"/>
    <n v="10.75"/>
    <n v="1131.3499999999999"/>
  </r>
  <r>
    <n v="4946"/>
    <x v="4945"/>
    <x v="0"/>
    <x v="0"/>
    <s v="PRE_PRCS0462133"/>
    <x v="7"/>
    <x v="5"/>
    <x v="53"/>
    <x v="1"/>
    <x v="3"/>
    <x v="839"/>
    <x v="1"/>
    <x v="0"/>
    <n v="280.39999999999998"/>
    <n v="560.79999999999995"/>
    <n v="5.75"/>
    <n v="555.04999999999995"/>
  </r>
  <r>
    <n v="4947"/>
    <x v="4946"/>
    <x v="0"/>
    <x v="0"/>
    <s v="PRE_PRCS0462124"/>
    <x v="5"/>
    <x v="2"/>
    <x v="54"/>
    <x v="1"/>
    <x v="3"/>
    <x v="840"/>
    <x v="6"/>
    <x v="4"/>
    <n v="329.5"/>
    <n v="1977"/>
    <n v="27.95"/>
    <n v="1949.05"/>
  </r>
  <r>
    <n v="4948"/>
    <x v="4947"/>
    <x v="1"/>
    <x v="0"/>
    <s v="PRE_PRCS0462115"/>
    <x v="30"/>
    <x v="4"/>
    <x v="55"/>
    <x v="1"/>
    <x v="3"/>
    <x v="841"/>
    <x v="0"/>
    <x v="0"/>
    <n v="89.8"/>
    <n v="89.8"/>
    <n v="0.25"/>
    <n v="89.55"/>
  </r>
  <r>
    <n v="4949"/>
    <x v="4948"/>
    <x v="0"/>
    <x v="8"/>
    <s v="PRE_PRCS0462106"/>
    <x v="29"/>
    <x v="6"/>
    <x v="56"/>
    <x v="1"/>
    <x v="0"/>
    <x v="966"/>
    <x v="1"/>
    <x v="2"/>
    <n v="80"/>
    <n v="160"/>
    <n v="5.75"/>
    <n v="154.25"/>
  </r>
  <r>
    <n v="4950"/>
    <x v="4949"/>
    <x v="1"/>
    <x v="0"/>
    <s v="PRE_PRCS0462097"/>
    <x v="3"/>
    <x v="3"/>
    <x v="57"/>
    <x v="1"/>
    <x v="1"/>
    <x v="759"/>
    <x v="0"/>
    <x v="2"/>
    <n v="185.8"/>
    <n v="185.8"/>
    <n v="0.25"/>
    <n v="185.55"/>
  </r>
  <r>
    <n v="4951"/>
    <x v="4950"/>
    <x v="0"/>
    <x v="0"/>
    <s v="PRE_PRCS0462088"/>
    <x v="21"/>
    <x v="5"/>
    <x v="58"/>
    <x v="1"/>
    <x v="2"/>
    <x v="378"/>
    <x v="0"/>
    <x v="0"/>
    <n v="80.599999999999994"/>
    <n v="80.599999999999994"/>
    <n v="0.25"/>
    <n v="80.349999999999994"/>
  </r>
  <r>
    <n v="4952"/>
    <x v="4951"/>
    <x v="0"/>
    <x v="0"/>
    <s v="PRE_PRCS0462079"/>
    <x v="29"/>
    <x v="6"/>
    <x v="59"/>
    <x v="1"/>
    <x v="3"/>
    <x v="842"/>
    <x v="0"/>
    <x v="2"/>
    <n v="120.6"/>
    <n v="120.6"/>
    <n v="0.25"/>
    <n v="120.35"/>
  </r>
  <r>
    <n v="4953"/>
    <x v="4952"/>
    <x v="0"/>
    <x v="0"/>
    <s v="PRE_PRCS0462070"/>
    <x v="19"/>
    <x v="4"/>
    <x v="60"/>
    <x v="1"/>
    <x v="4"/>
    <x v="762"/>
    <x v="0"/>
    <x v="3"/>
    <n v="3400.79"/>
    <n v="3400.79"/>
    <n v="0.25"/>
    <n v="3400.54"/>
  </r>
  <r>
    <n v="4954"/>
    <x v="4953"/>
    <x v="0"/>
    <x v="0"/>
    <s v="PRE_PRCS0462061"/>
    <x v="5"/>
    <x v="2"/>
    <x v="61"/>
    <x v="1"/>
    <x v="5"/>
    <x v="791"/>
    <x v="1"/>
    <x v="0"/>
    <n v="128.9"/>
    <n v="257.8"/>
    <n v="5.75"/>
    <n v="252.05"/>
  </r>
  <r>
    <n v="4955"/>
    <x v="4954"/>
    <x v="1"/>
    <x v="0"/>
    <s v="PRE_PRCS0462052"/>
    <x v="3"/>
    <x v="3"/>
    <x v="62"/>
    <x v="1"/>
    <x v="6"/>
    <x v="1037"/>
    <x v="2"/>
    <x v="2"/>
    <n v="120.6"/>
    <n v="361.79999999999995"/>
    <n v="10.75"/>
    <n v="351.04999999999995"/>
  </r>
  <r>
    <n v="4956"/>
    <x v="4955"/>
    <x v="0"/>
    <x v="0"/>
    <s v="PRE_PRCS0462043"/>
    <x v="28"/>
    <x v="0"/>
    <x v="63"/>
    <x v="1"/>
    <x v="3"/>
    <x v="845"/>
    <x v="0"/>
    <x v="3"/>
    <n v="450.97"/>
    <n v="450.97"/>
    <n v="0.25"/>
    <n v="450.72"/>
  </r>
  <r>
    <n v="4957"/>
    <x v="4956"/>
    <x v="0"/>
    <x v="0"/>
    <s v="PRE_PRCS0462034"/>
    <x v="23"/>
    <x v="1"/>
    <x v="64"/>
    <x v="1"/>
    <x v="3"/>
    <x v="849"/>
    <x v="0"/>
    <x v="0"/>
    <n v="200.8"/>
    <n v="200.8"/>
    <n v="0.25"/>
    <n v="200.55"/>
  </r>
  <r>
    <n v="4958"/>
    <x v="4957"/>
    <x v="1"/>
    <x v="0"/>
    <s v="PRE_PRCS0462025"/>
    <x v="22"/>
    <x v="3"/>
    <x v="65"/>
    <x v="1"/>
    <x v="3"/>
    <x v="850"/>
    <x v="1"/>
    <x v="2"/>
    <n v="1200"/>
    <n v="2400"/>
    <n v="5.75"/>
    <n v="2394.25"/>
  </r>
  <r>
    <n v="4959"/>
    <x v="4958"/>
    <x v="0"/>
    <x v="9"/>
    <s v="PRE_PRCS0462016"/>
    <x v="21"/>
    <x v="5"/>
    <x v="66"/>
    <x v="1"/>
    <x v="3"/>
    <x v="851"/>
    <x v="1"/>
    <x v="2"/>
    <n v="79.05"/>
    <n v="158.1"/>
    <n v="5.75"/>
    <n v="152.35"/>
  </r>
  <r>
    <n v="4960"/>
    <x v="4959"/>
    <x v="0"/>
    <x v="3"/>
    <s v="PRE_PRCS0462007"/>
    <x v="20"/>
    <x v="2"/>
    <x v="67"/>
    <x v="1"/>
    <x v="3"/>
    <x v="852"/>
    <x v="1"/>
    <x v="3"/>
    <n v="120"/>
    <n v="240"/>
    <n v="5.75"/>
    <n v="234.25"/>
  </r>
  <r>
    <n v="4961"/>
    <x v="4960"/>
    <x v="0"/>
    <x v="0"/>
    <s v="PRE_PRCS0461998"/>
    <x v="7"/>
    <x v="5"/>
    <x v="68"/>
    <x v="1"/>
    <x v="5"/>
    <x v="823"/>
    <x v="1"/>
    <x v="4"/>
    <n v="3480.6"/>
    <n v="6961.2"/>
    <n v="5.75"/>
    <n v="6955.45"/>
  </r>
  <r>
    <n v="4962"/>
    <x v="4961"/>
    <x v="0"/>
    <x v="0"/>
    <s v="PRE_PRCS0461989"/>
    <x v="25"/>
    <x v="3"/>
    <x v="69"/>
    <x v="1"/>
    <x v="5"/>
    <x v="828"/>
    <x v="1"/>
    <x v="0"/>
    <n v="389.7"/>
    <n v="779.4"/>
    <n v="5.75"/>
    <n v="773.65"/>
  </r>
  <r>
    <n v="4963"/>
    <x v="4962"/>
    <x v="0"/>
    <x v="0"/>
    <s v="PRE_PRCS0461980"/>
    <x v="30"/>
    <x v="4"/>
    <x v="70"/>
    <x v="1"/>
    <x v="0"/>
    <x v="967"/>
    <x v="1"/>
    <x v="0"/>
    <n v="111.58"/>
    <n v="223.16"/>
    <n v="5.75"/>
    <n v="217.41"/>
  </r>
  <r>
    <n v="4964"/>
    <x v="4963"/>
    <x v="0"/>
    <x v="9"/>
    <s v="PRE_PRCS0461971"/>
    <x v="6"/>
    <x v="1"/>
    <x v="71"/>
    <x v="1"/>
    <x v="1"/>
    <x v="769"/>
    <x v="0"/>
    <x v="2"/>
    <n v="230.8"/>
    <n v="230.8"/>
    <n v="0.25"/>
    <n v="230.55"/>
  </r>
  <r>
    <n v="4965"/>
    <x v="4964"/>
    <x v="0"/>
    <x v="0"/>
    <s v="PRE_PRCS0461962"/>
    <x v="22"/>
    <x v="3"/>
    <x v="72"/>
    <x v="1"/>
    <x v="2"/>
    <x v="385"/>
    <x v="0"/>
    <x v="2"/>
    <n v="80"/>
    <n v="80"/>
    <n v="0.25"/>
    <n v="79.75"/>
  </r>
  <r>
    <n v="4966"/>
    <x v="4965"/>
    <x v="1"/>
    <x v="2"/>
    <s v="PRE_PRCS0461953"/>
    <x v="19"/>
    <x v="4"/>
    <x v="73"/>
    <x v="1"/>
    <x v="3"/>
    <x v="853"/>
    <x v="1"/>
    <x v="2"/>
    <n v="1500.6"/>
    <n v="3001.2"/>
    <n v="5.75"/>
    <n v="2995.45"/>
  </r>
  <r>
    <n v="4967"/>
    <x v="4966"/>
    <x v="0"/>
    <x v="0"/>
    <s v="PRE_PRCS0461944"/>
    <x v="20"/>
    <x v="2"/>
    <x v="74"/>
    <x v="1"/>
    <x v="4"/>
    <x v="772"/>
    <x v="1"/>
    <x v="0"/>
    <n v="100.8"/>
    <n v="201.6"/>
    <n v="5.75"/>
    <n v="195.85"/>
  </r>
  <r>
    <n v="4968"/>
    <x v="4967"/>
    <x v="1"/>
    <x v="0"/>
    <s v="PRE_PRCS0461935"/>
    <x v="32"/>
    <x v="1"/>
    <x v="75"/>
    <x v="1"/>
    <x v="5"/>
    <x v="863"/>
    <x v="1"/>
    <x v="2"/>
    <n v="429.7"/>
    <n v="859.4"/>
    <n v="5.75"/>
    <n v="853.65"/>
  </r>
  <r>
    <n v="4969"/>
    <x v="4968"/>
    <x v="0"/>
    <x v="4"/>
    <s v="PRE_PRCS0461926"/>
    <x v="6"/>
    <x v="1"/>
    <x v="76"/>
    <x v="1"/>
    <x v="6"/>
    <x v="1040"/>
    <x v="2"/>
    <x v="0"/>
    <n v="1280.9000000000001"/>
    <n v="3842.7000000000003"/>
    <n v="10.75"/>
    <n v="3831.9500000000003"/>
  </r>
  <r>
    <n v="4970"/>
    <x v="4969"/>
    <x v="0"/>
    <x v="1"/>
    <s v="PRE_PRCS0461917"/>
    <x v="16"/>
    <x v="6"/>
    <x v="77"/>
    <x v="1"/>
    <x v="3"/>
    <x v="858"/>
    <x v="1"/>
    <x v="0"/>
    <n v="112.219999999999"/>
    <n v="224.43999999999801"/>
    <n v="5.75"/>
    <n v="218.68999999999801"/>
  </r>
  <r>
    <n v="4971"/>
    <x v="4970"/>
    <x v="0"/>
    <x v="0"/>
    <s v="PRE_PRCS0461908"/>
    <x v="23"/>
    <x v="1"/>
    <x v="78"/>
    <x v="1"/>
    <x v="2"/>
    <x v="393"/>
    <x v="0"/>
    <x v="3"/>
    <n v="329.5"/>
    <n v="329.5"/>
    <n v="0.25"/>
    <n v="329.25"/>
  </r>
  <r>
    <n v="4972"/>
    <x v="4971"/>
    <x v="0"/>
    <x v="0"/>
    <s v="PRE_PRCS0461899"/>
    <x v="33"/>
    <x v="0"/>
    <x v="79"/>
    <x v="1"/>
    <x v="5"/>
    <x v="879"/>
    <x v="1"/>
    <x v="3"/>
    <n v="1452.6"/>
    <n v="2905.2"/>
    <n v="5.75"/>
    <n v="2899.45"/>
  </r>
  <r>
    <n v="4973"/>
    <x v="4972"/>
    <x v="1"/>
    <x v="5"/>
    <s v="PRE_PRCS0461890"/>
    <x v="0"/>
    <x v="0"/>
    <x v="80"/>
    <x v="1"/>
    <x v="6"/>
    <x v="1041"/>
    <x v="2"/>
    <x v="1"/>
    <n v="2050.6999999999998"/>
    <n v="6152.0999999999995"/>
    <n v="10.75"/>
    <n v="6141.3499999999995"/>
  </r>
  <r>
    <n v="4974"/>
    <x v="4973"/>
    <x v="0"/>
    <x v="6"/>
    <s v="PRE_PRCS0461881"/>
    <x v="3"/>
    <x v="3"/>
    <x v="81"/>
    <x v="1"/>
    <x v="6"/>
    <x v="1042"/>
    <x v="0"/>
    <x v="4"/>
    <n v="428.9"/>
    <n v="428.9"/>
    <n v="0.25"/>
    <n v="428.65"/>
  </r>
  <r>
    <n v="4975"/>
    <x v="4974"/>
    <x v="0"/>
    <x v="0"/>
    <s v="PRE_PRCS0461872"/>
    <x v="5"/>
    <x v="2"/>
    <x v="82"/>
    <x v="1"/>
    <x v="0"/>
    <x v="970"/>
    <x v="1"/>
    <x v="4"/>
    <n v="85.8"/>
    <n v="171.6"/>
    <n v="5.75"/>
    <n v="165.85"/>
  </r>
  <r>
    <n v="4976"/>
    <x v="4975"/>
    <x v="1"/>
    <x v="3"/>
    <s v="PRE_PRCS0461863"/>
    <x v="0"/>
    <x v="0"/>
    <x v="83"/>
    <x v="1"/>
    <x v="1"/>
    <x v="775"/>
    <x v="0"/>
    <x v="3"/>
    <n v="245.86"/>
    <n v="245.86"/>
    <n v="0.25"/>
    <n v="245.61"/>
  </r>
  <r>
    <n v="4977"/>
    <x v="4976"/>
    <x v="0"/>
    <x v="0"/>
    <s v="PRE_PRCS0461854"/>
    <x v="28"/>
    <x v="0"/>
    <x v="84"/>
    <x v="1"/>
    <x v="2"/>
    <x v="408"/>
    <x v="0"/>
    <x v="0"/>
    <n v="129"/>
    <n v="129"/>
    <n v="0.25"/>
    <n v="128.75"/>
  </r>
  <r>
    <n v="4978"/>
    <x v="4977"/>
    <x v="0"/>
    <x v="2"/>
    <s v="PRE_PRCS0461845"/>
    <x v="15"/>
    <x v="0"/>
    <x v="85"/>
    <x v="1"/>
    <x v="3"/>
    <x v="862"/>
    <x v="1"/>
    <x v="1"/>
    <n v="219"/>
    <n v="438"/>
    <n v="5.75"/>
    <n v="432.25"/>
  </r>
  <r>
    <n v="4979"/>
    <x v="4978"/>
    <x v="0"/>
    <x v="0"/>
    <s v="PRE_PRCS0461836"/>
    <x v="21"/>
    <x v="5"/>
    <x v="86"/>
    <x v="1"/>
    <x v="4"/>
    <x v="781"/>
    <x v="1"/>
    <x v="2"/>
    <n v="553.6"/>
    <n v="1107.2"/>
    <n v="5.75"/>
    <n v="1101.45"/>
  </r>
  <r>
    <n v="4980"/>
    <x v="4979"/>
    <x v="0"/>
    <x v="0"/>
    <s v="PRE_PRCS0461827"/>
    <x v="36"/>
    <x v="6"/>
    <x v="87"/>
    <x v="1"/>
    <x v="5"/>
    <x v="923"/>
    <x v="1"/>
    <x v="0"/>
    <n v="45.8"/>
    <n v="91.6"/>
    <n v="5.75"/>
    <n v="85.85"/>
  </r>
  <r>
    <n v="4981"/>
    <x v="4980"/>
    <x v="0"/>
    <x v="7"/>
    <s v="PRE_PRCS0461818"/>
    <x v="6"/>
    <x v="1"/>
    <x v="88"/>
    <x v="1"/>
    <x v="6"/>
    <x v="1045"/>
    <x v="0"/>
    <x v="2"/>
    <n v="329.5"/>
    <n v="329.5"/>
    <n v="0.25"/>
    <n v="329.25"/>
  </r>
  <r>
    <n v="4982"/>
    <x v="4981"/>
    <x v="0"/>
    <x v="8"/>
    <s v="PRE_PRCS0461809"/>
    <x v="0"/>
    <x v="0"/>
    <x v="89"/>
    <x v="1"/>
    <x v="6"/>
    <x v="1050"/>
    <x v="0"/>
    <x v="2"/>
    <n v="519"/>
    <n v="519"/>
    <n v="0.25"/>
    <n v="518.75"/>
  </r>
  <r>
    <n v="4983"/>
    <x v="4982"/>
    <x v="0"/>
    <x v="0"/>
    <s v="PRE_PRCS0461800"/>
    <x v="3"/>
    <x v="3"/>
    <x v="90"/>
    <x v="1"/>
    <x v="6"/>
    <x v="1056"/>
    <x v="0"/>
    <x v="0"/>
    <n v="5000"/>
    <n v="5000"/>
    <n v="0.25"/>
    <n v="4999.75"/>
  </r>
  <r>
    <n v="4984"/>
    <x v="4983"/>
    <x v="1"/>
    <x v="0"/>
    <s v="PRE_PRCS0461791"/>
    <x v="7"/>
    <x v="5"/>
    <x v="91"/>
    <x v="1"/>
    <x v="0"/>
    <x v="975"/>
    <x v="1"/>
    <x v="0"/>
    <n v="128.9"/>
    <n v="257.8"/>
    <n v="5.75"/>
    <n v="252.05"/>
  </r>
  <r>
    <n v="4985"/>
    <x v="4984"/>
    <x v="0"/>
    <x v="0"/>
    <s v="PRE_PRCS0461782"/>
    <x v="3"/>
    <x v="3"/>
    <x v="92"/>
    <x v="1"/>
    <x v="0"/>
    <x v="976"/>
    <x v="1"/>
    <x v="2"/>
    <n v="139.69999999999999"/>
    <n v="279.39999999999998"/>
    <n v="5.75"/>
    <n v="273.64999999999998"/>
  </r>
  <r>
    <n v="4986"/>
    <x v="4985"/>
    <x v="1"/>
    <x v="2"/>
    <s v="PRE_PRCS0461773"/>
    <x v="41"/>
    <x v="6"/>
    <x v="93"/>
    <x v="1"/>
    <x v="1"/>
    <x v="776"/>
    <x v="0"/>
    <x v="2"/>
    <n v="336.22"/>
    <n v="336.22"/>
    <n v="0.25"/>
    <n v="335.97"/>
  </r>
  <r>
    <n v="4987"/>
    <x v="4986"/>
    <x v="0"/>
    <x v="0"/>
    <s v="PRE_PRCS0461764"/>
    <x v="29"/>
    <x v="6"/>
    <x v="94"/>
    <x v="1"/>
    <x v="2"/>
    <x v="422"/>
    <x v="0"/>
    <x v="2"/>
    <n v="106.86"/>
    <n v="106.86"/>
    <n v="0.25"/>
    <n v="106.61"/>
  </r>
  <r>
    <n v="4988"/>
    <x v="4987"/>
    <x v="0"/>
    <x v="1"/>
    <s v="PRE_PRCS0461755"/>
    <x v="14"/>
    <x v="1"/>
    <x v="95"/>
    <x v="1"/>
    <x v="3"/>
    <x v="868"/>
    <x v="1"/>
    <x v="4"/>
    <n v="119.6"/>
    <n v="239.2"/>
    <n v="5.75"/>
    <n v="233.45"/>
  </r>
  <r>
    <n v="4989"/>
    <x v="4988"/>
    <x v="0"/>
    <x v="9"/>
    <s v="PRE_PRCS0461746"/>
    <x v="22"/>
    <x v="3"/>
    <x v="96"/>
    <x v="1"/>
    <x v="4"/>
    <x v="790"/>
    <x v="0"/>
    <x v="2"/>
    <n v="329.5"/>
    <n v="329.5"/>
    <n v="0.25"/>
    <n v="329.25"/>
  </r>
  <r>
    <n v="4990"/>
    <x v="4989"/>
    <x v="0"/>
    <x v="0"/>
    <s v="PRE_PRCS0461737"/>
    <x v="37"/>
    <x v="4"/>
    <x v="97"/>
    <x v="1"/>
    <x v="5"/>
    <x v="948"/>
    <x v="1"/>
    <x v="2"/>
    <n v="69"/>
    <n v="138"/>
    <n v="5.75"/>
    <n v="132.25"/>
  </r>
  <r>
    <n v="4991"/>
    <x v="4990"/>
    <x v="1"/>
    <x v="0"/>
    <s v="PRE_PRCS0461728"/>
    <x v="6"/>
    <x v="1"/>
    <x v="98"/>
    <x v="1"/>
    <x v="6"/>
    <x v="1059"/>
    <x v="0"/>
    <x v="4"/>
    <n v="111.18"/>
    <n v="111.18"/>
    <n v="0.25"/>
    <n v="110.93"/>
  </r>
  <r>
    <n v="4992"/>
    <x v="4991"/>
    <x v="0"/>
    <x v="9"/>
    <s v="PRE_PRCS0461719"/>
    <x v="38"/>
    <x v="2"/>
    <x v="99"/>
    <x v="1"/>
    <x v="5"/>
    <x v="782"/>
    <x v="1"/>
    <x v="2"/>
    <n v="459.8"/>
    <n v="919.6"/>
    <n v="5.75"/>
    <n v="913.85"/>
  </r>
  <r>
    <n v="4993"/>
    <x v="4992"/>
    <x v="0"/>
    <x v="3"/>
    <s v="PRE_PRCS0461710"/>
    <x v="39"/>
    <x v="5"/>
    <x v="100"/>
    <x v="1"/>
    <x v="5"/>
    <x v="959"/>
    <x v="1"/>
    <x v="3"/>
    <n v="329.5"/>
    <n v="659"/>
    <n v="5.75"/>
    <n v="653.25"/>
  </r>
  <r>
    <n v="4994"/>
    <x v="4993"/>
    <x v="1"/>
    <x v="2"/>
    <s v="PRE_PRCS0461701"/>
    <x v="40"/>
    <x v="3"/>
    <x v="101"/>
    <x v="1"/>
    <x v="5"/>
    <x v="961"/>
    <x v="1"/>
    <x v="2"/>
    <n v="681.8"/>
    <n v="1363.6"/>
    <n v="5.75"/>
    <n v="1357.85"/>
  </r>
  <r>
    <n v="4995"/>
    <x v="4994"/>
    <x v="0"/>
    <x v="0"/>
    <s v="PRE_PRCS0461692"/>
    <x v="6"/>
    <x v="1"/>
    <x v="102"/>
    <x v="1"/>
    <x v="0"/>
    <x v="977"/>
    <x v="1"/>
    <x v="3"/>
    <n v="180"/>
    <n v="360"/>
    <n v="5.75"/>
    <n v="354.25"/>
  </r>
  <r>
    <n v="4996"/>
    <x v="4995"/>
    <x v="0"/>
    <x v="1"/>
    <s v="PRE_PRCS0461683"/>
    <x v="42"/>
    <x v="4"/>
    <x v="103"/>
    <x v="1"/>
    <x v="1"/>
    <x v="777"/>
    <x v="0"/>
    <x v="0"/>
    <n v="426.58"/>
    <n v="426.58"/>
    <n v="0.25"/>
    <n v="426.33"/>
  </r>
  <r>
    <n v="4997"/>
    <x v="4996"/>
    <x v="0"/>
    <x v="9"/>
    <s v="PRE_PRCS0461674"/>
    <x v="30"/>
    <x v="4"/>
    <x v="104"/>
    <x v="1"/>
    <x v="2"/>
    <x v="428"/>
    <x v="0"/>
    <x v="2"/>
    <n v="116.539999999999"/>
    <n v="116.539999999999"/>
    <n v="0.25"/>
    <n v="116.289999999999"/>
  </r>
  <r>
    <n v="4998"/>
    <x v="4997"/>
    <x v="0"/>
    <x v="0"/>
    <s v="PRE_PRCS0461665"/>
    <x v="13"/>
    <x v="3"/>
    <x v="105"/>
    <x v="1"/>
    <x v="3"/>
    <x v="23"/>
    <x v="1"/>
    <x v="2"/>
    <n v="224.2"/>
    <n v="448.4"/>
    <n v="5.75"/>
    <n v="442.65"/>
  </r>
  <r>
    <n v="4999"/>
    <x v="4998"/>
    <x v="0"/>
    <x v="3"/>
    <s v="PRE_PRCS0461656"/>
    <x v="23"/>
    <x v="1"/>
    <x v="106"/>
    <x v="1"/>
    <x v="4"/>
    <x v="796"/>
    <x v="1"/>
    <x v="3"/>
    <n v="283.2"/>
    <n v="566.4"/>
    <n v="5.75"/>
    <n v="560.65"/>
  </r>
  <r>
    <n v="5000"/>
    <x v="4999"/>
    <x v="1"/>
    <x v="3"/>
    <s v="PRE_PRCS0461009"/>
    <x v="20"/>
    <x v="2"/>
    <x v="339"/>
    <x v="0"/>
    <x v="5"/>
    <x v="982"/>
    <x v="5"/>
    <x v="4"/>
    <n v="1599"/>
    <n v="7995"/>
    <n v="25.05"/>
    <n v="796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AAEC2-D259-4FD9-A136-EA2D10B4501F}"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2" rowHeaderCaption="Date">
  <location ref="A454:B513"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axis="axisRow" numFmtId="14" showAll="0" sortType="descending">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autoSortScope>
        <pivotArea dataOnly="0" outline="0" fieldPosition="0">
          <references count="1">
            <reference field="4294967294" count="1" selected="0">
              <x v="0"/>
            </reference>
          </references>
        </pivotArea>
      </autoSortScope>
    </pivotField>
    <pivotField showAll="0">
      <items count="8">
        <item n="SUN" x="2"/>
        <item n="MON" x="5"/>
        <item n="TUE" x="3"/>
        <item n="WED" x="1"/>
        <item n="THUR" x="0"/>
        <item n="FRI" x="6"/>
        <item n="SAT"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sortType="descending">
      <items count="9">
        <item x="5"/>
        <item x="1"/>
        <item x="2"/>
        <item x="6"/>
        <item x="0"/>
        <item x="4"/>
        <item x="3"/>
        <item x="7"/>
        <item t="default"/>
      </items>
      <autoSortScope>
        <pivotArea dataOnly="0" outline="0" fieldPosition="0">
          <references count="1">
            <reference field="4294967294" count="1" selected="0">
              <x v="0"/>
            </reference>
          </references>
        </pivotArea>
      </autoSortScope>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15">
        <item x="0"/>
        <item x="1"/>
        <item x="2"/>
        <item x="3"/>
        <item x="4"/>
        <item x="5"/>
        <item x="6"/>
        <item x="7"/>
        <item x="8"/>
        <item x="9"/>
        <item x="10"/>
        <item x="11"/>
        <item x="12"/>
        <item x="13"/>
        <item t="default"/>
      </items>
    </pivotField>
    <pivotField showAll="0">
      <items count="7">
        <item sd="0" x="0"/>
        <item x="1"/>
        <item sd="0" x="2"/>
        <item sd="0" x="3"/>
        <item x="4"/>
        <item sd="0" x="5"/>
        <item t="default"/>
      </items>
    </pivotField>
    <pivotField axis="axisRow" showAll="0">
      <items count="5">
        <item x="0"/>
        <item x="1"/>
        <item x="2"/>
        <item x="3"/>
        <item t="default"/>
      </items>
    </pivotField>
  </pivotFields>
  <rowFields count="3">
    <field x="21"/>
    <field x="19"/>
    <field x="5"/>
  </rowFields>
  <rowItems count="59">
    <i>
      <x v="1"/>
    </i>
    <i r="1">
      <x v="12"/>
    </i>
    <i r="2">
      <x v="21"/>
    </i>
    <i r="2">
      <x v="22"/>
    </i>
    <i r="2">
      <x v="15"/>
    </i>
    <i r="2">
      <x v="20"/>
    </i>
    <i r="2">
      <x v="16"/>
    </i>
    <i r="2">
      <x v="18"/>
    </i>
    <i r="2">
      <x v="17"/>
    </i>
    <i r="2">
      <x v="11"/>
    </i>
    <i r="2">
      <x v="13"/>
    </i>
    <i r="2">
      <x v="14"/>
    </i>
    <i r="2">
      <x v="19"/>
    </i>
    <i r="2">
      <x v="12"/>
    </i>
    <i r="2">
      <x v="9"/>
    </i>
    <i r="2">
      <x v="7"/>
    </i>
    <i r="2">
      <x v="6"/>
    </i>
    <i r="2">
      <x v="8"/>
    </i>
    <i r="2">
      <x v="4"/>
    </i>
    <i r="2">
      <x v="3"/>
    </i>
    <i r="2">
      <x v="10"/>
    </i>
    <i r="2">
      <x/>
    </i>
    <i r="2">
      <x v="5"/>
    </i>
    <i r="2">
      <x v="1"/>
    </i>
    <i r="2">
      <x v="2"/>
    </i>
    <i>
      <x v="2"/>
    </i>
    <i r="1">
      <x v="1"/>
    </i>
    <i r="2">
      <x v="23"/>
    </i>
    <i r="2">
      <x v="37"/>
    </i>
    <i r="2">
      <x v="43"/>
    </i>
    <i r="2">
      <x v="40"/>
    </i>
    <i r="2">
      <x v="30"/>
    </i>
    <i r="2">
      <x v="32"/>
    </i>
    <i r="2">
      <x v="24"/>
    </i>
    <i r="2">
      <x v="33"/>
    </i>
    <i r="2">
      <x v="34"/>
    </i>
    <i r="2">
      <x v="38"/>
    </i>
    <i r="2">
      <x v="42"/>
    </i>
    <i r="2">
      <x v="27"/>
    </i>
    <i r="2">
      <x v="50"/>
    </i>
    <i r="2">
      <x v="25"/>
    </i>
    <i r="2">
      <x v="26"/>
    </i>
    <i r="2">
      <x v="52"/>
    </i>
    <i r="2">
      <x v="36"/>
    </i>
    <i r="2">
      <x v="51"/>
    </i>
    <i r="2">
      <x v="39"/>
    </i>
    <i r="2">
      <x v="44"/>
    </i>
    <i r="2">
      <x v="35"/>
    </i>
    <i r="2">
      <x v="31"/>
    </i>
    <i r="2">
      <x v="49"/>
    </i>
    <i r="2">
      <x v="29"/>
    </i>
    <i r="2">
      <x v="28"/>
    </i>
    <i r="2">
      <x v="41"/>
    </i>
    <i r="2">
      <x v="53"/>
    </i>
    <i r="2">
      <x v="46"/>
    </i>
    <i r="2">
      <x v="47"/>
    </i>
    <i r="2">
      <x v="48"/>
    </i>
    <i r="2">
      <x v="45"/>
    </i>
    <i t="grand">
      <x/>
    </i>
  </rowItems>
  <colItems count="1">
    <i/>
  </colItems>
  <dataFields count="1">
    <dataField name="Sum of Total Sales" fld="16" baseField="0" baseItem="0" numFmtId="164"/>
  </dataFields>
  <formats count="8">
    <format dxfId="2346">
      <pivotArea type="all" dataOnly="0" outline="0" fieldPosition="0"/>
    </format>
    <format dxfId="2347">
      <pivotArea outline="0" collapsedLevelsAreSubtotals="1" fieldPosition="0"/>
    </format>
    <format dxfId="2348">
      <pivotArea dataOnly="0" labelOnly="1" outline="0" axis="axisValues" fieldPosition="0"/>
    </format>
    <format dxfId="2349">
      <pivotArea type="all" dataOnly="0" outline="0" fieldPosition="0"/>
    </format>
    <format dxfId="2350">
      <pivotArea outline="0" collapsedLevelsAreSubtotals="1" fieldPosition="0"/>
    </format>
    <format dxfId="2351">
      <pivotArea dataOnly="0" labelOnly="1" outline="0" axis="axisValues" fieldPosition="0"/>
    </format>
    <format dxfId="2352">
      <pivotArea grandRow="1" outline="0" collapsedLevelsAreSubtotals="1" fieldPosition="0"/>
    </format>
    <format dxfId="2353">
      <pivotArea outline="0" collapsedLevelsAreSubtotals="1" fieldPosition="0"/>
    </format>
  </formats>
  <chartFormats count="15">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1" format="4" series="1">
      <pivotArea type="data" outline="0" fieldPosition="0">
        <references count="1">
          <reference field="4294967294" count="1" selected="0">
            <x v="0"/>
          </reference>
        </references>
      </pivotArea>
    </chartFormat>
    <chartFormat chart="92"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104" format="8"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20" format="2"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42" format="7" series="1">
      <pivotArea type="data" outline="0" fieldPosition="0">
        <references count="1">
          <reference field="4294967294" count="1" selected="0">
            <x v="0"/>
          </reference>
        </references>
      </pivotArea>
    </chartFormat>
    <chartFormat chart="163" format="2" series="1">
      <pivotArea type="data" outline="0" fieldPosition="0">
        <references count="1">
          <reference field="4294967294" count="1" selected="0">
            <x v="0"/>
          </reference>
        </references>
      </pivotArea>
    </chartFormat>
    <chartFormat chart="157" format="9"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6AE3CA-BE89-4B02-AFE7-647C0499E854}"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4" rowHeaderCaption="TOP 10 SOLD PRODUCTS">
  <location ref="A95:D107" firstHeaderRow="0" firstDataRow="1" firstDataCol="1"/>
  <pivotFields count="22">
    <pivotField showAll="0"/>
    <pivotField dataField="1"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n="SUN" x="2"/>
        <item n="MON" x="5"/>
        <item n="TUE" x="3"/>
        <item n="WED" x="1"/>
        <item n="THUR" x="0"/>
        <item n="FRI" x="6"/>
        <item n="SAT"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axis="axisRow" showAll="0" measureFilter="1" sortType="descending">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autoSortScope>
        <pivotArea dataOnly="0" outline="0" fieldPosition="0">
          <references count="1">
            <reference field="4294967294" count="1" selected="0">
              <x v="0"/>
            </reference>
          </references>
        </pivotArea>
      </autoSortScope>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dataField="1"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2">
    <i>
      <x v="539"/>
    </i>
    <i>
      <x v="169"/>
    </i>
    <i>
      <x v="1001"/>
    </i>
    <i>
      <x v="879"/>
    </i>
    <i>
      <x v="844"/>
    </i>
    <i>
      <x v="984"/>
    </i>
    <i>
      <x v="262"/>
    </i>
    <i>
      <x v="1077"/>
    </i>
    <i>
      <x v="269"/>
    </i>
    <i>
      <x v="93"/>
    </i>
    <i>
      <x v="607"/>
    </i>
    <i t="grand">
      <x/>
    </i>
  </rowItems>
  <colFields count="1">
    <field x="-2"/>
  </colFields>
  <colItems count="3">
    <i>
      <x/>
    </i>
    <i i="1">
      <x v="1"/>
    </i>
    <i i="2">
      <x v="2"/>
    </i>
  </colItems>
  <dataFields count="3">
    <dataField name="Customers" fld="1" subtotal="count" baseField="10" baseItem="539"/>
    <dataField name="Total Gross Sale" fld="14" baseField="10" baseItem="539" numFmtId="164"/>
    <dataField name="Total Net Sales" fld="16" baseField="10" baseItem="539" numFmtId="2"/>
  </dataFields>
  <formats count="34">
    <format dxfId="2354">
      <pivotArea type="all" dataOnly="0" outline="0" fieldPosition="0"/>
    </format>
    <format dxfId="2355">
      <pivotArea outline="0" collapsedLevelsAreSubtotals="1" fieldPosition="0"/>
    </format>
    <format dxfId="2356">
      <pivotArea dataOnly="0" labelOnly="1" outline="0" axis="axisValues" fieldPosition="0"/>
    </format>
    <format dxfId="2357">
      <pivotArea type="all" dataOnly="0" outline="0" fieldPosition="0"/>
    </format>
    <format dxfId="2358">
      <pivotArea outline="0" collapsedLevelsAreSubtotals="1" fieldPosition="0"/>
    </format>
    <format dxfId="2359">
      <pivotArea dataOnly="0" labelOnly="1" outline="0" axis="axisValues" fieldPosition="0"/>
    </format>
    <format dxfId="2360">
      <pivotArea outline="0" collapsedLevelsAreSubtotals="1" fieldPosition="0"/>
    </format>
    <format dxfId="2361">
      <pivotArea collapsedLevelsAreSubtotals="1" fieldPosition="0">
        <references count="1">
          <reference field="10" count="11">
            <x v="93"/>
            <x v="169"/>
            <x v="262"/>
            <x v="269"/>
            <x v="539"/>
            <x v="607"/>
            <x v="844"/>
            <x v="879"/>
            <x v="984"/>
            <x v="1001"/>
            <x v="1077"/>
          </reference>
        </references>
      </pivotArea>
    </format>
    <format dxfId="2362">
      <pivotArea grandRow="1" outline="0" collapsedLevelsAreSubtotals="1" fieldPosition="0"/>
    </format>
    <format dxfId="2363">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4">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5">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6">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7">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8">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69">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70">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71">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72">
      <pivotArea collapsedLevelsAreSubtotals="1" fieldPosition="0">
        <references count="2">
          <reference field="4294967294" count="1" selected="0">
            <x v="2"/>
          </reference>
          <reference field="10" count="11">
            <x v="93"/>
            <x v="169"/>
            <x v="262"/>
            <x v="269"/>
            <x v="539"/>
            <x v="607"/>
            <x v="844"/>
            <x v="879"/>
            <x v="984"/>
            <x v="1001"/>
            <x v="1077"/>
          </reference>
        </references>
      </pivotArea>
    </format>
    <format dxfId="2373">
      <pivotArea field="10" grandRow="1" outline="0" collapsedLevelsAreSubtotals="1" axis="axisRow" fieldPosition="0">
        <references count="1">
          <reference field="4294967294" count="1" selected="0">
            <x v="2"/>
          </reference>
        </references>
      </pivotArea>
    </format>
    <format dxfId="2374">
      <pivotArea field="10" grandRow="1" outline="0" collapsedLevelsAreSubtotals="1" axis="axisRow" fieldPosition="0">
        <references count="1">
          <reference field="4294967294" count="1" selected="0">
            <x v="2"/>
          </reference>
        </references>
      </pivotArea>
    </format>
    <format dxfId="2375">
      <pivotArea dataOnly="0" labelOnly="1" fieldPosition="0">
        <references count="1">
          <reference field="10" count="11">
            <x v="93"/>
            <x v="169"/>
            <x v="262"/>
            <x v="269"/>
            <x v="539"/>
            <x v="607"/>
            <x v="844"/>
            <x v="879"/>
            <x v="984"/>
            <x v="1001"/>
            <x v="1077"/>
          </reference>
        </references>
      </pivotArea>
    </format>
    <format dxfId="2376">
      <pivotArea outline="0" collapsedLevelsAreSubtotals="1" fieldPosition="0">
        <references count="1">
          <reference field="4294967294" count="1" selected="0">
            <x v="1"/>
          </reference>
        </references>
      </pivotArea>
    </format>
    <format dxfId="2377">
      <pivotArea outline="0" collapsedLevelsAreSubtotals="1" fieldPosition="0">
        <references count="1">
          <reference field="4294967294" count="1" selected="0">
            <x v="1"/>
          </reference>
        </references>
      </pivotArea>
    </format>
    <format dxfId="2378">
      <pivotArea outline="0" collapsedLevelsAreSubtotals="1" fieldPosition="0"/>
    </format>
    <format dxfId="2379">
      <pivotArea dataOnly="0" labelOnly="1" grandRow="1" outline="0" fieldPosition="0"/>
    </format>
    <format dxfId="2380">
      <pivotArea collapsedLevelsAreSubtotals="1" fieldPosition="0">
        <references count="1">
          <reference field="10" count="11">
            <x v="93"/>
            <x v="169"/>
            <x v="262"/>
            <x v="269"/>
            <x v="539"/>
            <x v="607"/>
            <x v="844"/>
            <x v="879"/>
            <x v="984"/>
            <x v="1001"/>
            <x v="1077"/>
          </reference>
        </references>
      </pivotArea>
    </format>
    <format dxfId="2381">
      <pivotArea field="10" type="button" dataOnly="0" labelOnly="1" outline="0" axis="axisRow" fieldPosition="0"/>
    </format>
    <format dxfId="2382">
      <pivotArea dataOnly="0" labelOnly="1" fieldPosition="0">
        <references count="1">
          <reference field="10" count="11">
            <x v="93"/>
            <x v="169"/>
            <x v="262"/>
            <x v="269"/>
            <x v="539"/>
            <x v="607"/>
            <x v="844"/>
            <x v="879"/>
            <x v="984"/>
            <x v="1001"/>
            <x v="1077"/>
          </reference>
        </references>
      </pivotArea>
    </format>
    <format dxfId="2383">
      <pivotArea dataOnly="0" labelOnly="1" outline="0" fieldPosition="0">
        <references count="1">
          <reference field="4294967294" count="3">
            <x v="0"/>
            <x v="1"/>
            <x v="2"/>
          </reference>
        </references>
      </pivotArea>
    </format>
    <format dxfId="2384">
      <pivotArea dataOnly="0" labelOnly="1" fieldPosition="0">
        <references count="1">
          <reference field="10" count="10">
            <x v="15"/>
            <x v="18"/>
            <x v="549"/>
            <x v="732"/>
            <x v="790"/>
            <x v="798"/>
            <x v="898"/>
            <x v="923"/>
            <x v="969"/>
            <x v="984"/>
          </reference>
        </references>
      </pivotArea>
    </format>
    <format dxfId="2385">
      <pivotArea collapsedLevelsAreSubtotals="1" fieldPosition="0">
        <references count="2">
          <reference field="4294967294" count="1" selected="0">
            <x v="0"/>
          </reference>
          <reference field="10" count="1">
            <x v="18"/>
          </reference>
        </references>
      </pivotArea>
    </format>
    <format dxfId="2386">
      <pivotArea collapsedLevelsAreSubtotals="1" fieldPosition="0">
        <references count="2">
          <reference field="4294967294" count="1" selected="0">
            <x v="0"/>
          </reference>
          <reference field="10" count="10">
            <x v="15"/>
            <x v="18"/>
            <x v="549"/>
            <x v="732"/>
            <x v="790"/>
            <x v="798"/>
            <x v="898"/>
            <x v="923"/>
            <x v="969"/>
            <x v="984"/>
          </reference>
        </references>
      </pivotArea>
    </format>
    <format dxfId="2387">
      <pivotArea collapsedLevelsAreSubtotals="1" fieldPosition="0">
        <references count="2">
          <reference field="4294967294" count="1" selected="0">
            <x v="0"/>
          </reference>
          <reference field="10" count="10">
            <x v="32"/>
            <x v="45"/>
            <x v="504"/>
            <x v="539"/>
            <x v="610"/>
            <x v="779"/>
            <x v="844"/>
            <x v="929"/>
            <x v="984"/>
            <x v="1063"/>
          </reference>
        </references>
      </pivotArea>
    </format>
  </formats>
  <pivotTableStyleInfo name="PivotStyleMedium3"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5A51C-56D0-4F4F-ABD5-C33F73A5BF38}"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4" rowHeaderCaption="Payment">
  <location ref="A86:B92"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n="SUN" x="2"/>
        <item n="MON" x="5"/>
        <item n="TUE" x="3"/>
        <item n="WED" x="1"/>
        <item n="THUR" x="0"/>
        <item n="FRI" x="6"/>
        <item n="SAT"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sortType="descending">
      <items count="9">
        <item x="5"/>
        <item x="1"/>
        <item x="2"/>
        <item x="6"/>
        <item x="0"/>
        <item x="4"/>
        <item x="3"/>
        <item x="7"/>
        <item t="default"/>
      </items>
      <autoSortScope>
        <pivotArea dataOnly="0" outline="0" fieldPosition="0">
          <references count="1">
            <reference field="4294967294" count="1" selected="0">
              <x v="0"/>
            </reference>
          </references>
        </pivotArea>
      </autoSortScope>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axis="axisRow"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v="4"/>
    </i>
    <i>
      <x/>
    </i>
    <i>
      <x v="2"/>
    </i>
    <i>
      <x v="3"/>
    </i>
    <i>
      <x v="1"/>
    </i>
    <i t="grand">
      <x/>
    </i>
  </rowItems>
  <colItems count="1">
    <i/>
  </colItems>
  <dataFields count="1">
    <dataField name="Sum of Total Sales" fld="16" baseField="0" baseItem="0" numFmtId="164"/>
  </dataFields>
  <formats count="8">
    <format dxfId="2388">
      <pivotArea type="all" dataOnly="0" outline="0" fieldPosition="0"/>
    </format>
    <format dxfId="2389">
      <pivotArea outline="0" collapsedLevelsAreSubtotals="1" fieldPosition="0"/>
    </format>
    <format dxfId="2390">
      <pivotArea dataOnly="0" labelOnly="1" outline="0" axis="axisValues" fieldPosition="0"/>
    </format>
    <format dxfId="2391">
      <pivotArea type="all" dataOnly="0" outline="0" fieldPosition="0"/>
    </format>
    <format dxfId="2392">
      <pivotArea outline="0" collapsedLevelsAreSubtotals="1" fieldPosition="0"/>
    </format>
    <format dxfId="2393">
      <pivotArea dataOnly="0" labelOnly="1" outline="0" axis="axisValues" fieldPosition="0"/>
    </format>
    <format dxfId="2394">
      <pivotArea grandRow="1" outline="0" collapsedLevelsAreSubtotals="1" fieldPosition="0"/>
    </format>
    <format dxfId="2395">
      <pivotArea outline="0" collapsedLevelsAreSubtotals="1" fieldPosition="0"/>
    </format>
  </formats>
  <chartFormats count="18">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1" format="4" series="1">
      <pivotArea type="data" outline="0" fieldPosition="0">
        <references count="1">
          <reference field="4294967294" count="1" selected="0">
            <x v="0"/>
          </reference>
        </references>
      </pivotArea>
    </chartFormat>
    <chartFormat chart="92"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104" format="8"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20" format="2"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42" format="7" series="1">
      <pivotArea type="data" outline="0" fieldPosition="0">
        <references count="1">
          <reference field="4294967294" count="1" selected="0">
            <x v="0"/>
          </reference>
        </references>
      </pivotArea>
    </chartFormat>
    <chartFormat chart="142" format="8">
      <pivotArea type="data" outline="0" fieldPosition="0">
        <references count="2">
          <reference field="4294967294" count="1" selected="0">
            <x v="0"/>
          </reference>
          <reference field="12" count="1" selected="0">
            <x v="4"/>
          </reference>
        </references>
      </pivotArea>
    </chartFormat>
    <chartFormat chart="142" format="9">
      <pivotArea type="data" outline="0" fieldPosition="0">
        <references count="2">
          <reference field="4294967294" count="1" selected="0">
            <x v="0"/>
          </reference>
          <reference field="12" count="1" selected="0">
            <x v="0"/>
          </reference>
        </references>
      </pivotArea>
    </chartFormat>
    <chartFormat chart="142" format="10">
      <pivotArea type="data" outline="0" fieldPosition="0">
        <references count="2">
          <reference field="4294967294" count="1" selected="0">
            <x v="0"/>
          </reference>
          <reference field="12" count="1" selected="0">
            <x v="2"/>
          </reference>
        </references>
      </pivotArea>
    </chartFormat>
    <chartFormat chart="142" format="11">
      <pivotArea type="data" outline="0" fieldPosition="0">
        <references count="2">
          <reference field="4294967294" count="1" selected="0">
            <x v="0"/>
          </reference>
          <reference field="12" count="1" selected="0">
            <x v="3"/>
          </reference>
        </references>
      </pivotArea>
    </chartFormat>
    <chartFormat chart="142" format="12">
      <pivotArea type="data" outline="0" fieldPosition="0">
        <references count="2">
          <reference field="4294967294" count="1" selected="0">
            <x v="0"/>
          </reference>
          <reference field="12"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A35AE-573A-469B-87E8-BDA9CC473644}"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2" rowHeaderCaption="Week">
  <location ref="A75:B83"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axis="axisRow" showAll="0">
      <items count="8">
        <item n="SUN" x="2"/>
        <item n="MON" x="5"/>
        <item n="TUE" x="3"/>
        <item n="WED" x="1"/>
        <item n="THUR" x="0"/>
        <item n="FRI" x="6"/>
        <item n="SAT"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sortType="descending">
      <items count="9">
        <item x="5"/>
        <item x="1"/>
        <item x="2"/>
        <item x="6"/>
        <item x="0"/>
        <item x="4"/>
        <item x="3"/>
        <item x="7"/>
        <item t="default"/>
      </items>
      <autoSortScope>
        <pivotArea dataOnly="0" outline="0" fieldPosition="0">
          <references count="1">
            <reference field="4294967294" count="1" selected="0">
              <x v="0"/>
            </reference>
          </references>
        </pivotArea>
      </autoSortScope>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8">
    <i>
      <x/>
    </i>
    <i>
      <x v="1"/>
    </i>
    <i>
      <x v="2"/>
    </i>
    <i>
      <x v="3"/>
    </i>
    <i>
      <x v="4"/>
    </i>
    <i>
      <x v="5"/>
    </i>
    <i>
      <x v="6"/>
    </i>
    <i t="grand">
      <x/>
    </i>
  </rowItems>
  <colItems count="1">
    <i/>
  </colItems>
  <dataFields count="1">
    <dataField name="Sum of Total Sales" fld="16" baseField="0" baseItem="0" numFmtId="164"/>
  </dataFields>
  <formats count="8">
    <format dxfId="2396">
      <pivotArea type="all" dataOnly="0" outline="0" fieldPosition="0"/>
    </format>
    <format dxfId="2397">
      <pivotArea outline="0" collapsedLevelsAreSubtotals="1" fieldPosition="0"/>
    </format>
    <format dxfId="2398">
      <pivotArea dataOnly="0" labelOnly="1" outline="0" axis="axisValues" fieldPosition="0"/>
    </format>
    <format dxfId="2399">
      <pivotArea type="all" dataOnly="0" outline="0" fieldPosition="0"/>
    </format>
    <format dxfId="2400">
      <pivotArea outline="0" collapsedLevelsAreSubtotals="1" fieldPosition="0"/>
    </format>
    <format dxfId="2401">
      <pivotArea dataOnly="0" labelOnly="1" outline="0" axis="axisValues" fieldPosition="0"/>
    </format>
    <format dxfId="2402">
      <pivotArea grandRow="1" outline="0" collapsedLevelsAreSubtotals="1" fieldPosition="0"/>
    </format>
    <format dxfId="2403">
      <pivotArea outline="0" collapsedLevelsAreSubtotals="1" fieldPosition="0"/>
    </format>
  </formats>
  <chartFormats count="11">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1" format="4" series="1">
      <pivotArea type="data" outline="0" fieldPosition="0">
        <references count="1">
          <reference field="4294967294" count="1" selected="0">
            <x v="0"/>
          </reference>
        </references>
      </pivotArea>
    </chartFormat>
    <chartFormat chart="92"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104" format="8"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20"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67D26-6F9D-4E04-9679-27354DB21E23}"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rowHeaderCaption="Time">
  <location ref="A68:B72"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axis="axisRow" showAll="0">
      <items count="4">
        <item x="1"/>
        <item x="2"/>
        <item x="0"/>
        <item t="default"/>
      </items>
    </pivotField>
    <pivotField showAll="0" sortType="descending">
      <items count="9">
        <item x="5"/>
        <item x="1"/>
        <item x="2"/>
        <item x="6"/>
        <item x="0"/>
        <item x="4"/>
        <item x="3"/>
        <item x="7"/>
        <item t="default"/>
      </items>
      <autoSortScope>
        <pivotArea dataOnly="0" outline="0" fieldPosition="0">
          <references count="1">
            <reference field="4294967294" count="1" selected="0">
              <x v="0"/>
            </reference>
          </references>
        </pivotArea>
      </autoSortScope>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Total Sales" fld="16" baseField="0" baseItem="0" numFmtId="164"/>
  </dataFields>
  <formats count="8">
    <format dxfId="2404">
      <pivotArea type="all" dataOnly="0" outline="0" fieldPosition="0"/>
    </format>
    <format dxfId="2405">
      <pivotArea outline="0" collapsedLevelsAreSubtotals="1" fieldPosition="0"/>
    </format>
    <format dxfId="2406">
      <pivotArea dataOnly="0" labelOnly="1" outline="0" axis="axisValues" fieldPosition="0"/>
    </format>
    <format dxfId="2407">
      <pivotArea type="all" dataOnly="0" outline="0" fieldPosition="0"/>
    </format>
    <format dxfId="2408">
      <pivotArea outline="0" collapsedLevelsAreSubtotals="1" fieldPosition="0"/>
    </format>
    <format dxfId="2409">
      <pivotArea dataOnly="0" labelOnly="1" outline="0" axis="axisValues" fieldPosition="0"/>
    </format>
    <format dxfId="2410">
      <pivotArea grandRow="1" outline="0" collapsedLevelsAreSubtotals="1" fieldPosition="0"/>
    </format>
    <format dxfId="2411">
      <pivotArea outline="0" collapsedLevelsAreSubtotals="1" fieldPosition="0"/>
    </format>
  </formats>
  <chartFormats count="15">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1" format="4" series="1">
      <pivotArea type="data" outline="0" fieldPosition="0">
        <references count="1">
          <reference field="4294967294" count="1" selected="0">
            <x v="0"/>
          </reference>
        </references>
      </pivotArea>
    </chartFormat>
    <chartFormat chart="92"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7" format="1">
      <pivotArea type="data" outline="0" fieldPosition="0">
        <references count="2">
          <reference field="4294967294" count="1" selected="0">
            <x v="0"/>
          </reference>
          <reference field="8" count="1" selected="0">
            <x v="0"/>
          </reference>
        </references>
      </pivotArea>
    </chartFormat>
    <chartFormat chart="97" format="2">
      <pivotArea type="data" outline="0" fieldPosition="0">
        <references count="2">
          <reference field="4294967294" count="1" selected="0">
            <x v="0"/>
          </reference>
          <reference field="8" count="1" selected="0">
            <x v="2"/>
          </reference>
        </references>
      </pivotArea>
    </chartFormat>
    <chartFormat chart="97" format="3">
      <pivotArea type="data" outline="0" fieldPosition="0">
        <references count="2">
          <reference field="4294967294" count="1" selected="0">
            <x v="0"/>
          </reference>
          <reference field="8" count="1" selected="0">
            <x v="1"/>
          </reference>
        </references>
      </pivotArea>
    </chartFormat>
    <chartFormat chart="104" format="8" series="1">
      <pivotArea type="data" outline="0" fieldPosition="0">
        <references count="1">
          <reference field="4294967294" count="1" selected="0">
            <x v="0"/>
          </reference>
        </references>
      </pivotArea>
    </chartFormat>
    <chartFormat chart="104" format="9">
      <pivotArea type="data" outline="0" fieldPosition="0">
        <references count="2">
          <reference field="4294967294" count="1" selected="0">
            <x v="0"/>
          </reference>
          <reference field="8" count="1" selected="0">
            <x v="0"/>
          </reference>
        </references>
      </pivotArea>
    </chartFormat>
    <chartFormat chart="104" format="10">
      <pivotArea type="data" outline="0" fieldPosition="0">
        <references count="2">
          <reference field="4294967294" count="1" selected="0">
            <x v="0"/>
          </reference>
          <reference field="8" count="1" selected="0">
            <x v="1"/>
          </reference>
        </references>
      </pivotArea>
    </chartFormat>
    <chartFormat chart="104" format="11">
      <pivotArea type="data" outline="0" fieldPosition="0">
        <references count="2">
          <reference field="4294967294" count="1" selected="0">
            <x v="0"/>
          </reference>
          <reference field="8"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000E8-CD21-4A6C-860D-5296D256226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dataField="1"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Items" fld="11" baseField="0" baseItem="0" numFmtId="1"/>
  </dataFields>
  <formats count="7">
    <format dxfId="2326">
      <pivotArea type="all" dataOnly="0" outline="0" fieldPosition="0"/>
    </format>
    <format dxfId="2327">
      <pivotArea outline="0" collapsedLevelsAreSubtotals="1" fieldPosition="0"/>
    </format>
    <format dxfId="2328">
      <pivotArea dataOnly="0" labelOnly="1" outline="0" axis="axisValues" fieldPosition="0"/>
    </format>
    <format dxfId="2329">
      <pivotArea type="all" dataOnly="0" outline="0" fieldPosition="0"/>
    </format>
    <format dxfId="2330">
      <pivotArea outline="0" collapsedLevelsAreSubtotals="1" fieldPosition="0"/>
    </format>
    <format dxfId="2331">
      <pivotArea dataOnly="0" labelOnly="1" outline="0" axis="axisValues" fieldPosition="0"/>
    </format>
    <format dxfId="2332">
      <pivotArea outline="0" collapsedLevelsAreSubtotals="1"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3CE77F-ED30-4B9E-9E22-EB4FB614980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dataField="1"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_Customers" fld="1" subtotal="count" baseField="0" baseItem="0"/>
  </dataFields>
  <formats count="6">
    <format dxfId="2340">
      <pivotArea type="all" dataOnly="0" outline="0" fieldPosition="0"/>
    </format>
    <format dxfId="2341">
      <pivotArea outline="0" collapsedLevelsAreSubtotals="1" fieldPosition="0"/>
    </format>
    <format dxfId="2342">
      <pivotArea dataOnly="0" labelOnly="1" outline="0" axis="axisValues" fieldPosition="0"/>
    </format>
    <format dxfId="2343">
      <pivotArea type="all" dataOnly="0" outline="0" fieldPosition="0"/>
    </format>
    <format dxfId="2344">
      <pivotArea outline="0" collapsedLevelsAreSubtotals="1" fieldPosition="0"/>
    </format>
    <format dxfId="2345">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08001-44FE-4899-9A9B-43F33438DA44}"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5" rowHeaderCaption="Category">
  <location ref="A56:B65"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axis="axisRow" showAll="0" sortType="descending">
      <items count="9">
        <item x="5"/>
        <item x="1"/>
        <item x="2"/>
        <item x="6"/>
        <item x="0"/>
        <item x="4"/>
        <item x="3"/>
        <item x="7"/>
        <item t="default"/>
      </items>
      <autoSortScope>
        <pivotArea dataOnly="0" outline="0" fieldPosition="0">
          <references count="1">
            <reference field="4294967294" count="1" selected="0">
              <x v="0"/>
            </reference>
          </references>
        </pivotArea>
      </autoSortScope>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9">
    <i>
      <x/>
    </i>
    <i>
      <x v="5"/>
    </i>
    <i>
      <x v="3"/>
    </i>
    <i>
      <x v="6"/>
    </i>
    <i>
      <x v="7"/>
    </i>
    <i>
      <x v="4"/>
    </i>
    <i>
      <x v="2"/>
    </i>
    <i>
      <x v="1"/>
    </i>
    <i t="grand">
      <x/>
    </i>
  </rowItems>
  <colItems count="1">
    <i/>
  </colItems>
  <dataFields count="1">
    <dataField name="Sum of Total Sales" fld="16" baseField="0" baseItem="0" numFmtId="164"/>
  </dataFields>
  <formats count="8">
    <format dxfId="2285">
      <pivotArea type="all" dataOnly="0" outline="0" fieldPosition="0"/>
    </format>
    <format dxfId="2286">
      <pivotArea outline="0" collapsedLevelsAreSubtotals="1" fieldPosition="0"/>
    </format>
    <format dxfId="2287">
      <pivotArea dataOnly="0" labelOnly="1" outline="0" axis="axisValues" fieldPosition="0"/>
    </format>
    <format dxfId="2288">
      <pivotArea type="all" dataOnly="0" outline="0" fieldPosition="0"/>
    </format>
    <format dxfId="2289">
      <pivotArea outline="0" collapsedLevelsAreSubtotals="1" fieldPosition="0"/>
    </format>
    <format dxfId="2290">
      <pivotArea dataOnly="0" labelOnly="1" outline="0" axis="axisValues" fieldPosition="0"/>
    </format>
    <format dxfId="2291">
      <pivotArea grandRow="1" outline="0" collapsedLevelsAreSubtotals="1" fieldPosition="0"/>
    </format>
    <format dxfId="2292">
      <pivotArea outline="0" collapsedLevelsAreSubtotals="1" fieldPosition="0"/>
    </format>
  </formats>
  <chartFormats count="10">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1" format="1">
      <pivotArea type="data" outline="0" fieldPosition="0">
        <references count="2">
          <reference field="4294967294" count="1" selected="0">
            <x v="0"/>
          </reference>
          <reference field="9" count="1" selected="0">
            <x v="0"/>
          </reference>
        </references>
      </pivotArea>
    </chartFormat>
    <chartFormat chart="89" format="4" series="1">
      <pivotArea type="data" outline="0" fieldPosition="0">
        <references count="1">
          <reference field="4294967294" count="1" selected="0">
            <x v="0"/>
          </reference>
        </references>
      </pivotArea>
    </chartFormat>
    <chartFormat chart="89" format="5">
      <pivotArea type="data" outline="0" fieldPosition="0">
        <references count="2">
          <reference field="4294967294" count="1" selected="0">
            <x v="0"/>
          </reference>
          <reference field="9" count="1" selected="0">
            <x v="0"/>
          </reference>
        </references>
      </pivotArea>
    </chartFormat>
    <chartFormat chart="91" format="4" series="1">
      <pivotArea type="data" outline="0" fieldPosition="0">
        <references count="1">
          <reference field="4294967294" count="1" selected="0">
            <x v="0"/>
          </reference>
        </references>
      </pivotArea>
    </chartFormat>
    <chartFormat chart="91" format="5">
      <pivotArea type="data" outline="0" fieldPosition="0">
        <references count="2">
          <reference field="4294967294" count="1" selected="0">
            <x v="0"/>
          </reference>
          <reference field="9" count="1" selected="0">
            <x v="0"/>
          </reference>
        </references>
      </pivotArea>
    </chartFormat>
    <chartFormat chart="92" format="6" series="1">
      <pivotArea type="data" outline="0" fieldPosition="0">
        <references count="1">
          <reference field="4294967294" count="1" selected="0">
            <x v="0"/>
          </reference>
        </references>
      </pivotArea>
    </chartFormat>
    <chartFormat chart="94" format="7"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5C8204-85BC-49D4-BF9D-A9AE225F2D44}"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rowHeaderCaption="District / City">
  <location ref="A42:B53" firstHeaderRow="1"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axis="axisRow" showAll="0" sortType="descending">
      <items count="11">
        <item x="1"/>
        <item x="5"/>
        <item x="2"/>
        <item x="8"/>
        <item x="6"/>
        <item x="7"/>
        <item x="4"/>
        <item x="3"/>
        <item x="0"/>
        <item x="9"/>
        <item t="default"/>
      </items>
      <autoSortScope>
        <pivotArea dataOnly="0" outline="0" fieldPosition="0">
          <references count="1">
            <reference field="4294967294" count="1" selected="0">
              <x v="0"/>
            </reference>
          </references>
        </pivotArea>
      </autoSortScope>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i>
    <i>
      <x v="2"/>
    </i>
    <i>
      <x v="7"/>
    </i>
    <i>
      <x v="9"/>
    </i>
    <i>
      <x v="1"/>
    </i>
    <i>
      <x v="5"/>
    </i>
    <i>
      <x v="6"/>
    </i>
    <i>
      <x v="4"/>
    </i>
    <i>
      <x v="3"/>
    </i>
    <i t="grand">
      <x/>
    </i>
  </rowItems>
  <colItems count="1">
    <i/>
  </colItems>
  <dataFields count="1">
    <dataField name="Sum of Total Sales" fld="16" baseField="0" baseItem="0" numFmtId="2"/>
  </dataFields>
  <formats count="8">
    <format dxfId="2293">
      <pivotArea type="all" dataOnly="0" outline="0" fieldPosition="0"/>
    </format>
    <format dxfId="2294">
      <pivotArea outline="0" collapsedLevelsAreSubtotals="1" fieldPosition="0"/>
    </format>
    <format dxfId="2295">
      <pivotArea dataOnly="0" labelOnly="1" outline="0" axis="axisValues" fieldPosition="0"/>
    </format>
    <format dxfId="2296">
      <pivotArea type="all" dataOnly="0" outline="0" fieldPosition="0"/>
    </format>
    <format dxfId="2297">
      <pivotArea outline="0" collapsedLevelsAreSubtotals="1" fieldPosition="0"/>
    </format>
    <format dxfId="2298">
      <pivotArea dataOnly="0" labelOnly="1" outline="0" axis="axisValues" fieldPosition="0"/>
    </format>
    <format dxfId="2299">
      <pivotArea collapsedLevelsAreSubtotals="1" fieldPosition="0">
        <references count="1">
          <reference field="3" count="0"/>
        </references>
      </pivotArea>
    </format>
    <format dxfId="2300">
      <pivotArea grandRow="1" outline="0" collapsedLevelsAreSubtotals="1" fieldPosition="0"/>
    </format>
  </formats>
  <chartFormats count="12">
    <chartFormat chart="60"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65" format="3">
      <pivotArea type="data" outline="0" fieldPosition="0">
        <references count="2">
          <reference field="4294967294" count="1" selected="0">
            <x v="0"/>
          </reference>
          <reference field="3" count="1" selected="0">
            <x v="8"/>
          </reference>
        </references>
      </pivotArea>
    </chartFormat>
    <chartFormat chart="65" format="4">
      <pivotArea type="data" outline="0" fieldPosition="0">
        <references count="2">
          <reference field="4294967294" count="1" selected="0">
            <x v="0"/>
          </reference>
          <reference field="3" count="1" selected="0">
            <x v="0"/>
          </reference>
        </references>
      </pivotArea>
    </chartFormat>
    <chartFormat chart="65" format="5">
      <pivotArea type="data" outline="0" fieldPosition="0">
        <references count="2">
          <reference field="4294967294" count="1" selected="0">
            <x v="0"/>
          </reference>
          <reference field="3" count="1" selected="0">
            <x v="2"/>
          </reference>
        </references>
      </pivotArea>
    </chartFormat>
    <chartFormat chart="65" format="6">
      <pivotArea type="data" outline="0" fieldPosition="0">
        <references count="2">
          <reference field="4294967294" count="1" selected="0">
            <x v="0"/>
          </reference>
          <reference field="3" count="1" selected="0">
            <x v="7"/>
          </reference>
        </references>
      </pivotArea>
    </chartFormat>
    <chartFormat chart="65" format="7">
      <pivotArea type="data" outline="0" fieldPosition="0">
        <references count="2">
          <reference field="4294967294" count="1" selected="0">
            <x v="0"/>
          </reference>
          <reference field="3" count="1" selected="0">
            <x v="9"/>
          </reference>
        </references>
      </pivotArea>
    </chartFormat>
    <chartFormat chart="65" format="8">
      <pivotArea type="data" outline="0" fieldPosition="0">
        <references count="2">
          <reference field="4294967294" count="1" selected="0">
            <x v="0"/>
          </reference>
          <reference field="3" count="1" selected="0">
            <x v="1"/>
          </reference>
        </references>
      </pivotArea>
    </chartFormat>
    <chartFormat chart="65" format="9">
      <pivotArea type="data" outline="0" fieldPosition="0">
        <references count="2">
          <reference field="4294967294" count="1" selected="0">
            <x v="0"/>
          </reference>
          <reference field="3" count="1" selected="0">
            <x v="5"/>
          </reference>
        </references>
      </pivotArea>
    </chartFormat>
    <chartFormat chart="65" format="10">
      <pivotArea type="data" outline="0" fieldPosition="0">
        <references count="2">
          <reference field="4294967294" count="1" selected="0">
            <x v="0"/>
          </reference>
          <reference field="3" count="1" selected="0">
            <x v="6"/>
          </reference>
        </references>
      </pivotArea>
    </chartFormat>
    <chartFormat chart="65" format="11">
      <pivotArea type="data" outline="0" fieldPosition="0">
        <references count="2">
          <reference field="4294967294" count="1" selected="0">
            <x v="0"/>
          </reference>
          <reference field="3" count="1" selected="0">
            <x v="4"/>
          </reference>
        </references>
      </pivotArea>
    </chartFormat>
    <chartFormat chart="65" format="12">
      <pivotArea type="data" outline="0" fieldPosition="0">
        <references count="2">
          <reference field="4294967294" count="1" selected="0">
            <x v="0"/>
          </reference>
          <reference field="3"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982DBB-58F4-45D9-ABAF-9D63AF64ABA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dataField="1"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Net Sales" fld="16" baseField="0" baseItem="0" numFmtId="2"/>
  </dataFields>
  <formats count="9">
    <format dxfId="2308">
      <pivotArea type="all" dataOnly="0" outline="0" fieldPosition="0"/>
    </format>
    <format dxfId="2309">
      <pivotArea outline="0" collapsedLevelsAreSubtotals="1" fieldPosition="0"/>
    </format>
    <format dxfId="2310">
      <pivotArea dataOnly="0" labelOnly="1" outline="0" axis="axisValues" fieldPosition="0"/>
    </format>
    <format dxfId="2311">
      <pivotArea type="all" dataOnly="0" outline="0" fieldPosition="0"/>
    </format>
    <format dxfId="2312">
      <pivotArea outline="0" collapsedLevelsAreSubtotals="1" fieldPosition="0"/>
    </format>
    <format dxfId="2313">
      <pivotArea dataOnly="0" labelOnly="1" outline="0" axis="axisValues" fieldPosition="0"/>
    </format>
    <format dxfId="2314">
      <pivotArea type="all" dataOnly="0" outline="0" fieldPosition="0"/>
    </format>
    <format dxfId="2315">
      <pivotArea outline="0" collapsedLevelsAreSubtotals="1" fieldPosition="0"/>
    </format>
    <format dxfId="2316">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91F0BF-9E63-4BDE-8A76-85261EC5E31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A21:B24" firstHeaderRow="1" firstDataRow="1" firstDataCol="1"/>
  <pivotFields count="22">
    <pivotField showAll="0"/>
    <pivotField dataField="1"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axis="axisRow"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numFmtId="2" showAll="0"/>
    <pivotField numFmtId="2" showAll="0"/>
    <pivotField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Total_Customers" fld="1" subtotal="count" baseField="0" baseItem="0"/>
  </dataFields>
  <formats count="6">
    <format dxfId="2412">
      <pivotArea type="all" dataOnly="0" outline="0" fieldPosition="0"/>
    </format>
    <format dxfId="2413">
      <pivotArea outline="0" collapsedLevelsAreSubtotals="1" fieldPosition="0"/>
    </format>
    <format dxfId="2414">
      <pivotArea dataOnly="0" labelOnly="1" outline="0" axis="axisValues" fieldPosition="0"/>
    </format>
    <format dxfId="2415">
      <pivotArea type="all" dataOnly="0" outline="0" fieldPosition="0"/>
    </format>
    <format dxfId="2416">
      <pivotArea outline="0" collapsedLevelsAreSubtotals="1" fieldPosition="0"/>
    </format>
    <format dxfId="2417">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91598B-454B-4524-865C-04CA23097A0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dataField="1" numFmtId="2" showAll="0"/>
    <pivotField numFmtId="2" showAll="0"/>
    <pivotField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Gross Sale" fld="14" baseField="0" baseItem="0" numFmtId="164"/>
  </dataFields>
  <formats count="9">
    <format dxfId="2317">
      <pivotArea type="all" dataOnly="0" outline="0" fieldPosition="0"/>
    </format>
    <format dxfId="2318">
      <pivotArea outline="0" collapsedLevelsAreSubtotals="1" fieldPosition="0"/>
    </format>
    <format dxfId="2319">
      <pivotArea dataOnly="0" labelOnly="1" outline="0" axis="axisValues" fieldPosition="0"/>
    </format>
    <format dxfId="2320">
      <pivotArea type="all" dataOnly="0" outline="0" fieldPosition="0"/>
    </format>
    <format dxfId="2321">
      <pivotArea outline="0" collapsedLevelsAreSubtotals="1" fieldPosition="0"/>
    </format>
    <format dxfId="2322">
      <pivotArea dataOnly="0" labelOnly="1" outline="0" axis="axisValues" fieldPosition="0"/>
    </format>
    <format dxfId="2323">
      <pivotArea type="all" dataOnly="0" outline="0" fieldPosition="0"/>
    </format>
    <format dxfId="2324">
      <pivotArea outline="0" collapsedLevelsAreSubtotals="1" fieldPosition="0"/>
    </format>
    <format dxfId="2325">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7587CE-0DC6-49E5-BF7B-68F07908173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dataField="1" numFmtId="2" showAll="0"/>
    <pivotField numFmtId="2" showAll="0"/>
    <pivotField numFmtId="2" showAll="0"/>
    <pivotField numFmtId="2"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_Products_Amount" fld="13" baseField="0" baseItem="0" numFmtId="164"/>
  </dataFields>
  <formats count="7">
    <format dxfId="2333">
      <pivotArea type="all" dataOnly="0" outline="0" fieldPosition="0"/>
    </format>
    <format dxfId="2334">
      <pivotArea outline="0" collapsedLevelsAreSubtotals="1" fieldPosition="0"/>
    </format>
    <format dxfId="2335">
      <pivotArea dataOnly="0" labelOnly="1" outline="0" axis="axisValues" fieldPosition="0"/>
    </format>
    <format dxfId="2336">
      <pivotArea type="all" dataOnly="0" outline="0" fieldPosition="0"/>
    </format>
    <format dxfId="2337">
      <pivotArea outline="0" collapsedLevelsAreSubtotals="1" fieldPosition="0"/>
    </format>
    <format dxfId="2338">
      <pivotArea dataOnly="0" labelOnly="1" outline="0" axis="axisValues" fieldPosition="0"/>
    </format>
    <format dxfId="2339">
      <pivotArea outline="0" collapsedLevelsAreSubtotals="1"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9FBFDE-0FFB-468E-B2E0-71E9483D54D8}"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rowHeaderCaption="Time">
  <location ref="A26:C39" firstHeaderRow="0" firstDataRow="1" firstDataCol="1"/>
  <pivotFields count="22">
    <pivotField showAll="0"/>
    <pivotField showAll="0">
      <items count="5001">
        <item x="1"/>
        <item x="22"/>
        <item x="24"/>
        <item x="28"/>
        <item x="34"/>
        <item x="50"/>
        <item x="52"/>
        <item x="76"/>
        <item x="81"/>
        <item x="83"/>
        <item x="92"/>
        <item x="98"/>
        <item x="103"/>
        <item x="125"/>
        <item x="126"/>
        <item x="144"/>
        <item x="145"/>
        <item x="158"/>
        <item x="160"/>
        <item x="204"/>
        <item x="207"/>
        <item x="209"/>
        <item x="227"/>
        <item x="229"/>
        <item x="247"/>
        <item x="249"/>
        <item x="250"/>
        <item x="269"/>
        <item x="271"/>
        <item x="279"/>
        <item x="293"/>
        <item x="295"/>
        <item x="308"/>
        <item x="315"/>
        <item x="318"/>
        <item x="340"/>
        <item x="343"/>
        <item x="366"/>
        <item x="368"/>
        <item x="390"/>
        <item x="393"/>
        <item x="419"/>
        <item x="421"/>
        <item x="441"/>
        <item x="446"/>
        <item x="449"/>
        <item x="463"/>
        <item x="465"/>
        <item x="483"/>
        <item x="485"/>
        <item x="506"/>
        <item x="508"/>
        <item x="514"/>
        <item x="516"/>
        <item x="519"/>
        <item x="539"/>
        <item x="553"/>
        <item x="559"/>
        <item x="561"/>
        <item x="573"/>
        <item x="576"/>
        <item x="581"/>
        <item x="585"/>
        <item x="605"/>
        <item x="615"/>
        <item x="623"/>
        <item x="630"/>
        <item x="655"/>
        <item x="675"/>
        <item x="680"/>
        <item x="683"/>
        <item x="716"/>
        <item x="736"/>
        <item x="744"/>
        <item x="746"/>
        <item x="748"/>
        <item x="757"/>
        <item x="763"/>
        <item x="764"/>
        <item x="767"/>
        <item x="775"/>
        <item x="788"/>
        <item x="797"/>
        <item x="806"/>
        <item x="815"/>
        <item x="854"/>
        <item x="866"/>
        <item x="869"/>
        <item x="871"/>
        <item x="874"/>
        <item x="878"/>
        <item x="881"/>
        <item x="892"/>
        <item x="894"/>
        <item x="903"/>
        <item x="945"/>
        <item x="953"/>
        <item x="959"/>
        <item x="965"/>
        <item x="990"/>
        <item x="992"/>
        <item x="1001"/>
        <item x="1007"/>
        <item x="1013"/>
        <item x="1015"/>
        <item x="1037"/>
        <item x="1039"/>
        <item x="1046"/>
        <item x="1048"/>
        <item x="1078"/>
        <item x="1098"/>
        <item x="1113"/>
        <item x="1115"/>
        <item x="1128"/>
        <item x="1139"/>
        <item x="1146"/>
        <item x="1148"/>
        <item x="1170"/>
        <item x="1175"/>
        <item x="1182"/>
        <item x="1189"/>
        <item x="1193"/>
        <item x="1199"/>
        <item x="1201"/>
        <item x="1204"/>
        <item x="1261"/>
        <item x="1265"/>
        <item x="1277"/>
        <item x="1282"/>
        <item x="1299"/>
        <item x="1309"/>
        <item x="1314"/>
        <item x="1326"/>
        <item x="1332"/>
        <item x="1334"/>
        <item x="1335"/>
        <item x="1337"/>
        <item x="1344"/>
        <item x="1357"/>
        <item x="1369"/>
        <item x="1376"/>
        <item x="1385"/>
        <item x="1388"/>
        <item x="1448"/>
        <item x="1457"/>
        <item x="1458"/>
        <item x="1471"/>
        <item x="1472"/>
        <item x="1475"/>
        <item x="1480"/>
        <item x="1488"/>
        <item x="1492"/>
        <item x="1493"/>
        <item x="1501"/>
        <item x="1507"/>
        <item x="1509"/>
        <item x="1515"/>
        <item x="1583"/>
        <item x="1595"/>
        <item x="1603"/>
        <item x="1616"/>
        <item x="1621"/>
        <item x="1623"/>
        <item x="1625"/>
        <item x="1634"/>
        <item x="1637"/>
        <item x="1639"/>
        <item x="1640"/>
        <item x="1641"/>
        <item x="1665"/>
        <item x="1669"/>
        <item x="1733"/>
        <item x="1747"/>
        <item x="1752"/>
        <item x="1755"/>
        <item x="1757"/>
        <item x="1759"/>
        <item x="1765"/>
        <item x="1767"/>
        <item x="1770"/>
        <item x="1772"/>
        <item x="1777"/>
        <item x="1789"/>
        <item x="1832"/>
        <item x="1839"/>
        <item x="1849"/>
        <item x="1858"/>
        <item x="1872"/>
        <item x="1879"/>
        <item x="1880"/>
        <item x="1884"/>
        <item x="1900"/>
        <item x="1903"/>
        <item x="1910"/>
        <item x="1912"/>
        <item x="1914"/>
        <item x="1933"/>
        <item x="1996"/>
        <item x="2005"/>
        <item x="2009"/>
        <item x="2016"/>
        <item x="2017"/>
        <item x="2018"/>
        <item x="2020"/>
        <item x="2024"/>
        <item x="2042"/>
        <item x="2044"/>
        <item x="2048"/>
        <item x="2058"/>
        <item x="2089"/>
        <item x="2098"/>
        <item x="2129"/>
        <item x="2133"/>
        <item x="2135"/>
        <item x="2148"/>
        <item x="2149"/>
        <item x="2152"/>
        <item x="2155"/>
        <item x="2165"/>
        <item x="2167"/>
        <item x="2169"/>
        <item x="2171"/>
        <item x="2174"/>
        <item x="2177"/>
        <item x="2209"/>
        <item x="2232"/>
        <item x="2248"/>
        <item x="2264"/>
        <item x="2266"/>
        <item x="2269"/>
        <item x="2280"/>
        <item x="2281"/>
        <item x="2298"/>
        <item x="2313"/>
        <item x="2314"/>
        <item x="2330"/>
        <item x="2331"/>
        <item x="2356"/>
        <item x="2358"/>
        <item x="2366"/>
        <item x="2379"/>
        <item x="2388"/>
        <item x="2391"/>
        <item x="2395"/>
        <item x="2411"/>
        <item x="2435"/>
        <item x="2451"/>
        <item x="2452"/>
        <item x="2454"/>
        <item x="2468"/>
        <item x="2472"/>
        <item x="2508"/>
        <item x="2510"/>
        <item x="2514"/>
        <item x="2528"/>
        <item x="2530"/>
        <item x="2534"/>
        <item x="2557"/>
        <item x="2570"/>
        <item x="2579"/>
        <item x="2584"/>
        <item x="2590"/>
        <item x="2598"/>
        <item x="2604"/>
        <item x="2617"/>
        <item x="2620"/>
        <item x="2632"/>
        <item x="2639"/>
        <item x="2651"/>
        <item x="2680"/>
        <item x="2703"/>
        <item x="2711"/>
        <item x="2714"/>
        <item x="2718"/>
        <item x="2720"/>
        <item x="2746"/>
        <item x="2762"/>
        <item x="2763"/>
        <item x="2771"/>
        <item x="2774"/>
        <item x="2776"/>
        <item x="2777"/>
        <item x="2779"/>
        <item x="2828"/>
        <item x="2835"/>
        <item x="2846"/>
        <item x="2855"/>
        <item x="2867"/>
        <item x="2875"/>
        <item x="2881"/>
        <item x="2891"/>
        <item x="2898"/>
        <item x="2900"/>
        <item x="2902"/>
        <item x="2903"/>
        <item x="2914"/>
        <item x="2918"/>
        <item x="2984"/>
        <item x="2990"/>
        <item x="2993"/>
        <item x="3005"/>
        <item x="3007"/>
        <item x="3012"/>
        <item x="3020"/>
        <item x="3021"/>
        <item x="3024"/>
        <item x="3026"/>
        <item x="3037"/>
        <item x="3041"/>
        <item x="3049"/>
        <item x="3055"/>
        <item x="3111"/>
        <item x="3120"/>
        <item x="3123"/>
        <item x="3131"/>
        <item x="3135"/>
        <item x="3142"/>
        <item x="3157"/>
        <item x="3164"/>
        <item x="3166"/>
        <item x="3172"/>
        <item x="3177"/>
        <item x="3186"/>
        <item x="3207"/>
        <item x="3224"/>
        <item x="3235"/>
        <item x="3242"/>
        <item x="3260"/>
        <item x="3265"/>
        <item x="3276"/>
        <item x="3280"/>
        <item x="3290"/>
        <item x="3302"/>
        <item x="3326"/>
        <item x="3333"/>
        <item x="3335"/>
        <item x="3342"/>
        <item x="3377"/>
        <item x="3383"/>
        <item x="3384"/>
        <item x="3386"/>
        <item x="3400"/>
        <item x="3404"/>
        <item x="3428"/>
        <item x="3448"/>
        <item x="3453"/>
        <item x="3454"/>
        <item x="3462"/>
        <item x="3473"/>
        <item x="3479"/>
        <item x="3488"/>
        <item x="3495"/>
        <item x="3501"/>
        <item x="3511"/>
        <item x="3515"/>
        <item x="3517"/>
        <item x="3524"/>
        <item x="3570"/>
        <item x="3586"/>
        <item x="3603"/>
        <item x="3607"/>
        <item x="3615"/>
        <item x="3617"/>
        <item x="3621"/>
        <item x="3626"/>
        <item x="3628"/>
        <item x="3633"/>
        <item x="3639"/>
        <item x="3646"/>
        <item x="3659"/>
        <item x="3665"/>
        <item x="3742"/>
        <item x="3743"/>
        <item x="3750"/>
        <item x="3752"/>
        <item x="3763"/>
        <item x="3765"/>
        <item x="3770"/>
        <item x="3772"/>
        <item x="3775"/>
        <item x="3776"/>
        <item x="3778"/>
        <item x="3782"/>
        <item x="3783"/>
        <item x="3799"/>
        <item x="3884"/>
        <item x="3889"/>
        <item x="3892"/>
        <item x="3898"/>
        <item x="3900"/>
        <item x="3902"/>
        <item x="3909"/>
        <item x="3914"/>
        <item x="3930"/>
        <item x="3932"/>
        <item x="3935"/>
        <item x="3946"/>
        <item x="3958"/>
        <item x="3978"/>
        <item x="3986"/>
        <item x="4005"/>
        <item x="4017"/>
        <item x="4020"/>
        <item x="4022"/>
        <item x="4042"/>
        <item x="4048"/>
        <item x="4053"/>
        <item x="4057"/>
        <item x="4072"/>
        <item x="4073"/>
        <item x="4092"/>
        <item x="4095"/>
        <item x="4112"/>
        <item x="4119"/>
        <item x="4120"/>
        <item x="4133"/>
        <item x="4145"/>
        <item x="4168"/>
        <item x="4183"/>
        <item x="4186"/>
        <item x="4187"/>
        <item x="4195"/>
        <item x="4198"/>
        <item x="4237"/>
        <item x="4251"/>
        <item x="4254"/>
        <item x="4259"/>
        <item x="4261"/>
        <item x="4264"/>
        <item x="4268"/>
        <item x="4269"/>
        <item x="4286"/>
        <item x="4288"/>
        <item x="4291"/>
        <item x="4309"/>
        <item x="4324"/>
        <item x="4341"/>
        <item x="4347"/>
        <item x="4357"/>
        <item x="4359"/>
        <item x="4377"/>
        <item x="4385"/>
        <item x="4399"/>
        <item x="4402"/>
        <item x="4407"/>
        <item x="4464"/>
        <item x="4476"/>
        <item x="4477"/>
        <item x="4480"/>
        <item x="4481"/>
        <item x="4488"/>
        <item x="4496"/>
        <item x="4497"/>
        <item x="4500"/>
        <item x="4507"/>
        <item x="4508"/>
        <item x="4514"/>
        <item x="4527"/>
        <item x="4533"/>
        <item x="4591"/>
        <item x="4598"/>
        <item x="4600"/>
        <item x="4611"/>
        <item x="4617"/>
        <item x="4626"/>
        <item x="4629"/>
        <item x="4631"/>
        <item x="4635"/>
        <item x="4642"/>
        <item x="4645"/>
        <item x="4652"/>
        <item x="4689"/>
        <item x="4698"/>
        <item x="4728"/>
        <item x="4736"/>
        <item x="4743"/>
        <item x="4752"/>
        <item x="4756"/>
        <item x="4761"/>
        <item x="4769"/>
        <item x="4778"/>
        <item x="4785"/>
        <item x="4787"/>
        <item x="4790"/>
        <item x="4813"/>
        <item x="4830"/>
        <item x="4832"/>
        <item x="4848"/>
        <item x="4853"/>
        <item x="4887"/>
        <item x="4892"/>
        <item x="4896"/>
        <item x="4903"/>
        <item x="4909"/>
        <item x="4913"/>
        <item x="4921"/>
        <item x="4930"/>
        <item x="4969"/>
        <item x="4987"/>
        <item x="4995"/>
        <item x="9"/>
        <item x="33"/>
        <item x="38"/>
        <item x="49"/>
        <item x="96"/>
        <item x="120"/>
        <item x="123"/>
        <item x="128"/>
        <item x="173"/>
        <item x="181"/>
        <item x="187"/>
        <item x="213"/>
        <item x="233"/>
        <item x="255"/>
        <item x="276"/>
        <item x="299"/>
        <item x="322"/>
        <item x="333"/>
        <item x="347"/>
        <item x="374"/>
        <item x="383"/>
        <item x="399"/>
        <item x="427"/>
        <item x="469"/>
        <item x="489"/>
        <item x="511"/>
        <item x="528"/>
        <item x="534"/>
        <item x="588"/>
        <item x="604"/>
        <item x="616"/>
        <item x="619"/>
        <item x="652"/>
        <item x="661"/>
        <item x="667"/>
        <item x="692"/>
        <item x="697"/>
        <item x="741"/>
        <item x="766"/>
        <item x="792"/>
        <item x="793"/>
        <item x="799"/>
        <item x="816"/>
        <item x="859"/>
        <item x="904"/>
        <item x="906"/>
        <item x="908"/>
        <item x="909"/>
        <item x="931"/>
        <item x="975"/>
        <item x="984"/>
        <item x="1011"/>
        <item x="1027"/>
        <item x="1044"/>
        <item x="1058"/>
        <item x="1076"/>
        <item x="1108"/>
        <item x="1144"/>
        <item x="1174"/>
        <item x="1177"/>
        <item x="1208"/>
        <item x="1219"/>
        <item x="1238"/>
        <item x="1240"/>
        <item x="1293"/>
        <item x="1294"/>
        <item x="1342"/>
        <item x="1363"/>
        <item x="1368"/>
        <item x="1371"/>
        <item x="1395"/>
        <item x="1396"/>
        <item x="1419"/>
        <item x="1477"/>
        <item x="1506"/>
        <item x="1513"/>
        <item x="1516"/>
        <item x="1530"/>
        <item x="1539"/>
        <item x="1543"/>
        <item x="1612"/>
        <item x="1655"/>
        <item x="1660"/>
        <item x="1670"/>
        <item x="1671"/>
        <item x="1680"/>
        <item x="1687"/>
        <item x="1782"/>
        <item x="1786"/>
        <item x="1788"/>
        <item x="1791"/>
        <item x="1803"/>
        <item x="1815"/>
        <item x="1887"/>
        <item x="1898"/>
        <item x="1918"/>
        <item x="1928"/>
        <item x="1929"/>
        <item x="1944"/>
        <item x="1972"/>
        <item x="2030"/>
        <item x="2040"/>
        <item x="2041"/>
        <item x="2055"/>
        <item x="2077"/>
        <item x="2080"/>
        <item x="2137"/>
        <item x="2168"/>
        <item x="2186"/>
        <item x="2195"/>
        <item x="2206"/>
        <item x="2239"/>
        <item x="2241"/>
        <item x="2262"/>
        <item x="2301"/>
        <item x="2317"/>
        <item x="2337"/>
        <item x="2372"/>
        <item x="2374"/>
        <item x="2377"/>
        <item x="2409"/>
        <item x="2422"/>
        <item x="2427"/>
        <item x="2471"/>
        <item x="2497"/>
        <item x="2498"/>
        <item x="2541"/>
        <item x="2547"/>
        <item x="2572"/>
        <item x="2606"/>
        <item x="2619"/>
        <item x="2635"/>
        <item x="2643"/>
        <item x="2661"/>
        <item x="2679"/>
        <item x="2692"/>
        <item x="2723"/>
        <item x="2733"/>
        <item x="2742"/>
        <item x="2795"/>
        <item x="2797"/>
        <item x="2805"/>
        <item x="2810"/>
        <item x="2879"/>
        <item x="2890"/>
        <item x="2895"/>
        <item x="2912"/>
        <item x="2924"/>
        <item x="2940"/>
        <item x="2957"/>
        <item x="3013"/>
        <item x="3036"/>
        <item x="3052"/>
        <item x="3058"/>
        <item x="3082"/>
        <item x="3088"/>
        <item x="3102"/>
        <item x="3146"/>
        <item x="3169"/>
        <item x="3173"/>
        <item x="3209"/>
        <item x="3217"/>
        <item x="3229"/>
        <item x="3251"/>
        <item x="3275"/>
        <item x="3304"/>
        <item x="3306"/>
        <item x="3337"/>
        <item x="3354"/>
        <item x="3370"/>
        <item x="3396"/>
        <item x="3419"/>
        <item x="3436"/>
        <item x="3486"/>
        <item x="3492"/>
        <item x="3493"/>
        <item x="3508"/>
        <item x="3548"/>
        <item x="3554"/>
        <item x="3558"/>
        <item x="3632"/>
        <item x="3638"/>
        <item x="3644"/>
        <item x="3658"/>
        <item x="3660"/>
        <item x="3672"/>
        <item x="3688"/>
        <item x="3786"/>
        <item x="3790"/>
        <item x="3802"/>
        <item x="3803"/>
        <item x="3808"/>
        <item x="3815"/>
        <item x="3819"/>
        <item x="3907"/>
        <item x="3921"/>
        <item x="3942"/>
        <item x="3943"/>
        <item x="3971"/>
        <item x="3981"/>
        <item x="4016"/>
        <item x="4045"/>
        <item x="4047"/>
        <item x="4061"/>
        <item x="4077"/>
        <item x="4083"/>
        <item x="4139"/>
        <item x="4151"/>
        <item x="4162"/>
        <item x="4163"/>
        <item x="4206"/>
        <item x="4212"/>
        <item x="4224"/>
        <item x="4280"/>
        <item x="4300"/>
        <item x="4316"/>
        <item x="4343"/>
        <item x="4345"/>
        <item x="4366"/>
        <item x="4382"/>
        <item x="4415"/>
        <item x="4423"/>
        <item x="4424"/>
        <item x="4494"/>
        <item x="4511"/>
        <item x="4528"/>
        <item x="4535"/>
        <item x="4541"/>
        <item x="4546"/>
        <item x="4572"/>
        <item x="4638"/>
        <item x="4643"/>
        <item x="4655"/>
        <item x="4657"/>
        <item x="4666"/>
        <item x="4692"/>
        <item x="4737"/>
        <item x="4758"/>
        <item x="4772"/>
        <item x="4782"/>
        <item x="4792"/>
        <item x="4812"/>
        <item x="4839"/>
        <item x="4862"/>
        <item x="4874"/>
        <item x="4889"/>
        <item x="4924"/>
        <item x="4929"/>
        <item x="4932"/>
        <item x="4972"/>
        <item x="2"/>
        <item x="3"/>
        <item x="10"/>
        <item x="23"/>
        <item x="26"/>
        <item x="43"/>
        <item x="72"/>
        <item x="74"/>
        <item x="79"/>
        <item x="80"/>
        <item x="88"/>
        <item x="93"/>
        <item x="116"/>
        <item x="117"/>
        <item x="134"/>
        <item x="135"/>
        <item x="154"/>
        <item x="159"/>
        <item x="191"/>
        <item x="198"/>
        <item x="206"/>
        <item x="208"/>
        <item x="226"/>
        <item x="228"/>
        <item x="246"/>
        <item x="248"/>
        <item x="254"/>
        <item x="268"/>
        <item x="270"/>
        <item x="274"/>
        <item x="292"/>
        <item x="294"/>
        <item x="314"/>
        <item x="317"/>
        <item x="339"/>
        <item x="341"/>
        <item x="364"/>
        <item x="367"/>
        <item x="389"/>
        <item x="392"/>
        <item x="417"/>
        <item x="420"/>
        <item x="433"/>
        <item x="438"/>
        <item x="448"/>
        <item x="462"/>
        <item x="464"/>
        <item x="482"/>
        <item x="484"/>
        <item x="504"/>
        <item x="505"/>
        <item x="507"/>
        <item x="510"/>
        <item x="518"/>
        <item x="533"/>
        <item x="545"/>
        <item x="549"/>
        <item x="551"/>
        <item x="563"/>
        <item x="571"/>
        <item x="575"/>
        <item x="578"/>
        <item x="603"/>
        <item x="612"/>
        <item x="622"/>
        <item x="624"/>
        <item x="648"/>
        <item x="654"/>
        <item x="674"/>
        <item x="682"/>
        <item x="711"/>
        <item x="721"/>
        <item x="724"/>
        <item x="734"/>
        <item x="747"/>
        <item x="754"/>
        <item x="755"/>
        <item x="758"/>
        <item x="759"/>
        <item x="774"/>
        <item x="779"/>
        <item x="787"/>
        <item x="798"/>
        <item x="805"/>
        <item x="848"/>
        <item x="858"/>
        <item x="862"/>
        <item x="864"/>
        <item x="868"/>
        <item x="870"/>
        <item x="880"/>
        <item x="884"/>
        <item x="891"/>
        <item x="893"/>
        <item x="935"/>
        <item x="943"/>
        <item x="955"/>
        <item x="958"/>
        <item x="989"/>
        <item x="991"/>
        <item x="995"/>
        <item x="1005"/>
        <item x="1006"/>
        <item x="1014"/>
        <item x="1029"/>
        <item x="1036"/>
        <item x="1038"/>
        <item x="1045"/>
        <item x="1069"/>
        <item x="1088"/>
        <item x="1110"/>
        <item x="1114"/>
        <item x="1121"/>
        <item x="1133"/>
        <item x="1138"/>
        <item x="1145"/>
        <item x="1147"/>
        <item x="1161"/>
        <item x="1179"/>
        <item x="1188"/>
        <item x="1190"/>
        <item x="1191"/>
        <item x="1197"/>
        <item x="1203"/>
        <item x="1252"/>
        <item x="1263"/>
        <item x="1269"/>
        <item x="1281"/>
        <item x="1288"/>
        <item x="1296"/>
        <item x="1301"/>
        <item x="1312"/>
        <item x="1322"/>
        <item x="1323"/>
        <item x="1328"/>
        <item x="1329"/>
        <item x="1343"/>
        <item x="1347"/>
        <item x="1359"/>
        <item x="1366"/>
        <item x="1379"/>
        <item x="1381"/>
        <item x="1438"/>
        <item x="1450"/>
        <item x="1451"/>
        <item x="1461"/>
        <item x="1462"/>
        <item x="1465"/>
        <item x="1479"/>
        <item x="1482"/>
        <item x="1483"/>
        <item x="1485"/>
        <item x="1496"/>
        <item x="1500"/>
        <item x="1505"/>
        <item x="1514"/>
        <item x="1574"/>
        <item x="1593"/>
        <item x="1596"/>
        <item x="1606"/>
        <item x="1615"/>
        <item x="1618"/>
        <item x="1624"/>
        <item x="1627"/>
        <item x="1629"/>
        <item x="1631"/>
        <item x="1633"/>
        <item x="1635"/>
        <item x="1644"/>
        <item x="1646"/>
        <item x="1713"/>
        <item x="1740"/>
        <item x="1743"/>
        <item x="1749"/>
        <item x="1751"/>
        <item x="1756"/>
        <item x="1758"/>
        <item x="1761"/>
        <item x="1763"/>
        <item x="1766"/>
        <item x="1768"/>
        <item x="1779"/>
        <item x="1819"/>
        <item x="1838"/>
        <item x="1845"/>
        <item x="1846"/>
        <item x="1870"/>
        <item x="1871"/>
        <item x="1873"/>
        <item x="1883"/>
        <item x="1890"/>
        <item x="1894"/>
        <item x="1904"/>
        <item x="1905"/>
        <item x="1911"/>
        <item x="1923"/>
        <item x="1990"/>
        <item x="1995"/>
        <item x="2006"/>
        <item x="2007"/>
        <item x="2008"/>
        <item x="2013"/>
        <item x="2014"/>
        <item x="2019"/>
        <item x="2028"/>
        <item x="2036"/>
        <item x="2038"/>
        <item x="2057"/>
        <item x="2087"/>
        <item x="2096"/>
        <item x="2119"/>
        <item x="2131"/>
        <item x="2134"/>
        <item x="2139"/>
        <item x="2142"/>
        <item x="2145"/>
        <item x="2154"/>
        <item x="2158"/>
        <item x="2160"/>
        <item x="2162"/>
        <item x="2170"/>
        <item x="2172"/>
        <item x="2175"/>
        <item x="2192"/>
        <item x="2227"/>
        <item x="2247"/>
        <item x="2254"/>
        <item x="2256"/>
        <item x="2268"/>
        <item x="2272"/>
        <item x="2273"/>
        <item x="2289"/>
        <item x="2306"/>
        <item x="2312"/>
        <item x="2320"/>
        <item x="2324"/>
        <item x="2352"/>
        <item x="2355"/>
        <item x="2357"/>
        <item x="2371"/>
        <item x="2378"/>
        <item x="2385"/>
        <item x="2389"/>
        <item x="2405"/>
        <item x="2432"/>
        <item x="2444"/>
        <item x="2449"/>
        <item x="2450"/>
        <item x="2458"/>
        <item x="2462"/>
        <item x="2504"/>
        <item x="2506"/>
        <item x="2509"/>
        <item x="2524"/>
        <item x="2525"/>
        <item x="2529"/>
        <item x="2543"/>
        <item x="2564"/>
        <item x="2569"/>
        <item x="2576"/>
        <item x="2580"/>
        <item x="2594"/>
        <item x="2597"/>
        <item x="2608"/>
        <item x="2611"/>
        <item x="2622"/>
        <item x="2630"/>
        <item x="2641"/>
        <item x="2675"/>
        <item x="2685"/>
        <item x="2687"/>
        <item x="2713"/>
        <item x="2717"/>
        <item x="2719"/>
        <item x="2745"/>
        <item x="2754"/>
        <item x="2760"/>
        <item x="2761"/>
        <item x="2764"/>
        <item x="2765"/>
        <item x="2766"/>
        <item x="2778"/>
        <item x="2818"/>
        <item x="2827"/>
        <item x="2836"/>
        <item x="2845"/>
        <item x="2866"/>
        <item x="2871"/>
        <item x="2880"/>
        <item x="2886"/>
        <item x="2887"/>
        <item x="2893"/>
        <item x="2894"/>
        <item x="2901"/>
        <item x="2904"/>
        <item x="2908"/>
        <item x="2974"/>
        <item x="2983"/>
        <item x="2989"/>
        <item x="2995"/>
        <item x="2997"/>
        <item x="3003"/>
        <item x="3014"/>
        <item x="3016"/>
        <item x="3018"/>
        <item x="3019"/>
        <item x="3027"/>
        <item x="3031"/>
        <item x="3048"/>
        <item x="3050"/>
        <item x="3101"/>
        <item x="3110"/>
        <item x="3113"/>
        <item x="3121"/>
        <item x="3130"/>
        <item x="3133"/>
        <item x="3148"/>
        <item x="3162"/>
        <item x="3163"/>
        <item x="3165"/>
        <item x="3167"/>
        <item x="3176"/>
        <item x="3200"/>
        <item x="3223"/>
        <item x="3234"/>
        <item x="3236"/>
        <item x="3256"/>
        <item x="3258"/>
        <item x="3261"/>
        <item x="3278"/>
        <item x="3289"/>
        <item x="3292"/>
        <item x="3324"/>
        <item x="3325"/>
        <item x="3327"/>
        <item x="3334"/>
        <item x="3366"/>
        <item x="3378"/>
        <item x="3380"/>
        <item x="3385"/>
        <item x="3390"/>
        <item x="3393"/>
        <item x="3418"/>
        <item x="3438"/>
        <item x="3444"/>
        <item x="3452"/>
        <item x="3455"/>
        <item x="3463"/>
        <item x="3469"/>
        <item x="3481"/>
        <item x="3485"/>
        <item x="3500"/>
        <item x="3505"/>
        <item x="3507"/>
        <item x="3510"/>
        <item x="3514"/>
        <item x="3569"/>
        <item x="3575"/>
        <item x="3599"/>
        <item x="3606"/>
        <item x="3608"/>
        <item x="3611"/>
        <item x="3614"/>
        <item x="3618"/>
        <item x="3625"/>
        <item x="3627"/>
        <item x="3629"/>
        <item x="3645"/>
        <item x="3655"/>
        <item x="3664"/>
        <item x="3727"/>
        <item x="3733"/>
        <item x="3737"/>
        <item x="3741"/>
        <item x="3744"/>
        <item x="3761"/>
        <item x="3762"/>
        <item x="3764"/>
        <item x="3768"/>
        <item x="3769"/>
        <item x="3774"/>
        <item x="3777"/>
        <item x="3779"/>
        <item x="3797"/>
        <item x="3874"/>
        <item x="3879"/>
        <item x="3887"/>
        <item x="3891"/>
        <item x="3893"/>
        <item x="3894"/>
        <item x="3896"/>
        <item x="3901"/>
        <item x="3923"/>
        <item x="3924"/>
        <item x="3928"/>
        <item x="3936"/>
        <item x="3948"/>
        <item x="3968"/>
        <item x="3977"/>
        <item x="3996"/>
        <item x="4007"/>
        <item x="4012"/>
        <item x="4019"/>
        <item x="4032"/>
        <item x="4038"/>
        <item x="4044"/>
        <item x="4050"/>
        <item x="4062"/>
        <item x="4063"/>
        <item x="4082"/>
        <item x="4090"/>
        <item x="4106"/>
        <item x="4111"/>
        <item x="4113"/>
        <item x="4125"/>
        <item x="4143"/>
        <item x="4158"/>
        <item x="4174"/>
        <item x="4177"/>
        <item x="4185"/>
        <item x="4189"/>
        <item x="4193"/>
        <item x="4227"/>
        <item x="4244"/>
        <item x="4250"/>
        <item x="4252"/>
        <item x="4258"/>
        <item x="4260"/>
        <item x="4263"/>
        <item x="4267"/>
        <item x="4270"/>
        <item x="4285"/>
        <item x="4287"/>
        <item x="4308"/>
        <item x="4323"/>
        <item x="4331"/>
        <item x="4340"/>
        <item x="4351"/>
        <item x="4356"/>
        <item x="4368"/>
        <item x="4383"/>
        <item x="4391"/>
        <item x="4401"/>
        <item x="4403"/>
        <item x="4463"/>
        <item x="4466"/>
        <item x="4467"/>
        <item x="4470"/>
        <item x="4474"/>
        <item x="4478"/>
        <item x="4486"/>
        <item x="4487"/>
        <item x="4490"/>
        <item x="4498"/>
        <item x="4499"/>
        <item x="4504"/>
        <item x="4518"/>
        <item x="4523"/>
        <item x="4581"/>
        <item x="4593"/>
        <item x="4599"/>
        <item x="4601"/>
        <item x="4607"/>
        <item x="4615"/>
        <item x="4625"/>
        <item x="4628"/>
        <item x="4630"/>
        <item x="4634"/>
        <item x="4640"/>
        <item x="4641"/>
        <item x="4687"/>
        <item x="4696"/>
        <item x="4718"/>
        <item x="4726"/>
        <item x="4738"/>
        <item x="4742"/>
        <item x="4746"/>
        <item x="4751"/>
        <item x="4762"/>
        <item x="4766"/>
        <item x="4768"/>
        <item x="4784"/>
        <item x="4786"/>
        <item x="4806"/>
        <item x="4827"/>
        <item x="4829"/>
        <item x="4833"/>
        <item x="4847"/>
        <item x="4883"/>
        <item x="4886"/>
        <item x="4895"/>
        <item x="4899"/>
        <item x="4901"/>
        <item x="4912"/>
        <item x="4917"/>
        <item x="4920"/>
        <item x="4965"/>
        <item x="4977"/>
        <item x="4985"/>
        <item x="4993"/>
        <item x="16"/>
        <item x="41"/>
        <item x="58"/>
        <item x="59"/>
        <item x="113"/>
        <item x="140"/>
        <item x="141"/>
        <item x="155"/>
        <item x="184"/>
        <item x="216"/>
        <item x="236"/>
        <item x="258"/>
        <item x="280"/>
        <item x="302"/>
        <item x="326"/>
        <item x="350"/>
        <item x="357"/>
        <item x="359"/>
        <item x="377"/>
        <item x="403"/>
        <item x="430"/>
        <item x="434"/>
        <item x="452"/>
        <item x="472"/>
        <item x="492"/>
        <item x="546"/>
        <item x="550"/>
        <item x="554"/>
        <item x="595"/>
        <item x="614"/>
        <item x="642"/>
        <item x="646"/>
        <item x="670"/>
        <item x="681"/>
        <item x="700"/>
        <item x="707"/>
        <item x="768"/>
        <item x="783"/>
        <item x="808"/>
        <item x="813"/>
        <item x="827"/>
        <item x="828"/>
        <item x="885"/>
        <item x="923"/>
        <item x="930"/>
        <item x="934"/>
        <item x="936"/>
        <item x="951"/>
        <item x="1010"/>
        <item x="1012"/>
        <item x="1041"/>
        <item x="1053"/>
        <item x="1073"/>
        <item x="1087"/>
        <item x="1096"/>
        <item x="1130"/>
        <item x="1151"/>
        <item x="1173"/>
        <item x="1181"/>
        <item x="1198"/>
        <item x="1212"/>
        <item x="1236"/>
        <item x="1247"/>
        <item x="1268"/>
        <item x="1305"/>
        <item x="1313"/>
        <item x="1370"/>
        <item x="1375"/>
        <item x="1383"/>
        <item x="1397"/>
        <item x="1424"/>
        <item x="1425"/>
        <item x="1427"/>
        <item x="1508"/>
        <item x="1531"/>
        <item x="1538"/>
        <item x="1542"/>
        <item x="1547"/>
        <item x="1560"/>
        <item x="1565"/>
        <item x="1642"/>
        <item x="1675"/>
        <item x="1689"/>
        <item x="1694"/>
        <item x="1697"/>
        <item x="1699"/>
        <item x="1715"/>
        <item x="1800"/>
        <item x="1811"/>
        <item x="1813"/>
        <item x="1814"/>
        <item x="1817"/>
        <item x="1843"/>
        <item x="1916"/>
        <item x="1926"/>
        <item x="1938"/>
        <item x="1939"/>
        <item x="1951"/>
        <item x="1952"/>
        <item x="2002"/>
        <item x="2033"/>
        <item x="2063"/>
        <item x="2072"/>
        <item x="2074"/>
        <item x="2097"/>
        <item x="2099"/>
        <item x="2164"/>
        <item x="2180"/>
        <item x="2203"/>
        <item x="2207"/>
        <item x="2251"/>
        <item x="2255"/>
        <item x="2258"/>
        <item x="2288"/>
        <item x="2311"/>
        <item x="2323"/>
        <item x="2370"/>
        <item x="2381"/>
        <item x="2394"/>
        <item x="2407"/>
        <item x="2438"/>
        <item x="2443"/>
        <item x="2456"/>
        <item x="2493"/>
        <item x="2507"/>
        <item x="2521"/>
        <item x="2550"/>
        <item x="2561"/>
        <item x="2602"/>
        <item x="2616"/>
        <item x="2626"/>
        <item x="2645"/>
        <item x="2666"/>
        <item x="2688"/>
        <item x="2706"/>
        <item x="2731"/>
        <item x="2767"/>
        <item x="2785"/>
        <item x="2814"/>
        <item x="2815"/>
        <item x="2821"/>
        <item x="2837"/>
        <item x="2897"/>
        <item x="2916"/>
        <item x="2925"/>
        <item x="2929"/>
        <item x="2953"/>
        <item x="2961"/>
        <item x="2986"/>
        <item x="3038"/>
        <item x="3061"/>
        <item x="3067"/>
        <item x="3089"/>
        <item x="3094"/>
        <item x="3108"/>
        <item x="3132"/>
        <item x="3168"/>
        <item x="3181"/>
        <item x="3199"/>
        <item x="3210"/>
        <item x="3239"/>
        <item x="3263"/>
        <item x="3270"/>
        <item x="3277"/>
        <item x="3314"/>
        <item x="3315"/>
        <item x="3330"/>
        <item x="3365"/>
        <item x="3382"/>
        <item x="3399"/>
        <item x="3408"/>
        <item x="3432"/>
        <item x="3461"/>
        <item x="3516"/>
        <item x="3522"/>
        <item x="3523"/>
        <item x="3530"/>
        <item x="3556"/>
        <item x="3563"/>
        <item x="3578"/>
        <item x="3661"/>
        <item x="3667"/>
        <item x="3673"/>
        <item x="3687"/>
        <item x="3689"/>
        <item x="3693"/>
        <item x="3704"/>
        <item x="3812"/>
        <item x="3821"/>
        <item x="3823"/>
        <item x="3824"/>
        <item x="3826"/>
        <item x="3836"/>
        <item x="3842"/>
        <item x="3916"/>
        <item x="3939"/>
        <item x="3961"/>
        <item x="3970"/>
        <item x="3975"/>
        <item x="3991"/>
        <item x="4039"/>
        <item x="4068"/>
        <item x="4074"/>
        <item x="4091"/>
        <item x="4108"/>
        <item x="4118"/>
        <item x="4165"/>
        <item x="4180"/>
        <item x="4191"/>
        <item x="4192"/>
        <item x="4236"/>
        <item x="4238"/>
        <item x="4242"/>
        <item x="4299"/>
        <item x="4306"/>
        <item x="4322"/>
        <item x="4369"/>
        <item x="4371"/>
        <item x="4376"/>
        <item x="4400"/>
        <item x="4427"/>
        <item x="4441"/>
        <item x="4443"/>
        <item x="4520"/>
        <item x="4524"/>
        <item x="4538"/>
        <item x="4560"/>
        <item x="4565"/>
        <item x="4567"/>
        <item x="4602"/>
        <item x="4660"/>
        <item x="4671"/>
        <item x="4674"/>
        <item x="4675"/>
        <item x="4683"/>
        <item x="4720"/>
        <item x="4764"/>
        <item x="4793"/>
        <item x="4820"/>
        <item x="4824"/>
        <item x="4836"/>
        <item x="4858"/>
        <item x="4888"/>
        <item x="4900"/>
        <item x="4916"/>
        <item x="4943"/>
        <item x="4944"/>
        <item x="4948"/>
        <item x="4981"/>
        <item x="11"/>
        <item x="39"/>
        <item x="47"/>
        <item x="54"/>
        <item x="97"/>
        <item x="129"/>
        <item x="132"/>
        <item x="137"/>
        <item x="182"/>
        <item x="186"/>
        <item x="201"/>
        <item x="214"/>
        <item x="234"/>
        <item x="256"/>
        <item x="277"/>
        <item x="300"/>
        <item x="323"/>
        <item x="342"/>
        <item x="348"/>
        <item x="375"/>
        <item x="388"/>
        <item x="401"/>
        <item x="428"/>
        <item x="470"/>
        <item x="490"/>
        <item x="525"/>
        <item x="532"/>
        <item x="542"/>
        <item x="593"/>
        <item x="611"/>
        <item x="626"/>
        <item x="629"/>
        <item x="663"/>
        <item x="664"/>
        <item x="668"/>
        <item x="693"/>
        <item x="701"/>
        <item x="751"/>
        <item x="773"/>
        <item x="794"/>
        <item x="795"/>
        <item x="807"/>
        <item x="821"/>
        <item x="865"/>
        <item x="911"/>
        <item x="915"/>
        <item x="917"/>
        <item x="918"/>
        <item x="938"/>
        <item x="986"/>
        <item x="998"/>
        <item x="1021"/>
        <item x="1033"/>
        <item x="1054"/>
        <item x="1068"/>
        <item x="1083"/>
        <item x="1118"/>
        <item x="1150"/>
        <item x="1176"/>
        <item x="1178"/>
        <item x="1209"/>
        <item x="1220"/>
        <item x="1245"/>
        <item x="1249"/>
        <item x="1298"/>
        <item x="1300"/>
        <item x="1350"/>
        <item x="1364"/>
        <item x="1372"/>
        <item x="1378"/>
        <item x="1404"/>
        <item x="1405"/>
        <item x="1420"/>
        <item x="1487"/>
        <item x="1519"/>
        <item x="1520"/>
        <item x="1528"/>
        <item x="1540"/>
        <item x="1545"/>
        <item x="1549"/>
        <item x="1622"/>
        <item x="1657"/>
        <item x="1661"/>
        <item x="1673"/>
        <item x="1681"/>
        <item x="1686"/>
        <item x="1688"/>
        <item x="1792"/>
        <item x="1794"/>
        <item x="1796"/>
        <item x="1799"/>
        <item x="1807"/>
        <item x="1816"/>
        <item x="1897"/>
        <item x="1907"/>
        <item x="1927"/>
        <item x="1930"/>
        <item x="1932"/>
        <item x="1949"/>
        <item x="1982"/>
        <item x="2031"/>
        <item x="2045"/>
        <item x="2052"/>
        <item x="2056"/>
        <item x="2078"/>
        <item x="2090"/>
        <item x="2147"/>
        <item x="2178"/>
        <item x="2187"/>
        <item x="2196"/>
        <item x="2213"/>
        <item x="2243"/>
        <item x="2245"/>
        <item x="2271"/>
        <item x="2303"/>
        <item x="2321"/>
        <item x="2350"/>
        <item x="2373"/>
        <item x="2383"/>
        <item x="2387"/>
        <item x="2419"/>
        <item x="2424"/>
        <item x="2437"/>
        <item x="2474"/>
        <item x="2499"/>
        <item x="2501"/>
        <item x="2545"/>
        <item x="2554"/>
        <item x="2582"/>
        <item x="2607"/>
        <item x="2624"/>
        <item x="2642"/>
        <item x="2646"/>
        <item x="2671"/>
        <item x="2686"/>
        <item x="2694"/>
        <item x="2724"/>
        <item x="2747"/>
        <item x="2755"/>
        <item x="2803"/>
        <item x="2804"/>
        <item x="2806"/>
        <item x="2819"/>
        <item x="2885"/>
        <item x="2896"/>
        <item x="2905"/>
        <item x="2913"/>
        <item x="2934"/>
        <item x="2949"/>
        <item x="2966"/>
        <item x="3023"/>
        <item x="3046"/>
        <item x="3059"/>
        <item x="3063"/>
        <item x="3086"/>
        <item x="3097"/>
        <item x="3112"/>
        <item x="3149"/>
        <item x="3174"/>
        <item x="3179"/>
        <item x="3213"/>
        <item x="3232"/>
        <item x="3237"/>
        <item x="3268"/>
        <item x="3295"/>
        <item x="3308"/>
        <item x="3313"/>
        <item x="3347"/>
        <item x="3364"/>
        <item x="3381"/>
        <item x="3397"/>
        <item x="3429"/>
        <item x="3446"/>
        <item x="3496"/>
        <item x="3502"/>
        <item x="3503"/>
        <item x="3518"/>
        <item x="3549"/>
        <item x="3559"/>
        <item x="3564"/>
        <item x="3642"/>
        <item x="3648"/>
        <item x="3654"/>
        <item x="3668"/>
        <item x="3670"/>
        <item x="3681"/>
        <item x="3698"/>
        <item x="3793"/>
        <item x="3794"/>
        <item x="3804"/>
        <item x="3806"/>
        <item x="3809"/>
        <item x="3820"/>
        <item x="3825"/>
        <item x="3911"/>
        <item x="3927"/>
        <item x="3944"/>
        <item x="3950"/>
        <item x="3972"/>
        <item x="3985"/>
        <item x="4026"/>
        <item x="4054"/>
        <item x="4056"/>
        <item x="4071"/>
        <item x="4087"/>
        <item x="4093"/>
        <item x="4149"/>
        <item x="4161"/>
        <item x="4172"/>
        <item x="4173"/>
        <item x="4216"/>
        <item x="4222"/>
        <item x="4225"/>
        <item x="4281"/>
        <item x="4301"/>
        <item x="4318"/>
        <item x="4352"/>
        <item x="4354"/>
        <item x="4367"/>
        <item x="4392"/>
        <item x="4416"/>
        <item x="4425"/>
        <item x="4433"/>
        <item x="4503"/>
        <item x="4512"/>
        <item x="4530"/>
        <item x="4545"/>
        <item x="4547"/>
        <item x="4556"/>
        <item x="4582"/>
        <item x="4644"/>
        <item x="4651"/>
        <item x="4656"/>
        <item x="4658"/>
        <item x="4667"/>
        <item x="4701"/>
        <item x="4747"/>
        <item x="4765"/>
        <item x="4774"/>
        <item x="4809"/>
        <item x="4814"/>
        <item x="4817"/>
        <item x="4845"/>
        <item x="4871"/>
        <item x="4882"/>
        <item x="4898"/>
        <item x="4931"/>
        <item x="4933"/>
        <item x="4934"/>
        <item x="4973"/>
        <item x="13"/>
        <item x="40"/>
        <item x="55"/>
        <item x="56"/>
        <item x="104"/>
        <item x="133"/>
        <item x="138"/>
        <item x="147"/>
        <item x="183"/>
        <item x="200"/>
        <item x="215"/>
        <item x="235"/>
        <item x="257"/>
        <item x="278"/>
        <item x="301"/>
        <item x="325"/>
        <item x="349"/>
        <item x="351"/>
        <item x="354"/>
        <item x="376"/>
        <item x="391"/>
        <item x="402"/>
        <item x="429"/>
        <item x="471"/>
        <item x="491"/>
        <item x="537"/>
        <item x="540"/>
        <item x="552"/>
        <item x="594"/>
        <item x="613"/>
        <item x="636"/>
        <item x="639"/>
        <item x="665"/>
        <item x="666"/>
        <item x="669"/>
        <item x="694"/>
        <item x="706"/>
        <item x="760"/>
        <item x="782"/>
        <item x="800"/>
        <item x="803"/>
        <item x="817"/>
        <item x="822"/>
        <item x="875"/>
        <item x="913"/>
        <item x="925"/>
        <item x="927"/>
        <item x="928"/>
        <item x="941"/>
        <item x="1000"/>
        <item x="1004"/>
        <item x="1031"/>
        <item x="1043"/>
        <item x="1063"/>
        <item x="1077"/>
        <item x="1086"/>
        <item x="1125"/>
        <item x="1166"/>
        <item x="1180"/>
        <item x="1196"/>
        <item x="1210"/>
        <item x="1227"/>
        <item x="1246"/>
        <item x="1258"/>
        <item x="1303"/>
        <item x="1304"/>
        <item x="1360"/>
        <item x="1373"/>
        <item x="1374"/>
        <item x="1387"/>
        <item x="1414"/>
        <item x="1415"/>
        <item x="1421"/>
        <item x="1497"/>
        <item x="1523"/>
        <item x="1532"/>
        <item x="1537"/>
        <item x="1546"/>
        <item x="1550"/>
        <item x="1559"/>
        <item x="1632"/>
        <item x="1662"/>
        <item x="1672"/>
        <item x="1674"/>
        <item x="1690"/>
        <item x="1692"/>
        <item x="1693"/>
        <item x="1793"/>
        <item x="1804"/>
        <item x="1806"/>
        <item x="1809"/>
        <item x="1812"/>
        <item x="1829"/>
        <item x="1906"/>
        <item x="1917"/>
        <item x="1931"/>
        <item x="1937"/>
        <item x="1942"/>
        <item x="1950"/>
        <item x="1992"/>
        <item x="2032"/>
        <item x="2053"/>
        <item x="2062"/>
        <item x="2064"/>
        <item x="2088"/>
        <item x="2095"/>
        <item x="2157"/>
        <item x="2179"/>
        <item x="2188"/>
        <item x="2202"/>
        <item x="2235"/>
        <item x="2244"/>
        <item x="2257"/>
        <item x="2279"/>
        <item x="2305"/>
        <item x="2322"/>
        <item x="2364"/>
        <item x="2380"/>
        <item x="2384"/>
        <item x="2397"/>
        <item x="2428"/>
        <item x="2434"/>
        <item x="2446"/>
        <item x="2484"/>
        <item x="2500"/>
        <item x="2511"/>
        <item x="2549"/>
        <item x="2555"/>
        <item x="2592"/>
        <item x="2609"/>
        <item x="2625"/>
        <item x="2644"/>
        <item x="2656"/>
        <item x="2681"/>
        <item x="2696"/>
        <item x="2705"/>
        <item x="2725"/>
        <item x="2752"/>
        <item x="2775"/>
        <item x="2807"/>
        <item x="2812"/>
        <item x="2813"/>
        <item x="2829"/>
        <item x="2889"/>
        <item x="2906"/>
        <item x="2915"/>
        <item x="2919"/>
        <item x="2943"/>
        <item x="2959"/>
        <item x="2976"/>
        <item x="3033"/>
        <item x="3056"/>
        <item x="3060"/>
        <item x="3077"/>
        <item x="3087"/>
        <item x="3098"/>
        <item x="3122"/>
        <item x="3158"/>
        <item x="3175"/>
        <item x="3189"/>
        <item x="3238"/>
        <item x="3249"/>
        <item x="3255"/>
        <item x="3269"/>
        <item x="3305"/>
        <item x="3309"/>
        <item x="3321"/>
        <item x="3355"/>
        <item x="3371"/>
        <item x="3394"/>
        <item x="3398"/>
        <item x="3431"/>
        <item x="3456"/>
        <item x="3506"/>
        <item x="3512"/>
        <item x="3513"/>
        <item x="3528"/>
        <item x="3550"/>
        <item x="3560"/>
        <item x="3574"/>
        <item x="3652"/>
        <item x="3657"/>
        <item x="3663"/>
        <item x="3677"/>
        <item x="3679"/>
        <item x="3691"/>
        <item x="3703"/>
        <item x="3810"/>
        <item x="3811"/>
        <item x="3813"/>
        <item x="3814"/>
        <item x="3816"/>
        <item x="3827"/>
        <item x="3834"/>
        <item x="3915"/>
        <item x="3931"/>
        <item x="3954"/>
        <item x="3960"/>
        <item x="3973"/>
        <item x="3990"/>
        <item x="4036"/>
        <item x="4064"/>
        <item x="4066"/>
        <item x="4081"/>
        <item x="4097"/>
        <item x="4104"/>
        <item x="4159"/>
        <item x="4171"/>
        <item x="4181"/>
        <item x="4182"/>
        <item x="4226"/>
        <item x="4228"/>
        <item x="4232"/>
        <item x="4290"/>
        <item x="4305"/>
        <item x="4320"/>
        <item x="4360"/>
        <item x="4362"/>
        <item x="4375"/>
        <item x="4393"/>
        <item x="4426"/>
        <item x="4429"/>
        <item x="4440"/>
        <item x="4513"/>
        <item x="4515"/>
        <item x="4531"/>
        <item x="4555"/>
        <item x="4557"/>
        <item x="4559"/>
        <item x="4592"/>
        <item x="4650"/>
        <item x="4661"/>
        <item x="4664"/>
        <item x="4668"/>
        <item x="4673"/>
        <item x="4711"/>
        <item x="4757"/>
        <item x="4776"/>
        <item x="4791"/>
        <item x="4816"/>
        <item x="4818"/>
        <item x="4823"/>
        <item x="4857"/>
        <item x="4879"/>
        <item x="4891"/>
        <item x="4908"/>
        <item x="4938"/>
        <item x="4940"/>
        <item x="4942"/>
        <item x="4980"/>
        <item x="8"/>
        <item x="32"/>
        <item x="37"/>
        <item x="45"/>
        <item x="95"/>
        <item x="112"/>
        <item x="119"/>
        <item x="122"/>
        <item x="172"/>
        <item x="174"/>
        <item x="175"/>
        <item x="212"/>
        <item x="232"/>
        <item x="253"/>
        <item x="275"/>
        <item x="298"/>
        <item x="321"/>
        <item x="328"/>
        <item x="329"/>
        <item x="346"/>
        <item x="371"/>
        <item x="398"/>
        <item x="426"/>
        <item x="468"/>
        <item x="488"/>
        <item x="500"/>
        <item x="522"/>
        <item x="530"/>
        <item x="584"/>
        <item x="602"/>
        <item x="606"/>
        <item x="609"/>
        <item x="645"/>
        <item x="657"/>
        <item x="660"/>
        <item x="691"/>
        <item x="696"/>
        <item x="739"/>
        <item x="765"/>
        <item x="785"/>
        <item x="789"/>
        <item x="790"/>
        <item x="812"/>
        <item x="853"/>
        <item x="896"/>
        <item x="898"/>
        <item x="899"/>
        <item x="902"/>
        <item x="929"/>
        <item x="970"/>
        <item x="973"/>
        <item x="1003"/>
        <item x="1026"/>
        <item x="1034"/>
        <item x="1056"/>
        <item x="1074"/>
        <item x="1105"/>
        <item x="1142"/>
        <item x="1143"/>
        <item x="1172"/>
        <item x="1207"/>
        <item x="1218"/>
        <item x="1230"/>
        <item x="1232"/>
        <item x="1289"/>
        <item x="1292"/>
        <item x="1341"/>
        <item x="1358"/>
        <item x="1362"/>
        <item x="1365"/>
        <item x="1386"/>
        <item x="1392"/>
        <item x="1417"/>
        <item x="1467"/>
        <item x="1495"/>
        <item x="1502"/>
        <item x="1512"/>
        <item x="1524"/>
        <item x="1529"/>
        <item x="1533"/>
        <item x="1605"/>
        <item x="1643"/>
        <item x="1645"/>
        <item x="1659"/>
        <item x="1664"/>
        <item x="1668"/>
        <item x="1679"/>
        <item x="1774"/>
        <item x="1778"/>
        <item x="1784"/>
        <item x="1785"/>
        <item x="1802"/>
        <item x="1805"/>
        <item x="1877"/>
        <item x="1888"/>
        <item x="1908"/>
        <item x="1921"/>
        <item x="1922"/>
        <item x="1934"/>
        <item x="1963"/>
        <item x="2026"/>
        <item x="2029"/>
        <item x="2035"/>
        <item x="2054"/>
        <item x="2070"/>
        <item x="2076"/>
        <item x="2127"/>
        <item x="2161"/>
        <item x="2185"/>
        <item x="2190"/>
        <item x="2194"/>
        <item x="2231"/>
        <item x="2237"/>
        <item x="2252"/>
        <item x="2292"/>
        <item x="2309"/>
        <item x="2326"/>
        <item x="2362"/>
        <item x="2368"/>
        <item x="2369"/>
        <item x="2399"/>
        <item x="2415"/>
        <item x="2418"/>
        <item x="2470"/>
        <item x="2490"/>
        <item x="2491"/>
        <item x="2536"/>
        <item x="2540"/>
        <item x="2560"/>
        <item x="2605"/>
        <item x="2615"/>
        <item x="2633"/>
        <item x="2636"/>
        <item x="2655"/>
        <item x="2669"/>
        <item x="2691"/>
        <item x="2722"/>
        <item x="2726"/>
        <item x="2739"/>
        <item x="2789"/>
        <item x="2796"/>
        <item x="2798"/>
        <item x="2801"/>
        <item x="2878"/>
        <item x="2883"/>
        <item x="2884"/>
        <item x="2911"/>
        <item x="2923"/>
        <item x="2930"/>
        <item x="2947"/>
        <item x="3004"/>
        <item x="3030"/>
        <item x="3042"/>
        <item x="3054"/>
        <item x="3068"/>
        <item x="3076"/>
        <item x="3092"/>
        <item x="3145"/>
        <item x="3159"/>
        <item x="3171"/>
        <item x="3202"/>
        <item x="3204"/>
        <item x="3215"/>
        <item x="3245"/>
        <item x="3253"/>
        <item x="3294"/>
        <item x="3296"/>
        <item x="3328"/>
        <item x="3346"/>
        <item x="3360"/>
        <item x="3395"/>
        <item x="3411"/>
        <item x="3426"/>
        <item x="3477"/>
        <item x="3483"/>
        <item x="3489"/>
        <item x="3498"/>
        <item x="3544"/>
        <item x="3546"/>
        <item x="3553"/>
        <item x="3622"/>
        <item x="3634"/>
        <item x="3637"/>
        <item x="3651"/>
        <item x="3656"/>
        <item x="3662"/>
        <item x="3678"/>
        <item x="3785"/>
        <item x="3789"/>
        <item x="3795"/>
        <item x="3800"/>
        <item x="3801"/>
        <item x="3807"/>
        <item x="3818"/>
        <item x="3906"/>
        <item x="3920"/>
        <item x="3934"/>
        <item x="3941"/>
        <item x="3965"/>
        <item x="3976"/>
        <item x="4006"/>
        <item x="4035"/>
        <item x="4037"/>
        <item x="4058"/>
        <item x="4067"/>
        <item x="4080"/>
        <item x="4129"/>
        <item x="4141"/>
        <item x="4152"/>
        <item x="4153"/>
        <item x="4203"/>
        <item x="4205"/>
        <item x="4223"/>
        <item x="4279"/>
        <item x="4296"/>
        <item x="4298"/>
        <item x="4333"/>
        <item x="4335"/>
        <item x="4365"/>
        <item x="4374"/>
        <item x="4405"/>
        <item x="4418"/>
        <item x="4420"/>
        <item x="4484"/>
        <item x="4510"/>
        <item x="4521"/>
        <item x="4525"/>
        <item x="4536"/>
        <item x="4540"/>
        <item x="4563"/>
        <item x="4624"/>
        <item x="4639"/>
        <item x="4648"/>
        <item x="4654"/>
        <item x="4665"/>
        <item x="4682"/>
        <item x="4727"/>
        <item x="4748"/>
        <item x="4771"/>
        <item x="4777"/>
        <item x="4781"/>
        <item x="4808"/>
        <item x="4837"/>
        <item x="4852"/>
        <item x="4865"/>
        <item x="4880"/>
        <item x="4914"/>
        <item x="4919"/>
        <item x="4927"/>
        <item x="4968"/>
        <item x="6"/>
        <item x="27"/>
        <item x="77"/>
        <item x="78"/>
        <item x="108"/>
        <item x="109"/>
        <item x="146"/>
        <item x="178"/>
        <item x="197"/>
        <item x="205"/>
        <item x="225"/>
        <item x="245"/>
        <item x="267"/>
        <item x="291"/>
        <item x="313"/>
        <item x="338"/>
        <item x="363"/>
        <item x="387"/>
        <item x="394"/>
        <item x="416"/>
        <item x="432"/>
        <item x="444"/>
        <item x="461"/>
        <item x="481"/>
        <item x="503"/>
        <item x="527"/>
        <item x="541"/>
        <item x="544"/>
        <item x="574"/>
        <item x="596"/>
        <item x="620"/>
        <item x="638"/>
        <item x="647"/>
        <item x="702"/>
        <item x="708"/>
        <item x="728"/>
        <item x="745"/>
        <item x="750"/>
        <item x="770"/>
        <item x="778"/>
        <item x="847"/>
        <item x="852"/>
        <item x="860"/>
        <item x="861"/>
        <item x="890"/>
        <item x="926"/>
        <item x="933"/>
        <item x="985"/>
        <item x="994"/>
        <item x="1002"/>
        <item x="1019"/>
        <item x="1035"/>
        <item x="1066"/>
        <item x="1100"/>
        <item x="1111"/>
        <item x="1126"/>
        <item x="1129"/>
        <item x="1160"/>
        <item x="1171"/>
        <item x="1184"/>
        <item x="1243"/>
        <item x="1259"/>
        <item x="1278"/>
        <item x="1290"/>
        <item x="1295"/>
        <item x="1308"/>
        <item x="1325"/>
        <item x="1353"/>
        <item x="1356"/>
        <item x="1428"/>
        <item x="1449"/>
        <item x="1452"/>
        <item x="1455"/>
        <item x="1478"/>
        <item x="1486"/>
        <item x="1499"/>
        <item x="1564"/>
        <item x="1594"/>
        <item x="1608"/>
        <item x="1614"/>
        <item x="1617"/>
        <item x="1619"/>
        <item x="1630"/>
        <item x="1656"/>
        <item x="1710"/>
        <item x="1739"/>
        <item x="1742"/>
        <item x="1748"/>
        <item x="1750"/>
        <item x="1753"/>
        <item x="1808"/>
        <item x="1837"/>
        <item x="1862"/>
        <item x="1869"/>
        <item x="1882"/>
        <item x="1901"/>
        <item x="1902"/>
        <item x="1985"/>
        <item x="1989"/>
        <item x="1997"/>
        <item x="2003"/>
        <item x="2004"/>
        <item x="2022"/>
        <item x="2086"/>
        <item x="2110"/>
        <item x="2121"/>
        <item x="2132"/>
        <item x="2144"/>
        <item x="2153"/>
        <item x="2163"/>
        <item x="2222"/>
        <item x="2234"/>
        <item x="2246"/>
        <item x="2263"/>
        <item x="2302"/>
        <item x="2304"/>
        <item x="2339"/>
        <item x="2351"/>
        <item x="2367"/>
        <item x="2375"/>
        <item x="2431"/>
        <item x="2442"/>
        <item x="2448"/>
        <item x="2494"/>
        <item x="2496"/>
        <item x="2515"/>
        <item x="2532"/>
        <item x="2558"/>
        <item x="2575"/>
        <item x="2596"/>
        <item x="2601"/>
        <item x="2613"/>
        <item x="2674"/>
        <item x="2678"/>
        <item x="2709"/>
        <item x="2741"/>
        <item x="2751"/>
        <item x="2758"/>
        <item x="2759"/>
        <item x="2809"/>
        <item x="2817"/>
        <item x="2865"/>
        <item x="2872"/>
        <item x="2873"/>
        <item x="2882"/>
        <item x="2892"/>
        <item x="2964"/>
        <item x="2973"/>
        <item x="2985"/>
        <item x="2987"/>
        <item x="3011"/>
        <item x="3017"/>
        <item x="3045"/>
        <item x="3091"/>
        <item x="3100"/>
        <item x="3107"/>
        <item x="3138"/>
        <item x="3155"/>
        <item x="3156"/>
        <item x="3195"/>
        <item x="3233"/>
        <item x="3254"/>
        <item x="3257"/>
        <item x="3288"/>
        <item x="3317"/>
        <item x="3318"/>
        <item x="3356"/>
        <item x="3373"/>
        <item x="3374"/>
        <item x="3406"/>
        <item x="3443"/>
        <item x="3451"/>
        <item x="3460"/>
        <item x="3476"/>
        <item x="3499"/>
        <item x="3509"/>
        <item x="3568"/>
        <item x="3593"/>
        <item x="3596"/>
        <item x="3602"/>
        <item x="3619"/>
        <item x="3623"/>
        <item x="3650"/>
        <item x="3720"/>
        <item x="3729"/>
        <item x="3735"/>
        <item x="3736"/>
        <item x="3740"/>
        <item x="3756"/>
        <item x="3760"/>
        <item x="3767"/>
        <item x="3866"/>
        <item x="3871"/>
        <item x="3883"/>
        <item x="3890"/>
        <item x="3895"/>
        <item x="3910"/>
        <item x="3938"/>
        <item x="3967"/>
        <item x="3998"/>
        <item x="4009"/>
        <item x="4028"/>
        <item x="4034"/>
        <item x="4052"/>
        <item x="4089"/>
        <item x="4110"/>
        <item x="4121"/>
        <item x="4157"/>
        <item x="4164"/>
        <item x="4184"/>
        <item x="4217"/>
        <item x="4247"/>
        <item x="4248"/>
        <item x="4266"/>
        <item x="4284"/>
        <item x="4321"/>
        <item x="4339"/>
        <item x="4342"/>
        <item x="4381"/>
        <item x="4397"/>
        <item x="4454"/>
        <item x="4456"/>
        <item x="4457"/>
        <item x="4462"/>
        <item x="4468"/>
        <item x="4489"/>
        <item x="4502"/>
        <item x="4578"/>
        <item x="4583"/>
        <item x="4597"/>
        <item x="4610"/>
        <item x="4621"/>
        <item x="4627"/>
        <item x="4686"/>
        <item x="4709"/>
        <item x="4723"/>
        <item x="4732"/>
        <item x="4741"/>
        <item x="4759"/>
        <item x="4783"/>
        <item x="4822"/>
        <item x="4828"/>
        <item x="4875"/>
        <item x="4885"/>
        <item x="4890"/>
        <item x="4902"/>
        <item x="4959"/>
        <item x="4975"/>
        <item x="4992"/>
        <item x="4998"/>
        <item x="4999"/>
        <item x="0"/>
        <item x="4"/>
        <item x="5"/>
        <item x="7"/>
        <item x="12"/>
        <item x="14"/>
        <item x="15"/>
        <item x="17"/>
        <item x="18"/>
        <item x="19"/>
        <item x="20"/>
        <item x="25"/>
        <item x="29"/>
        <item x="30"/>
        <item x="31"/>
        <item x="35"/>
        <item x="36"/>
        <item x="42"/>
        <item x="44"/>
        <item x="46"/>
        <item x="48"/>
        <item x="51"/>
        <item x="53"/>
        <item x="57"/>
        <item x="60"/>
        <item x="62"/>
        <item x="63"/>
        <item x="64"/>
        <item x="65"/>
        <item x="66"/>
        <item x="67"/>
        <item x="68"/>
        <item x="69"/>
        <item x="70"/>
        <item x="71"/>
        <item x="73"/>
        <item x="82"/>
        <item x="84"/>
        <item x="85"/>
        <item x="86"/>
        <item x="87"/>
        <item x="89"/>
        <item x="90"/>
        <item x="91"/>
        <item x="94"/>
        <item x="101"/>
        <item x="102"/>
        <item x="105"/>
        <item x="106"/>
        <item x="107"/>
        <item x="110"/>
        <item x="111"/>
        <item x="114"/>
        <item x="115"/>
        <item x="118"/>
        <item x="121"/>
        <item x="124"/>
        <item x="127"/>
        <item x="130"/>
        <item x="131"/>
        <item x="139"/>
        <item x="142"/>
        <item x="143"/>
        <item x="148"/>
        <item x="149"/>
        <item x="150"/>
        <item x="151"/>
        <item x="152"/>
        <item x="153"/>
        <item x="156"/>
        <item x="157"/>
        <item x="161"/>
        <item x="162"/>
        <item x="163"/>
        <item x="164"/>
        <item x="165"/>
        <item x="166"/>
        <item x="168"/>
        <item x="169"/>
        <item x="171"/>
        <item x="176"/>
        <item x="177"/>
        <item x="179"/>
        <item x="180"/>
        <item x="185"/>
        <item x="188"/>
        <item x="189"/>
        <item x="192"/>
        <item x="193"/>
        <item x="194"/>
        <item x="195"/>
        <item x="196"/>
        <item x="199"/>
        <item x="202"/>
        <item x="203"/>
        <item x="210"/>
        <item x="211"/>
        <item x="217"/>
        <item x="218"/>
        <item x="219"/>
        <item x="220"/>
        <item x="221"/>
        <item x="222"/>
        <item x="223"/>
        <item x="230"/>
        <item x="231"/>
        <item x="237"/>
        <item x="238"/>
        <item x="239"/>
        <item x="240"/>
        <item x="241"/>
        <item x="242"/>
        <item x="243"/>
        <item x="251"/>
        <item x="252"/>
        <item x="259"/>
        <item x="260"/>
        <item x="261"/>
        <item x="262"/>
        <item x="263"/>
        <item x="264"/>
        <item x="265"/>
        <item x="272"/>
        <item x="273"/>
        <item x="281"/>
        <item x="282"/>
        <item x="283"/>
        <item x="284"/>
        <item x="285"/>
        <item x="286"/>
        <item x="287"/>
        <item x="288"/>
        <item x="289"/>
        <item x="296"/>
        <item x="297"/>
        <item x="303"/>
        <item x="304"/>
        <item x="305"/>
        <item x="306"/>
        <item x="307"/>
        <item x="309"/>
        <item x="310"/>
        <item x="311"/>
        <item x="316"/>
        <item x="319"/>
        <item x="320"/>
        <item x="327"/>
        <item x="330"/>
        <item x="331"/>
        <item x="332"/>
        <item x="334"/>
        <item x="335"/>
        <item x="336"/>
        <item x="344"/>
        <item x="345"/>
        <item x="352"/>
        <item x="353"/>
        <item x="355"/>
        <item x="356"/>
        <item x="358"/>
        <item x="360"/>
        <item x="361"/>
        <item x="365"/>
        <item x="369"/>
        <item x="370"/>
        <item x="372"/>
        <item x="373"/>
        <item x="378"/>
        <item x="379"/>
        <item x="380"/>
        <item x="381"/>
        <item x="382"/>
        <item x="384"/>
        <item x="385"/>
        <item x="395"/>
        <item x="396"/>
        <item x="397"/>
        <item x="400"/>
        <item x="404"/>
        <item x="405"/>
        <item x="406"/>
        <item x="407"/>
        <item x="408"/>
        <item x="409"/>
        <item x="410"/>
        <item x="411"/>
        <item x="412"/>
        <item x="413"/>
        <item x="414"/>
        <item x="418"/>
        <item x="422"/>
        <item x="423"/>
        <item x="424"/>
        <item x="425"/>
        <item x="435"/>
        <item x="437"/>
        <item x="439"/>
        <item x="440"/>
        <item x="442"/>
        <item x="443"/>
        <item x="445"/>
        <item x="447"/>
        <item x="450"/>
        <item x="451"/>
        <item x="453"/>
        <item x="454"/>
        <item x="455"/>
        <item x="456"/>
        <item x="457"/>
        <item x="458"/>
        <item x="459"/>
        <item x="466"/>
        <item x="467"/>
        <item x="473"/>
        <item x="474"/>
        <item x="475"/>
        <item x="476"/>
        <item x="477"/>
        <item x="478"/>
        <item x="479"/>
        <item x="486"/>
        <item x="487"/>
        <item x="493"/>
        <item x="494"/>
        <item x="495"/>
        <item x="496"/>
        <item x="497"/>
        <item x="498"/>
        <item x="499"/>
        <item x="501"/>
        <item x="509"/>
        <item x="512"/>
        <item x="515"/>
        <item x="517"/>
        <item x="520"/>
        <item x="521"/>
        <item x="523"/>
        <item x="524"/>
        <item x="526"/>
        <item x="531"/>
        <item x="535"/>
        <item x="536"/>
        <item x="538"/>
        <item x="547"/>
        <item x="548"/>
        <item x="555"/>
        <item x="556"/>
        <item x="557"/>
        <item x="558"/>
        <item x="560"/>
        <item x="562"/>
        <item x="564"/>
        <item x="565"/>
        <item x="566"/>
        <item x="567"/>
        <item x="569"/>
        <item x="570"/>
        <item x="572"/>
        <item x="577"/>
        <item x="579"/>
        <item x="580"/>
        <item x="582"/>
        <item x="583"/>
        <item x="587"/>
        <item x="589"/>
        <item x="590"/>
        <item x="591"/>
        <item x="592"/>
        <item x="597"/>
        <item x="598"/>
        <item x="599"/>
        <item x="600"/>
        <item x="601"/>
        <item x="607"/>
        <item x="608"/>
        <item x="617"/>
        <item x="618"/>
        <item x="621"/>
        <item x="625"/>
        <item x="627"/>
        <item x="631"/>
        <item x="632"/>
        <item x="633"/>
        <item x="634"/>
        <item x="635"/>
        <item x="640"/>
        <item x="641"/>
        <item x="643"/>
        <item x="644"/>
        <item x="649"/>
        <item x="650"/>
        <item x="651"/>
        <item x="653"/>
        <item x="656"/>
        <item x="658"/>
        <item x="659"/>
        <item x="662"/>
        <item x="671"/>
        <item x="672"/>
        <item x="673"/>
        <item x="676"/>
        <item x="677"/>
        <item x="678"/>
        <item x="679"/>
        <item x="684"/>
        <item x="685"/>
        <item x="686"/>
        <item x="687"/>
        <item x="688"/>
        <item x="689"/>
        <item x="690"/>
        <item x="698"/>
        <item x="703"/>
        <item x="704"/>
        <item x="705"/>
        <item x="709"/>
        <item x="710"/>
        <item x="712"/>
        <item x="713"/>
        <item x="714"/>
        <item x="715"/>
        <item x="717"/>
        <item x="718"/>
        <item x="719"/>
        <item x="720"/>
        <item x="722"/>
        <item x="723"/>
        <item x="725"/>
        <item x="727"/>
        <item x="729"/>
        <item x="730"/>
        <item x="731"/>
        <item x="732"/>
        <item x="733"/>
        <item x="737"/>
        <item x="738"/>
        <item x="742"/>
        <item x="743"/>
        <item x="749"/>
        <item x="752"/>
        <item x="753"/>
        <item x="756"/>
        <item x="761"/>
        <item x="771"/>
        <item x="772"/>
        <item x="776"/>
        <item x="777"/>
        <item x="780"/>
        <item x="781"/>
        <item x="784"/>
        <item x="786"/>
        <item x="791"/>
        <item x="796"/>
        <item x="801"/>
        <item x="802"/>
        <item x="804"/>
        <item x="809"/>
        <item x="810"/>
        <item x="811"/>
        <item x="814"/>
        <item x="818"/>
        <item x="819"/>
        <item x="820"/>
        <item x="823"/>
        <item x="824"/>
        <item x="825"/>
        <item x="826"/>
        <item x="829"/>
        <item x="830"/>
        <item x="831"/>
        <item x="832"/>
        <item x="833"/>
        <item x="834"/>
        <item x="835"/>
        <item x="836"/>
        <item x="837"/>
        <item x="839"/>
        <item x="840"/>
        <item x="841"/>
        <item x="842"/>
        <item x="843"/>
        <item x="844"/>
        <item x="845"/>
        <item x="849"/>
        <item x="850"/>
        <item x="851"/>
        <item x="855"/>
        <item x="863"/>
        <item x="867"/>
        <item x="872"/>
        <item x="873"/>
        <item x="876"/>
        <item x="877"/>
        <item x="879"/>
        <item x="882"/>
        <item x="886"/>
        <item x="887"/>
        <item x="888"/>
        <item x="889"/>
        <item x="895"/>
        <item x="897"/>
        <item x="900"/>
        <item x="901"/>
        <item x="905"/>
        <item x="907"/>
        <item x="910"/>
        <item x="912"/>
        <item x="914"/>
        <item x="919"/>
        <item x="920"/>
        <item x="921"/>
        <item x="922"/>
        <item x="932"/>
        <item x="937"/>
        <item x="939"/>
        <item x="940"/>
        <item x="942"/>
        <item x="944"/>
        <item x="946"/>
        <item x="947"/>
        <item x="948"/>
        <item x="949"/>
        <item x="950"/>
        <item x="952"/>
        <item x="954"/>
        <item x="956"/>
        <item x="957"/>
        <item x="960"/>
        <item x="961"/>
        <item x="962"/>
        <item x="963"/>
        <item x="964"/>
        <item x="966"/>
        <item x="967"/>
        <item x="968"/>
        <item x="969"/>
        <item x="971"/>
        <item x="972"/>
        <item x="974"/>
        <item x="976"/>
        <item x="977"/>
        <item x="978"/>
        <item x="979"/>
        <item x="980"/>
        <item x="982"/>
        <item x="983"/>
        <item x="993"/>
        <item x="996"/>
        <item x="997"/>
        <item x="999"/>
        <item x="1008"/>
        <item x="1016"/>
        <item x="1017"/>
        <item x="1018"/>
        <item x="1020"/>
        <item x="1022"/>
        <item x="1023"/>
        <item x="1024"/>
        <item x="1025"/>
        <item x="1030"/>
        <item x="1032"/>
        <item x="1040"/>
        <item x="1042"/>
        <item x="1047"/>
        <item x="1049"/>
        <item x="1050"/>
        <item x="1051"/>
        <item x="1052"/>
        <item x="1055"/>
        <item x="1057"/>
        <item x="1059"/>
        <item x="1060"/>
        <item x="1061"/>
        <item x="1062"/>
        <item x="1064"/>
        <item x="1067"/>
        <item x="1070"/>
        <item x="1071"/>
        <item x="1072"/>
        <item x="1075"/>
        <item x="1079"/>
        <item x="1080"/>
        <item x="1081"/>
        <item x="1082"/>
        <item x="1084"/>
        <item x="1085"/>
        <item x="1089"/>
        <item x="1091"/>
        <item x="1092"/>
        <item x="1093"/>
        <item x="1094"/>
        <item x="1095"/>
        <item x="1097"/>
        <item x="1099"/>
        <item x="1102"/>
        <item x="1103"/>
        <item x="1104"/>
        <item x="1106"/>
        <item x="1107"/>
        <item x="1109"/>
        <item x="1112"/>
        <item x="1116"/>
        <item x="1117"/>
        <item x="1120"/>
        <item x="1123"/>
        <item x="1124"/>
        <item x="1127"/>
        <item x="1131"/>
        <item x="1132"/>
        <item x="1134"/>
        <item x="1135"/>
        <item x="1136"/>
        <item x="1137"/>
        <item x="1140"/>
        <item x="1141"/>
        <item x="1149"/>
        <item x="1152"/>
        <item x="1153"/>
        <item x="1154"/>
        <item x="1155"/>
        <item x="1156"/>
        <item x="1157"/>
        <item x="1158"/>
        <item x="1162"/>
        <item x="1163"/>
        <item x="1164"/>
        <item x="1167"/>
        <item x="1168"/>
        <item x="1169"/>
        <item x="1185"/>
        <item x="1186"/>
        <item x="1187"/>
        <item x="1192"/>
        <item x="1194"/>
        <item x="1195"/>
        <item x="1200"/>
        <item x="1202"/>
        <item x="1205"/>
        <item x="1206"/>
        <item x="1211"/>
        <item x="1213"/>
        <item x="1214"/>
        <item x="1215"/>
        <item x="1216"/>
        <item x="1217"/>
        <item x="1221"/>
        <item x="1222"/>
        <item x="1223"/>
        <item x="1224"/>
        <item x="1225"/>
        <item x="1226"/>
        <item x="1228"/>
        <item x="1229"/>
        <item x="1231"/>
        <item x="1233"/>
        <item x="1234"/>
        <item x="1237"/>
        <item x="1239"/>
        <item x="1241"/>
        <item x="1242"/>
        <item x="1244"/>
        <item x="1248"/>
        <item x="1251"/>
        <item x="1253"/>
        <item x="1254"/>
        <item x="1255"/>
        <item x="1256"/>
        <item x="1257"/>
        <item x="1260"/>
        <item x="1262"/>
        <item x="1264"/>
        <item x="1266"/>
        <item x="1267"/>
        <item x="1271"/>
        <item x="1272"/>
        <item x="1273"/>
        <item x="1274"/>
        <item x="1275"/>
        <item x="1276"/>
        <item x="1279"/>
        <item x="1283"/>
        <item x="1284"/>
        <item x="1286"/>
        <item x="1287"/>
        <item x="1291"/>
        <item x="1297"/>
        <item x="1306"/>
        <item x="1307"/>
        <item x="1310"/>
        <item x="1311"/>
        <item x="1315"/>
        <item x="1316"/>
        <item x="1317"/>
        <item x="1318"/>
        <item x="1320"/>
        <item x="1321"/>
        <item x="1324"/>
        <item x="1327"/>
        <item x="1330"/>
        <item x="1331"/>
        <item x="1333"/>
        <item x="1336"/>
        <item x="1338"/>
        <item x="1339"/>
        <item x="1340"/>
        <item x="1345"/>
        <item x="1348"/>
        <item x="1349"/>
        <item x="1351"/>
        <item x="1354"/>
        <item x="1355"/>
        <item x="1361"/>
        <item x="1367"/>
        <item x="1377"/>
        <item x="1380"/>
        <item x="1382"/>
        <item x="1384"/>
        <item x="1389"/>
        <item x="1390"/>
        <item x="1391"/>
        <item x="1393"/>
        <item x="1394"/>
        <item x="1398"/>
        <item x="1399"/>
        <item x="1400"/>
        <item x="1401"/>
        <item x="1402"/>
        <item x="1403"/>
        <item x="1406"/>
        <item x="1407"/>
        <item x="1408"/>
        <item x="1409"/>
        <item x="1410"/>
        <item x="1411"/>
        <item x="1412"/>
        <item x="1413"/>
        <item x="1416"/>
        <item x="1422"/>
        <item x="1423"/>
        <item x="1426"/>
        <item x="1429"/>
        <item x="1430"/>
        <item x="1431"/>
        <item x="1432"/>
        <item x="1433"/>
        <item x="1434"/>
        <item x="1435"/>
        <item x="1436"/>
        <item x="1437"/>
        <item x="1439"/>
        <item x="1440"/>
        <item x="1441"/>
        <item x="1444"/>
        <item x="1445"/>
        <item x="1447"/>
        <item x="1453"/>
        <item x="1454"/>
        <item x="1456"/>
        <item x="1459"/>
        <item x="1460"/>
        <item x="1463"/>
        <item x="1464"/>
        <item x="1466"/>
        <item x="1468"/>
        <item x="1469"/>
        <item x="1470"/>
        <item x="1474"/>
        <item x="1481"/>
        <item x="1484"/>
        <item x="1489"/>
        <item x="1490"/>
        <item x="1491"/>
        <item x="1494"/>
        <item x="1503"/>
        <item x="1504"/>
        <item x="1510"/>
        <item x="1511"/>
        <item x="1517"/>
        <item x="1518"/>
        <item x="1521"/>
        <item x="1522"/>
        <item x="1525"/>
        <item x="1526"/>
        <item x="1527"/>
        <item x="1534"/>
        <item x="1535"/>
        <item x="1536"/>
        <item x="1541"/>
        <item x="1544"/>
        <item x="1548"/>
        <item x="1551"/>
        <item x="1552"/>
        <item x="1553"/>
        <item x="1555"/>
        <item x="1556"/>
        <item x="1557"/>
        <item x="1558"/>
        <item x="1561"/>
        <item x="1562"/>
        <item x="1563"/>
        <item x="1566"/>
        <item x="1567"/>
        <item x="1568"/>
        <item x="1569"/>
        <item x="1570"/>
        <item x="1571"/>
        <item x="1572"/>
        <item x="1573"/>
        <item x="1575"/>
        <item x="1576"/>
        <item x="1577"/>
        <item x="1578"/>
        <item x="1579"/>
        <item x="1580"/>
        <item x="1581"/>
        <item x="1582"/>
        <item x="1584"/>
        <item x="1585"/>
        <item x="1586"/>
        <item x="1588"/>
        <item x="1589"/>
        <item x="1590"/>
        <item x="1591"/>
        <item x="1592"/>
        <item x="1597"/>
        <item x="1599"/>
        <item x="1600"/>
        <item x="1601"/>
        <item x="1602"/>
        <item x="1604"/>
        <item x="1610"/>
        <item x="1611"/>
        <item x="1626"/>
        <item x="1628"/>
        <item x="1636"/>
        <item x="1638"/>
        <item x="1647"/>
        <item x="1648"/>
        <item x="1649"/>
        <item x="1650"/>
        <item x="1651"/>
        <item x="1652"/>
        <item x="1653"/>
        <item x="1658"/>
        <item x="1663"/>
        <item x="1666"/>
        <item x="1667"/>
        <item x="1676"/>
        <item x="1677"/>
        <item x="1678"/>
        <item x="1682"/>
        <item x="1683"/>
        <item x="1684"/>
        <item x="1685"/>
        <item x="1691"/>
        <item x="1695"/>
        <item x="1696"/>
        <item x="1698"/>
        <item x="1700"/>
        <item x="1701"/>
        <item x="1702"/>
        <item x="1703"/>
        <item x="1704"/>
        <item x="1705"/>
        <item x="1706"/>
        <item x="1707"/>
        <item x="1708"/>
        <item x="1711"/>
        <item x="1712"/>
        <item x="1714"/>
        <item x="1716"/>
        <item x="1717"/>
        <item x="1718"/>
        <item x="1719"/>
        <item x="1720"/>
        <item x="1721"/>
        <item x="1722"/>
        <item x="1723"/>
        <item x="1724"/>
        <item x="1725"/>
        <item x="1726"/>
        <item x="1727"/>
        <item x="1728"/>
        <item x="1729"/>
        <item x="1730"/>
        <item x="1731"/>
        <item x="1734"/>
        <item x="1735"/>
        <item x="1736"/>
        <item x="1737"/>
        <item x="1745"/>
        <item x="1754"/>
        <item x="1760"/>
        <item x="1762"/>
        <item x="1764"/>
        <item x="1769"/>
        <item x="1771"/>
        <item x="1773"/>
        <item x="1775"/>
        <item x="1776"/>
        <item x="1780"/>
        <item x="1781"/>
        <item x="1783"/>
        <item x="1787"/>
        <item x="1790"/>
        <item x="1795"/>
        <item x="1797"/>
        <item x="1801"/>
        <item x="1810"/>
        <item x="1818"/>
        <item x="1820"/>
        <item x="1821"/>
        <item x="1822"/>
        <item x="1823"/>
        <item x="1824"/>
        <item x="1825"/>
        <item x="1826"/>
        <item x="1827"/>
        <item x="1828"/>
        <item x="1830"/>
        <item x="1831"/>
        <item x="1833"/>
        <item x="1834"/>
        <item x="1835"/>
        <item x="1840"/>
        <item x="1841"/>
        <item x="1842"/>
        <item x="1844"/>
        <item x="1847"/>
        <item x="1848"/>
        <item x="1850"/>
        <item x="1851"/>
        <item x="1852"/>
        <item x="1853"/>
        <item x="1854"/>
        <item x="1855"/>
        <item x="1856"/>
        <item x="1857"/>
        <item x="1860"/>
        <item x="1863"/>
        <item x="1864"/>
        <item x="1865"/>
        <item x="1866"/>
        <item x="1867"/>
        <item x="1868"/>
        <item x="1874"/>
        <item x="1875"/>
        <item x="1876"/>
        <item x="1878"/>
        <item x="1885"/>
        <item x="1886"/>
        <item x="1889"/>
        <item x="1891"/>
        <item x="1892"/>
        <item x="1893"/>
        <item x="1899"/>
        <item x="1909"/>
        <item x="1913"/>
        <item x="1915"/>
        <item x="1919"/>
        <item x="1920"/>
        <item x="1924"/>
        <item x="1925"/>
        <item x="1935"/>
        <item x="1936"/>
        <item x="1940"/>
        <item x="1941"/>
        <item x="1943"/>
        <item x="1945"/>
        <item x="1946"/>
        <item x="1947"/>
        <item x="1948"/>
        <item x="1953"/>
        <item x="1954"/>
        <item x="1955"/>
        <item x="1956"/>
        <item x="1957"/>
        <item x="1958"/>
        <item x="1959"/>
        <item x="1960"/>
        <item x="1961"/>
        <item x="1962"/>
        <item x="1964"/>
        <item x="1965"/>
        <item x="1966"/>
        <item x="1967"/>
        <item x="1968"/>
        <item x="1969"/>
        <item x="1970"/>
        <item x="1971"/>
        <item x="1973"/>
        <item x="1974"/>
        <item x="1976"/>
        <item x="1977"/>
        <item x="1978"/>
        <item x="1979"/>
        <item x="1980"/>
        <item x="1981"/>
        <item x="1983"/>
        <item x="1984"/>
        <item x="1986"/>
        <item x="1991"/>
        <item x="1993"/>
        <item x="1998"/>
        <item x="1999"/>
        <item x="2001"/>
        <item x="2010"/>
        <item x="2012"/>
        <item x="2015"/>
        <item x="2021"/>
        <item x="2023"/>
        <item x="2025"/>
        <item x="2027"/>
        <item x="2034"/>
        <item x="2037"/>
        <item x="2039"/>
        <item x="2043"/>
        <item x="2046"/>
        <item x="2047"/>
        <item x="2049"/>
        <item x="2050"/>
        <item x="2051"/>
        <item x="2059"/>
        <item x="2060"/>
        <item x="2061"/>
        <item x="2065"/>
        <item x="2066"/>
        <item x="2067"/>
        <item x="2068"/>
        <item x="2069"/>
        <item x="2071"/>
        <item x="2073"/>
        <item x="2075"/>
        <item x="2079"/>
        <item x="2081"/>
        <item x="2082"/>
        <item x="2083"/>
        <item x="2084"/>
        <item x="2091"/>
        <item x="2092"/>
        <item x="2093"/>
        <item x="2094"/>
        <item x="2101"/>
        <item x="2102"/>
        <item x="2103"/>
        <item x="2104"/>
        <item x="2105"/>
        <item x="2106"/>
        <item x="2107"/>
        <item x="2108"/>
        <item x="2109"/>
        <item x="2111"/>
        <item x="2113"/>
        <item x="2114"/>
        <item x="2115"/>
        <item x="2116"/>
        <item x="2117"/>
        <item x="2118"/>
        <item x="2120"/>
        <item x="2122"/>
        <item x="2123"/>
        <item x="2124"/>
        <item x="2126"/>
        <item x="2128"/>
        <item x="2130"/>
        <item x="2136"/>
        <item x="2138"/>
        <item x="2140"/>
        <item x="2141"/>
        <item x="2146"/>
        <item x="2151"/>
        <item x="2159"/>
        <item x="2166"/>
        <item x="2173"/>
        <item x="2176"/>
        <item x="2181"/>
        <item x="2182"/>
        <item x="2183"/>
        <item x="2184"/>
        <item x="2189"/>
        <item x="2191"/>
        <item x="2193"/>
        <item x="2197"/>
        <item x="2198"/>
        <item x="2199"/>
        <item x="2200"/>
        <item x="2201"/>
        <item x="2204"/>
        <item x="2205"/>
        <item x="2208"/>
        <item x="2210"/>
        <item x="2211"/>
        <item x="2212"/>
        <item x="2214"/>
        <item x="2215"/>
        <item x="2216"/>
        <item x="2217"/>
        <item x="2218"/>
        <item x="2220"/>
        <item x="2221"/>
        <item x="2223"/>
        <item x="2224"/>
        <item x="2225"/>
        <item x="2228"/>
        <item x="2229"/>
        <item x="2230"/>
        <item x="2233"/>
        <item x="2236"/>
        <item x="2238"/>
        <item x="2240"/>
        <item x="2249"/>
        <item x="2250"/>
        <item x="2259"/>
        <item x="2260"/>
        <item x="2261"/>
        <item x="2265"/>
        <item x="2267"/>
        <item x="2270"/>
        <item x="2274"/>
        <item x="2275"/>
        <item x="2276"/>
        <item x="2277"/>
        <item x="2278"/>
        <item x="2282"/>
        <item x="2283"/>
        <item x="2284"/>
        <item x="2285"/>
        <item x="2286"/>
        <item x="2287"/>
        <item x="2290"/>
        <item x="2291"/>
        <item x="2293"/>
        <item x="2295"/>
        <item x="2297"/>
        <item x="2299"/>
        <item x="2300"/>
        <item x="2307"/>
        <item x="2308"/>
        <item x="2310"/>
        <item x="2315"/>
        <item x="2316"/>
        <item x="2318"/>
        <item x="2319"/>
        <item x="2325"/>
        <item x="2327"/>
        <item x="2329"/>
        <item x="2332"/>
        <item x="2333"/>
        <item x="2334"/>
        <item x="2335"/>
        <item x="2336"/>
        <item x="2338"/>
        <item x="2340"/>
        <item x="2341"/>
        <item x="2342"/>
        <item x="2343"/>
        <item x="2344"/>
        <item x="2345"/>
        <item x="2346"/>
        <item x="2348"/>
        <item x="2349"/>
        <item x="2353"/>
        <item x="2354"/>
        <item x="2359"/>
        <item x="2360"/>
        <item x="2365"/>
        <item x="2376"/>
        <item x="2382"/>
        <item x="2386"/>
        <item x="2390"/>
        <item x="2392"/>
        <item x="2393"/>
        <item x="2396"/>
        <item x="2398"/>
        <item x="2400"/>
        <item x="2401"/>
        <item x="2402"/>
        <item x="2403"/>
        <item x="2404"/>
        <item x="2406"/>
        <item x="2408"/>
        <item x="2410"/>
        <item x="2412"/>
        <item x="2413"/>
        <item x="2414"/>
        <item x="2416"/>
        <item x="2417"/>
        <item x="2420"/>
        <item x="2421"/>
        <item x="2423"/>
        <item x="2425"/>
        <item x="2426"/>
        <item x="2429"/>
        <item x="2433"/>
        <item x="2436"/>
        <item x="2439"/>
        <item x="2445"/>
        <item x="2447"/>
        <item x="2453"/>
        <item x="2455"/>
        <item x="2457"/>
        <item x="2459"/>
        <item x="2460"/>
        <item x="2461"/>
        <item x="2463"/>
        <item x="2464"/>
        <item x="2465"/>
        <item x="2466"/>
        <item x="2467"/>
        <item x="2469"/>
        <item x="2473"/>
        <item x="2475"/>
        <item x="2476"/>
        <item x="2477"/>
        <item x="2478"/>
        <item x="2479"/>
        <item x="2480"/>
        <item x="2481"/>
        <item x="2482"/>
        <item x="2483"/>
        <item x="2486"/>
        <item x="2488"/>
        <item x="2489"/>
        <item x="2492"/>
        <item x="2495"/>
        <item x="2502"/>
        <item x="2503"/>
        <item x="2512"/>
        <item x="2513"/>
        <item x="2516"/>
        <item x="2517"/>
        <item x="2518"/>
        <item x="2519"/>
        <item x="2520"/>
        <item x="2523"/>
        <item x="2526"/>
        <item x="2527"/>
        <item x="2531"/>
        <item x="2533"/>
        <item x="2535"/>
        <item x="2537"/>
        <item x="2538"/>
        <item x="2539"/>
        <item x="2542"/>
        <item x="2546"/>
        <item x="2548"/>
        <item x="2551"/>
        <item x="2552"/>
        <item x="2553"/>
        <item x="2556"/>
        <item x="2559"/>
        <item x="2562"/>
        <item x="2563"/>
        <item x="2565"/>
        <item x="2566"/>
        <item x="2567"/>
        <item x="2568"/>
        <item x="2571"/>
        <item x="2573"/>
        <item x="2577"/>
        <item x="2578"/>
        <item x="2581"/>
        <item x="2583"/>
        <item x="2585"/>
        <item x="2586"/>
        <item x="2587"/>
        <item x="2588"/>
        <item x="2589"/>
        <item x="2593"/>
        <item x="2599"/>
        <item x="2600"/>
        <item x="2610"/>
        <item x="2612"/>
        <item x="2614"/>
        <item x="2618"/>
        <item x="2621"/>
        <item x="2623"/>
        <item x="2627"/>
        <item x="2628"/>
        <item x="2629"/>
        <item x="2631"/>
        <item x="2634"/>
        <item x="2637"/>
        <item x="2638"/>
        <item x="2640"/>
        <item x="2647"/>
        <item x="2648"/>
        <item x="2649"/>
        <item x="2650"/>
        <item x="2652"/>
        <item x="2653"/>
        <item x="2654"/>
        <item x="2657"/>
        <item x="2658"/>
        <item x="2659"/>
        <item x="2660"/>
        <item x="2662"/>
        <item x="2663"/>
        <item x="2664"/>
        <item x="2665"/>
        <item x="2667"/>
        <item x="2670"/>
        <item x="2672"/>
        <item x="2676"/>
        <item x="2677"/>
        <item x="2682"/>
        <item x="2683"/>
        <item x="2689"/>
        <item x="2690"/>
        <item x="2693"/>
        <item x="2695"/>
        <item x="2697"/>
        <item x="2698"/>
        <item x="2699"/>
        <item x="2700"/>
        <item x="2701"/>
        <item x="2702"/>
        <item x="2704"/>
        <item x="2707"/>
        <item x="2708"/>
        <item x="2710"/>
        <item x="2712"/>
        <item x="2715"/>
        <item x="2716"/>
        <item x="2721"/>
        <item x="2727"/>
        <item x="2728"/>
        <item x="2729"/>
        <item x="2730"/>
        <item x="2732"/>
        <item x="2734"/>
        <item x="2735"/>
        <item x="2736"/>
        <item x="2737"/>
        <item x="2738"/>
        <item x="2743"/>
        <item x="2748"/>
        <item x="2749"/>
        <item x="2750"/>
        <item x="2753"/>
        <item x="2768"/>
        <item x="2769"/>
        <item x="2770"/>
        <item x="2772"/>
        <item x="2773"/>
        <item x="2780"/>
        <item x="2781"/>
        <item x="2782"/>
        <item x="2783"/>
        <item x="2784"/>
        <item x="2786"/>
        <item x="2787"/>
        <item x="2788"/>
        <item x="2790"/>
        <item x="2791"/>
        <item x="2792"/>
        <item x="2793"/>
        <item x="2794"/>
        <item x="2799"/>
        <item x="2802"/>
        <item x="2811"/>
        <item x="2816"/>
        <item x="2820"/>
        <item x="2822"/>
        <item x="2823"/>
        <item x="2824"/>
        <item x="2825"/>
        <item x="2826"/>
        <item x="2830"/>
        <item x="2831"/>
        <item x="2832"/>
        <item x="2833"/>
        <item x="2834"/>
        <item x="2838"/>
        <item x="2839"/>
        <item x="2840"/>
        <item x="2841"/>
        <item x="2842"/>
        <item x="2843"/>
        <item x="2844"/>
        <item x="2847"/>
        <item x="2848"/>
        <item x="2849"/>
        <item x="2850"/>
        <item x="2851"/>
        <item x="2852"/>
        <item x="2853"/>
        <item x="2854"/>
        <item x="2856"/>
        <item x="2857"/>
        <item x="2858"/>
        <item x="2860"/>
        <item x="2861"/>
        <item x="2862"/>
        <item x="2869"/>
        <item x="2870"/>
        <item x="2874"/>
        <item x="2876"/>
        <item x="2877"/>
        <item x="2899"/>
        <item x="2907"/>
        <item x="2909"/>
        <item x="2910"/>
        <item x="2917"/>
        <item x="2920"/>
        <item x="2921"/>
        <item x="2922"/>
        <item x="2926"/>
        <item x="2927"/>
        <item x="2928"/>
        <item x="2931"/>
        <item x="2932"/>
        <item x="2933"/>
        <item x="2935"/>
        <item x="2936"/>
        <item x="2937"/>
        <item x="2938"/>
        <item x="2939"/>
        <item x="2941"/>
        <item x="2942"/>
        <item x="2944"/>
        <item x="2945"/>
        <item x="2946"/>
        <item x="2948"/>
        <item x="2950"/>
        <item x="2951"/>
        <item x="2952"/>
        <item x="2954"/>
        <item x="2956"/>
        <item x="2958"/>
        <item x="2960"/>
        <item x="2962"/>
        <item x="2965"/>
        <item x="2967"/>
        <item x="2968"/>
        <item x="2969"/>
        <item x="2970"/>
        <item x="2971"/>
        <item x="2972"/>
        <item x="2977"/>
        <item x="2978"/>
        <item x="2979"/>
        <item x="2980"/>
        <item x="2982"/>
        <item x="2988"/>
        <item x="2991"/>
        <item x="2992"/>
        <item x="2994"/>
        <item x="2996"/>
        <item x="2998"/>
        <item x="2999"/>
        <item x="3000"/>
        <item x="3001"/>
        <item x="3002"/>
        <item x="3006"/>
        <item x="3008"/>
        <item x="3015"/>
        <item x="3022"/>
        <item x="3025"/>
        <item x="3028"/>
        <item x="3029"/>
        <item x="3032"/>
        <item x="3034"/>
        <item x="3039"/>
        <item x="3040"/>
        <item x="3043"/>
        <item x="3044"/>
        <item x="3047"/>
        <item x="3051"/>
        <item x="3053"/>
        <item x="3057"/>
        <item x="3062"/>
        <item x="3064"/>
        <item x="3065"/>
        <item x="3066"/>
        <item x="3069"/>
        <item x="3070"/>
        <item x="3071"/>
        <item x="3072"/>
        <item x="3073"/>
        <item x="3074"/>
        <item x="3075"/>
        <item x="3078"/>
        <item x="3079"/>
        <item x="3080"/>
        <item x="3081"/>
        <item x="3084"/>
        <item x="3085"/>
        <item x="3093"/>
        <item x="3095"/>
        <item x="3096"/>
        <item x="3099"/>
        <item x="3103"/>
        <item x="3104"/>
        <item x="3105"/>
        <item x="3109"/>
        <item x="3114"/>
        <item x="3115"/>
        <item x="3116"/>
        <item x="3117"/>
        <item x="3118"/>
        <item x="3119"/>
        <item x="3124"/>
        <item x="3125"/>
        <item x="3126"/>
        <item x="3127"/>
        <item x="3128"/>
        <item x="3129"/>
        <item x="3134"/>
        <item x="3137"/>
        <item x="3139"/>
        <item x="3140"/>
        <item x="3141"/>
        <item x="3143"/>
        <item x="3144"/>
        <item x="3147"/>
        <item x="3150"/>
        <item x="3151"/>
        <item x="3152"/>
        <item x="3160"/>
        <item x="3161"/>
        <item x="3170"/>
        <item x="3178"/>
        <item x="3180"/>
        <item x="3182"/>
        <item x="3183"/>
        <item x="3184"/>
        <item x="3185"/>
        <item x="3187"/>
        <item x="3188"/>
        <item x="3190"/>
        <item x="3191"/>
        <item x="3192"/>
        <item x="3193"/>
        <item x="3196"/>
        <item x="3197"/>
        <item x="3198"/>
        <item x="3201"/>
        <item x="3203"/>
        <item x="3205"/>
        <item x="3206"/>
        <item x="3208"/>
        <item x="3211"/>
        <item x="3212"/>
        <item x="3214"/>
        <item x="3216"/>
        <item x="3218"/>
        <item x="3219"/>
        <item x="3220"/>
        <item x="3221"/>
        <item x="3225"/>
        <item x="3226"/>
        <item x="3227"/>
        <item x="3228"/>
        <item x="3230"/>
        <item x="3240"/>
        <item x="3241"/>
        <item x="3243"/>
        <item x="3244"/>
        <item x="3246"/>
        <item x="3247"/>
        <item x="3248"/>
        <item x="3250"/>
        <item x="3259"/>
        <item x="3262"/>
        <item x="3264"/>
        <item x="3266"/>
        <item x="3267"/>
        <item x="3271"/>
        <item x="3272"/>
        <item x="3273"/>
        <item x="3274"/>
        <item x="3279"/>
        <item x="3281"/>
        <item x="3282"/>
        <item x="3283"/>
        <item x="3284"/>
        <item x="3285"/>
        <item x="3286"/>
        <item x="3291"/>
        <item x="3293"/>
        <item x="3297"/>
        <item x="3298"/>
        <item x="3299"/>
        <item x="3300"/>
        <item x="3301"/>
        <item x="3303"/>
        <item x="3307"/>
        <item x="3311"/>
        <item x="3312"/>
        <item x="3319"/>
        <item x="3320"/>
        <item x="3322"/>
        <item x="3323"/>
        <item x="3329"/>
        <item x="3331"/>
        <item x="3332"/>
        <item x="3336"/>
        <item x="3338"/>
        <item x="3339"/>
        <item x="3340"/>
        <item x="3341"/>
        <item x="3343"/>
        <item x="3344"/>
        <item x="3345"/>
        <item x="3349"/>
        <item x="3350"/>
        <item x="3351"/>
        <item x="3352"/>
        <item x="3353"/>
        <item x="3357"/>
        <item x="3358"/>
        <item x="3359"/>
        <item x="3361"/>
        <item x="3362"/>
        <item x="3363"/>
        <item x="3367"/>
        <item x="3368"/>
        <item x="3375"/>
        <item x="3376"/>
        <item x="3379"/>
        <item x="3387"/>
        <item x="3388"/>
        <item x="3389"/>
        <item x="3391"/>
        <item x="3401"/>
        <item x="3402"/>
        <item x="3403"/>
        <item x="3405"/>
        <item x="3407"/>
        <item x="3409"/>
        <item x="3410"/>
        <item x="3412"/>
        <item x="3413"/>
        <item x="3414"/>
        <item x="3415"/>
        <item x="3416"/>
        <item x="3417"/>
        <item x="3420"/>
        <item x="3421"/>
        <item x="3422"/>
        <item x="3423"/>
        <item x="3424"/>
        <item x="3425"/>
        <item x="3427"/>
        <item x="3430"/>
        <item x="3433"/>
        <item x="3434"/>
        <item x="3435"/>
        <item x="3437"/>
        <item x="3439"/>
        <item x="3440"/>
        <item x="3441"/>
        <item x="3447"/>
        <item x="3449"/>
        <item x="3457"/>
        <item x="3458"/>
        <item x="3459"/>
        <item x="3464"/>
        <item x="3465"/>
        <item x="3467"/>
        <item x="3468"/>
        <item x="3470"/>
        <item x="3471"/>
        <item x="3472"/>
        <item x="3474"/>
        <item x="3475"/>
        <item x="3478"/>
        <item x="3480"/>
        <item x="3482"/>
        <item x="3484"/>
        <item x="3487"/>
        <item x="3490"/>
        <item x="3491"/>
        <item x="3494"/>
        <item x="3519"/>
        <item x="3520"/>
        <item x="3521"/>
        <item x="3525"/>
        <item x="3526"/>
        <item x="3527"/>
        <item x="3529"/>
        <item x="3531"/>
        <item x="3532"/>
        <item x="3533"/>
        <item x="3534"/>
        <item x="3535"/>
        <item x="3536"/>
        <item x="3537"/>
        <item x="3538"/>
        <item x="3539"/>
        <item x="3540"/>
        <item x="3541"/>
        <item x="3542"/>
        <item x="3543"/>
        <item x="3545"/>
        <item x="3547"/>
        <item x="3551"/>
        <item x="3552"/>
        <item x="3555"/>
        <item x="3557"/>
        <item x="3561"/>
        <item x="3562"/>
        <item x="3566"/>
        <item x="3567"/>
        <item x="3571"/>
        <item x="3572"/>
        <item x="3573"/>
        <item x="3576"/>
        <item x="3577"/>
        <item x="3579"/>
        <item x="3580"/>
        <item x="3581"/>
        <item x="3583"/>
        <item x="3584"/>
        <item x="3585"/>
        <item x="3587"/>
        <item x="3589"/>
        <item x="3590"/>
        <item x="3591"/>
        <item x="3594"/>
        <item x="3595"/>
        <item x="3597"/>
        <item x="3598"/>
        <item x="3600"/>
        <item x="3601"/>
        <item x="3604"/>
        <item x="3605"/>
        <item x="3610"/>
        <item x="3612"/>
        <item x="3616"/>
        <item x="3620"/>
        <item x="3624"/>
        <item x="3630"/>
        <item x="3631"/>
        <item x="3635"/>
        <item x="3636"/>
        <item x="3641"/>
        <item x="3643"/>
        <item x="3647"/>
        <item x="3649"/>
        <item x="3653"/>
        <item x="3666"/>
        <item x="3669"/>
        <item x="3671"/>
        <item x="3674"/>
        <item x="3675"/>
        <item x="3676"/>
        <item x="3680"/>
        <item x="3682"/>
        <item x="3683"/>
        <item x="3684"/>
        <item x="3685"/>
        <item x="3686"/>
        <item x="3690"/>
        <item x="3692"/>
        <item x="3694"/>
        <item x="3695"/>
        <item x="3696"/>
        <item x="3697"/>
        <item x="3699"/>
        <item x="3700"/>
        <item x="3701"/>
        <item x="3702"/>
        <item x="3705"/>
        <item x="3706"/>
        <item x="3707"/>
        <item x="3708"/>
        <item x="3709"/>
        <item x="3710"/>
        <item x="3711"/>
        <item x="3712"/>
        <item x="3713"/>
        <item x="3714"/>
        <item x="3716"/>
        <item x="3717"/>
        <item x="3718"/>
        <item x="3719"/>
        <item x="3721"/>
        <item x="3724"/>
        <item x="3725"/>
        <item x="3726"/>
        <item x="3728"/>
        <item x="3730"/>
        <item x="3731"/>
        <item x="3732"/>
        <item x="3738"/>
        <item x="3745"/>
        <item x="3746"/>
        <item x="3747"/>
        <item x="3749"/>
        <item x="3751"/>
        <item x="3753"/>
        <item x="3754"/>
        <item x="3757"/>
        <item x="3758"/>
        <item x="3766"/>
        <item x="3771"/>
        <item x="3773"/>
        <item x="3780"/>
        <item x="3781"/>
        <item x="3784"/>
        <item x="3787"/>
        <item x="3788"/>
        <item x="3791"/>
        <item x="3792"/>
        <item x="3796"/>
        <item x="3798"/>
        <item x="3805"/>
        <item x="3817"/>
        <item x="3822"/>
        <item x="3828"/>
        <item x="3829"/>
        <item x="3830"/>
        <item x="3831"/>
        <item x="3832"/>
        <item x="3833"/>
        <item x="3835"/>
        <item x="3837"/>
        <item x="3838"/>
        <item x="3839"/>
        <item x="3840"/>
        <item x="3841"/>
        <item x="3843"/>
        <item x="3844"/>
        <item x="3845"/>
        <item x="3846"/>
        <item x="3847"/>
        <item x="3848"/>
        <item x="3849"/>
        <item x="3850"/>
        <item x="3851"/>
        <item x="3852"/>
        <item x="3853"/>
        <item x="3854"/>
        <item x="3855"/>
        <item x="3856"/>
        <item x="3857"/>
        <item x="3858"/>
        <item x="3859"/>
        <item x="3860"/>
        <item x="3861"/>
        <item x="3862"/>
        <item x="3863"/>
        <item x="3867"/>
        <item x="3868"/>
        <item x="3869"/>
        <item x="3870"/>
        <item x="3872"/>
        <item x="3873"/>
        <item x="3875"/>
        <item x="3876"/>
        <item x="3877"/>
        <item x="3878"/>
        <item x="3881"/>
        <item x="3886"/>
        <item x="3888"/>
        <item x="3899"/>
        <item x="3903"/>
        <item x="3904"/>
        <item x="3905"/>
        <item x="3908"/>
        <item x="3912"/>
        <item x="3913"/>
        <item x="3917"/>
        <item x="3918"/>
        <item x="3919"/>
        <item x="3922"/>
        <item x="3925"/>
        <item x="3929"/>
        <item x="3933"/>
        <item x="3937"/>
        <item x="3940"/>
        <item x="3945"/>
        <item x="3947"/>
        <item x="3949"/>
        <item x="3951"/>
        <item x="3952"/>
        <item x="3953"/>
        <item x="3955"/>
        <item x="3956"/>
        <item x="3959"/>
        <item x="3962"/>
        <item x="3963"/>
        <item x="3964"/>
        <item x="3966"/>
        <item x="3969"/>
        <item x="3974"/>
        <item x="3979"/>
        <item x="3980"/>
        <item x="3982"/>
        <item x="3983"/>
        <item x="3984"/>
        <item x="3987"/>
        <item x="3989"/>
        <item x="3992"/>
        <item x="3993"/>
        <item x="3994"/>
        <item x="3995"/>
        <item x="3997"/>
        <item x="3999"/>
        <item x="4000"/>
        <item x="4001"/>
        <item x="4003"/>
        <item x="4004"/>
        <item x="4008"/>
        <item x="4010"/>
        <item x="4011"/>
        <item x="4013"/>
        <item x="4014"/>
        <item x="4015"/>
        <item x="4021"/>
        <item x="4023"/>
        <item x="4024"/>
        <item x="4025"/>
        <item x="4027"/>
        <item x="4029"/>
        <item x="4030"/>
        <item x="4033"/>
        <item x="4040"/>
        <item x="4041"/>
        <item x="4046"/>
        <item x="4049"/>
        <item x="4051"/>
        <item x="4055"/>
        <item x="4059"/>
        <item x="4060"/>
        <item x="4065"/>
        <item x="4069"/>
        <item x="4070"/>
        <item x="4075"/>
        <item x="4076"/>
        <item x="4078"/>
        <item x="4079"/>
        <item x="4084"/>
        <item x="4085"/>
        <item x="4086"/>
        <item x="4094"/>
        <item x="4096"/>
        <item x="4098"/>
        <item x="4099"/>
        <item x="4100"/>
        <item x="4101"/>
        <item x="4102"/>
        <item x="4103"/>
        <item x="4105"/>
        <item x="4107"/>
        <item x="4114"/>
        <item x="4116"/>
        <item x="4117"/>
        <item x="4122"/>
        <item x="4123"/>
        <item x="4124"/>
        <item x="4126"/>
        <item x="4127"/>
        <item x="4128"/>
        <item x="4130"/>
        <item x="4131"/>
        <item x="4132"/>
        <item x="4134"/>
        <item x="4135"/>
        <item x="4136"/>
        <item x="4137"/>
        <item x="4138"/>
        <item x="4140"/>
        <item x="4142"/>
        <item x="4144"/>
        <item x="4146"/>
        <item x="4147"/>
        <item x="4148"/>
        <item x="4150"/>
        <item x="4155"/>
        <item x="4160"/>
        <item x="4166"/>
        <item x="4167"/>
        <item x="4169"/>
        <item x="4170"/>
        <item x="4175"/>
        <item x="4176"/>
        <item x="4178"/>
        <item x="4188"/>
        <item x="4190"/>
        <item x="4194"/>
        <item x="4196"/>
        <item x="4197"/>
        <item x="4199"/>
        <item x="4200"/>
        <item x="4201"/>
        <item x="4202"/>
        <item x="4204"/>
        <item x="4208"/>
        <item x="4209"/>
        <item x="4210"/>
        <item x="4211"/>
        <item x="4213"/>
        <item x="4214"/>
        <item x="4215"/>
        <item x="4218"/>
        <item x="4219"/>
        <item x="4220"/>
        <item x="4221"/>
        <item x="4229"/>
        <item x="4230"/>
        <item x="4231"/>
        <item x="4233"/>
        <item x="4234"/>
        <item x="4235"/>
        <item x="4239"/>
        <item x="4243"/>
        <item x="4245"/>
        <item x="4246"/>
        <item x="4249"/>
        <item x="4253"/>
        <item x="4255"/>
        <item x="4256"/>
        <item x="4257"/>
        <item x="4262"/>
        <item x="4271"/>
        <item x="4272"/>
        <item x="4273"/>
        <item x="4274"/>
        <item x="4275"/>
        <item x="4276"/>
        <item x="4277"/>
        <item x="4278"/>
        <item x="4282"/>
        <item x="4289"/>
        <item x="4292"/>
        <item x="4293"/>
        <item x="4294"/>
        <item x="4295"/>
        <item x="4297"/>
        <item x="4302"/>
        <item x="4303"/>
        <item x="4304"/>
        <item x="4307"/>
        <item x="4310"/>
        <item x="4312"/>
        <item x="4313"/>
        <item x="4314"/>
        <item x="4315"/>
        <item x="4317"/>
        <item x="4319"/>
        <item x="4325"/>
        <item x="4326"/>
        <item x="4327"/>
        <item x="4328"/>
        <item x="4329"/>
        <item x="4330"/>
        <item x="4334"/>
        <item x="4336"/>
        <item x="4337"/>
        <item x="4344"/>
        <item x="4346"/>
        <item x="4348"/>
        <item x="4349"/>
        <item x="4350"/>
        <item x="4353"/>
        <item x="4355"/>
        <item x="4358"/>
        <item x="4361"/>
        <item x="4363"/>
        <item x="4364"/>
        <item x="4370"/>
        <item x="4373"/>
        <item x="4378"/>
        <item x="4379"/>
        <item x="4380"/>
        <item x="4384"/>
        <item x="4386"/>
        <item x="4387"/>
        <item x="4388"/>
        <item x="4390"/>
        <item x="4394"/>
        <item x="4395"/>
        <item x="4396"/>
        <item x="4398"/>
        <item x="4404"/>
        <item x="4406"/>
        <item x="4408"/>
        <item x="4409"/>
        <item x="4410"/>
        <item x="4411"/>
        <item x="4412"/>
        <item x="4413"/>
        <item x="4414"/>
        <item x="4417"/>
        <item x="4419"/>
        <item x="4421"/>
        <item x="4422"/>
        <item x="4428"/>
        <item x="4430"/>
        <item x="4431"/>
        <item x="4432"/>
        <item x="4434"/>
        <item x="4435"/>
        <item x="4436"/>
        <item x="4437"/>
        <item x="4438"/>
        <item x="4439"/>
        <item x="4444"/>
        <item x="4445"/>
        <item x="4446"/>
        <item x="4447"/>
        <item x="4448"/>
        <item x="4451"/>
        <item x="4452"/>
        <item x="4453"/>
        <item x="4455"/>
        <item x="4459"/>
        <item x="4460"/>
        <item x="4465"/>
        <item x="4469"/>
        <item x="4471"/>
        <item x="4472"/>
        <item x="4473"/>
        <item x="4475"/>
        <item x="4482"/>
        <item x="4483"/>
        <item x="4485"/>
        <item x="4491"/>
        <item x="4492"/>
        <item x="4493"/>
        <item x="4501"/>
        <item x="4505"/>
        <item x="4506"/>
        <item x="4509"/>
        <item x="4516"/>
        <item x="4517"/>
        <item x="4519"/>
        <item x="4522"/>
        <item x="4526"/>
        <item x="4529"/>
        <item x="4532"/>
        <item x="4534"/>
        <item x="4537"/>
        <item x="4539"/>
        <item x="4542"/>
        <item x="4543"/>
        <item x="4544"/>
        <item x="4548"/>
        <item x="4549"/>
        <item x="4550"/>
        <item x="4551"/>
        <item x="4552"/>
        <item x="4553"/>
        <item x="4554"/>
        <item x="4558"/>
        <item x="4561"/>
        <item x="4562"/>
        <item x="4564"/>
        <item x="4566"/>
        <item x="4568"/>
        <item x="4569"/>
        <item x="4570"/>
        <item x="4574"/>
        <item x="4575"/>
        <item x="4576"/>
        <item x="4577"/>
        <item x="4579"/>
        <item x="4580"/>
        <item x="4584"/>
        <item x="4585"/>
        <item x="4586"/>
        <item x="4588"/>
        <item x="4589"/>
        <item x="4590"/>
        <item x="4594"/>
        <item x="4595"/>
        <item x="4596"/>
        <item x="4603"/>
        <item x="4604"/>
        <item x="4605"/>
        <item x="4606"/>
        <item x="4608"/>
        <item x="4612"/>
        <item x="4613"/>
        <item x="4614"/>
        <item x="4618"/>
        <item x="4619"/>
        <item x="4622"/>
        <item x="4623"/>
        <item x="4632"/>
        <item x="4633"/>
        <item x="4636"/>
        <item x="4637"/>
        <item x="4646"/>
        <item x="4647"/>
        <item x="4649"/>
        <item x="4653"/>
        <item x="4659"/>
        <item x="4662"/>
        <item x="4663"/>
        <item x="4669"/>
        <item x="4670"/>
        <item x="4672"/>
        <item x="4676"/>
        <item x="4677"/>
        <item x="4678"/>
        <item x="4679"/>
        <item x="4680"/>
        <item x="4681"/>
        <item x="4684"/>
        <item x="4688"/>
        <item x="4690"/>
        <item x="4691"/>
        <item x="4693"/>
        <item x="4694"/>
        <item x="4695"/>
        <item x="4697"/>
        <item x="4699"/>
        <item x="4700"/>
        <item x="4702"/>
        <item x="4703"/>
        <item x="4704"/>
        <item x="4705"/>
        <item x="4707"/>
        <item x="4708"/>
        <item x="4710"/>
        <item x="4712"/>
        <item x="4713"/>
        <item x="4714"/>
        <item x="4715"/>
        <item x="4717"/>
        <item x="4719"/>
        <item x="4721"/>
        <item x="4722"/>
        <item x="4724"/>
        <item x="4729"/>
        <item x="4730"/>
        <item x="4731"/>
        <item x="4733"/>
        <item x="4734"/>
        <item x="4739"/>
        <item x="4740"/>
        <item x="4744"/>
        <item x="4745"/>
        <item x="4750"/>
        <item x="4753"/>
        <item x="4754"/>
        <item x="4755"/>
        <item x="4760"/>
        <item x="4763"/>
        <item x="4770"/>
        <item x="4773"/>
        <item x="4775"/>
        <item x="4779"/>
        <item x="4780"/>
        <item x="4788"/>
        <item x="4789"/>
        <item x="4794"/>
        <item x="4795"/>
        <item x="4796"/>
        <item x="4797"/>
        <item x="4798"/>
        <item x="4799"/>
        <item x="4800"/>
        <item x="4801"/>
        <item x="4802"/>
        <item x="4803"/>
        <item x="4804"/>
        <item x="4805"/>
        <item x="4807"/>
        <item x="4810"/>
        <item x="4815"/>
        <item x="4821"/>
        <item x="4825"/>
        <item x="4826"/>
        <item x="4831"/>
        <item x="4834"/>
        <item x="4835"/>
        <item x="4838"/>
        <item x="4840"/>
        <item x="4841"/>
        <item x="4842"/>
        <item x="4843"/>
        <item x="4844"/>
        <item x="4846"/>
        <item x="4849"/>
        <item x="4850"/>
        <item x="4851"/>
        <item x="4854"/>
        <item x="4855"/>
        <item x="4856"/>
        <item x="4859"/>
        <item x="4860"/>
        <item x="4861"/>
        <item x="4863"/>
        <item x="4864"/>
        <item x="4866"/>
        <item x="4867"/>
        <item x="4868"/>
        <item x="4870"/>
        <item x="4872"/>
        <item x="4873"/>
        <item x="4876"/>
        <item x="4877"/>
        <item x="4884"/>
        <item x="4893"/>
        <item x="4897"/>
        <item x="4904"/>
        <item x="4905"/>
        <item x="4906"/>
        <item x="4907"/>
        <item x="4910"/>
        <item x="4911"/>
        <item x="4915"/>
        <item x="4918"/>
        <item x="4922"/>
        <item x="4923"/>
        <item x="4925"/>
        <item x="4926"/>
        <item x="4928"/>
        <item x="4935"/>
        <item x="4936"/>
        <item x="4937"/>
        <item x="4939"/>
        <item x="4941"/>
        <item x="4945"/>
        <item x="4946"/>
        <item x="4947"/>
        <item x="4949"/>
        <item x="4950"/>
        <item x="4951"/>
        <item x="4952"/>
        <item x="4953"/>
        <item x="4954"/>
        <item x="4955"/>
        <item x="4956"/>
        <item x="4957"/>
        <item x="4960"/>
        <item x="4961"/>
        <item x="4962"/>
        <item x="4964"/>
        <item x="4966"/>
        <item x="4967"/>
        <item x="4970"/>
        <item x="4971"/>
        <item x="4974"/>
        <item x="4976"/>
        <item x="4978"/>
        <item x="4979"/>
        <item x="4982"/>
        <item x="4983"/>
        <item x="4984"/>
        <item x="4986"/>
        <item x="4989"/>
        <item x="4990"/>
        <item x="4994"/>
        <item x="4997"/>
        <item x="21"/>
        <item x="61"/>
        <item x="75"/>
        <item x="99"/>
        <item x="100"/>
        <item x="136"/>
        <item x="167"/>
        <item x="170"/>
        <item x="190"/>
        <item x="224"/>
        <item x="244"/>
        <item x="266"/>
        <item x="290"/>
        <item x="312"/>
        <item x="324"/>
        <item x="337"/>
        <item x="362"/>
        <item x="386"/>
        <item x="415"/>
        <item x="431"/>
        <item x="436"/>
        <item x="460"/>
        <item x="480"/>
        <item x="502"/>
        <item x="513"/>
        <item x="529"/>
        <item x="543"/>
        <item x="568"/>
        <item x="586"/>
        <item x="610"/>
        <item x="628"/>
        <item x="637"/>
        <item x="695"/>
        <item x="699"/>
        <item x="726"/>
        <item x="735"/>
        <item x="740"/>
        <item x="762"/>
        <item x="769"/>
        <item x="838"/>
        <item x="846"/>
        <item x="856"/>
        <item x="857"/>
        <item x="883"/>
        <item x="916"/>
        <item x="924"/>
        <item x="981"/>
        <item x="987"/>
        <item x="988"/>
        <item x="1009"/>
        <item x="1028"/>
        <item x="1065"/>
        <item x="1090"/>
        <item x="1101"/>
        <item x="1119"/>
        <item x="1122"/>
        <item x="1159"/>
        <item x="1165"/>
        <item x="1183"/>
        <item x="1235"/>
        <item x="1250"/>
        <item x="1270"/>
        <item x="1280"/>
        <item x="1285"/>
        <item x="1302"/>
        <item x="1319"/>
        <item x="1346"/>
        <item x="1352"/>
        <item x="1418"/>
        <item x="1442"/>
        <item x="1443"/>
        <item x="1446"/>
        <item x="1473"/>
        <item x="1476"/>
        <item x="1498"/>
        <item x="1554"/>
        <item x="1587"/>
        <item x="1598"/>
        <item x="1607"/>
        <item x="1609"/>
        <item x="1613"/>
        <item x="1620"/>
        <item x="1654"/>
        <item x="1709"/>
        <item x="1732"/>
        <item x="1738"/>
        <item x="1741"/>
        <item x="1744"/>
        <item x="1746"/>
        <item x="1798"/>
        <item x="1836"/>
        <item x="1859"/>
        <item x="1861"/>
        <item x="1881"/>
        <item x="1895"/>
        <item x="1896"/>
        <item x="1975"/>
        <item x="1987"/>
        <item x="1988"/>
        <item x="1994"/>
        <item x="2000"/>
        <item x="2011"/>
        <item x="2085"/>
        <item x="2100"/>
        <item x="2112"/>
        <item x="2125"/>
        <item x="2143"/>
        <item x="2150"/>
        <item x="2156"/>
        <item x="2219"/>
        <item x="2226"/>
        <item x="2242"/>
        <item x="2253"/>
        <item x="2294"/>
        <item x="2296"/>
        <item x="2328"/>
        <item x="2347"/>
        <item x="2361"/>
        <item x="2363"/>
        <item x="2430"/>
        <item x="2440"/>
        <item x="2441"/>
        <item x="2485"/>
        <item x="2487"/>
        <item x="2505"/>
        <item x="2522"/>
        <item x="2544"/>
        <item x="2574"/>
        <item x="2591"/>
        <item x="2595"/>
        <item x="2603"/>
        <item x="2668"/>
        <item x="2673"/>
        <item x="2684"/>
        <item x="2740"/>
        <item x="2744"/>
        <item x="2756"/>
        <item x="2757"/>
        <item x="2800"/>
        <item x="2808"/>
        <item x="2859"/>
        <item x="2863"/>
        <item x="2864"/>
        <item x="2868"/>
        <item x="2888"/>
        <item x="2955"/>
        <item x="2963"/>
        <item x="2975"/>
        <item x="2981"/>
        <item x="3009"/>
        <item x="3010"/>
        <item x="3035"/>
        <item x="3083"/>
        <item x="3090"/>
        <item x="3106"/>
        <item x="3136"/>
        <item x="3153"/>
        <item x="3154"/>
        <item x="3194"/>
        <item x="3222"/>
        <item x="3231"/>
        <item x="3252"/>
        <item x="3287"/>
        <item x="3310"/>
        <item x="3316"/>
        <item x="3348"/>
        <item x="3369"/>
        <item x="3372"/>
        <item x="3392"/>
        <item x="3442"/>
        <item x="3445"/>
        <item x="3450"/>
        <item x="3466"/>
        <item x="3497"/>
        <item x="3504"/>
        <item x="3565"/>
        <item x="3582"/>
        <item x="3588"/>
        <item x="3592"/>
        <item x="3609"/>
        <item x="3613"/>
        <item x="3640"/>
        <item x="3715"/>
        <item x="3722"/>
        <item x="3723"/>
        <item x="3734"/>
        <item x="3739"/>
        <item x="3748"/>
        <item x="3755"/>
        <item x="3759"/>
        <item x="3864"/>
        <item x="3865"/>
        <item x="3880"/>
        <item x="3882"/>
        <item x="3885"/>
        <item x="3897"/>
        <item x="3926"/>
        <item x="3957"/>
        <item x="3988"/>
        <item x="4002"/>
        <item x="4018"/>
        <item x="4031"/>
        <item x="4043"/>
        <item x="4088"/>
        <item x="4109"/>
        <item x="4115"/>
        <item x="4154"/>
        <item x="4156"/>
        <item x="4179"/>
        <item x="4207"/>
        <item x="4240"/>
        <item x="4241"/>
        <item x="4265"/>
        <item x="4283"/>
        <item x="4311"/>
        <item x="4332"/>
        <item x="4338"/>
        <item x="4372"/>
        <item x="4389"/>
        <item x="4442"/>
        <item x="4449"/>
        <item x="4450"/>
        <item x="4458"/>
        <item x="4461"/>
        <item x="4479"/>
        <item x="4495"/>
        <item x="4571"/>
        <item x="4573"/>
        <item x="4587"/>
        <item x="4609"/>
        <item x="4616"/>
        <item x="4620"/>
        <item x="4685"/>
        <item x="4706"/>
        <item x="4716"/>
        <item x="4725"/>
        <item x="4735"/>
        <item x="4749"/>
        <item x="4767"/>
        <item x="4811"/>
        <item x="4819"/>
        <item x="4869"/>
        <item x="4878"/>
        <item x="4881"/>
        <item x="4894"/>
        <item x="4958"/>
        <item x="4963"/>
        <item x="4988"/>
        <item x="4991"/>
        <item x="4996"/>
        <item t="default"/>
      </items>
    </pivotField>
    <pivotField showAll="0">
      <items count="3">
        <item x="1"/>
        <item x="0"/>
        <item t="default"/>
      </items>
    </pivotField>
    <pivotField showAll="0">
      <items count="11">
        <item x="1"/>
        <item x="5"/>
        <item x="2"/>
        <item x="8"/>
        <item x="6"/>
        <item x="7"/>
        <item x="4"/>
        <item x="3"/>
        <item x="0"/>
        <item x="9"/>
        <item t="default"/>
      </items>
    </pivotField>
    <pivotField showAll="0"/>
    <pivotField numFmtId="14" showAll="0">
      <items count="55">
        <item x="53"/>
        <item x="52"/>
        <item x="51"/>
        <item x="50"/>
        <item x="49"/>
        <item x="48"/>
        <item x="47"/>
        <item x="46"/>
        <item x="45"/>
        <item x="44"/>
        <item x="43"/>
        <item x="4"/>
        <item x="8"/>
        <item x="9"/>
        <item x="10"/>
        <item x="24"/>
        <item x="26"/>
        <item x="27"/>
        <item x="31"/>
        <item x="34"/>
        <item x="35"/>
        <item x="3"/>
        <item x="6"/>
        <item x="0"/>
        <item x="41"/>
        <item x="42"/>
        <item x="2"/>
        <item x="12"/>
        <item x="13"/>
        <item x="14"/>
        <item x="15"/>
        <item x="16"/>
        <item x="19"/>
        <item x="20"/>
        <item x="21"/>
        <item x="22"/>
        <item x="23"/>
        <item x="28"/>
        <item x="29"/>
        <item x="30"/>
        <item x="5"/>
        <item x="7"/>
        <item x="25"/>
        <item x="32"/>
        <item x="33"/>
        <item x="36"/>
        <item x="37"/>
        <item x="38"/>
        <item x="39"/>
        <item x="40"/>
        <item x="1"/>
        <item x="11"/>
        <item x="17"/>
        <item x="18"/>
        <item t="default"/>
      </items>
    </pivotField>
    <pivotField showAll="0">
      <items count="8">
        <item x="2"/>
        <item x="5"/>
        <item x="3"/>
        <item x="1"/>
        <item x="0"/>
        <item x="6"/>
        <item x="4"/>
        <item t="default"/>
      </items>
    </pivotField>
    <pivotField axis="axisRow" numFmtId="20" showAll="0">
      <items count="546">
        <item x="330"/>
        <item x="355"/>
        <item x="235"/>
        <item x="331"/>
        <item x="356"/>
        <item x="0"/>
        <item x="332"/>
        <item x="1"/>
        <item x="236"/>
        <item x="2"/>
        <item x="521"/>
        <item x="333"/>
        <item x="3"/>
        <item x="237"/>
        <item x="522"/>
        <item x="4"/>
        <item x="523"/>
        <item x="334"/>
        <item x="5"/>
        <item x="524"/>
        <item x="6"/>
        <item x="429"/>
        <item x="238"/>
        <item x="7"/>
        <item x="525"/>
        <item x="8"/>
        <item x="239"/>
        <item x="335"/>
        <item x="9"/>
        <item x="526"/>
        <item x="10"/>
        <item x="430"/>
        <item x="336"/>
        <item x="11"/>
        <item x="240"/>
        <item x="12"/>
        <item x="431"/>
        <item x="337"/>
        <item x="13"/>
        <item x="241"/>
        <item x="527"/>
        <item x="14"/>
        <item x="432"/>
        <item x="338"/>
        <item x="15"/>
        <item x="528"/>
        <item x="16"/>
        <item x="433"/>
        <item x="242"/>
        <item x="17"/>
        <item x="529"/>
        <item x="18"/>
        <item x="243"/>
        <item x="339"/>
        <item x="19"/>
        <item x="530"/>
        <item x="20"/>
        <item x="434"/>
        <item x="340"/>
        <item x="21"/>
        <item x="244"/>
        <item x="22"/>
        <item x="435"/>
        <item x="341"/>
        <item x="23"/>
        <item x="245"/>
        <item x="531"/>
        <item x="24"/>
        <item x="436"/>
        <item x="342"/>
        <item x="25"/>
        <item x="532"/>
        <item x="26"/>
        <item x="437"/>
        <item x="246"/>
        <item x="27"/>
        <item x="533"/>
        <item x="28"/>
        <item x="247"/>
        <item x="343"/>
        <item x="29"/>
        <item x="534"/>
        <item x="30"/>
        <item x="438"/>
        <item x="344"/>
        <item x="31"/>
        <item x="248"/>
        <item x="32"/>
        <item x="439"/>
        <item x="345"/>
        <item x="33"/>
        <item x="249"/>
        <item x="535"/>
        <item x="34"/>
        <item x="440"/>
        <item x="346"/>
        <item x="35"/>
        <item x="536"/>
        <item x="36"/>
        <item x="441"/>
        <item x="250"/>
        <item x="37"/>
        <item x="537"/>
        <item x="38"/>
        <item x="251"/>
        <item x="347"/>
        <item x="39"/>
        <item x="538"/>
        <item x="40"/>
        <item x="442"/>
        <item x="348"/>
        <item x="41"/>
        <item x="252"/>
        <item x="42"/>
        <item x="443"/>
        <item x="349"/>
        <item x="43"/>
        <item x="253"/>
        <item x="539"/>
        <item x="44"/>
        <item x="444"/>
        <item x="350"/>
        <item x="45"/>
        <item x="540"/>
        <item x="46"/>
        <item x="445"/>
        <item x="254"/>
        <item x="47"/>
        <item x="541"/>
        <item x="48"/>
        <item x="255"/>
        <item x="351"/>
        <item x="49"/>
        <item x="542"/>
        <item x="50"/>
        <item x="446"/>
        <item x="352"/>
        <item x="51"/>
        <item x="256"/>
        <item x="52"/>
        <item x="447"/>
        <item x="353"/>
        <item x="53"/>
        <item x="257"/>
        <item x="543"/>
        <item x="54"/>
        <item x="448"/>
        <item x="354"/>
        <item x="55"/>
        <item x="544"/>
        <item x="449"/>
        <item x="56"/>
        <item x="357"/>
        <item x="57"/>
        <item x="258"/>
        <item x="58"/>
        <item x="358"/>
        <item x="59"/>
        <item x="259"/>
        <item x="450"/>
        <item x="60"/>
        <item x="359"/>
        <item x="61"/>
        <item x="451"/>
        <item x="62"/>
        <item x="360"/>
        <item x="260"/>
        <item x="63"/>
        <item x="452"/>
        <item x="64"/>
        <item x="261"/>
        <item x="65"/>
        <item x="453"/>
        <item x="66"/>
        <item x="361"/>
        <item x="67"/>
        <item x="262"/>
        <item x="68"/>
        <item x="362"/>
        <item x="69"/>
        <item x="263"/>
        <item x="454"/>
        <item x="70"/>
        <item x="363"/>
        <item x="71"/>
        <item x="455"/>
        <item x="72"/>
        <item x="364"/>
        <item x="264"/>
        <item x="73"/>
        <item x="456"/>
        <item x="74"/>
        <item x="265"/>
        <item x="75"/>
        <item x="457"/>
        <item x="76"/>
        <item x="365"/>
        <item x="77"/>
        <item x="266"/>
        <item x="78"/>
        <item x="366"/>
        <item x="79"/>
        <item x="267"/>
        <item x="458"/>
        <item x="80"/>
        <item x="367"/>
        <item x="81"/>
        <item x="459"/>
        <item x="82"/>
        <item x="368"/>
        <item x="268"/>
        <item x="83"/>
        <item x="460"/>
        <item x="84"/>
        <item x="269"/>
        <item x="85"/>
        <item x="461"/>
        <item x="86"/>
        <item x="369"/>
        <item x="87"/>
        <item x="270"/>
        <item x="88"/>
        <item x="370"/>
        <item x="89"/>
        <item x="271"/>
        <item x="462"/>
        <item x="90"/>
        <item x="371"/>
        <item x="91"/>
        <item x="463"/>
        <item x="92"/>
        <item x="372"/>
        <item x="272"/>
        <item x="93"/>
        <item x="464"/>
        <item x="94"/>
        <item x="273"/>
        <item x="95"/>
        <item x="465"/>
        <item x="96"/>
        <item x="373"/>
        <item x="97"/>
        <item x="274"/>
        <item x="98"/>
        <item x="374"/>
        <item x="99"/>
        <item x="275"/>
        <item x="466"/>
        <item x="100"/>
        <item x="375"/>
        <item x="101"/>
        <item x="467"/>
        <item x="102"/>
        <item x="376"/>
        <item x="276"/>
        <item x="103"/>
        <item x="468"/>
        <item x="104"/>
        <item x="277"/>
        <item x="105"/>
        <item x="469"/>
        <item x="106"/>
        <item x="377"/>
        <item x="107"/>
        <item x="278"/>
        <item x="108"/>
        <item x="378"/>
        <item x="109"/>
        <item x="279"/>
        <item x="470"/>
        <item x="110"/>
        <item x="379"/>
        <item x="111"/>
        <item x="471"/>
        <item x="112"/>
        <item x="380"/>
        <item x="280"/>
        <item x="113"/>
        <item x="472"/>
        <item x="114"/>
        <item x="281"/>
        <item x="115"/>
        <item x="473"/>
        <item x="116"/>
        <item x="381"/>
        <item x="117"/>
        <item x="282"/>
        <item x="118"/>
        <item x="382"/>
        <item x="119"/>
        <item x="283"/>
        <item x="474"/>
        <item x="120"/>
        <item x="383"/>
        <item x="121"/>
        <item x="475"/>
        <item x="122"/>
        <item x="384"/>
        <item x="284"/>
        <item x="123"/>
        <item x="476"/>
        <item x="124"/>
        <item x="285"/>
        <item x="125"/>
        <item x="477"/>
        <item x="126"/>
        <item x="385"/>
        <item x="127"/>
        <item x="286"/>
        <item x="128"/>
        <item x="386"/>
        <item x="129"/>
        <item x="287"/>
        <item x="478"/>
        <item x="130"/>
        <item x="387"/>
        <item x="131"/>
        <item x="479"/>
        <item x="132"/>
        <item x="388"/>
        <item x="288"/>
        <item x="133"/>
        <item x="480"/>
        <item x="134"/>
        <item x="289"/>
        <item x="135"/>
        <item x="481"/>
        <item x="136"/>
        <item x="389"/>
        <item x="137"/>
        <item x="290"/>
        <item x="138"/>
        <item x="390"/>
        <item x="139"/>
        <item x="291"/>
        <item x="482"/>
        <item x="140"/>
        <item x="391"/>
        <item x="141"/>
        <item x="483"/>
        <item x="142"/>
        <item x="392"/>
        <item x="292"/>
        <item x="143"/>
        <item x="484"/>
        <item x="144"/>
        <item x="293"/>
        <item x="145"/>
        <item x="485"/>
        <item x="146"/>
        <item x="393"/>
        <item x="147"/>
        <item x="294"/>
        <item x="148"/>
        <item x="394"/>
        <item x="149"/>
        <item x="295"/>
        <item x="486"/>
        <item x="150"/>
        <item x="395"/>
        <item x="151"/>
        <item x="487"/>
        <item x="152"/>
        <item x="396"/>
        <item x="296"/>
        <item x="153"/>
        <item x="488"/>
        <item x="154"/>
        <item x="297"/>
        <item x="155"/>
        <item x="489"/>
        <item x="156"/>
        <item x="397"/>
        <item x="157"/>
        <item x="298"/>
        <item x="158"/>
        <item x="398"/>
        <item x="159"/>
        <item x="299"/>
        <item x="490"/>
        <item x="160"/>
        <item x="399"/>
        <item x="161"/>
        <item x="491"/>
        <item x="162"/>
        <item x="400"/>
        <item x="300"/>
        <item x="163"/>
        <item x="492"/>
        <item x="164"/>
        <item x="301"/>
        <item x="165"/>
        <item x="493"/>
        <item x="166"/>
        <item x="401"/>
        <item x="167"/>
        <item x="302"/>
        <item x="168"/>
        <item x="402"/>
        <item x="169"/>
        <item x="303"/>
        <item x="494"/>
        <item x="170"/>
        <item x="403"/>
        <item x="171"/>
        <item x="495"/>
        <item x="172"/>
        <item x="404"/>
        <item x="304"/>
        <item x="173"/>
        <item x="496"/>
        <item x="174"/>
        <item x="305"/>
        <item x="175"/>
        <item x="497"/>
        <item x="176"/>
        <item x="405"/>
        <item x="177"/>
        <item x="306"/>
        <item x="178"/>
        <item x="406"/>
        <item x="179"/>
        <item x="307"/>
        <item x="498"/>
        <item x="180"/>
        <item x="407"/>
        <item x="181"/>
        <item x="499"/>
        <item x="182"/>
        <item x="408"/>
        <item x="308"/>
        <item x="183"/>
        <item x="500"/>
        <item x="184"/>
        <item x="309"/>
        <item x="185"/>
        <item x="501"/>
        <item x="186"/>
        <item x="409"/>
        <item x="187"/>
        <item x="310"/>
        <item x="188"/>
        <item x="410"/>
        <item x="189"/>
        <item x="311"/>
        <item x="502"/>
        <item x="190"/>
        <item x="411"/>
        <item x="191"/>
        <item x="503"/>
        <item x="192"/>
        <item x="412"/>
        <item x="312"/>
        <item x="193"/>
        <item x="504"/>
        <item x="194"/>
        <item x="313"/>
        <item x="195"/>
        <item x="505"/>
        <item x="196"/>
        <item x="413"/>
        <item x="197"/>
        <item x="314"/>
        <item x="198"/>
        <item x="414"/>
        <item x="199"/>
        <item x="315"/>
        <item x="506"/>
        <item x="200"/>
        <item x="415"/>
        <item x="201"/>
        <item x="507"/>
        <item x="202"/>
        <item x="416"/>
        <item x="316"/>
        <item x="203"/>
        <item x="508"/>
        <item x="204"/>
        <item x="317"/>
        <item x="205"/>
        <item x="509"/>
        <item x="206"/>
        <item x="417"/>
        <item x="207"/>
        <item x="318"/>
        <item x="208"/>
        <item x="418"/>
        <item x="209"/>
        <item x="319"/>
        <item x="510"/>
        <item x="210"/>
        <item x="419"/>
        <item x="211"/>
        <item x="511"/>
        <item x="212"/>
        <item x="420"/>
        <item x="320"/>
        <item x="213"/>
        <item x="512"/>
        <item x="214"/>
        <item x="321"/>
        <item x="215"/>
        <item x="513"/>
        <item x="216"/>
        <item x="421"/>
        <item x="217"/>
        <item x="322"/>
        <item x="218"/>
        <item x="422"/>
        <item x="219"/>
        <item x="323"/>
        <item x="514"/>
        <item x="220"/>
        <item x="423"/>
        <item x="221"/>
        <item x="515"/>
        <item x="222"/>
        <item x="424"/>
        <item x="324"/>
        <item x="223"/>
        <item x="516"/>
        <item x="224"/>
        <item x="325"/>
        <item x="225"/>
        <item x="517"/>
        <item x="226"/>
        <item x="425"/>
        <item x="227"/>
        <item x="326"/>
        <item x="228"/>
        <item x="426"/>
        <item x="229"/>
        <item x="327"/>
        <item x="518"/>
        <item x="230"/>
        <item x="427"/>
        <item x="231"/>
        <item x="519"/>
        <item x="232"/>
        <item x="428"/>
        <item x="328"/>
        <item x="233"/>
        <item x="520"/>
        <item x="234"/>
        <item x="329"/>
        <item t="default"/>
      </items>
    </pivotField>
    <pivotField showAll="0">
      <items count="4">
        <item x="1"/>
        <item x="2"/>
        <item x="0"/>
        <item t="default"/>
      </items>
    </pivotField>
    <pivotField showAll="0">
      <items count="9">
        <item x="5"/>
        <item x="1"/>
        <item x="2"/>
        <item x="6"/>
        <item x="0"/>
        <item x="4"/>
        <item x="3"/>
        <item x="7"/>
        <item t="default"/>
      </items>
    </pivotField>
    <pivotField showAll="0">
      <items count="1115">
        <item x="59"/>
        <item x="319"/>
        <item x="357"/>
        <item x="490"/>
        <item x="414"/>
        <item x="1060"/>
        <item x="951"/>
        <item x="909"/>
        <item x="488"/>
        <item x="279"/>
        <item x="273"/>
        <item x="823"/>
        <item x="80"/>
        <item x="408"/>
        <item x="420"/>
        <item x="793"/>
        <item x="1042"/>
        <item x="552"/>
        <item x="140"/>
        <item x="321"/>
        <item x="1021"/>
        <item x="169"/>
        <item x="58"/>
        <item x="987"/>
        <item x="184"/>
        <item x="30"/>
        <item x="1038"/>
        <item x="363"/>
        <item x="1040"/>
        <item x="516"/>
        <item x="765"/>
        <item x="599"/>
        <item x="558"/>
        <item x="68"/>
        <item x="851"/>
        <item x="845"/>
        <item x="588"/>
        <item x="583"/>
        <item x="589"/>
        <item x="835"/>
        <item x="1047"/>
        <item x="579"/>
        <item x="839"/>
        <item x="578"/>
        <item x="850"/>
        <item x="853"/>
        <item x="591"/>
        <item x="342"/>
        <item x="960"/>
        <item x="464"/>
        <item x="1086"/>
        <item x="253"/>
        <item x="251"/>
        <item x="210"/>
        <item x="255"/>
        <item x="143"/>
        <item x="1026"/>
        <item x="1022"/>
        <item x="682"/>
        <item x="28"/>
        <item x="752"/>
        <item x="760"/>
        <item x="981"/>
        <item x="1091"/>
        <item x="105"/>
        <item x="9"/>
        <item x="391"/>
        <item x="477"/>
        <item x="274"/>
        <item x="276"/>
        <item x="277"/>
        <item x="14"/>
        <item x="188"/>
        <item x="175"/>
        <item x="736"/>
        <item x="859"/>
        <item x="528"/>
        <item x="191"/>
        <item x="215"/>
        <item x="242"/>
        <item x="666"/>
        <item x="679"/>
        <item x="668"/>
        <item x="416"/>
        <item x="417"/>
        <item x="73"/>
        <item x="762"/>
        <item x="514"/>
        <item x="586"/>
        <item x="507"/>
        <item x="170"/>
        <item x="374"/>
        <item x="500"/>
        <item x="849"/>
        <item x="297"/>
        <item x="299"/>
        <item x="515"/>
        <item x="881"/>
        <item x="575"/>
        <item x="223"/>
        <item x="657"/>
        <item x="475"/>
        <item x="491"/>
        <item x="648"/>
        <item x="843"/>
        <item x="1012"/>
        <item x="75"/>
        <item x="198"/>
        <item x="899"/>
        <item x="496"/>
        <item x="278"/>
        <item x="671"/>
        <item x="549"/>
        <item x="1070"/>
        <item x="222"/>
        <item x="692"/>
        <item x="355"/>
        <item x="771"/>
        <item x="193"/>
        <item x="182"/>
        <item x="556"/>
        <item x="181"/>
        <item x="828"/>
        <item x="1029"/>
        <item x="88"/>
        <item x="907"/>
        <item x="824"/>
        <item x="573"/>
        <item x="841"/>
        <item x="1084"/>
        <item x="379"/>
        <item x="332"/>
        <item x="1015"/>
        <item x="860"/>
        <item x="1041"/>
        <item x="1005"/>
        <item x="376"/>
        <item x="566"/>
        <item x="678"/>
        <item x="770"/>
        <item x="46"/>
        <item x="151"/>
        <item x="1087"/>
        <item x="772"/>
        <item x="402"/>
        <item x="803"/>
        <item x="813"/>
        <item x="406"/>
        <item x="970"/>
        <item x="218"/>
        <item x="356"/>
        <item x="38"/>
        <item x="712"/>
        <item x="633"/>
        <item x="178"/>
        <item x="268"/>
        <item x="454"/>
        <item x="870"/>
        <item x="339"/>
        <item x="529"/>
        <item x="873"/>
        <item x="734"/>
        <item x="757"/>
        <item x="1039"/>
        <item x="517"/>
        <item x="642"/>
        <item x="700"/>
        <item x="722"/>
        <item x="750"/>
        <item x="302"/>
        <item x="335"/>
        <item x="631"/>
        <item x="329"/>
        <item x="228"/>
        <item x="504"/>
        <item x="373"/>
        <item x="27"/>
        <item x="946"/>
        <item x="805"/>
        <item x="166"/>
        <item x="815"/>
        <item x="871"/>
        <item x="624"/>
        <item x="687"/>
        <item x="939"/>
        <item x="466"/>
        <item x="442"/>
        <item x="438"/>
        <item x="866"/>
        <item x="134"/>
        <item x="152"/>
        <item x="330"/>
        <item x="229"/>
        <item x="888"/>
        <item x="467"/>
        <item x="1081"/>
        <item x="480"/>
        <item x="327"/>
        <item x="887"/>
        <item x="137"/>
        <item x="205"/>
        <item x="683"/>
        <item x="551"/>
        <item x="797"/>
        <item x="918"/>
        <item x="665"/>
        <item x="1028"/>
        <item x="159"/>
        <item x="915"/>
        <item x="934"/>
        <item x="655"/>
        <item x="686"/>
        <item x="984"/>
        <item x="52"/>
        <item x="66"/>
        <item x="941"/>
        <item x="784"/>
        <item x="465"/>
        <item x="160"/>
        <item x="689"/>
        <item x="541"/>
        <item x="473"/>
        <item x="795"/>
        <item x="492"/>
        <item x="660"/>
        <item x="437"/>
        <item x="691"/>
        <item x="474"/>
        <item x="22"/>
        <item x="501"/>
        <item x="224"/>
        <item x="200"/>
        <item x="433"/>
        <item x="4"/>
        <item x="422"/>
        <item x="825"/>
        <item x="615"/>
        <item x="719"/>
        <item x="370"/>
        <item x="123"/>
        <item x="132"/>
        <item x="448"/>
        <item x="172"/>
        <item x="942"/>
        <item x="713"/>
        <item x="708"/>
        <item x="1059"/>
        <item x="967"/>
        <item x="144"/>
        <item x="858"/>
        <item x="239"/>
        <item x="237"/>
        <item x="241"/>
        <item x="208"/>
        <item x="247"/>
        <item x="864"/>
        <item x="675"/>
        <item x="601"/>
        <item x="756"/>
        <item x="833"/>
        <item x="602"/>
        <item x="1108"/>
        <item x="428"/>
        <item x="536"/>
        <item x="100"/>
        <item x="723"/>
        <item x="119"/>
        <item x="301"/>
        <item x="298"/>
        <item x="429"/>
        <item x="494"/>
        <item x="117"/>
        <item x="127"/>
        <item x="526"/>
        <item x="104"/>
        <item x="202"/>
        <item x="435"/>
        <item x="535"/>
        <item x="525"/>
        <item x="542"/>
        <item x="921"/>
        <item x="236"/>
        <item x="883"/>
        <item x="106"/>
        <item x="592"/>
        <item x="596"/>
        <item x="821"/>
        <item x="1045"/>
        <item x="275"/>
        <item x="469"/>
        <item x="102"/>
        <item x="877"/>
        <item x="905"/>
        <item x="647"/>
        <item x="124"/>
        <item x="207"/>
        <item x="368"/>
        <item x="543"/>
        <item x="580"/>
        <item x="696"/>
        <item x="34"/>
        <item x="670"/>
        <item x="617"/>
        <item x="1095"/>
        <item x="1097"/>
        <item x="799"/>
        <item x="1100"/>
        <item x="1102"/>
        <item x="604"/>
        <item x="460"/>
        <item x="1104"/>
        <item x="1096"/>
        <item x="766"/>
        <item x="913"/>
        <item x="767"/>
        <item x="594"/>
        <item x="694"/>
        <item x="309"/>
        <item x="1024"/>
        <item x="613"/>
        <item x="959"/>
        <item x="698"/>
        <item x="790"/>
        <item x="753"/>
        <item x="1009"/>
        <item x="1054"/>
        <item x="360"/>
        <item x="497"/>
        <item x="424"/>
        <item x="534"/>
        <item x="96"/>
        <item x="463"/>
        <item x="389"/>
        <item x="1006"/>
        <item x="933"/>
        <item x="990"/>
        <item x="943"/>
        <item x="130"/>
        <item x="605"/>
        <item x="693"/>
        <item x="891"/>
        <item x="101"/>
        <item x="1092"/>
        <item x="998"/>
        <item x="154"/>
        <item x="952"/>
        <item x="146"/>
        <item x="91"/>
        <item x="427"/>
        <item x="164"/>
        <item x="568"/>
        <item x="840"/>
        <item x="622"/>
        <item x="393"/>
        <item x="1109"/>
        <item x="614"/>
        <item x="584"/>
        <item x="522"/>
        <item x="109"/>
        <item x="439"/>
        <item x="1074"/>
        <item x="318"/>
        <item x="296"/>
        <item x="971"/>
        <item x="944"/>
        <item x="798"/>
        <item x="161"/>
        <item x="401"/>
        <item x="37"/>
        <item x="85"/>
        <item x="1107"/>
        <item x="808"/>
        <item x="832"/>
        <item x="76"/>
        <item x="325"/>
        <item x="721"/>
        <item x="1053"/>
        <item x="471"/>
        <item x="720"/>
        <item x="261"/>
        <item x="209"/>
        <item x="262"/>
        <item x="265"/>
        <item x="171"/>
        <item x="865"/>
        <item x="669"/>
        <item x="383"/>
        <item x="233"/>
        <item x="407"/>
        <item x="64"/>
        <item x="324"/>
        <item x="1046"/>
        <item x="618"/>
        <item x="590"/>
        <item x="901"/>
        <item x="685"/>
        <item x="593"/>
        <item x="826"/>
        <item x="894"/>
        <item x="867"/>
        <item x="759"/>
        <item x="769"/>
        <item x="775"/>
        <item x="776"/>
        <item x="777"/>
        <item x="730"/>
        <item x="632"/>
        <item x="705"/>
        <item x="778"/>
        <item x="811"/>
        <item x="893"/>
        <item x="876"/>
        <item x="857"/>
        <item x="742"/>
        <item x="882"/>
        <item x="623"/>
        <item x="802"/>
        <item x="897"/>
        <item x="903"/>
        <item x="571"/>
        <item x="641"/>
        <item x="787"/>
        <item x="658"/>
        <item x="621"/>
        <item x="718"/>
        <item x="620"/>
        <item x="649"/>
        <item x="844"/>
        <item x="570"/>
        <item x="834"/>
        <item x="751"/>
        <item x="820"/>
        <item x="785"/>
        <item x="695"/>
        <item x="677"/>
        <item x="706"/>
        <item x="889"/>
        <item x="667"/>
        <item x="794"/>
        <item x="598"/>
        <item x="581"/>
        <item x="603"/>
        <item x="572"/>
        <item x="619"/>
        <item x="895"/>
        <item x="533"/>
        <item x="1"/>
        <item x="231"/>
        <item x="220"/>
        <item x="8"/>
        <item x="856"/>
        <item x="486"/>
        <item x="1111"/>
        <item x="1063"/>
        <item x="508"/>
        <item x="587"/>
        <item x="966"/>
        <item x="384"/>
        <item x="664"/>
        <item x="472"/>
        <item x="495"/>
        <item x="846"/>
        <item x="111"/>
        <item x="537"/>
        <item x="426"/>
        <item x="263"/>
        <item x="266"/>
        <item x="636"/>
        <item x="855"/>
        <item x="122"/>
        <item x="31"/>
        <item x="162"/>
        <item x="147"/>
        <item x="84"/>
        <item x="656"/>
        <item x="650"/>
        <item x="707"/>
        <item x="493"/>
        <item x="1071"/>
        <item x="672"/>
        <item x="257"/>
        <item x="927"/>
        <item x="33"/>
        <item x="1061"/>
        <item x="1110"/>
        <item x="701"/>
        <item x="996"/>
        <item x="316"/>
        <item x="419"/>
        <item x="1034"/>
        <item x="629"/>
        <item x="973"/>
        <item x="780"/>
        <item x="789"/>
        <item x="1085"/>
        <item x="54"/>
        <item x="45"/>
        <item x="962"/>
        <item x="1080"/>
        <item x="25"/>
        <item x="62"/>
        <item x="23"/>
        <item x="478"/>
        <item x="958"/>
        <item x="24"/>
        <item x="49"/>
        <item x="44"/>
        <item x="964"/>
        <item x="177"/>
        <item x="446"/>
        <item x="320"/>
        <item x="724"/>
        <item x="993"/>
        <item x="334"/>
        <item x="974"/>
        <item x="17"/>
        <item x="725"/>
        <item x="652"/>
        <item x="1083"/>
        <item x="1004"/>
        <item x="792"/>
        <item x="245"/>
        <item x="55"/>
        <item x="690"/>
        <item x="1003"/>
        <item x="190"/>
        <item x="502"/>
        <item x="11"/>
        <item x="227"/>
        <item x="560"/>
        <item x="523"/>
        <item x="98"/>
        <item x="555"/>
        <item x="135"/>
        <item x="201"/>
        <item x="639"/>
        <item x="138"/>
        <item x="462"/>
        <item x="1017"/>
        <item x="5"/>
        <item x="10"/>
        <item x="1078"/>
        <item x="928"/>
        <item x="932"/>
        <item x="582"/>
        <item x="1011"/>
        <item x="197"/>
        <item x="710"/>
        <item x="1064"/>
        <item x="67"/>
        <item x="986"/>
        <item x="992"/>
        <item x="1090"/>
        <item x="163"/>
        <item x="738"/>
        <item x="310"/>
        <item x="991"/>
        <item x="745"/>
        <item x="212"/>
        <item x="351"/>
        <item x="637"/>
        <item x="142"/>
        <item x="141"/>
        <item x="410"/>
        <item x="847"/>
        <item x="284"/>
        <item x="955"/>
        <item x="597"/>
        <item x="337"/>
        <item x="908"/>
        <item x="717"/>
        <item x="459"/>
        <item x="317"/>
        <item x="1051"/>
        <item x="326"/>
        <item x="293"/>
        <item x="484"/>
        <item x="1062"/>
        <item x="869"/>
        <item x="886"/>
        <item x="71"/>
        <item x="214"/>
        <item x="128"/>
        <item x="304"/>
        <item x="260"/>
        <item x="1113"/>
        <item x="399"/>
        <item x="788"/>
        <item x="786"/>
        <item x="912"/>
        <item x="513"/>
        <item x="77"/>
        <item x="988"/>
        <item x="79"/>
        <item x="611"/>
        <item x="609"/>
        <item x="567"/>
        <item x="97"/>
        <item x="972"/>
        <item x="468"/>
        <item x="87"/>
        <item x="922"/>
        <item x="626"/>
        <item x="764"/>
        <item x="63"/>
        <item x="94"/>
        <item x="244"/>
        <item x="782"/>
        <item x="13"/>
        <item x="585"/>
        <item x="65"/>
        <item x="1093"/>
        <item x="1098"/>
        <item x="643"/>
        <item x="651"/>
        <item x="634"/>
        <item x="954"/>
        <item x="1001"/>
        <item x="366"/>
        <item x="783"/>
        <item x="398"/>
        <item x="206"/>
        <item x="801"/>
        <item x="192"/>
        <item x="396"/>
        <item x="892"/>
        <item x="331"/>
        <item x="57"/>
        <item x="112"/>
        <item x="1025"/>
        <item x="676"/>
        <item x="498"/>
        <item x="225"/>
        <item x="703"/>
        <item x="443"/>
        <item x="108"/>
        <item x="2"/>
        <item x="397"/>
        <item x="625"/>
        <item x="449"/>
        <item x="916"/>
        <item x="910"/>
        <item x="925"/>
        <item x="923"/>
        <item x="906"/>
        <item x="816"/>
        <item x="189"/>
        <item x="963"/>
        <item x="470"/>
        <item x="1000"/>
        <item x="711"/>
        <item x="817"/>
        <item x="476"/>
        <item x="450"/>
        <item x="434"/>
        <item x="812"/>
        <item x="965"/>
        <item x="89"/>
        <item x="1035"/>
        <item x="563"/>
        <item x="395"/>
        <item x="176"/>
        <item x="739"/>
        <item x="167"/>
        <item x="129"/>
        <item x="110"/>
        <item x="890"/>
        <item x="900"/>
        <item x="829"/>
        <item x="432"/>
        <item x="781"/>
        <item x="82"/>
        <item x="6"/>
        <item x="512"/>
        <item x="196"/>
        <item x="125"/>
        <item x="527"/>
        <item x="822"/>
        <item x="372"/>
        <item x="120"/>
        <item x="779"/>
        <item x="364"/>
        <item x="41"/>
        <item x="451"/>
        <item x="937"/>
        <item x="612"/>
        <item x="714"/>
        <item x="715"/>
        <item x="697"/>
        <item x="953"/>
        <item x="702"/>
        <item x="1014"/>
        <item x="103"/>
        <item x="16"/>
        <item x="640"/>
        <item x="118"/>
        <item x="113"/>
        <item x="388"/>
        <item x="880"/>
        <item x="884"/>
        <item x="879"/>
        <item x="382"/>
        <item x="51"/>
        <item x="20"/>
        <item x="295"/>
        <item x="1030"/>
        <item x="369"/>
        <item x="924"/>
        <item x="684"/>
        <item x="681"/>
        <item x="203"/>
        <item x="956"/>
        <item x="1027"/>
        <item x="483"/>
        <item x="1112"/>
        <item x="42"/>
        <item x="392"/>
        <item x="56"/>
        <item x="361"/>
        <item x="1069"/>
        <item x="1037"/>
        <item x="842"/>
        <item x="969"/>
        <item x="553"/>
        <item x="755"/>
        <item x="344"/>
        <item x="997"/>
        <item x="957"/>
        <item x="99"/>
        <item x="902"/>
        <item x="863"/>
        <item x="461"/>
        <item x="39"/>
        <item x="732"/>
        <item x="814"/>
        <item x="83"/>
        <item x="627"/>
        <item x="885"/>
        <item x="1105"/>
        <item x="174"/>
        <item x="185"/>
        <item x="950"/>
        <item x="861"/>
        <item x="380"/>
        <item x="699"/>
        <item x="221"/>
        <item x="557"/>
        <item x="748"/>
        <item x="746"/>
        <item x="774"/>
        <item x="754"/>
        <item x="747"/>
        <item x="70"/>
        <item x="1019"/>
        <item x="709"/>
        <item x="606"/>
        <item x="838"/>
        <item x="60"/>
        <item x="854"/>
        <item x="139"/>
        <item x="187"/>
        <item x="510"/>
        <item x="18"/>
        <item x="32"/>
        <item x="768"/>
        <item x="729"/>
        <item x="482"/>
        <item x="1101"/>
        <item x="852"/>
        <item x="980"/>
        <item x="157"/>
        <item x="86"/>
        <item x="116"/>
        <item x="400"/>
        <item x="168"/>
        <item x="663"/>
        <item x="315"/>
        <item x="716"/>
        <item x="600"/>
        <item x="333"/>
        <item x="314"/>
        <item x="230"/>
        <item x="371"/>
        <item x="256"/>
        <item x="519"/>
        <item x="133"/>
        <item x="1055"/>
        <item x="1058"/>
        <item x="1049"/>
        <item x="1076"/>
        <item x="646"/>
        <item x="654"/>
        <item x="577"/>
        <item x="875"/>
        <item x="74"/>
        <item x="232"/>
        <item x="219"/>
        <item x="731"/>
        <item x="743"/>
        <item x="378"/>
        <item x="737"/>
        <item x="415"/>
        <item x="1067"/>
        <item x="121"/>
        <item x="659"/>
        <item x="819"/>
        <item x="548"/>
        <item x="976"/>
        <item x="131"/>
        <item x="359"/>
        <item x="367"/>
        <item x="313"/>
        <item x="12"/>
        <item x="0"/>
        <item x="945"/>
        <item x="453"/>
        <item x="115"/>
        <item x="1099"/>
        <item x="362"/>
        <item x="574"/>
        <item x="1018"/>
        <item x="539"/>
        <item x="547"/>
        <item x="404"/>
        <item x="1010"/>
        <item x="1002"/>
        <item x="305"/>
        <item x="155"/>
        <item x="1031"/>
        <item x="1023"/>
        <item x="1088"/>
        <item x="1048"/>
        <item x="1052"/>
        <item x="213"/>
        <item x="390"/>
        <item x="286"/>
        <item x="425"/>
        <item x="289"/>
        <item x="947"/>
        <item x="761"/>
        <item x="758"/>
        <item x="173"/>
        <item x="550"/>
        <item x="874"/>
        <item x="538"/>
        <item x="800"/>
        <item x="479"/>
        <item x="931"/>
        <item x="445"/>
        <item x="90"/>
        <item x="638"/>
        <item x="544"/>
        <item x="628"/>
        <item x="546"/>
        <item x="917"/>
        <item x="431"/>
        <item x="796"/>
        <item x="1016"/>
        <item x="740"/>
        <item x="81"/>
        <item x="930"/>
        <item x="749"/>
        <item x="741"/>
        <item x="1106"/>
        <item x="69"/>
        <item x="3"/>
        <item x="868"/>
        <item x="878"/>
        <item x="607"/>
        <item x="409"/>
        <item x="914"/>
        <item x="413"/>
        <item x="961"/>
        <item x="93"/>
        <item x="818"/>
        <item x="264"/>
        <item x="982"/>
        <item x="156"/>
        <item x="662"/>
        <item x="635"/>
        <item x="352"/>
        <item x="763"/>
        <item x="999"/>
        <item x="978"/>
        <item x="744"/>
        <item x="728"/>
        <item x="252"/>
        <item x="1057"/>
        <item x="505"/>
        <item x="306"/>
        <item x="307"/>
        <item x="412"/>
        <item x="234"/>
        <item x="35"/>
        <item x="485"/>
        <item x="336"/>
        <item x="311"/>
        <item x="226"/>
        <item x="773"/>
        <item x="1032"/>
        <item x="303"/>
        <item x="806"/>
        <item x="518"/>
        <item x="1050"/>
        <item x="235"/>
        <item x="576"/>
        <item x="809"/>
        <item x="387"/>
        <item x="862"/>
        <item x="15"/>
        <item x="489"/>
        <item x="948"/>
        <item x="217"/>
        <item x="354"/>
        <item x="114"/>
        <item x="29"/>
        <item x="199"/>
        <item x="444"/>
        <item x="532"/>
        <item x="92"/>
        <item x="385"/>
        <item x="345"/>
        <item x="940"/>
        <item x="447"/>
        <item x="919"/>
        <item x="545"/>
        <item x="872"/>
        <item x="349"/>
        <item x="1072"/>
        <item x="411"/>
        <item x="926"/>
        <item x="1056"/>
        <item x="481"/>
        <item x="7"/>
        <item x="249"/>
        <item x="36"/>
        <item x="430"/>
        <item x="674"/>
        <item x="153"/>
        <item x="21"/>
        <item x="440"/>
        <item x="949"/>
        <item x="807"/>
        <item x="288"/>
        <item x="661"/>
        <item x="72"/>
        <item x="165"/>
        <item x="365"/>
        <item x="733"/>
        <item x="248"/>
        <item x="977"/>
        <item x="1007"/>
        <item x="350"/>
        <item x="569"/>
        <item x="540"/>
        <item x="1103"/>
        <item x="920"/>
        <item x="610"/>
        <item x="1065"/>
        <item x="898"/>
        <item x="136"/>
        <item x="511"/>
        <item x="1044"/>
        <item x="1013"/>
        <item x="1077"/>
        <item x="254"/>
        <item x="180"/>
        <item x="704"/>
        <item x="48"/>
        <item x="520"/>
        <item x="291"/>
        <item x="290"/>
        <item x="294"/>
        <item x="292"/>
        <item x="149"/>
        <item x="936"/>
        <item x="531"/>
        <item x="1008"/>
        <item x="283"/>
        <item x="280"/>
        <item x="282"/>
        <item x="338"/>
        <item x="559"/>
        <item x="183"/>
        <item x="145"/>
        <item x="452"/>
        <item x="896"/>
        <item x="564"/>
        <item x="403"/>
        <item x="1068"/>
        <item x="1066"/>
        <item x="216"/>
        <item x="1036"/>
        <item x="238"/>
        <item x="270"/>
        <item x="250"/>
        <item x="271"/>
        <item x="269"/>
        <item x="272"/>
        <item x="1094"/>
        <item x="1020"/>
        <item x="381"/>
        <item x="1079"/>
        <item x="322"/>
        <item x="246"/>
        <item x="358"/>
        <item x="509"/>
        <item x="1089"/>
        <item x="43"/>
        <item x="791"/>
        <item x="735"/>
        <item x="727"/>
        <item x="938"/>
        <item x="436"/>
        <item x="827"/>
        <item x="836"/>
        <item x="565"/>
        <item x="26"/>
        <item x="158"/>
        <item x="386"/>
        <item x="595"/>
        <item x="405"/>
        <item x="195"/>
        <item x="194"/>
        <item x="904"/>
        <item x="394"/>
        <item x="653"/>
        <item x="983"/>
        <item x="53"/>
        <item x="347"/>
        <item x="353"/>
        <item x="287"/>
        <item x="418"/>
        <item x="267"/>
        <item x="985"/>
        <item x="340"/>
        <item x="341"/>
        <item x="1075"/>
        <item x="423"/>
        <item x="989"/>
        <item x="323"/>
        <item x="994"/>
        <item x="377"/>
        <item x="645"/>
        <item x="148"/>
        <item x="19"/>
        <item x="979"/>
        <item x="281"/>
        <item x="95"/>
        <item x="328"/>
        <item x="673"/>
        <item x="562"/>
        <item x="810"/>
        <item x="521"/>
        <item x="47"/>
        <item x="1073"/>
        <item x="616"/>
        <item x="211"/>
        <item x="186"/>
        <item x="107"/>
        <item x="441"/>
        <item x="150"/>
        <item x="831"/>
        <item x="975"/>
        <item x="503"/>
        <item x="1043"/>
        <item x="554"/>
        <item x="688"/>
        <item x="179"/>
        <item x="375"/>
        <item x="968"/>
        <item x="258"/>
        <item x="259"/>
        <item x="995"/>
        <item x="204"/>
        <item x="530"/>
        <item x="506"/>
        <item x="644"/>
        <item x="608"/>
        <item x="680"/>
        <item x="935"/>
        <item x="630"/>
        <item x="300"/>
        <item x="343"/>
        <item x="50"/>
        <item x="346"/>
        <item x="40"/>
        <item x="487"/>
        <item x="848"/>
        <item x="726"/>
        <item x="61"/>
        <item x="78"/>
        <item x="421"/>
        <item x="499"/>
        <item x="911"/>
        <item x="457"/>
        <item x="456"/>
        <item x="455"/>
        <item x="458"/>
        <item x="243"/>
        <item x="240"/>
        <item x="561"/>
        <item x="830"/>
        <item x="804"/>
        <item x="126"/>
        <item x="1082"/>
        <item x="837"/>
        <item x="285"/>
        <item x="308"/>
        <item x="348"/>
        <item x="524"/>
        <item x="1033"/>
        <item x="312"/>
        <item x="929"/>
        <item t="default"/>
      </items>
    </pivotField>
    <pivotField showAll="0">
      <items count="10">
        <item x="0"/>
        <item x="1"/>
        <item x="2"/>
        <item x="3"/>
        <item x="5"/>
        <item x="6"/>
        <item x="4"/>
        <item x="7"/>
        <item x="8"/>
        <item t="default"/>
      </items>
    </pivotField>
    <pivotField showAll="0">
      <items count="6">
        <item x="0"/>
        <item x="1"/>
        <item x="4"/>
        <item x="3"/>
        <item x="2"/>
        <item t="default"/>
      </items>
    </pivotField>
    <pivotField numFmtId="2" showAll="0"/>
    <pivotField dataField="1" numFmtId="2" showAll="0"/>
    <pivotField numFmtId="2" showAll="0"/>
    <pivotField dataField="1" numFmtId="2"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18"/>
    <field x="17"/>
    <field x="7"/>
  </rowFields>
  <rowItems count="13">
    <i>
      <x v="11"/>
    </i>
    <i>
      <x v="12"/>
    </i>
    <i>
      <x v="13"/>
    </i>
    <i>
      <x v="14"/>
    </i>
    <i>
      <x v="15"/>
    </i>
    <i>
      <x v="16"/>
    </i>
    <i>
      <x v="17"/>
    </i>
    <i>
      <x v="18"/>
    </i>
    <i>
      <x v="19"/>
    </i>
    <i>
      <x v="20"/>
    </i>
    <i>
      <x v="21"/>
    </i>
    <i>
      <x v="22"/>
    </i>
    <i t="grand">
      <x/>
    </i>
  </rowItems>
  <colFields count="1">
    <field x="-2"/>
  </colFields>
  <colItems count="2">
    <i>
      <x/>
    </i>
    <i i="1">
      <x v="1"/>
    </i>
  </colItems>
  <dataFields count="2">
    <dataField name="Sum of Gross Sale" fld="14" baseField="0" baseItem="0" numFmtId="164"/>
    <dataField name="Sum of Total Sales" fld="16" baseField="0" baseItem="0" numFmtId="2"/>
  </dataFields>
  <formats count="7">
    <format dxfId="2301">
      <pivotArea type="all" dataOnly="0" outline="0" fieldPosition="0"/>
    </format>
    <format dxfId="2302">
      <pivotArea outline="0" collapsedLevelsAreSubtotals="1" fieldPosition="0"/>
    </format>
    <format dxfId="2303">
      <pivotArea dataOnly="0" labelOnly="1" outline="0" axis="axisValues" fieldPosition="0"/>
    </format>
    <format dxfId="2304">
      <pivotArea type="all" dataOnly="0" outline="0" fieldPosition="0"/>
    </format>
    <format dxfId="2305">
      <pivotArea outline="0" collapsedLevelsAreSubtotals="1" fieldPosition="0"/>
    </format>
    <format dxfId="2306">
      <pivotArea dataOnly="0" labelOnly="1" outline="0" axis="axisValues" fieldPosition="0"/>
    </format>
    <format dxfId="2307">
      <pivotArea outline="0" collapsedLevelsAreSubtotals="1" fieldPosition="0"/>
    </format>
  </formats>
  <chartFormats count="28">
    <chartFormat chart="53" format="3"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53" format="4">
      <pivotArea type="data" outline="0" fieldPosition="0">
        <references count="2">
          <reference field="4294967294" count="1" selected="0">
            <x v="0"/>
          </reference>
          <reference field="18" count="1" selected="0">
            <x v="11"/>
          </reference>
        </references>
      </pivotArea>
    </chartFormat>
    <chartFormat chart="53" format="5">
      <pivotArea type="data" outline="0" fieldPosition="0">
        <references count="2">
          <reference field="4294967294" count="1" selected="0">
            <x v="0"/>
          </reference>
          <reference field="18" count="1" selected="0">
            <x v="12"/>
          </reference>
        </references>
      </pivotArea>
    </chartFormat>
    <chartFormat chart="53" format="6">
      <pivotArea type="data" outline="0" fieldPosition="0">
        <references count="2">
          <reference field="4294967294" count="1" selected="0">
            <x v="0"/>
          </reference>
          <reference field="18" count="1" selected="0">
            <x v="13"/>
          </reference>
        </references>
      </pivotArea>
    </chartFormat>
    <chartFormat chart="53" format="7">
      <pivotArea type="data" outline="0" fieldPosition="0">
        <references count="2">
          <reference field="4294967294" count="1" selected="0">
            <x v="0"/>
          </reference>
          <reference field="18" count="1" selected="0">
            <x v="14"/>
          </reference>
        </references>
      </pivotArea>
    </chartFormat>
    <chartFormat chart="53" format="8">
      <pivotArea type="data" outline="0" fieldPosition="0">
        <references count="2">
          <reference field="4294967294" count="1" selected="0">
            <x v="0"/>
          </reference>
          <reference field="18" count="1" selected="0">
            <x v="16"/>
          </reference>
        </references>
      </pivotArea>
    </chartFormat>
    <chartFormat chart="53" format="9">
      <pivotArea type="data" outline="0" fieldPosition="0">
        <references count="2">
          <reference field="4294967294" count="1" selected="0">
            <x v="0"/>
          </reference>
          <reference field="18" count="1" selected="0">
            <x v="17"/>
          </reference>
        </references>
      </pivotArea>
    </chartFormat>
    <chartFormat chart="53" format="10">
      <pivotArea type="data" outline="0" fieldPosition="0">
        <references count="2">
          <reference field="4294967294" count="1" selected="0">
            <x v="0"/>
          </reference>
          <reference field="18" count="1" selected="0">
            <x v="18"/>
          </reference>
        </references>
      </pivotArea>
    </chartFormat>
    <chartFormat chart="53" format="11">
      <pivotArea type="data" outline="0" fieldPosition="0">
        <references count="2">
          <reference field="4294967294" count="1" selected="0">
            <x v="0"/>
          </reference>
          <reference field="18" count="1" selected="0">
            <x v="19"/>
          </reference>
        </references>
      </pivotArea>
    </chartFormat>
    <chartFormat chart="53" format="12">
      <pivotArea type="data" outline="0" fieldPosition="0">
        <references count="2">
          <reference field="4294967294" count="1" selected="0">
            <x v="0"/>
          </reference>
          <reference field="18" count="1" selected="0">
            <x v="20"/>
          </reference>
        </references>
      </pivotArea>
    </chartFormat>
    <chartFormat chart="53" format="13">
      <pivotArea type="data" outline="0" fieldPosition="0">
        <references count="2">
          <reference field="4294967294" count="1" selected="0">
            <x v="0"/>
          </reference>
          <reference field="18" count="1" selected="0">
            <x v="22"/>
          </reference>
        </references>
      </pivotArea>
    </chartFormat>
    <chartFormat chart="53" format="14"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1"/>
          </reference>
        </references>
      </pivotArea>
    </chartFormat>
    <chartFormat chart="53" format="15">
      <pivotArea type="data" outline="0" fieldPosition="0">
        <references count="2">
          <reference field="4294967294" count="1" selected="0">
            <x v="1"/>
          </reference>
          <reference field="18" count="1" selected="0">
            <x v="11"/>
          </reference>
        </references>
      </pivotArea>
    </chartFormat>
    <chartFormat chart="53" format="16">
      <pivotArea type="data" outline="0" fieldPosition="0">
        <references count="2">
          <reference field="4294967294" count="1" selected="0">
            <x v="1"/>
          </reference>
          <reference field="18" count="1" selected="0">
            <x v="12"/>
          </reference>
        </references>
      </pivotArea>
    </chartFormat>
    <chartFormat chart="53" format="17">
      <pivotArea type="data" outline="0" fieldPosition="0">
        <references count="2">
          <reference field="4294967294" count="1" selected="0">
            <x v="1"/>
          </reference>
          <reference field="18" count="1" selected="0">
            <x v="13"/>
          </reference>
        </references>
      </pivotArea>
    </chartFormat>
    <chartFormat chart="53" format="18">
      <pivotArea type="data" outline="0" fieldPosition="0">
        <references count="2">
          <reference field="4294967294" count="1" selected="0">
            <x v="1"/>
          </reference>
          <reference field="18" count="1" selected="0">
            <x v="14"/>
          </reference>
        </references>
      </pivotArea>
    </chartFormat>
    <chartFormat chart="53" format="19">
      <pivotArea type="data" outline="0" fieldPosition="0">
        <references count="2">
          <reference field="4294967294" count="1" selected="0">
            <x v="1"/>
          </reference>
          <reference field="18" count="1" selected="0">
            <x v="15"/>
          </reference>
        </references>
      </pivotArea>
    </chartFormat>
    <chartFormat chart="53" format="20">
      <pivotArea type="data" outline="0" fieldPosition="0">
        <references count="2">
          <reference field="4294967294" count="1" selected="0">
            <x v="1"/>
          </reference>
          <reference field="18" count="1" selected="0">
            <x v="16"/>
          </reference>
        </references>
      </pivotArea>
    </chartFormat>
    <chartFormat chart="53" format="21">
      <pivotArea type="data" outline="0" fieldPosition="0">
        <references count="2">
          <reference field="4294967294" count="1" selected="0">
            <x v="0"/>
          </reference>
          <reference field="18" count="1" selected="0">
            <x v="15"/>
          </reference>
        </references>
      </pivotArea>
    </chartFormat>
    <chartFormat chart="53" format="22">
      <pivotArea type="data" outline="0" fieldPosition="0">
        <references count="2">
          <reference field="4294967294" count="1" selected="0">
            <x v="1"/>
          </reference>
          <reference field="18" count="1" selected="0">
            <x v="17"/>
          </reference>
        </references>
      </pivotArea>
    </chartFormat>
    <chartFormat chart="53" format="23">
      <pivotArea type="data" outline="0" fieldPosition="0">
        <references count="2">
          <reference field="4294967294" count="1" selected="0">
            <x v="1"/>
          </reference>
          <reference field="18" count="1" selected="0">
            <x v="18"/>
          </reference>
        </references>
      </pivotArea>
    </chartFormat>
    <chartFormat chart="53" format="24">
      <pivotArea type="data" outline="0" fieldPosition="0">
        <references count="2">
          <reference field="4294967294" count="1" selected="0">
            <x v="0"/>
          </reference>
          <reference field="18" count="1" selected="0">
            <x v="21"/>
          </reference>
        </references>
      </pivotArea>
    </chartFormat>
    <chartFormat chart="53" format="25">
      <pivotArea type="data" outline="0" fieldPosition="0">
        <references count="2">
          <reference field="4294967294" count="1" selected="0">
            <x v="1"/>
          </reference>
          <reference field="18" count="1" selected="0">
            <x v="19"/>
          </reference>
        </references>
      </pivotArea>
    </chartFormat>
    <chartFormat chart="53" format="26">
      <pivotArea type="data" outline="0" fieldPosition="0">
        <references count="2">
          <reference field="4294967294" count="1" selected="0">
            <x v="1"/>
          </reference>
          <reference field="18" count="1" selected="0">
            <x v="21"/>
          </reference>
        </references>
      </pivotArea>
    </chartFormat>
    <chartFormat chart="53" format="27">
      <pivotArea type="data" outline="0" fieldPosition="0">
        <references count="2">
          <reference field="4294967294" count="1" selected="0">
            <x v="1"/>
          </reference>
          <reference field="18" count="1" selected="0">
            <x v="22"/>
          </reference>
        </references>
      </pivotArea>
    </chartFormat>
    <chartFormat chart="53" format="28">
      <pivotArea type="data" outline="0" fieldPosition="0">
        <references count="2">
          <reference field="4294967294" count="1" selected="0">
            <x v="1"/>
          </reference>
          <reference field="18" count="1" selected="0">
            <x v="2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1E81D8-A54D-48A8-AD2F-3AFA6BB08BC6}" sourceName="Gender">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CE7EE9D8-84A4-4EB3-9324-C2A827ADDDE7}" sourceName="Customer_Location">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10">
        <i x="1" s="1"/>
        <i x="5" s="1"/>
        <i x="2" s="1"/>
        <i x="8" s="1"/>
        <i x="6" s="1"/>
        <i x="7" s="1"/>
        <i x="4" s="1"/>
        <i x="3"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Purchase" xr10:uid="{59330238-6978-4DBF-887A-E8D3EC09C9C7}" sourceName="Date_Purchas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54">
        <i x="53" s="1"/>
        <i x="52" s="1"/>
        <i x="51" s="1"/>
        <i x="50" s="1"/>
        <i x="49" s="1"/>
        <i x="48" s="1"/>
        <i x="47" s="1"/>
        <i x="46" s="1"/>
        <i x="45" s="1"/>
        <i x="44" s="1"/>
        <i x="43" s="1"/>
        <i x="4" s="1"/>
        <i x="8" s="1"/>
        <i x="9" s="1"/>
        <i x="10" s="1"/>
        <i x="24" s="1"/>
        <i x="26" s="1"/>
        <i x="27" s="1"/>
        <i x="31" s="1"/>
        <i x="34" s="1"/>
        <i x="35" s="1"/>
        <i x="3" s="1"/>
        <i x="6" s="1"/>
        <i x="0" s="1"/>
        <i x="41" s="1"/>
        <i x="42" s="1"/>
        <i x="2" s="1"/>
        <i x="12" s="1"/>
        <i x="13" s="1"/>
        <i x="14" s="1"/>
        <i x="15" s="1"/>
        <i x="16" s="1"/>
        <i x="19" s="1"/>
        <i x="20" s="1"/>
        <i x="21" s="1"/>
        <i x="22" s="1"/>
        <i x="23" s="1"/>
        <i x="28" s="1"/>
        <i x="29" s="1"/>
        <i x="30" s="1"/>
        <i x="5" s="1"/>
        <i x="7" s="1"/>
        <i x="25" s="1"/>
        <i x="32" s="1"/>
        <i x="33" s="1"/>
        <i x="36" s="1"/>
        <i x="37" s="1"/>
        <i x="38" s="1"/>
        <i x="39" s="1"/>
        <i x="40" s="1"/>
        <i x="1" s="1"/>
        <i x="11" s="1"/>
        <i x="17" s="1"/>
        <i x="1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Purchase" xr10:uid="{2114EB30-1198-4C44-B774-F593502DA77D}" sourceName="Week_Purchas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7">
        <i x="2" s="1"/>
        <i x="5" s="1"/>
        <i x="3" s="1"/>
        <i x="1" s="1"/>
        <i x="6"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35A4302D-C831-455B-A56E-D70BD6C63071}" sourceName="Tim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545">
        <i x="330" s="1"/>
        <i x="355" s="1"/>
        <i x="235" s="1"/>
        <i x="331" s="1"/>
        <i x="356" s="1"/>
        <i x="0" s="1"/>
        <i x="332" s="1"/>
        <i x="1" s="1"/>
        <i x="236" s="1"/>
        <i x="2" s="1"/>
        <i x="521" s="1"/>
        <i x="333" s="1"/>
        <i x="3" s="1"/>
        <i x="237" s="1"/>
        <i x="522" s="1"/>
        <i x="4" s="1"/>
        <i x="523" s="1"/>
        <i x="334" s="1"/>
        <i x="5" s="1"/>
        <i x="524" s="1"/>
        <i x="6" s="1"/>
        <i x="429" s="1"/>
        <i x="238" s="1"/>
        <i x="7" s="1"/>
        <i x="525" s="1"/>
        <i x="8" s="1"/>
        <i x="239" s="1"/>
        <i x="335" s="1"/>
        <i x="9" s="1"/>
        <i x="526" s="1"/>
        <i x="10" s="1"/>
        <i x="430" s="1"/>
        <i x="336" s="1"/>
        <i x="11" s="1"/>
        <i x="240" s="1"/>
        <i x="12" s="1"/>
        <i x="431" s="1"/>
        <i x="337" s="1"/>
        <i x="13" s="1"/>
        <i x="241" s="1"/>
        <i x="527" s="1"/>
        <i x="14" s="1"/>
        <i x="432" s="1"/>
        <i x="338" s="1"/>
        <i x="15" s="1"/>
        <i x="528" s="1"/>
        <i x="16" s="1"/>
        <i x="433" s="1"/>
        <i x="242" s="1"/>
        <i x="17" s="1"/>
        <i x="529" s="1"/>
        <i x="18" s="1"/>
        <i x="243" s="1"/>
        <i x="339" s="1"/>
        <i x="19" s="1"/>
        <i x="530" s="1"/>
        <i x="20" s="1"/>
        <i x="434" s="1"/>
        <i x="340" s="1"/>
        <i x="21" s="1"/>
        <i x="244" s="1"/>
        <i x="22" s="1"/>
        <i x="435" s="1"/>
        <i x="341" s="1"/>
        <i x="23" s="1"/>
        <i x="245" s="1"/>
        <i x="531" s="1"/>
        <i x="24" s="1"/>
        <i x="436" s="1"/>
        <i x="342" s="1"/>
        <i x="25" s="1"/>
        <i x="532" s="1"/>
        <i x="26" s="1"/>
        <i x="437" s="1"/>
        <i x="246" s="1"/>
        <i x="27" s="1"/>
        <i x="533" s="1"/>
        <i x="28" s="1"/>
        <i x="247" s="1"/>
        <i x="343" s="1"/>
        <i x="29" s="1"/>
        <i x="534" s="1"/>
        <i x="30" s="1"/>
        <i x="438" s="1"/>
        <i x="344" s="1"/>
        <i x="31" s="1"/>
        <i x="248" s="1"/>
        <i x="32" s="1"/>
        <i x="439" s="1"/>
        <i x="345" s="1"/>
        <i x="33" s="1"/>
        <i x="249" s="1"/>
        <i x="535" s="1"/>
        <i x="34" s="1"/>
        <i x="440" s="1"/>
        <i x="346" s="1"/>
        <i x="35" s="1"/>
        <i x="536" s="1"/>
        <i x="36" s="1"/>
        <i x="441" s="1"/>
        <i x="250" s="1"/>
        <i x="37" s="1"/>
        <i x="537" s="1"/>
        <i x="38" s="1"/>
        <i x="251" s="1"/>
        <i x="347" s="1"/>
        <i x="39" s="1"/>
        <i x="538" s="1"/>
        <i x="40" s="1"/>
        <i x="442" s="1"/>
        <i x="348" s="1"/>
        <i x="41" s="1"/>
        <i x="252" s="1"/>
        <i x="42" s="1"/>
        <i x="443" s="1"/>
        <i x="349" s="1"/>
        <i x="43" s="1"/>
        <i x="253" s="1"/>
        <i x="539" s="1"/>
        <i x="44" s="1"/>
        <i x="444" s="1"/>
        <i x="350" s="1"/>
        <i x="45" s="1"/>
        <i x="540" s="1"/>
        <i x="46" s="1"/>
        <i x="445" s="1"/>
        <i x="254" s="1"/>
        <i x="47" s="1"/>
        <i x="541" s="1"/>
        <i x="48" s="1"/>
        <i x="255" s="1"/>
        <i x="351" s="1"/>
        <i x="49" s="1"/>
        <i x="542" s="1"/>
        <i x="50" s="1"/>
        <i x="446" s="1"/>
        <i x="352" s="1"/>
        <i x="51" s="1"/>
        <i x="256" s="1"/>
        <i x="52" s="1"/>
        <i x="447" s="1"/>
        <i x="353" s="1"/>
        <i x="53" s="1"/>
        <i x="257" s="1"/>
        <i x="543" s="1"/>
        <i x="54" s="1"/>
        <i x="448" s="1"/>
        <i x="354" s="1"/>
        <i x="55" s="1"/>
        <i x="544" s="1"/>
        <i x="449" s="1"/>
        <i x="56" s="1"/>
        <i x="357" s="1"/>
        <i x="57" s="1"/>
        <i x="258" s="1"/>
        <i x="58" s="1"/>
        <i x="358" s="1"/>
        <i x="59" s="1"/>
        <i x="259" s="1"/>
        <i x="450" s="1"/>
        <i x="60" s="1"/>
        <i x="359" s="1"/>
        <i x="61" s="1"/>
        <i x="451" s="1"/>
        <i x="62" s="1"/>
        <i x="360" s="1"/>
        <i x="260" s="1"/>
        <i x="63" s="1"/>
        <i x="452" s="1"/>
        <i x="64" s="1"/>
        <i x="261" s="1"/>
        <i x="65" s="1"/>
        <i x="453" s="1"/>
        <i x="66" s="1"/>
        <i x="361" s="1"/>
        <i x="67" s="1"/>
        <i x="262" s="1"/>
        <i x="68" s="1"/>
        <i x="362" s="1"/>
        <i x="69" s="1"/>
        <i x="263" s="1"/>
        <i x="454" s="1"/>
        <i x="70" s="1"/>
        <i x="363" s="1"/>
        <i x="71" s="1"/>
        <i x="455" s="1"/>
        <i x="72" s="1"/>
        <i x="364" s="1"/>
        <i x="264" s="1"/>
        <i x="73" s="1"/>
        <i x="456" s="1"/>
        <i x="74" s="1"/>
        <i x="265" s="1"/>
        <i x="75" s="1"/>
        <i x="457" s="1"/>
        <i x="76" s="1"/>
        <i x="365" s="1"/>
        <i x="77" s="1"/>
        <i x="266" s="1"/>
        <i x="78" s="1"/>
        <i x="366" s="1"/>
        <i x="79" s="1"/>
        <i x="267" s="1"/>
        <i x="458" s="1"/>
        <i x="80" s="1"/>
        <i x="367" s="1"/>
        <i x="81" s="1"/>
        <i x="459" s="1"/>
        <i x="82" s="1"/>
        <i x="368" s="1"/>
        <i x="268" s="1"/>
        <i x="83" s="1"/>
        <i x="460" s="1"/>
        <i x="84" s="1"/>
        <i x="269" s="1"/>
        <i x="85" s="1"/>
        <i x="461" s="1"/>
        <i x="86" s="1"/>
        <i x="369" s="1"/>
        <i x="87" s="1"/>
        <i x="270" s="1"/>
        <i x="88" s="1"/>
        <i x="370" s="1"/>
        <i x="89" s="1"/>
        <i x="271" s="1"/>
        <i x="462" s="1"/>
        <i x="90" s="1"/>
        <i x="371" s="1"/>
        <i x="91" s="1"/>
        <i x="463" s="1"/>
        <i x="92" s="1"/>
        <i x="372" s="1"/>
        <i x="272" s="1"/>
        <i x="93" s="1"/>
        <i x="464" s="1"/>
        <i x="94" s="1"/>
        <i x="273" s="1"/>
        <i x="95" s="1"/>
        <i x="465" s="1"/>
        <i x="96" s="1"/>
        <i x="373" s="1"/>
        <i x="97" s="1"/>
        <i x="274" s="1"/>
        <i x="98" s="1"/>
        <i x="374" s="1"/>
        <i x="99" s="1"/>
        <i x="275" s="1"/>
        <i x="466" s="1"/>
        <i x="100" s="1"/>
        <i x="375" s="1"/>
        <i x="101" s="1"/>
        <i x="467" s="1"/>
        <i x="102" s="1"/>
        <i x="376" s="1"/>
        <i x="276" s="1"/>
        <i x="103" s="1"/>
        <i x="468" s="1"/>
        <i x="104" s="1"/>
        <i x="277" s="1"/>
        <i x="105" s="1"/>
        <i x="469" s="1"/>
        <i x="106" s="1"/>
        <i x="377" s="1"/>
        <i x="107" s="1"/>
        <i x="278" s="1"/>
        <i x="108" s="1"/>
        <i x="378" s="1"/>
        <i x="109" s="1"/>
        <i x="279" s="1"/>
        <i x="470" s="1"/>
        <i x="110" s="1"/>
        <i x="379" s="1"/>
        <i x="111" s="1"/>
        <i x="471" s="1"/>
        <i x="112" s="1"/>
        <i x="380" s="1"/>
        <i x="280" s="1"/>
        <i x="113" s="1"/>
        <i x="472" s="1"/>
        <i x="114" s="1"/>
        <i x="281" s="1"/>
        <i x="115" s="1"/>
        <i x="473" s="1"/>
        <i x="116" s="1"/>
        <i x="381" s="1"/>
        <i x="117" s="1"/>
        <i x="282" s="1"/>
        <i x="118" s="1"/>
        <i x="382" s="1"/>
        <i x="119" s="1"/>
        <i x="283" s="1"/>
        <i x="474" s="1"/>
        <i x="120" s="1"/>
        <i x="383" s="1"/>
        <i x="121" s="1"/>
        <i x="475" s="1"/>
        <i x="122" s="1"/>
        <i x="384" s="1"/>
        <i x="284" s="1"/>
        <i x="123" s="1"/>
        <i x="476" s="1"/>
        <i x="124" s="1"/>
        <i x="285" s="1"/>
        <i x="125" s="1"/>
        <i x="477" s="1"/>
        <i x="126" s="1"/>
        <i x="385" s="1"/>
        <i x="127" s="1"/>
        <i x="286" s="1"/>
        <i x="128" s="1"/>
        <i x="386" s="1"/>
        <i x="129" s="1"/>
        <i x="287" s="1"/>
        <i x="478" s="1"/>
        <i x="130" s="1"/>
        <i x="387" s="1"/>
        <i x="131" s="1"/>
        <i x="479" s="1"/>
        <i x="132" s="1"/>
        <i x="388" s="1"/>
        <i x="288" s="1"/>
        <i x="133" s="1"/>
        <i x="480" s="1"/>
        <i x="134" s="1"/>
        <i x="289" s="1"/>
        <i x="135" s="1"/>
        <i x="481" s="1"/>
        <i x="136" s="1"/>
        <i x="389" s="1"/>
        <i x="137" s="1"/>
        <i x="290" s="1"/>
        <i x="138" s="1"/>
        <i x="390" s="1"/>
        <i x="139" s="1"/>
        <i x="291" s="1"/>
        <i x="482" s="1"/>
        <i x="140" s="1"/>
        <i x="391" s="1"/>
        <i x="141" s="1"/>
        <i x="483" s="1"/>
        <i x="142" s="1"/>
        <i x="392" s="1"/>
        <i x="292" s="1"/>
        <i x="143" s="1"/>
        <i x="484" s="1"/>
        <i x="144" s="1"/>
        <i x="293" s="1"/>
        <i x="145" s="1"/>
        <i x="485" s="1"/>
        <i x="146" s="1"/>
        <i x="393" s="1"/>
        <i x="147" s="1"/>
        <i x="294" s="1"/>
        <i x="148" s="1"/>
        <i x="394" s="1"/>
        <i x="149" s="1"/>
        <i x="295" s="1"/>
        <i x="486" s="1"/>
        <i x="150" s="1"/>
        <i x="395" s="1"/>
        <i x="151" s="1"/>
        <i x="487" s="1"/>
        <i x="152" s="1"/>
        <i x="396" s="1"/>
        <i x="296" s="1"/>
        <i x="153" s="1"/>
        <i x="488" s="1"/>
        <i x="154" s="1"/>
        <i x="297" s="1"/>
        <i x="155" s="1"/>
        <i x="489" s="1"/>
        <i x="156" s="1"/>
        <i x="397" s="1"/>
        <i x="157" s="1"/>
        <i x="298" s="1"/>
        <i x="158" s="1"/>
        <i x="398" s="1"/>
        <i x="159" s="1"/>
        <i x="299" s="1"/>
        <i x="490" s="1"/>
        <i x="160" s="1"/>
        <i x="399" s="1"/>
        <i x="161" s="1"/>
        <i x="491" s="1"/>
        <i x="162" s="1"/>
        <i x="400" s="1"/>
        <i x="300" s="1"/>
        <i x="163" s="1"/>
        <i x="492" s="1"/>
        <i x="164" s="1"/>
        <i x="301" s="1"/>
        <i x="165" s="1"/>
        <i x="493" s="1"/>
        <i x="166" s="1"/>
        <i x="401" s="1"/>
        <i x="167" s="1"/>
        <i x="302" s="1"/>
        <i x="168" s="1"/>
        <i x="402" s="1"/>
        <i x="169" s="1"/>
        <i x="303" s="1"/>
        <i x="494" s="1"/>
        <i x="170" s="1"/>
        <i x="403" s="1"/>
        <i x="171" s="1"/>
        <i x="495" s="1"/>
        <i x="172" s="1"/>
        <i x="404" s="1"/>
        <i x="304" s="1"/>
        <i x="173" s="1"/>
        <i x="496" s="1"/>
        <i x="174" s="1"/>
        <i x="305" s="1"/>
        <i x="175" s="1"/>
        <i x="497" s="1"/>
        <i x="176" s="1"/>
        <i x="405" s="1"/>
        <i x="177" s="1"/>
        <i x="306" s="1"/>
        <i x="178" s="1"/>
        <i x="406" s="1"/>
        <i x="179" s="1"/>
        <i x="307" s="1"/>
        <i x="498" s="1"/>
        <i x="180" s="1"/>
        <i x="407" s="1"/>
        <i x="181" s="1"/>
        <i x="499" s="1"/>
        <i x="182" s="1"/>
        <i x="408" s="1"/>
        <i x="308" s="1"/>
        <i x="183" s="1"/>
        <i x="500" s="1"/>
        <i x="184" s="1"/>
        <i x="309" s="1"/>
        <i x="185" s="1"/>
        <i x="501" s="1"/>
        <i x="186" s="1"/>
        <i x="409" s="1"/>
        <i x="187" s="1"/>
        <i x="310" s="1"/>
        <i x="188" s="1"/>
        <i x="410" s="1"/>
        <i x="189" s="1"/>
        <i x="311" s="1"/>
        <i x="502" s="1"/>
        <i x="190" s="1"/>
        <i x="411" s="1"/>
        <i x="191" s="1"/>
        <i x="503" s="1"/>
        <i x="192" s="1"/>
        <i x="412" s="1"/>
        <i x="312" s="1"/>
        <i x="193" s="1"/>
        <i x="504" s="1"/>
        <i x="194" s="1"/>
        <i x="313" s="1"/>
        <i x="195" s="1"/>
        <i x="505" s="1"/>
        <i x="196" s="1"/>
        <i x="413" s="1"/>
        <i x="197" s="1"/>
        <i x="314" s="1"/>
        <i x="198" s="1"/>
        <i x="414" s="1"/>
        <i x="199" s="1"/>
        <i x="315" s="1"/>
        <i x="506" s="1"/>
        <i x="200" s="1"/>
        <i x="415" s="1"/>
        <i x="201" s="1"/>
        <i x="507" s="1"/>
        <i x="202" s="1"/>
        <i x="416" s="1"/>
        <i x="316" s="1"/>
        <i x="203" s="1"/>
        <i x="508" s="1"/>
        <i x="204" s="1"/>
        <i x="317" s="1"/>
        <i x="205" s="1"/>
        <i x="509" s="1"/>
        <i x="206" s="1"/>
        <i x="417" s="1"/>
        <i x="207" s="1"/>
        <i x="318" s="1"/>
        <i x="208" s="1"/>
        <i x="418" s="1"/>
        <i x="209" s="1"/>
        <i x="319" s="1"/>
        <i x="510" s="1"/>
        <i x="210" s="1"/>
        <i x="419" s="1"/>
        <i x="211" s="1"/>
        <i x="511" s="1"/>
        <i x="212" s="1"/>
        <i x="420" s="1"/>
        <i x="320" s="1"/>
        <i x="213" s="1"/>
        <i x="512" s="1"/>
        <i x="214" s="1"/>
        <i x="321" s="1"/>
        <i x="215" s="1"/>
        <i x="513" s="1"/>
        <i x="216" s="1"/>
        <i x="421" s="1"/>
        <i x="217" s="1"/>
        <i x="322" s="1"/>
        <i x="218" s="1"/>
        <i x="422" s="1"/>
        <i x="219" s="1"/>
        <i x="323" s="1"/>
        <i x="514" s="1"/>
        <i x="220" s="1"/>
        <i x="423" s="1"/>
        <i x="221" s="1"/>
        <i x="515" s="1"/>
        <i x="222" s="1"/>
        <i x="424" s="1"/>
        <i x="324" s="1"/>
        <i x="223" s="1"/>
        <i x="516" s="1"/>
        <i x="224" s="1"/>
        <i x="325" s="1"/>
        <i x="225" s="1"/>
        <i x="517" s="1"/>
        <i x="226" s="1"/>
        <i x="425" s="1"/>
        <i x="227" s="1"/>
        <i x="326" s="1"/>
        <i x="228" s="1"/>
        <i x="426" s="1"/>
        <i x="229" s="1"/>
        <i x="327" s="1"/>
        <i x="518" s="1"/>
        <i x="230" s="1"/>
        <i x="427" s="1"/>
        <i x="231" s="1"/>
        <i x="519" s="1"/>
        <i x="232" s="1"/>
        <i x="428" s="1"/>
        <i x="328" s="1"/>
        <i x="233" s="1"/>
        <i x="520" s="1"/>
        <i x="234" s="1"/>
        <i x="32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Bucket" xr10:uid="{6BE1DE04-3445-48AA-9891-EF4EABC1BDAF}" sourceName="Time_Bucket">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BD5BEB28-8454-4B51-B661-F8D22DE80875}" sourceName="Categories">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8">
        <i x="5" s="1"/>
        <i x="1" s="1"/>
        <i x="2" s="1"/>
        <i x="6" s="1"/>
        <i x="0" s="1"/>
        <i x="4" s="1"/>
        <i x="3"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Item" xr10:uid="{7C6C9F66-4F96-43C6-8055-AF16769DF866}" sourceName="Purchase_Item">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1114">
        <i x="59" s="1"/>
        <i x="319" s="1"/>
        <i x="357" s="1"/>
        <i x="490" s="1"/>
        <i x="414" s="1"/>
        <i x="1060" s="1"/>
        <i x="951" s="1"/>
        <i x="909" s="1"/>
        <i x="488" s="1"/>
        <i x="279" s="1"/>
        <i x="273" s="1"/>
        <i x="823" s="1"/>
        <i x="80" s="1"/>
        <i x="408" s="1"/>
        <i x="420" s="1"/>
        <i x="793" s="1"/>
        <i x="1042" s="1"/>
        <i x="552" s="1"/>
        <i x="140" s="1"/>
        <i x="321" s="1"/>
        <i x="1021" s="1"/>
        <i x="169" s="1"/>
        <i x="58" s="1"/>
        <i x="987" s="1"/>
        <i x="184" s="1"/>
        <i x="30" s="1"/>
        <i x="1038" s="1"/>
        <i x="363" s="1"/>
        <i x="1040" s="1"/>
        <i x="516" s="1"/>
        <i x="765" s="1"/>
        <i x="599" s="1"/>
        <i x="558" s="1"/>
        <i x="68" s="1"/>
        <i x="851" s="1"/>
        <i x="845" s="1"/>
        <i x="588" s="1"/>
        <i x="583" s="1"/>
        <i x="589" s="1"/>
        <i x="835" s="1"/>
        <i x="1047" s="1"/>
        <i x="579" s="1"/>
        <i x="839" s="1"/>
        <i x="578" s="1"/>
        <i x="850" s="1"/>
        <i x="853" s="1"/>
        <i x="591" s="1"/>
        <i x="342" s="1"/>
        <i x="960" s="1"/>
        <i x="464" s="1"/>
        <i x="1086" s="1"/>
        <i x="253" s="1"/>
        <i x="251" s="1"/>
        <i x="210" s="1"/>
        <i x="255" s="1"/>
        <i x="143" s="1"/>
        <i x="1026" s="1"/>
        <i x="1022" s="1"/>
        <i x="682" s="1"/>
        <i x="28" s="1"/>
        <i x="752" s="1"/>
        <i x="760" s="1"/>
        <i x="981" s="1"/>
        <i x="1091" s="1"/>
        <i x="105" s="1"/>
        <i x="9" s="1"/>
        <i x="391" s="1"/>
        <i x="477" s="1"/>
        <i x="274" s="1"/>
        <i x="276" s="1"/>
        <i x="277" s="1"/>
        <i x="14" s="1"/>
        <i x="188" s="1"/>
        <i x="175" s="1"/>
        <i x="736" s="1"/>
        <i x="859" s="1"/>
        <i x="528" s="1"/>
        <i x="191" s="1"/>
        <i x="215" s="1"/>
        <i x="242" s="1"/>
        <i x="666" s="1"/>
        <i x="679" s="1"/>
        <i x="668" s="1"/>
        <i x="416" s="1"/>
        <i x="417" s="1"/>
        <i x="73" s="1"/>
        <i x="762" s="1"/>
        <i x="514" s="1"/>
        <i x="586" s="1"/>
        <i x="507" s="1"/>
        <i x="170" s="1"/>
        <i x="374" s="1"/>
        <i x="500" s="1"/>
        <i x="849" s="1"/>
        <i x="297" s="1"/>
        <i x="299" s="1"/>
        <i x="515" s="1"/>
        <i x="881" s="1"/>
        <i x="575" s="1"/>
        <i x="223" s="1"/>
        <i x="657" s="1"/>
        <i x="475" s="1"/>
        <i x="491" s="1"/>
        <i x="648" s="1"/>
        <i x="843" s="1"/>
        <i x="1012" s="1"/>
        <i x="75" s="1"/>
        <i x="198" s="1"/>
        <i x="899" s="1"/>
        <i x="496" s="1"/>
        <i x="278" s="1"/>
        <i x="671" s="1"/>
        <i x="549" s="1"/>
        <i x="1070" s="1"/>
        <i x="222" s="1"/>
        <i x="692" s="1"/>
        <i x="355" s="1"/>
        <i x="771" s="1"/>
        <i x="193" s="1"/>
        <i x="182" s="1"/>
        <i x="556" s="1"/>
        <i x="181" s="1"/>
        <i x="828" s="1"/>
        <i x="1029" s="1"/>
        <i x="88" s="1"/>
        <i x="907" s="1"/>
        <i x="824" s="1"/>
        <i x="573" s="1"/>
        <i x="841" s="1"/>
        <i x="1084" s="1"/>
        <i x="379" s="1"/>
        <i x="332" s="1"/>
        <i x="1015" s="1"/>
        <i x="860" s="1"/>
        <i x="1041" s="1"/>
        <i x="1005" s="1"/>
        <i x="376" s="1"/>
        <i x="566" s="1"/>
        <i x="678" s="1"/>
        <i x="770" s="1"/>
        <i x="46" s="1"/>
        <i x="151" s="1"/>
        <i x="1087" s="1"/>
        <i x="772" s="1"/>
        <i x="402" s="1"/>
        <i x="803" s="1"/>
        <i x="813" s="1"/>
        <i x="406" s="1"/>
        <i x="970" s="1"/>
        <i x="218" s="1"/>
        <i x="356" s="1"/>
        <i x="38" s="1"/>
        <i x="712" s="1"/>
        <i x="633" s="1"/>
        <i x="178" s="1"/>
        <i x="268" s="1"/>
        <i x="454" s="1"/>
        <i x="870" s="1"/>
        <i x="339" s="1"/>
        <i x="529" s="1"/>
        <i x="873" s="1"/>
        <i x="734" s="1"/>
        <i x="757" s="1"/>
        <i x="1039" s="1"/>
        <i x="517" s="1"/>
        <i x="642" s="1"/>
        <i x="700" s="1"/>
        <i x="722" s="1"/>
        <i x="750" s="1"/>
        <i x="302" s="1"/>
        <i x="335" s="1"/>
        <i x="631" s="1"/>
        <i x="329" s="1"/>
        <i x="228" s="1"/>
        <i x="504" s="1"/>
        <i x="373" s="1"/>
        <i x="27" s="1"/>
        <i x="946" s="1"/>
        <i x="805" s="1"/>
        <i x="166" s="1"/>
        <i x="815" s="1"/>
        <i x="871" s="1"/>
        <i x="624" s="1"/>
        <i x="687" s="1"/>
        <i x="939" s="1"/>
        <i x="466" s="1"/>
        <i x="442" s="1"/>
        <i x="438" s="1"/>
        <i x="866" s="1"/>
        <i x="134" s="1"/>
        <i x="152" s="1"/>
        <i x="330" s="1"/>
        <i x="229" s="1"/>
        <i x="888" s="1"/>
        <i x="467" s="1"/>
        <i x="1081" s="1"/>
        <i x="480" s="1"/>
        <i x="327" s="1"/>
        <i x="887" s="1"/>
        <i x="137" s="1"/>
        <i x="205" s="1"/>
        <i x="683" s="1"/>
        <i x="551" s="1"/>
        <i x="797" s="1"/>
        <i x="918" s="1"/>
        <i x="665" s="1"/>
        <i x="1028" s="1"/>
        <i x="159" s="1"/>
        <i x="915" s="1"/>
        <i x="934" s="1"/>
        <i x="655" s="1"/>
        <i x="686" s="1"/>
        <i x="984" s="1"/>
        <i x="52" s="1"/>
        <i x="66" s="1"/>
        <i x="941" s="1"/>
        <i x="784" s="1"/>
        <i x="465" s="1"/>
        <i x="160" s="1"/>
        <i x="689" s="1"/>
        <i x="541" s="1"/>
        <i x="473" s="1"/>
        <i x="795" s="1"/>
        <i x="492" s="1"/>
        <i x="660" s="1"/>
        <i x="437" s="1"/>
        <i x="691" s="1"/>
        <i x="474" s="1"/>
        <i x="22" s="1"/>
        <i x="501" s="1"/>
        <i x="224" s="1"/>
        <i x="200" s="1"/>
        <i x="433" s="1"/>
        <i x="4" s="1"/>
        <i x="422" s="1"/>
        <i x="825" s="1"/>
        <i x="615" s="1"/>
        <i x="719" s="1"/>
        <i x="370" s="1"/>
        <i x="123" s="1"/>
        <i x="132" s="1"/>
        <i x="448" s="1"/>
        <i x="172" s="1"/>
        <i x="942" s="1"/>
        <i x="713" s="1"/>
        <i x="708" s="1"/>
        <i x="1059" s="1"/>
        <i x="967" s="1"/>
        <i x="144" s="1"/>
        <i x="858" s="1"/>
        <i x="239" s="1"/>
        <i x="237" s="1"/>
        <i x="241" s="1"/>
        <i x="208" s="1"/>
        <i x="247" s="1"/>
        <i x="864" s="1"/>
        <i x="675" s="1"/>
        <i x="601" s="1"/>
        <i x="756" s="1"/>
        <i x="833" s="1"/>
        <i x="602" s="1"/>
        <i x="1108" s="1"/>
        <i x="428" s="1"/>
        <i x="536" s="1"/>
        <i x="100" s="1"/>
        <i x="723" s="1"/>
        <i x="119" s="1"/>
        <i x="301" s="1"/>
        <i x="298" s="1"/>
        <i x="429" s="1"/>
        <i x="494" s="1"/>
        <i x="117" s="1"/>
        <i x="127" s="1"/>
        <i x="526" s="1"/>
        <i x="104" s="1"/>
        <i x="202" s="1"/>
        <i x="435" s="1"/>
        <i x="535" s="1"/>
        <i x="525" s="1"/>
        <i x="542" s="1"/>
        <i x="921" s="1"/>
        <i x="236" s="1"/>
        <i x="883" s="1"/>
        <i x="106" s="1"/>
        <i x="592" s="1"/>
        <i x="596" s="1"/>
        <i x="821" s="1"/>
        <i x="1045" s="1"/>
        <i x="275" s="1"/>
        <i x="469" s="1"/>
        <i x="102" s="1"/>
        <i x="877" s="1"/>
        <i x="905" s="1"/>
        <i x="647" s="1"/>
        <i x="124" s="1"/>
        <i x="207" s="1"/>
        <i x="368" s="1"/>
        <i x="543" s="1"/>
        <i x="580" s="1"/>
        <i x="696" s="1"/>
        <i x="34" s="1"/>
        <i x="670" s="1"/>
        <i x="617" s="1"/>
        <i x="1095" s="1"/>
        <i x="1097" s="1"/>
        <i x="799" s="1"/>
        <i x="1100" s="1"/>
        <i x="1102" s="1"/>
        <i x="604" s="1"/>
        <i x="460" s="1"/>
        <i x="1104" s="1"/>
        <i x="1096" s="1"/>
        <i x="766" s="1"/>
        <i x="913" s="1"/>
        <i x="767" s="1"/>
        <i x="594" s="1"/>
        <i x="694" s="1"/>
        <i x="309" s="1"/>
        <i x="1024" s="1"/>
        <i x="613" s="1"/>
        <i x="959" s="1"/>
        <i x="698" s="1"/>
        <i x="790" s="1"/>
        <i x="753" s="1"/>
        <i x="1009" s="1"/>
        <i x="1054" s="1"/>
        <i x="360" s="1"/>
        <i x="497" s="1"/>
        <i x="424" s="1"/>
        <i x="534" s="1"/>
        <i x="96" s="1"/>
        <i x="463" s="1"/>
        <i x="389" s="1"/>
        <i x="1006" s="1"/>
        <i x="933" s="1"/>
        <i x="990" s="1"/>
        <i x="943" s="1"/>
        <i x="130" s="1"/>
        <i x="605" s="1"/>
        <i x="693" s="1"/>
        <i x="891" s="1"/>
        <i x="101" s="1"/>
        <i x="1092" s="1"/>
        <i x="998" s="1"/>
        <i x="154" s="1"/>
        <i x="952" s="1"/>
        <i x="146" s="1"/>
        <i x="91" s="1"/>
        <i x="427" s="1"/>
        <i x="164" s="1"/>
        <i x="568" s="1"/>
        <i x="840" s="1"/>
        <i x="622" s="1"/>
        <i x="393" s="1"/>
        <i x="1109" s="1"/>
        <i x="614" s="1"/>
        <i x="584" s="1"/>
        <i x="522" s="1"/>
        <i x="109" s="1"/>
        <i x="439" s="1"/>
        <i x="1074" s="1"/>
        <i x="318" s="1"/>
        <i x="296" s="1"/>
        <i x="971" s="1"/>
        <i x="944" s="1"/>
        <i x="798" s="1"/>
        <i x="161" s="1"/>
        <i x="401" s="1"/>
        <i x="37" s="1"/>
        <i x="85" s="1"/>
        <i x="1107" s="1"/>
        <i x="808" s="1"/>
        <i x="832" s="1"/>
        <i x="76" s="1"/>
        <i x="325" s="1"/>
        <i x="721" s="1"/>
        <i x="1053" s="1"/>
        <i x="471" s="1"/>
        <i x="720" s="1"/>
        <i x="261" s="1"/>
        <i x="209" s="1"/>
        <i x="262" s="1"/>
        <i x="265" s="1"/>
        <i x="171" s="1"/>
        <i x="865" s="1"/>
        <i x="669" s="1"/>
        <i x="383" s="1"/>
        <i x="233" s="1"/>
        <i x="407" s="1"/>
        <i x="64" s="1"/>
        <i x="324" s="1"/>
        <i x="1046" s="1"/>
        <i x="618" s="1"/>
        <i x="590" s="1"/>
        <i x="901" s="1"/>
        <i x="685" s="1"/>
        <i x="593" s="1"/>
        <i x="826" s="1"/>
        <i x="894" s="1"/>
        <i x="867" s="1"/>
        <i x="759" s="1"/>
        <i x="769" s="1"/>
        <i x="775" s="1"/>
        <i x="776" s="1"/>
        <i x="777" s="1"/>
        <i x="730" s="1"/>
        <i x="632" s="1"/>
        <i x="705" s="1"/>
        <i x="778" s="1"/>
        <i x="811" s="1"/>
        <i x="893" s="1"/>
        <i x="876" s="1"/>
        <i x="857" s="1"/>
        <i x="742" s="1"/>
        <i x="882" s="1"/>
        <i x="623" s="1"/>
        <i x="802" s="1"/>
        <i x="897" s="1"/>
        <i x="903" s="1"/>
        <i x="571" s="1"/>
        <i x="641" s="1"/>
        <i x="787" s="1"/>
        <i x="658" s="1"/>
        <i x="621" s="1"/>
        <i x="718" s="1"/>
        <i x="620" s="1"/>
        <i x="649" s="1"/>
        <i x="844" s="1"/>
        <i x="570" s="1"/>
        <i x="834" s="1"/>
        <i x="751" s="1"/>
        <i x="820" s="1"/>
        <i x="785" s="1"/>
        <i x="695" s="1"/>
        <i x="677" s="1"/>
        <i x="706" s="1"/>
        <i x="889" s="1"/>
        <i x="667" s="1"/>
        <i x="794" s="1"/>
        <i x="598" s="1"/>
        <i x="581" s="1"/>
        <i x="603" s="1"/>
        <i x="572" s="1"/>
        <i x="619" s="1"/>
        <i x="895" s="1"/>
        <i x="533" s="1"/>
        <i x="1" s="1"/>
        <i x="231" s="1"/>
        <i x="220" s="1"/>
        <i x="8" s="1"/>
        <i x="856" s="1"/>
        <i x="486" s="1"/>
        <i x="1111" s="1"/>
        <i x="1063" s="1"/>
        <i x="508" s="1"/>
        <i x="587" s="1"/>
        <i x="966" s="1"/>
        <i x="384" s="1"/>
        <i x="664" s="1"/>
        <i x="472" s="1"/>
        <i x="495" s="1"/>
        <i x="846" s="1"/>
        <i x="111" s="1"/>
        <i x="537" s="1"/>
        <i x="426" s="1"/>
        <i x="263" s="1"/>
        <i x="266" s="1"/>
        <i x="636" s="1"/>
        <i x="855" s="1"/>
        <i x="122" s="1"/>
        <i x="31" s="1"/>
        <i x="162" s="1"/>
        <i x="147" s="1"/>
        <i x="84" s="1"/>
        <i x="656" s="1"/>
        <i x="650" s="1"/>
        <i x="707" s="1"/>
        <i x="493" s="1"/>
        <i x="1071" s="1"/>
        <i x="672" s="1"/>
        <i x="257" s="1"/>
        <i x="927" s="1"/>
        <i x="33" s="1"/>
        <i x="1061" s="1"/>
        <i x="1110" s="1"/>
        <i x="701" s="1"/>
        <i x="996" s="1"/>
        <i x="316" s="1"/>
        <i x="419" s="1"/>
        <i x="1034" s="1"/>
        <i x="629" s="1"/>
        <i x="973" s="1"/>
        <i x="780" s="1"/>
        <i x="789" s="1"/>
        <i x="1085" s="1"/>
        <i x="54" s="1"/>
        <i x="45" s="1"/>
        <i x="962" s="1"/>
        <i x="1080" s="1"/>
        <i x="25" s="1"/>
        <i x="62" s="1"/>
        <i x="23" s="1"/>
        <i x="478" s="1"/>
        <i x="958" s="1"/>
        <i x="24" s="1"/>
        <i x="49" s="1"/>
        <i x="44" s="1"/>
        <i x="964" s="1"/>
        <i x="177" s="1"/>
        <i x="446" s="1"/>
        <i x="320" s="1"/>
        <i x="724" s="1"/>
        <i x="993" s="1"/>
        <i x="334" s="1"/>
        <i x="974" s="1"/>
        <i x="17" s="1"/>
        <i x="725" s="1"/>
        <i x="652" s="1"/>
        <i x="1083" s="1"/>
        <i x="1004" s="1"/>
        <i x="792" s="1"/>
        <i x="245" s="1"/>
        <i x="55" s="1"/>
        <i x="690" s="1"/>
        <i x="1003" s="1"/>
        <i x="190" s="1"/>
        <i x="502" s="1"/>
        <i x="11" s="1"/>
        <i x="227" s="1"/>
        <i x="560" s="1"/>
        <i x="523" s="1"/>
        <i x="98" s="1"/>
        <i x="555" s="1"/>
        <i x="135" s="1"/>
        <i x="201" s="1"/>
        <i x="639" s="1"/>
        <i x="138" s="1"/>
        <i x="462" s="1"/>
        <i x="1017" s="1"/>
        <i x="5" s="1"/>
        <i x="10" s="1"/>
        <i x="1078" s="1"/>
        <i x="928" s="1"/>
        <i x="932" s="1"/>
        <i x="582" s="1"/>
        <i x="1011" s="1"/>
        <i x="197" s="1"/>
        <i x="710" s="1"/>
        <i x="1064" s="1"/>
        <i x="67" s="1"/>
        <i x="986" s="1"/>
        <i x="992" s="1"/>
        <i x="1090" s="1"/>
        <i x="163" s="1"/>
        <i x="738" s="1"/>
        <i x="310" s="1"/>
        <i x="991" s="1"/>
        <i x="745" s="1"/>
        <i x="212" s="1"/>
        <i x="351" s="1"/>
        <i x="637" s="1"/>
        <i x="142" s="1"/>
        <i x="141" s="1"/>
        <i x="410" s="1"/>
        <i x="847" s="1"/>
        <i x="284" s="1"/>
        <i x="955" s="1"/>
        <i x="597" s="1"/>
        <i x="337" s="1"/>
        <i x="908" s="1"/>
        <i x="717" s="1"/>
        <i x="459" s="1"/>
        <i x="317" s="1"/>
        <i x="1051" s="1"/>
        <i x="326" s="1"/>
        <i x="293" s="1"/>
        <i x="484" s="1"/>
        <i x="1062" s="1"/>
        <i x="869" s="1"/>
        <i x="886" s="1"/>
        <i x="71" s="1"/>
        <i x="214" s="1"/>
        <i x="128" s="1"/>
        <i x="304" s="1"/>
        <i x="260" s="1"/>
        <i x="1113" s="1"/>
        <i x="399" s="1"/>
        <i x="788" s="1"/>
        <i x="786" s="1"/>
        <i x="912" s="1"/>
        <i x="513" s="1"/>
        <i x="77" s="1"/>
        <i x="988" s="1"/>
        <i x="79" s="1"/>
        <i x="611" s="1"/>
        <i x="609" s="1"/>
        <i x="567" s="1"/>
        <i x="97" s="1"/>
        <i x="972" s="1"/>
        <i x="468" s="1"/>
        <i x="87" s="1"/>
        <i x="922" s="1"/>
        <i x="626" s="1"/>
        <i x="764" s="1"/>
        <i x="63" s="1"/>
        <i x="94" s="1"/>
        <i x="244" s="1"/>
        <i x="782" s="1"/>
        <i x="13" s="1"/>
        <i x="585" s="1"/>
        <i x="65" s="1"/>
        <i x="1093" s="1"/>
        <i x="1098" s="1"/>
        <i x="643" s="1"/>
        <i x="651" s="1"/>
        <i x="634" s="1"/>
        <i x="954" s="1"/>
        <i x="1001" s="1"/>
        <i x="366" s="1"/>
        <i x="783" s="1"/>
        <i x="398" s="1"/>
        <i x="206" s="1"/>
        <i x="801" s="1"/>
        <i x="192" s="1"/>
        <i x="396" s="1"/>
        <i x="892" s="1"/>
        <i x="331" s="1"/>
        <i x="57" s="1"/>
        <i x="112" s="1"/>
        <i x="1025" s="1"/>
        <i x="676" s="1"/>
        <i x="498" s="1"/>
        <i x="225" s="1"/>
        <i x="703" s="1"/>
        <i x="443" s="1"/>
        <i x="108" s="1"/>
        <i x="2" s="1"/>
        <i x="397" s="1"/>
        <i x="625" s="1"/>
        <i x="449" s="1"/>
        <i x="916" s="1"/>
        <i x="910" s="1"/>
        <i x="925" s="1"/>
        <i x="923" s="1"/>
        <i x="906" s="1"/>
        <i x="816" s="1"/>
        <i x="189" s="1"/>
        <i x="963" s="1"/>
        <i x="470" s="1"/>
        <i x="1000" s="1"/>
        <i x="711" s="1"/>
        <i x="817" s="1"/>
        <i x="476" s="1"/>
        <i x="450" s="1"/>
        <i x="434" s="1"/>
        <i x="812" s="1"/>
        <i x="965" s="1"/>
        <i x="89" s="1"/>
        <i x="1035" s="1"/>
        <i x="563" s="1"/>
        <i x="395" s="1"/>
        <i x="176" s="1"/>
        <i x="739" s="1"/>
        <i x="167" s="1"/>
        <i x="129" s="1"/>
        <i x="110" s="1"/>
        <i x="890" s="1"/>
        <i x="900" s="1"/>
        <i x="829" s="1"/>
        <i x="432" s="1"/>
        <i x="781" s="1"/>
        <i x="82" s="1"/>
        <i x="6" s="1"/>
        <i x="512" s="1"/>
        <i x="196" s="1"/>
        <i x="125" s="1"/>
        <i x="527" s="1"/>
        <i x="822" s="1"/>
        <i x="372" s="1"/>
        <i x="120" s="1"/>
        <i x="779" s="1"/>
        <i x="364" s="1"/>
        <i x="41" s="1"/>
        <i x="451" s="1"/>
        <i x="937" s="1"/>
        <i x="612" s="1"/>
        <i x="714" s="1"/>
        <i x="715" s="1"/>
        <i x="697" s="1"/>
        <i x="953" s="1"/>
        <i x="702" s="1"/>
        <i x="1014" s="1"/>
        <i x="103" s="1"/>
        <i x="16" s="1"/>
        <i x="640" s="1"/>
        <i x="118" s="1"/>
        <i x="113" s="1"/>
        <i x="388" s="1"/>
        <i x="880" s="1"/>
        <i x="884" s="1"/>
        <i x="879" s="1"/>
        <i x="382" s="1"/>
        <i x="51" s="1"/>
        <i x="20" s="1"/>
        <i x="295" s="1"/>
        <i x="1030" s="1"/>
        <i x="369" s="1"/>
        <i x="924" s="1"/>
        <i x="684" s="1"/>
        <i x="681" s="1"/>
        <i x="203" s="1"/>
        <i x="956" s="1"/>
        <i x="1027" s="1"/>
        <i x="483" s="1"/>
        <i x="1112" s="1"/>
        <i x="42" s="1"/>
        <i x="392" s="1"/>
        <i x="56" s="1"/>
        <i x="361" s="1"/>
        <i x="1069" s="1"/>
        <i x="1037" s="1"/>
        <i x="842" s="1"/>
        <i x="969" s="1"/>
        <i x="553" s="1"/>
        <i x="755" s="1"/>
        <i x="344" s="1"/>
        <i x="997" s="1"/>
        <i x="957" s="1"/>
        <i x="99" s="1"/>
        <i x="902" s="1"/>
        <i x="863" s="1"/>
        <i x="461" s="1"/>
        <i x="39" s="1"/>
        <i x="732" s="1"/>
        <i x="814" s="1"/>
        <i x="83" s="1"/>
        <i x="627" s="1"/>
        <i x="885" s="1"/>
        <i x="1105" s="1"/>
        <i x="174" s="1"/>
        <i x="185" s="1"/>
        <i x="950" s="1"/>
        <i x="861" s="1"/>
        <i x="380" s="1"/>
        <i x="699" s="1"/>
        <i x="221" s="1"/>
        <i x="557" s="1"/>
        <i x="748" s="1"/>
        <i x="746" s="1"/>
        <i x="774" s="1"/>
        <i x="754" s="1"/>
        <i x="747" s="1"/>
        <i x="70" s="1"/>
        <i x="1019" s="1"/>
        <i x="709" s="1"/>
        <i x="606" s="1"/>
        <i x="838" s="1"/>
        <i x="60" s="1"/>
        <i x="854" s="1"/>
        <i x="139" s="1"/>
        <i x="187" s="1"/>
        <i x="510" s="1"/>
        <i x="18" s="1"/>
        <i x="32" s="1"/>
        <i x="768" s="1"/>
        <i x="729" s="1"/>
        <i x="482" s="1"/>
        <i x="1101" s="1"/>
        <i x="852" s="1"/>
        <i x="980" s="1"/>
        <i x="157" s="1"/>
        <i x="86" s="1"/>
        <i x="116" s="1"/>
        <i x="400" s="1"/>
        <i x="168" s="1"/>
        <i x="663" s="1"/>
        <i x="315" s="1"/>
        <i x="716" s="1"/>
        <i x="600" s="1"/>
        <i x="333" s="1"/>
        <i x="314" s="1"/>
        <i x="230" s="1"/>
        <i x="371" s="1"/>
        <i x="256" s="1"/>
        <i x="519" s="1"/>
        <i x="133" s="1"/>
        <i x="1055" s="1"/>
        <i x="1058" s="1"/>
        <i x="1049" s="1"/>
        <i x="1076" s="1"/>
        <i x="646" s="1"/>
        <i x="654" s="1"/>
        <i x="577" s="1"/>
        <i x="875" s="1"/>
        <i x="74" s="1"/>
        <i x="232" s="1"/>
        <i x="219" s="1"/>
        <i x="731" s="1"/>
        <i x="743" s="1"/>
        <i x="378" s="1"/>
        <i x="737" s="1"/>
        <i x="415" s="1"/>
        <i x="1067" s="1"/>
        <i x="121" s="1"/>
        <i x="659" s="1"/>
        <i x="819" s="1"/>
        <i x="548" s="1"/>
        <i x="976" s="1"/>
        <i x="131" s="1"/>
        <i x="359" s="1"/>
        <i x="367" s="1"/>
        <i x="313" s="1"/>
        <i x="12" s="1"/>
        <i x="0" s="1"/>
        <i x="945" s="1"/>
        <i x="453" s="1"/>
        <i x="115" s="1"/>
        <i x="1099" s="1"/>
        <i x="362" s="1"/>
        <i x="574" s="1"/>
        <i x="1018" s="1"/>
        <i x="539" s="1"/>
        <i x="547" s="1"/>
        <i x="404" s="1"/>
        <i x="1010" s="1"/>
        <i x="1002" s="1"/>
        <i x="305" s="1"/>
        <i x="155" s="1"/>
        <i x="1031" s="1"/>
        <i x="1023" s="1"/>
        <i x="1088" s="1"/>
        <i x="1048" s="1"/>
        <i x="1052" s="1"/>
        <i x="213" s="1"/>
        <i x="390" s="1"/>
        <i x="286" s="1"/>
        <i x="425" s="1"/>
        <i x="289" s="1"/>
        <i x="947" s="1"/>
        <i x="761" s="1"/>
        <i x="758" s="1"/>
        <i x="173" s="1"/>
        <i x="550" s="1"/>
        <i x="874" s="1"/>
        <i x="538" s="1"/>
        <i x="800" s="1"/>
        <i x="479" s="1"/>
        <i x="931" s="1"/>
        <i x="445" s="1"/>
        <i x="90" s="1"/>
        <i x="638" s="1"/>
        <i x="544" s="1"/>
        <i x="628" s="1"/>
        <i x="546" s="1"/>
        <i x="917" s="1"/>
        <i x="431" s="1"/>
        <i x="796" s="1"/>
        <i x="1016" s="1"/>
        <i x="740" s="1"/>
        <i x="81" s="1"/>
        <i x="930" s="1"/>
        <i x="749" s="1"/>
        <i x="741" s="1"/>
        <i x="1106" s="1"/>
        <i x="69" s="1"/>
        <i x="3" s="1"/>
        <i x="868" s="1"/>
        <i x="878" s="1"/>
        <i x="607" s="1"/>
        <i x="409" s="1"/>
        <i x="914" s="1"/>
        <i x="413" s="1"/>
        <i x="961" s="1"/>
        <i x="93" s="1"/>
        <i x="818" s="1"/>
        <i x="264" s="1"/>
        <i x="982" s="1"/>
        <i x="156" s="1"/>
        <i x="662" s="1"/>
        <i x="635" s="1"/>
        <i x="352" s="1"/>
        <i x="763" s="1"/>
        <i x="999" s="1"/>
        <i x="978" s="1"/>
        <i x="744" s="1"/>
        <i x="728" s="1"/>
        <i x="252" s="1"/>
        <i x="1057" s="1"/>
        <i x="505" s="1"/>
        <i x="306" s="1"/>
        <i x="307" s="1"/>
        <i x="412" s="1"/>
        <i x="234" s="1"/>
        <i x="35" s="1"/>
        <i x="485" s="1"/>
        <i x="336" s="1"/>
        <i x="311" s="1"/>
        <i x="226" s="1"/>
        <i x="773" s="1"/>
        <i x="1032" s="1"/>
        <i x="303" s="1"/>
        <i x="806" s="1"/>
        <i x="518" s="1"/>
        <i x="1050" s="1"/>
        <i x="235" s="1"/>
        <i x="576" s="1"/>
        <i x="809" s="1"/>
        <i x="387" s="1"/>
        <i x="862" s="1"/>
        <i x="15" s="1"/>
        <i x="489" s="1"/>
        <i x="948" s="1"/>
        <i x="217" s="1"/>
        <i x="354" s="1"/>
        <i x="114" s="1"/>
        <i x="29" s="1"/>
        <i x="199" s="1"/>
        <i x="444" s="1"/>
        <i x="532" s="1"/>
        <i x="92" s="1"/>
        <i x="385" s="1"/>
        <i x="345" s="1"/>
        <i x="940" s="1"/>
        <i x="447" s="1"/>
        <i x="919" s="1"/>
        <i x="545" s="1"/>
        <i x="872" s="1"/>
        <i x="349" s="1"/>
        <i x="1072" s="1"/>
        <i x="411" s="1"/>
        <i x="926" s="1"/>
        <i x="1056" s="1"/>
        <i x="481" s="1"/>
        <i x="7" s="1"/>
        <i x="249" s="1"/>
        <i x="36" s="1"/>
        <i x="430" s="1"/>
        <i x="674" s="1"/>
        <i x="153" s="1"/>
        <i x="21" s="1"/>
        <i x="440" s="1"/>
        <i x="949" s="1"/>
        <i x="807" s="1"/>
        <i x="288" s="1"/>
        <i x="661" s="1"/>
        <i x="72" s="1"/>
        <i x="165" s="1"/>
        <i x="365" s="1"/>
        <i x="733" s="1"/>
        <i x="248" s="1"/>
        <i x="977" s="1"/>
        <i x="1007" s="1"/>
        <i x="350" s="1"/>
        <i x="569" s="1"/>
        <i x="540" s="1"/>
        <i x="1103" s="1"/>
        <i x="920" s="1"/>
        <i x="610" s="1"/>
        <i x="1065" s="1"/>
        <i x="898" s="1"/>
        <i x="136" s="1"/>
        <i x="511" s="1"/>
        <i x="1044" s="1"/>
        <i x="1013" s="1"/>
        <i x="1077" s="1"/>
        <i x="254" s="1"/>
        <i x="180" s="1"/>
        <i x="704" s="1"/>
        <i x="48" s="1"/>
        <i x="520" s="1"/>
        <i x="291" s="1"/>
        <i x="290" s="1"/>
        <i x="294" s="1"/>
        <i x="292" s="1"/>
        <i x="149" s="1"/>
        <i x="936" s="1"/>
        <i x="531" s="1"/>
        <i x="1008" s="1"/>
        <i x="283" s="1"/>
        <i x="280" s="1"/>
        <i x="282" s="1"/>
        <i x="338" s="1"/>
        <i x="559" s="1"/>
        <i x="183" s="1"/>
        <i x="145" s="1"/>
        <i x="452" s="1"/>
        <i x="896" s="1"/>
        <i x="564" s="1"/>
        <i x="403" s="1"/>
        <i x="1068" s="1"/>
        <i x="1066" s="1"/>
        <i x="216" s="1"/>
        <i x="1036" s="1"/>
        <i x="238" s="1"/>
        <i x="270" s="1"/>
        <i x="250" s="1"/>
        <i x="271" s="1"/>
        <i x="269" s="1"/>
        <i x="272" s="1"/>
        <i x="1094" s="1"/>
        <i x="1020" s="1"/>
        <i x="381" s="1"/>
        <i x="1079" s="1"/>
        <i x="322" s="1"/>
        <i x="246" s="1"/>
        <i x="358" s="1"/>
        <i x="509" s="1"/>
        <i x="1089" s="1"/>
        <i x="43" s="1"/>
        <i x="791" s="1"/>
        <i x="735" s="1"/>
        <i x="727" s="1"/>
        <i x="938" s="1"/>
        <i x="436" s="1"/>
        <i x="827" s="1"/>
        <i x="836" s="1"/>
        <i x="565" s="1"/>
        <i x="26" s="1"/>
        <i x="158" s="1"/>
        <i x="386" s="1"/>
        <i x="595" s="1"/>
        <i x="405" s="1"/>
        <i x="195" s="1"/>
        <i x="194" s="1"/>
        <i x="904" s="1"/>
        <i x="394" s="1"/>
        <i x="653" s="1"/>
        <i x="983" s="1"/>
        <i x="53" s="1"/>
        <i x="347" s="1"/>
        <i x="353" s="1"/>
        <i x="287" s="1"/>
        <i x="418" s="1"/>
        <i x="267" s="1"/>
        <i x="985" s="1"/>
        <i x="340" s="1"/>
        <i x="341" s="1"/>
        <i x="1075" s="1"/>
        <i x="423" s="1"/>
        <i x="989" s="1"/>
        <i x="323" s="1"/>
        <i x="994" s="1"/>
        <i x="377" s="1"/>
        <i x="645" s="1"/>
        <i x="148" s="1"/>
        <i x="19" s="1"/>
        <i x="979" s="1"/>
        <i x="281" s="1"/>
        <i x="95" s="1"/>
        <i x="328" s="1"/>
        <i x="673" s="1"/>
        <i x="562" s="1"/>
        <i x="810" s="1"/>
        <i x="521" s="1"/>
        <i x="47" s="1"/>
        <i x="1073" s="1"/>
        <i x="616" s="1"/>
        <i x="211" s="1"/>
        <i x="186" s="1"/>
        <i x="107" s="1"/>
        <i x="441" s="1"/>
        <i x="150" s="1"/>
        <i x="831" s="1"/>
        <i x="975" s="1"/>
        <i x="503" s="1"/>
        <i x="1043" s="1"/>
        <i x="554" s="1"/>
        <i x="688" s="1"/>
        <i x="179" s="1"/>
        <i x="375" s="1"/>
        <i x="968" s="1"/>
        <i x="258" s="1"/>
        <i x="259" s="1"/>
        <i x="995" s="1"/>
        <i x="204" s="1"/>
        <i x="530" s="1"/>
        <i x="506" s="1"/>
        <i x="644" s="1"/>
        <i x="608" s="1"/>
        <i x="680" s="1"/>
        <i x="935" s="1"/>
        <i x="630" s="1"/>
        <i x="300" s="1"/>
        <i x="343" s="1"/>
        <i x="50" s="1"/>
        <i x="346" s="1"/>
        <i x="40" s="1"/>
        <i x="487" s="1"/>
        <i x="848" s="1"/>
        <i x="726" s="1"/>
        <i x="61" s="1"/>
        <i x="78" s="1"/>
        <i x="421" s="1"/>
        <i x="499" s="1"/>
        <i x="911" s="1"/>
        <i x="457" s="1"/>
        <i x="456" s="1"/>
        <i x="455" s="1"/>
        <i x="458" s="1"/>
        <i x="243" s="1"/>
        <i x="240" s="1"/>
        <i x="561" s="1"/>
        <i x="830" s="1"/>
        <i x="804" s="1"/>
        <i x="126" s="1"/>
        <i x="1082" s="1"/>
        <i x="837" s="1"/>
        <i x="285" s="1"/>
        <i x="308" s="1"/>
        <i x="348" s="1"/>
        <i x="524" s="1"/>
        <i x="1033" s="1"/>
        <i x="312" s="1"/>
        <i x="929"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Qty__kg_ltre" xr10:uid="{751F6B44-7B23-4771-94F8-0E044A6EE15D}" sourceName="Purchase_Qty (kg,ltr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9">
        <i x="0" s="1"/>
        <i x="1" s="1"/>
        <i x="2" s="1"/>
        <i x="3" s="1"/>
        <i x="5" s="1"/>
        <i x="6" s="1"/>
        <i x="4" s="1"/>
        <i x="7" s="1"/>
        <i x="8"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366C182-D4AB-4561-88DC-9B7AA46B9303}" sourceName="Payment_Mode">
  <pivotTables>
    <pivotTable tabId="7" name="PivotTable1"/>
    <pivotTable tabId="7" name="PivotTable10"/>
    <pivotTable tabId="7" name="PivotTable11"/>
    <pivotTable tabId="7" name="PivotTable12"/>
    <pivotTable tabId="7" name="PivotTable13"/>
    <pivotTable tabId="7" name="PivotTable14"/>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37513599">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AF6A88-506E-4016-B351-7237921F2CA9}" cache="Slicer_Gender" caption="Gender" style="SlicerStyleLight6" rowHeight="252000"/>
  <slicer name="Customer_Location" xr10:uid="{4092B786-969B-42A7-9D45-56F932DC6A15}" cache="Slicer_Customer_Location" caption="Customer_Location" columnCount="2" style="SlicerStyleLight6" rowHeight="216000"/>
  <slicer name="Date_Purchase" xr10:uid="{06798FE3-192E-4633-9249-00390FB9FB55}" cache="Slicer_Date_Purchase" caption="Date_Purchase" columnCount="3" style="SlicerStyleLight6" rowHeight="241300"/>
  <slicer name="Week_Purchase" xr10:uid="{68128ABE-3530-4931-A117-F29897126233}" cache="Slicer_Week_Purchase" caption="Week_Purchase" style="SlicerStyleLight6" rowHeight="241300"/>
  <slicer name="Time" xr10:uid="{50D12A69-336F-4D6F-918F-42574FA9A542}" cache="Slicer_Time" caption="Time" style="SlicerStyleLight6" rowHeight="241300"/>
  <slicer name="Time_Bucket" xr10:uid="{FD1B5E2A-A681-48A8-939D-331525382A0D}" cache="Slicer_Time_Bucket" caption="Time_Bucket" style="SlicerStyleLight6" rowHeight="241300"/>
  <slicer name="Categories" xr10:uid="{52FE956D-A96D-4C3D-93DF-DCA40FBEE00D}" cache="Slicer_Categories" caption="Categories" style="SlicerStyleLight6" rowHeight="241300"/>
  <slicer name="Purchase_Item" xr10:uid="{E4D86133-90A5-4F9A-BB17-329C4B3C8AB8}" cache="Slicer_Purchase_Item" caption="Purchase_Item" style="SlicerStyleLight6" rowHeight="241300"/>
  <slicer name="Purchase_Qty (kg,ltre)" xr10:uid="{9D401F46-022E-440B-B069-DF38857F4BFB}" cache="Slicer_Purchase_Qty__kg_ltre" caption="Purchase_Qty (kg,ltre)" style="SlicerStyleLight6" rowHeight="241300"/>
  <slicer name="Payment_Mode" xr10:uid="{5790842E-566F-442C-8964-BD0BEA780F7A}" cache="Slicer_Payment_Mode" caption="Payment_Mode" columnCount="4" style="SlicerStyleLight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026C8-C08C-49C7-A284-55FDE785067C}" name="Table1" displayName="Table1" ref="A1:Q5001" totalsRowShown="0" headerRowDxfId="3891" dataDxfId="3890">
  <autoFilter ref="A1:Q5001" xr:uid="{DD9026C8-C08C-49C7-A284-55FDE785067C}"/>
  <tableColumns count="17">
    <tableColumn id="1" xr3:uid="{4BC2F5E7-D5D5-4537-AE9B-46029FF23C16}" name="Bill_No" dataDxfId="3889"/>
    <tableColumn id="14" xr3:uid="{78ACA85E-575B-4579-9AB6-3DD6E1E9DB20}" name="Customer_ID" dataDxfId="3888"/>
    <tableColumn id="8" xr3:uid="{C0A620D7-FF53-4E03-B8E5-7928D6B906FB}" name="Gender" dataDxfId="3887"/>
    <tableColumn id="15" xr3:uid="{C4A4A58A-FC5D-40A7-A2C5-A257DE2371D8}" name="Customer_Location" dataDxfId="3886"/>
    <tableColumn id="2" xr3:uid="{21FBFCEF-3CFF-47EE-A51F-CEBDDDC5370B}" name="Purchase_ID" dataDxfId="3885"/>
    <tableColumn id="9" xr3:uid="{5958DC30-6682-44D4-B677-60A3A26102DA}" name="Date_Purchase" dataDxfId="3884"/>
    <tableColumn id="13" xr3:uid="{81D61427-ECF1-4C16-89CD-ECD2F8FD9220}" name="Week_Purchase" dataDxfId="3883">
      <calculatedColumnFormula>TEXT(F2,"dddd")</calculatedColumnFormula>
    </tableColumn>
    <tableColumn id="10" xr3:uid="{FB77B78B-C3A3-4920-9E7F-875E1956A200}" name="Time" dataDxfId="3882"/>
    <tableColumn id="18" xr3:uid="{4D7E88CA-005E-4EB1-B2AA-A84774F6C4A9}" name="Time_Bucket" dataDxfId="3881">
      <calculatedColumnFormula>IF(H2&lt;TIME(12,0,0),"Morning",IF(H2&lt;TIME(17,0,0),"Afternoon","Evening"))</calculatedColumnFormula>
    </tableColumn>
    <tableColumn id="3" xr3:uid="{50A7EF97-99F6-4D62-87B5-471AA10D46C1}" name="Categories" dataDxfId="3880"/>
    <tableColumn id="4" xr3:uid="{4CDA9602-C21B-4C0F-90B1-A9A9EF079655}" name="Purchase_Item" dataDxfId="3879"/>
    <tableColumn id="5" xr3:uid="{F59A0AC3-720A-4377-A5F7-E31625C763C4}" name="Purchase_Qty (kg,ltre)" dataDxfId="3878"/>
    <tableColumn id="6" xr3:uid="{EE108CA6-56E5-456F-80D8-9A9E6B5B612D}" name="Payment_Mode" dataDxfId="3877"/>
    <tableColumn id="7" xr3:uid="{D0197FE5-3C07-4B6F-A726-78451571F77C}" name="Price" dataDxfId="3876"/>
    <tableColumn id="16" xr3:uid="{86DF125C-1166-40C7-B916-BB82EE9E84D7}" name="Gross Sale" dataDxfId="3875">
      <calculatedColumnFormula>N2*L2</calculatedColumnFormula>
    </tableColumn>
    <tableColumn id="12" xr3:uid="{ED814E18-B31D-4090-AB3D-9F7A8747CCEE}" name="%" dataDxfId="3874"/>
    <tableColumn id="17" xr3:uid="{1C127567-C3C8-4882-85B5-499AA6DE59F7}" name="Total Sales" dataDxfId="3873">
      <calculatedColumnFormula>O2-P2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F72F-AC0F-4043-8CDA-6AB44C0D554C}">
  <dimension ref="A1:Q6116"/>
  <sheetViews>
    <sheetView tabSelected="1" zoomScale="97" workbookViewId="0">
      <selection activeCell="K9" sqref="K9"/>
    </sheetView>
  </sheetViews>
  <sheetFormatPr defaultRowHeight="14.5" x14ac:dyDescent="0.35"/>
  <cols>
    <col min="1" max="1" width="9" bestFit="1" customWidth="1"/>
    <col min="2" max="2" width="18.26953125" bestFit="1" customWidth="1"/>
    <col min="3" max="3" width="9.26953125" bestFit="1" customWidth="1"/>
    <col min="4" max="4" width="19.54296875" bestFit="1" customWidth="1"/>
    <col min="5" max="5" width="16.08984375" bestFit="1" customWidth="1"/>
    <col min="6" max="6" width="15.81640625" bestFit="1" customWidth="1"/>
    <col min="7" max="7" width="16.6328125" bestFit="1" customWidth="1"/>
    <col min="8" max="8" width="7.1796875" bestFit="1" customWidth="1"/>
    <col min="9" max="9" width="13.90625" bestFit="1" customWidth="1"/>
    <col min="10" max="10" width="18.81640625" bestFit="1" customWidth="1"/>
    <col min="11" max="11" width="58.1796875" bestFit="1" customWidth="1"/>
    <col min="12" max="12" width="19.7265625" customWidth="1"/>
    <col min="13" max="13" width="14.26953125" bestFit="1" customWidth="1"/>
    <col min="14" max="14" width="8.54296875" bestFit="1" customWidth="1"/>
    <col min="15" max="15" width="9.36328125" bestFit="1" customWidth="1"/>
    <col min="16" max="16" width="10.1796875" bestFit="1" customWidth="1"/>
    <col min="17" max="17" width="9.7265625" bestFit="1" customWidth="1"/>
  </cols>
  <sheetData>
    <row r="1" spans="1:17" x14ac:dyDescent="0.35">
      <c r="A1" t="s">
        <v>1</v>
      </c>
      <c r="B1" t="s">
        <v>1003</v>
      </c>
      <c r="C1" t="s">
        <v>11437</v>
      </c>
      <c r="D1" t="s">
        <v>1004</v>
      </c>
      <c r="E1" t="s">
        <v>2</v>
      </c>
      <c r="F1" t="s">
        <v>0</v>
      </c>
      <c r="G1" t="s">
        <v>11443</v>
      </c>
      <c r="H1" t="s">
        <v>6421</v>
      </c>
      <c r="I1" t="s">
        <v>11444</v>
      </c>
      <c r="J1" t="s">
        <v>2428</v>
      </c>
      <c r="K1" t="s">
        <v>2429</v>
      </c>
      <c r="L1" t="s">
        <v>6420</v>
      </c>
      <c r="M1" t="s">
        <v>2430</v>
      </c>
      <c r="N1" t="s">
        <v>11436</v>
      </c>
      <c r="O1" t="s">
        <v>11440</v>
      </c>
      <c r="P1" t="s">
        <v>11441</v>
      </c>
      <c r="Q1" t="s">
        <v>11442</v>
      </c>
    </row>
    <row r="2" spans="1:17" x14ac:dyDescent="0.35">
      <c r="A2">
        <v>1</v>
      </c>
      <c r="B2" t="s">
        <v>8936</v>
      </c>
      <c r="C2" t="s">
        <v>11438</v>
      </c>
      <c r="D2" t="s">
        <v>6429</v>
      </c>
      <c r="E2" t="s">
        <v>3</v>
      </c>
      <c r="F2" s="32">
        <v>46023</v>
      </c>
      <c r="G2" s="32" t="str">
        <f t="shared" ref="G2:G65" si="0">TEXT(F2,"dddd")</f>
        <v>Thursday</v>
      </c>
      <c r="H2" s="31">
        <v>0.42499999999999999</v>
      </c>
      <c r="I2" s="31" t="str">
        <f t="shared" ref="I2:I65" si="1">IF(H2&lt;TIME(12,0,0),"Morning",IF(H2&lt;TIME(17,0,0),"Afternoon","Evening"))</f>
        <v>Morning</v>
      </c>
      <c r="J2" t="s">
        <v>1005</v>
      </c>
      <c r="K2" s="33" t="s">
        <v>1026</v>
      </c>
      <c r="L2">
        <v>1</v>
      </c>
      <c r="M2" t="s">
        <v>6422</v>
      </c>
      <c r="N2" s="34">
        <v>699</v>
      </c>
      <c r="O2" s="34">
        <f>N2*L2</f>
        <v>699</v>
      </c>
      <c r="P2" s="34">
        <v>0.25</v>
      </c>
      <c r="Q2" s="34">
        <f t="shared" ref="Q2:Q65" si="2">O2-P2</f>
        <v>698.75</v>
      </c>
    </row>
    <row r="3" spans="1:17" x14ac:dyDescent="0.35">
      <c r="A3">
        <v>2</v>
      </c>
      <c r="B3" t="s">
        <v>6437</v>
      </c>
      <c r="C3" t="s">
        <v>11438</v>
      </c>
      <c r="D3" t="s">
        <v>6434</v>
      </c>
      <c r="E3" t="s">
        <v>4</v>
      </c>
      <c r="F3" s="32">
        <v>46050</v>
      </c>
      <c r="G3" s="32" t="str">
        <f t="shared" si="0"/>
        <v>Wednesday</v>
      </c>
      <c r="H3" s="31">
        <v>0.42708333333333331</v>
      </c>
      <c r="I3" s="31" t="str">
        <f t="shared" si="1"/>
        <v>Morning</v>
      </c>
      <c r="J3" t="s">
        <v>1006</v>
      </c>
      <c r="K3" t="s">
        <v>1852</v>
      </c>
      <c r="L3">
        <v>1</v>
      </c>
      <c r="M3" t="s">
        <v>6422</v>
      </c>
      <c r="N3" s="34">
        <v>85</v>
      </c>
      <c r="O3" s="34">
        <f t="shared" ref="O3:O66" si="3">N3*L3</f>
        <v>85</v>
      </c>
      <c r="P3" s="34">
        <v>0.25</v>
      </c>
      <c r="Q3" s="34">
        <f t="shared" si="2"/>
        <v>84.75</v>
      </c>
    </row>
    <row r="4" spans="1:17" x14ac:dyDescent="0.35">
      <c r="A4">
        <v>3</v>
      </c>
      <c r="B4" t="s">
        <v>7187</v>
      </c>
      <c r="C4" t="s">
        <v>11438</v>
      </c>
      <c r="D4" t="s">
        <v>6433</v>
      </c>
      <c r="E4" t="s">
        <v>5</v>
      </c>
      <c r="F4" s="32">
        <v>46026</v>
      </c>
      <c r="G4" s="32" t="str">
        <f t="shared" si="0"/>
        <v>Sunday</v>
      </c>
      <c r="H4" s="31">
        <v>0.42916666666666697</v>
      </c>
      <c r="I4" s="31" t="str">
        <f t="shared" si="1"/>
        <v>Morning</v>
      </c>
      <c r="J4" t="s">
        <v>1007</v>
      </c>
      <c r="K4" s="33" t="s">
        <v>1408</v>
      </c>
      <c r="L4">
        <v>1</v>
      </c>
      <c r="M4" t="s">
        <v>6423</v>
      </c>
      <c r="N4" s="34">
        <v>45.8</v>
      </c>
      <c r="O4" s="34">
        <f t="shared" si="3"/>
        <v>45.8</v>
      </c>
      <c r="P4" s="34">
        <v>0.25</v>
      </c>
      <c r="Q4" s="34">
        <f t="shared" si="2"/>
        <v>45.55</v>
      </c>
    </row>
    <row r="5" spans="1:17" x14ac:dyDescent="0.35">
      <c r="A5">
        <v>4</v>
      </c>
      <c r="B5" t="s">
        <v>7188</v>
      </c>
      <c r="C5" t="s">
        <v>11438</v>
      </c>
      <c r="D5" t="s">
        <v>6433</v>
      </c>
      <c r="E5" t="s">
        <v>6</v>
      </c>
      <c r="F5" s="32">
        <v>46021</v>
      </c>
      <c r="G5" s="32" t="str">
        <f t="shared" si="0"/>
        <v>Tuesday</v>
      </c>
      <c r="H5" s="31">
        <v>0.43125000000000002</v>
      </c>
      <c r="I5" s="31" t="str">
        <f t="shared" si="1"/>
        <v>Morning</v>
      </c>
      <c r="J5" t="s">
        <v>1008</v>
      </c>
      <c r="K5" s="33" t="s">
        <v>1740</v>
      </c>
      <c r="L5">
        <v>1</v>
      </c>
      <c r="M5" t="s">
        <v>6425</v>
      </c>
      <c r="N5" s="34">
        <v>119.6</v>
      </c>
      <c r="O5" s="34">
        <f t="shared" si="3"/>
        <v>119.6</v>
      </c>
      <c r="P5" s="34">
        <v>0.25</v>
      </c>
      <c r="Q5" s="34">
        <f t="shared" si="2"/>
        <v>119.35</v>
      </c>
    </row>
    <row r="6" spans="1:17" x14ac:dyDescent="0.35">
      <c r="A6">
        <v>5</v>
      </c>
      <c r="B6" t="s">
        <v>8937</v>
      </c>
      <c r="C6" t="s">
        <v>11439</v>
      </c>
      <c r="D6" t="s">
        <v>6429</v>
      </c>
      <c r="E6" t="s">
        <v>7</v>
      </c>
      <c r="F6" s="32">
        <v>46023</v>
      </c>
      <c r="G6" s="32" t="str">
        <f t="shared" si="0"/>
        <v>Thursday</v>
      </c>
      <c r="H6" s="31">
        <v>0.43333333333333302</v>
      </c>
      <c r="I6" s="31" t="str">
        <f t="shared" si="1"/>
        <v>Morning</v>
      </c>
      <c r="J6" t="s">
        <v>1009</v>
      </c>
      <c r="K6" s="33" t="s">
        <v>1959</v>
      </c>
      <c r="L6">
        <v>2</v>
      </c>
      <c r="M6" t="s">
        <v>6422</v>
      </c>
      <c r="N6" s="34">
        <v>105.98</v>
      </c>
      <c r="O6" s="34">
        <f t="shared" si="3"/>
        <v>211.96</v>
      </c>
      <c r="P6" s="34">
        <v>5.75</v>
      </c>
      <c r="Q6" s="34">
        <f t="shared" si="2"/>
        <v>206.21</v>
      </c>
    </row>
    <row r="7" spans="1:17" x14ac:dyDescent="0.35">
      <c r="A7">
        <v>6</v>
      </c>
      <c r="B7" t="s">
        <v>8938</v>
      </c>
      <c r="C7" t="s">
        <v>11438</v>
      </c>
      <c r="D7" t="s">
        <v>6429</v>
      </c>
      <c r="E7" t="s">
        <v>8</v>
      </c>
      <c r="F7" s="32">
        <v>46011</v>
      </c>
      <c r="G7" s="32" t="str">
        <f t="shared" si="0"/>
        <v>Saturday</v>
      </c>
      <c r="H7" s="31">
        <v>0.43541666666666701</v>
      </c>
      <c r="I7" s="31" t="str">
        <f t="shared" si="1"/>
        <v>Morning</v>
      </c>
      <c r="J7" t="s">
        <v>1010</v>
      </c>
      <c r="K7" s="33" t="s">
        <v>2125</v>
      </c>
      <c r="L7">
        <v>1</v>
      </c>
      <c r="M7" t="s">
        <v>6422</v>
      </c>
      <c r="N7" s="34">
        <v>1177.5</v>
      </c>
      <c r="O7" s="34">
        <f t="shared" si="3"/>
        <v>1177.5</v>
      </c>
      <c r="P7" s="34">
        <v>0.25</v>
      </c>
      <c r="Q7" s="34">
        <f t="shared" si="2"/>
        <v>1177.25</v>
      </c>
    </row>
    <row r="8" spans="1:17" x14ac:dyDescent="0.35">
      <c r="A8">
        <v>7</v>
      </c>
      <c r="B8" t="s">
        <v>8686</v>
      </c>
      <c r="C8" t="s">
        <v>11438</v>
      </c>
      <c r="D8" t="s">
        <v>6435</v>
      </c>
      <c r="E8" t="s">
        <v>9</v>
      </c>
      <c r="F8" s="32">
        <v>46040</v>
      </c>
      <c r="G8" s="32" t="str">
        <f t="shared" si="0"/>
        <v>Sunday</v>
      </c>
      <c r="H8" s="31">
        <v>0.4375</v>
      </c>
      <c r="I8" s="31" t="str">
        <f t="shared" si="1"/>
        <v>Morning</v>
      </c>
      <c r="J8" t="s">
        <v>1011</v>
      </c>
      <c r="K8" s="33" t="s">
        <v>2044</v>
      </c>
      <c r="L8">
        <v>1</v>
      </c>
      <c r="M8" t="s">
        <v>6426</v>
      </c>
      <c r="N8" s="34">
        <v>628.5</v>
      </c>
      <c r="O8" s="34">
        <f t="shared" si="3"/>
        <v>628.5</v>
      </c>
      <c r="P8" s="34">
        <v>0.25</v>
      </c>
      <c r="Q8" s="34">
        <f t="shared" si="2"/>
        <v>628.25</v>
      </c>
    </row>
    <row r="9" spans="1:17" x14ac:dyDescent="0.35">
      <c r="A9">
        <v>8</v>
      </c>
      <c r="B9" t="s">
        <v>8939</v>
      </c>
      <c r="C9" t="s">
        <v>11439</v>
      </c>
      <c r="D9" t="s">
        <v>6429</v>
      </c>
      <c r="E9" t="s">
        <v>10</v>
      </c>
      <c r="F9" s="32">
        <v>46021</v>
      </c>
      <c r="G9" s="32" t="str">
        <f t="shared" si="0"/>
        <v>Tuesday</v>
      </c>
      <c r="H9" s="31">
        <v>0.43958333333333299</v>
      </c>
      <c r="I9" s="31" t="str">
        <f t="shared" si="1"/>
        <v>Morning</v>
      </c>
      <c r="J9" t="s">
        <v>1012</v>
      </c>
      <c r="K9" s="33" t="s">
        <v>1595</v>
      </c>
      <c r="L9">
        <v>2</v>
      </c>
      <c r="M9" t="s">
        <v>6425</v>
      </c>
      <c r="N9" s="34">
        <v>320</v>
      </c>
      <c r="O9" s="34">
        <f t="shared" si="3"/>
        <v>640</v>
      </c>
      <c r="P9" s="34">
        <v>5.75</v>
      </c>
      <c r="Q9" s="34">
        <f t="shared" si="2"/>
        <v>634.25</v>
      </c>
    </row>
    <row r="10" spans="1:17" x14ac:dyDescent="0.35">
      <c r="A10">
        <v>9</v>
      </c>
      <c r="B10" t="s">
        <v>8436</v>
      </c>
      <c r="C10" t="s">
        <v>11438</v>
      </c>
      <c r="D10" t="s">
        <v>6430</v>
      </c>
      <c r="E10" t="s">
        <v>11</v>
      </c>
      <c r="F10" s="32">
        <v>46022</v>
      </c>
      <c r="G10" s="32" t="str">
        <f t="shared" si="0"/>
        <v>Wednesday</v>
      </c>
      <c r="H10" s="31">
        <v>0.44166666666666698</v>
      </c>
      <c r="I10" s="31" t="str">
        <f t="shared" si="1"/>
        <v>Morning</v>
      </c>
      <c r="J10" t="s">
        <v>1012</v>
      </c>
      <c r="K10" s="33" t="s">
        <v>1596</v>
      </c>
      <c r="L10">
        <v>2</v>
      </c>
      <c r="M10" t="s">
        <v>6422</v>
      </c>
      <c r="N10" s="34">
        <v>229</v>
      </c>
      <c r="O10" s="34">
        <f t="shared" si="3"/>
        <v>458</v>
      </c>
      <c r="P10" s="34">
        <v>5.75</v>
      </c>
      <c r="Q10" s="34">
        <f t="shared" si="2"/>
        <v>452.25</v>
      </c>
    </row>
    <row r="11" spans="1:17" x14ac:dyDescent="0.35">
      <c r="A11">
        <v>10</v>
      </c>
      <c r="B11" t="s">
        <v>6937</v>
      </c>
      <c r="C11" t="s">
        <v>11438</v>
      </c>
      <c r="D11" t="s">
        <v>6431</v>
      </c>
      <c r="E11" t="s">
        <v>12</v>
      </c>
      <c r="F11" s="32">
        <v>46023</v>
      </c>
      <c r="G11" s="32" t="str">
        <f t="shared" si="0"/>
        <v>Thursday</v>
      </c>
      <c r="H11" s="31">
        <v>0.44374999999999998</v>
      </c>
      <c r="I11" s="31" t="str">
        <f t="shared" si="1"/>
        <v>Morning</v>
      </c>
      <c r="J11" t="s">
        <v>1012</v>
      </c>
      <c r="K11" s="33" t="s">
        <v>1597</v>
      </c>
      <c r="L11">
        <v>2</v>
      </c>
      <c r="M11" t="s">
        <v>6423</v>
      </c>
      <c r="N11" s="34">
        <v>1200</v>
      </c>
      <c r="O11" s="34">
        <f t="shared" si="3"/>
        <v>2400</v>
      </c>
      <c r="P11" s="34">
        <v>5.75</v>
      </c>
      <c r="Q11" s="34">
        <f t="shared" si="2"/>
        <v>2394.25</v>
      </c>
    </row>
    <row r="12" spans="1:17" x14ac:dyDescent="0.35">
      <c r="A12">
        <v>11</v>
      </c>
      <c r="B12" t="s">
        <v>7189</v>
      </c>
      <c r="C12" t="s">
        <v>11438</v>
      </c>
      <c r="D12" t="s">
        <v>6433</v>
      </c>
      <c r="E12" t="s">
        <v>13</v>
      </c>
      <c r="F12" s="32">
        <v>46041</v>
      </c>
      <c r="G12" s="32" t="str">
        <f t="shared" si="0"/>
        <v>Monday</v>
      </c>
      <c r="H12" s="31">
        <v>0.44583333333333303</v>
      </c>
      <c r="I12" s="31" t="str">
        <f t="shared" si="1"/>
        <v>Morning</v>
      </c>
      <c r="J12" t="s">
        <v>1011</v>
      </c>
      <c r="K12" s="33" t="s">
        <v>2045</v>
      </c>
      <c r="L12">
        <v>1</v>
      </c>
      <c r="M12" t="s">
        <v>6425</v>
      </c>
      <c r="N12" s="34">
        <v>1609.5</v>
      </c>
      <c r="O12" s="34">
        <f t="shared" si="3"/>
        <v>1609.5</v>
      </c>
      <c r="P12" s="34">
        <v>0.25</v>
      </c>
      <c r="Q12" s="34">
        <f t="shared" si="2"/>
        <v>1609.25</v>
      </c>
    </row>
    <row r="13" spans="1:17" x14ac:dyDescent="0.35">
      <c r="A13">
        <v>12</v>
      </c>
      <c r="B13" t="s">
        <v>7936</v>
      </c>
      <c r="C13" t="s">
        <v>11438</v>
      </c>
      <c r="D13" t="s">
        <v>6427</v>
      </c>
      <c r="E13" t="s">
        <v>14</v>
      </c>
      <c r="F13" s="32">
        <v>46021</v>
      </c>
      <c r="G13" s="32" t="str">
        <f t="shared" si="0"/>
        <v>Tuesday</v>
      </c>
      <c r="H13" s="31">
        <v>0.44791666666666702</v>
      </c>
      <c r="I13" s="31" t="str">
        <f t="shared" si="1"/>
        <v>Morning</v>
      </c>
      <c r="J13" t="s">
        <v>1012</v>
      </c>
      <c r="K13" s="33" t="s">
        <v>1598</v>
      </c>
      <c r="L13">
        <v>2</v>
      </c>
      <c r="M13" t="s">
        <v>6424</v>
      </c>
      <c r="N13" s="34">
        <v>362.59</v>
      </c>
      <c r="O13" s="34">
        <f t="shared" si="3"/>
        <v>725.18</v>
      </c>
      <c r="P13" s="34">
        <v>5.75</v>
      </c>
      <c r="Q13" s="34">
        <f t="shared" si="2"/>
        <v>719.43</v>
      </c>
    </row>
    <row r="14" spans="1:17" x14ac:dyDescent="0.35">
      <c r="A14">
        <v>13</v>
      </c>
      <c r="B14" t="s">
        <v>8940</v>
      </c>
      <c r="C14" t="s">
        <v>11438</v>
      </c>
      <c r="D14" t="s">
        <v>6429</v>
      </c>
      <c r="E14" t="s">
        <v>15</v>
      </c>
      <c r="F14" s="32">
        <v>46011</v>
      </c>
      <c r="G14" s="32" t="str">
        <f t="shared" si="0"/>
        <v>Saturday</v>
      </c>
      <c r="H14" s="31">
        <v>0.45</v>
      </c>
      <c r="I14" s="31" t="str">
        <f t="shared" si="1"/>
        <v>Morning</v>
      </c>
      <c r="J14" t="s">
        <v>1005</v>
      </c>
      <c r="K14" s="33" t="s">
        <v>1028</v>
      </c>
      <c r="L14">
        <v>1</v>
      </c>
      <c r="M14" t="s">
        <v>6425</v>
      </c>
      <c r="N14" s="34">
        <v>499</v>
      </c>
      <c r="O14" s="34">
        <f t="shared" si="3"/>
        <v>499</v>
      </c>
      <c r="P14" s="34">
        <v>0.25</v>
      </c>
      <c r="Q14" s="34">
        <f t="shared" si="2"/>
        <v>498.75</v>
      </c>
    </row>
    <row r="15" spans="1:17" x14ac:dyDescent="0.35">
      <c r="A15">
        <v>14</v>
      </c>
      <c r="B15" t="s">
        <v>8186</v>
      </c>
      <c r="C15" t="s">
        <v>11438</v>
      </c>
      <c r="D15" t="s">
        <v>6428</v>
      </c>
      <c r="E15" t="s">
        <v>16</v>
      </c>
      <c r="F15" s="32">
        <v>46022</v>
      </c>
      <c r="G15" s="32" t="str">
        <f t="shared" si="0"/>
        <v>Wednesday</v>
      </c>
      <c r="H15" s="31">
        <v>0.452083333333333</v>
      </c>
      <c r="I15" s="31" t="str">
        <f t="shared" si="1"/>
        <v>Morning</v>
      </c>
      <c r="J15" t="s">
        <v>1012</v>
      </c>
      <c r="K15" s="33" t="s">
        <v>1600</v>
      </c>
      <c r="L15">
        <v>1</v>
      </c>
      <c r="M15" t="s">
        <v>6425</v>
      </c>
      <c r="N15" s="34">
        <v>359.79</v>
      </c>
      <c r="O15" s="34">
        <f t="shared" si="3"/>
        <v>359.79</v>
      </c>
      <c r="P15" s="34">
        <v>0.25</v>
      </c>
      <c r="Q15" s="34">
        <f t="shared" si="2"/>
        <v>359.54</v>
      </c>
    </row>
    <row r="16" spans="1:17" x14ac:dyDescent="0.35">
      <c r="A16">
        <v>15</v>
      </c>
      <c r="B16" t="s">
        <v>8941</v>
      </c>
      <c r="C16" t="s">
        <v>11438</v>
      </c>
      <c r="D16" t="s">
        <v>6429</v>
      </c>
      <c r="E16" t="s">
        <v>17</v>
      </c>
      <c r="F16" s="32">
        <v>46012</v>
      </c>
      <c r="G16" s="32" t="str">
        <f t="shared" si="0"/>
        <v>Sunday</v>
      </c>
      <c r="H16" s="31">
        <v>0.454166666666667</v>
      </c>
      <c r="I16" s="31" t="str">
        <f t="shared" si="1"/>
        <v>Morning</v>
      </c>
      <c r="J16" t="s">
        <v>1005</v>
      </c>
      <c r="K16" s="33" t="s">
        <v>1013</v>
      </c>
      <c r="L16">
        <v>1</v>
      </c>
      <c r="M16" t="s">
        <v>6426</v>
      </c>
      <c r="N16" s="34">
        <v>1500.3</v>
      </c>
      <c r="O16" s="34">
        <f t="shared" si="3"/>
        <v>1500.3</v>
      </c>
      <c r="P16" s="34">
        <v>0.25</v>
      </c>
      <c r="Q16" s="34">
        <f t="shared" si="2"/>
        <v>1500.05</v>
      </c>
    </row>
    <row r="17" spans="1:17" x14ac:dyDescent="0.35">
      <c r="A17">
        <v>16</v>
      </c>
      <c r="B17" t="s">
        <v>8942</v>
      </c>
      <c r="C17" t="s">
        <v>11439</v>
      </c>
      <c r="D17" t="s">
        <v>6429</v>
      </c>
      <c r="E17" t="s">
        <v>18</v>
      </c>
      <c r="F17" s="32">
        <v>46012</v>
      </c>
      <c r="G17" s="32" t="str">
        <f t="shared" si="0"/>
        <v>Sunday</v>
      </c>
      <c r="H17" s="31">
        <v>0.45624999999999999</v>
      </c>
      <c r="I17" s="31" t="str">
        <f t="shared" si="1"/>
        <v>Morning</v>
      </c>
      <c r="J17" t="s">
        <v>1010</v>
      </c>
      <c r="K17" s="5" t="s">
        <v>2126</v>
      </c>
      <c r="L17">
        <v>1</v>
      </c>
      <c r="M17" t="s">
        <v>6424</v>
      </c>
      <c r="N17" s="34">
        <v>179</v>
      </c>
      <c r="O17" s="34">
        <f t="shared" si="3"/>
        <v>179</v>
      </c>
      <c r="P17" s="34">
        <v>0.25</v>
      </c>
      <c r="Q17" s="34">
        <f t="shared" si="2"/>
        <v>178.75</v>
      </c>
    </row>
    <row r="18" spans="1:17" x14ac:dyDescent="0.35">
      <c r="A18">
        <v>17</v>
      </c>
      <c r="B18" t="s">
        <v>7687</v>
      </c>
      <c r="C18" t="s">
        <v>11438</v>
      </c>
      <c r="D18" t="s">
        <v>6432</v>
      </c>
      <c r="E18" t="s">
        <v>19</v>
      </c>
      <c r="F18" s="32">
        <v>46023</v>
      </c>
      <c r="G18" s="32" t="str">
        <f t="shared" si="0"/>
        <v>Thursday</v>
      </c>
      <c r="H18" s="31">
        <v>0.45833333333333298</v>
      </c>
      <c r="I18" s="31" t="str">
        <f t="shared" si="1"/>
        <v>Morning</v>
      </c>
      <c r="J18" t="s">
        <v>1012</v>
      </c>
      <c r="K18" s="33" t="s">
        <v>1599</v>
      </c>
      <c r="L18">
        <v>2</v>
      </c>
      <c r="M18" t="s">
        <v>6425</v>
      </c>
      <c r="N18" s="34">
        <v>2890.45</v>
      </c>
      <c r="O18" s="34">
        <f t="shared" si="3"/>
        <v>5780.9</v>
      </c>
      <c r="P18" s="34">
        <v>5.75</v>
      </c>
      <c r="Q18" s="34">
        <f t="shared" si="2"/>
        <v>5775.15</v>
      </c>
    </row>
    <row r="19" spans="1:17" x14ac:dyDescent="0.35">
      <c r="A19">
        <v>18</v>
      </c>
      <c r="B19" t="s">
        <v>8943</v>
      </c>
      <c r="C19" t="s">
        <v>11439</v>
      </c>
      <c r="D19" t="s">
        <v>6429</v>
      </c>
      <c r="E19" t="s">
        <v>20</v>
      </c>
      <c r="F19" s="32">
        <v>46013</v>
      </c>
      <c r="G19" s="32" t="str">
        <f t="shared" si="0"/>
        <v>Monday</v>
      </c>
      <c r="H19" s="31">
        <v>0.46041666666666597</v>
      </c>
      <c r="I19" s="31" t="str">
        <f t="shared" si="1"/>
        <v>Morning</v>
      </c>
      <c r="J19" t="s">
        <v>1010</v>
      </c>
      <c r="K19" s="5" t="s">
        <v>2127</v>
      </c>
      <c r="L19">
        <v>2</v>
      </c>
      <c r="M19" t="s">
        <v>6422</v>
      </c>
      <c r="N19" s="34">
        <v>631.29999999999995</v>
      </c>
      <c r="O19" s="34">
        <f t="shared" si="3"/>
        <v>1262.5999999999999</v>
      </c>
      <c r="P19" s="34">
        <v>5.75</v>
      </c>
      <c r="Q19" s="34">
        <f t="shared" si="2"/>
        <v>1256.8499999999999</v>
      </c>
    </row>
    <row r="20" spans="1:17" x14ac:dyDescent="0.35">
      <c r="A20">
        <v>19</v>
      </c>
      <c r="B20" t="s">
        <v>8944</v>
      </c>
      <c r="C20" t="s">
        <v>11438</v>
      </c>
      <c r="D20" t="s">
        <v>6429</v>
      </c>
      <c r="E20" t="s">
        <v>21</v>
      </c>
      <c r="F20" s="32">
        <v>46021</v>
      </c>
      <c r="G20" s="32" t="str">
        <f t="shared" si="0"/>
        <v>Tuesday</v>
      </c>
      <c r="H20" s="31">
        <v>0.46250000000000002</v>
      </c>
      <c r="I20" s="31" t="str">
        <f t="shared" si="1"/>
        <v>Morning</v>
      </c>
      <c r="J20" t="s">
        <v>1012</v>
      </c>
      <c r="K20" s="33" t="s">
        <v>1601</v>
      </c>
      <c r="L20">
        <v>2</v>
      </c>
      <c r="M20" t="s">
        <v>6422</v>
      </c>
      <c r="N20" s="34">
        <v>120</v>
      </c>
      <c r="O20" s="34">
        <f t="shared" si="3"/>
        <v>240</v>
      </c>
      <c r="P20" s="34">
        <v>5.75</v>
      </c>
      <c r="Q20" s="34">
        <f t="shared" si="2"/>
        <v>234.25</v>
      </c>
    </row>
    <row r="21" spans="1:17" x14ac:dyDescent="0.35">
      <c r="A21">
        <v>20</v>
      </c>
      <c r="B21" t="s">
        <v>8945</v>
      </c>
      <c r="C21" t="s">
        <v>11438</v>
      </c>
      <c r="D21" t="s">
        <v>6429</v>
      </c>
      <c r="E21" t="s">
        <v>22</v>
      </c>
      <c r="F21" s="32">
        <v>46014</v>
      </c>
      <c r="G21" s="32" t="str">
        <f t="shared" si="0"/>
        <v>Tuesday</v>
      </c>
      <c r="H21" s="31">
        <v>0.46458333333333302</v>
      </c>
      <c r="I21" s="31" t="str">
        <f t="shared" si="1"/>
        <v>Morning</v>
      </c>
      <c r="J21" t="s">
        <v>1010</v>
      </c>
      <c r="K21" s="5" t="s">
        <v>2128</v>
      </c>
      <c r="L21">
        <v>3</v>
      </c>
      <c r="M21" t="s">
        <v>6425</v>
      </c>
      <c r="N21" s="34">
        <v>899</v>
      </c>
      <c r="O21" s="34">
        <f t="shared" si="3"/>
        <v>2697</v>
      </c>
      <c r="P21" s="34">
        <v>10.75</v>
      </c>
      <c r="Q21" s="34">
        <f t="shared" si="2"/>
        <v>2686.25</v>
      </c>
    </row>
    <row r="22" spans="1:17" x14ac:dyDescent="0.35">
      <c r="A22">
        <v>21</v>
      </c>
      <c r="B22" t="s">
        <v>8946</v>
      </c>
      <c r="C22" t="s">
        <v>11438</v>
      </c>
      <c r="D22" t="s">
        <v>6429</v>
      </c>
      <c r="E22" t="s">
        <v>23</v>
      </c>
      <c r="F22" s="32">
        <v>46021</v>
      </c>
      <c r="G22" s="32" t="str">
        <f t="shared" si="0"/>
        <v>Tuesday</v>
      </c>
      <c r="H22" s="31">
        <v>0.46666666666666701</v>
      </c>
      <c r="I22" s="31" t="str">
        <f t="shared" si="1"/>
        <v>Morning</v>
      </c>
      <c r="J22" t="s">
        <v>1009</v>
      </c>
      <c r="K22" s="33" t="s">
        <v>1960</v>
      </c>
      <c r="L22">
        <v>2</v>
      </c>
      <c r="M22" t="s">
        <v>6425</v>
      </c>
      <c r="N22" s="34">
        <v>1933.8</v>
      </c>
      <c r="O22" s="34">
        <f t="shared" si="3"/>
        <v>3867.6</v>
      </c>
      <c r="P22" s="34">
        <v>5.75</v>
      </c>
      <c r="Q22" s="34">
        <f t="shared" si="2"/>
        <v>3861.85</v>
      </c>
    </row>
    <row r="23" spans="1:17" x14ac:dyDescent="0.35">
      <c r="A23">
        <v>22</v>
      </c>
      <c r="B23" t="s">
        <v>11186</v>
      </c>
      <c r="C23" t="s">
        <v>11438</v>
      </c>
      <c r="D23" t="s">
        <v>6436</v>
      </c>
      <c r="E23" t="s">
        <v>24</v>
      </c>
      <c r="F23" s="32">
        <v>46022</v>
      </c>
      <c r="G23" s="32" t="str">
        <f t="shared" si="0"/>
        <v>Wednesday</v>
      </c>
      <c r="H23" s="31">
        <v>0.46875</v>
      </c>
      <c r="I23" s="31" t="str">
        <f t="shared" si="1"/>
        <v>Morning</v>
      </c>
      <c r="J23" t="s">
        <v>1009</v>
      </c>
      <c r="K23" s="33" t="s">
        <v>1961</v>
      </c>
      <c r="L23">
        <v>2</v>
      </c>
      <c r="M23" t="s">
        <v>6425</v>
      </c>
      <c r="N23" s="34">
        <v>409.3</v>
      </c>
      <c r="O23" s="34">
        <f t="shared" si="3"/>
        <v>818.6</v>
      </c>
      <c r="P23" s="34">
        <v>5.75</v>
      </c>
      <c r="Q23" s="34">
        <f t="shared" si="2"/>
        <v>812.85</v>
      </c>
    </row>
    <row r="24" spans="1:17" x14ac:dyDescent="0.35">
      <c r="A24">
        <v>23</v>
      </c>
      <c r="B24" t="s">
        <v>6438</v>
      </c>
      <c r="C24" t="s">
        <v>11439</v>
      </c>
      <c r="D24" t="s">
        <v>6434</v>
      </c>
      <c r="E24" t="s">
        <v>25</v>
      </c>
      <c r="F24" s="32">
        <v>46022</v>
      </c>
      <c r="G24" s="32" t="str">
        <f t="shared" si="0"/>
        <v>Wednesday</v>
      </c>
      <c r="H24" s="31">
        <v>0.47083333333333299</v>
      </c>
      <c r="I24" s="31" t="str">
        <f t="shared" si="1"/>
        <v>Morning</v>
      </c>
      <c r="J24" t="s">
        <v>1008</v>
      </c>
      <c r="K24" s="33" t="s">
        <v>1741</v>
      </c>
      <c r="L24">
        <v>1</v>
      </c>
      <c r="M24" t="s">
        <v>6422</v>
      </c>
      <c r="N24" s="34">
        <v>103.98</v>
      </c>
      <c r="O24" s="34">
        <f t="shared" si="3"/>
        <v>103.98</v>
      </c>
      <c r="P24" s="34">
        <v>0.25</v>
      </c>
      <c r="Q24" s="34">
        <f t="shared" si="2"/>
        <v>103.73</v>
      </c>
    </row>
    <row r="25" spans="1:17" x14ac:dyDescent="0.35">
      <c r="A25">
        <v>24</v>
      </c>
      <c r="B25" t="s">
        <v>7190</v>
      </c>
      <c r="C25" t="s">
        <v>11438</v>
      </c>
      <c r="D25" t="s">
        <v>6433</v>
      </c>
      <c r="E25" t="s">
        <v>26</v>
      </c>
      <c r="F25" s="32">
        <v>46023</v>
      </c>
      <c r="G25" s="32" t="str">
        <f t="shared" si="0"/>
        <v>Thursday</v>
      </c>
      <c r="H25" s="31">
        <v>0.47291666666666599</v>
      </c>
      <c r="I25" s="31" t="str">
        <f t="shared" si="1"/>
        <v>Morning</v>
      </c>
      <c r="J25" t="s">
        <v>1008</v>
      </c>
      <c r="K25" s="33" t="s">
        <v>1742</v>
      </c>
      <c r="L25">
        <v>1</v>
      </c>
      <c r="M25" t="s">
        <v>6423</v>
      </c>
      <c r="N25" s="34">
        <v>182.8</v>
      </c>
      <c r="O25" s="34">
        <f t="shared" si="3"/>
        <v>182.8</v>
      </c>
      <c r="P25" s="34">
        <v>0.25</v>
      </c>
      <c r="Q25" s="34">
        <f t="shared" si="2"/>
        <v>182.55</v>
      </c>
    </row>
    <row r="26" spans="1:17" x14ac:dyDescent="0.35">
      <c r="A26">
        <v>25</v>
      </c>
      <c r="B26" t="s">
        <v>6441</v>
      </c>
      <c r="C26" t="s">
        <v>11438</v>
      </c>
      <c r="D26" t="s">
        <v>6434</v>
      </c>
      <c r="E26" t="s">
        <v>27</v>
      </c>
      <c r="F26" s="32">
        <v>46021</v>
      </c>
      <c r="G26" s="32" t="str">
        <f t="shared" si="0"/>
        <v>Tuesday</v>
      </c>
      <c r="H26" s="31">
        <v>0.47499999999999998</v>
      </c>
      <c r="I26" s="31" t="str">
        <f t="shared" si="1"/>
        <v>Morning</v>
      </c>
      <c r="J26" t="s">
        <v>1008</v>
      </c>
      <c r="K26" s="33" t="s">
        <v>1743</v>
      </c>
      <c r="L26">
        <v>1</v>
      </c>
      <c r="M26" t="s">
        <v>6424</v>
      </c>
      <c r="N26" s="34">
        <v>300.10000000000002</v>
      </c>
      <c r="O26" s="34">
        <f t="shared" si="3"/>
        <v>300.10000000000002</v>
      </c>
      <c r="P26" s="34">
        <v>0.25</v>
      </c>
      <c r="Q26" s="34">
        <f t="shared" si="2"/>
        <v>299.85000000000002</v>
      </c>
    </row>
    <row r="27" spans="1:17" x14ac:dyDescent="0.35">
      <c r="A27">
        <v>26</v>
      </c>
      <c r="B27" t="s">
        <v>8947</v>
      </c>
      <c r="C27" t="s">
        <v>11439</v>
      </c>
      <c r="D27" t="s">
        <v>6429</v>
      </c>
      <c r="E27" t="s">
        <v>28</v>
      </c>
      <c r="F27" s="32">
        <v>46022</v>
      </c>
      <c r="G27" s="32" t="str">
        <f t="shared" si="0"/>
        <v>Wednesday</v>
      </c>
      <c r="H27" s="31">
        <v>0.47708333333333303</v>
      </c>
      <c r="I27" s="31" t="str">
        <f t="shared" si="1"/>
        <v>Morning</v>
      </c>
      <c r="J27" t="s">
        <v>1008</v>
      </c>
      <c r="K27" s="33" t="s">
        <v>1744</v>
      </c>
      <c r="L27">
        <v>1</v>
      </c>
      <c r="M27" t="s">
        <v>6425</v>
      </c>
      <c r="N27" s="34">
        <v>596.6</v>
      </c>
      <c r="O27" s="34">
        <f t="shared" si="3"/>
        <v>596.6</v>
      </c>
      <c r="P27" s="34">
        <v>0.25</v>
      </c>
      <c r="Q27" s="34">
        <f t="shared" si="2"/>
        <v>596.35</v>
      </c>
    </row>
    <row r="28" spans="1:17" x14ac:dyDescent="0.35">
      <c r="A28">
        <v>27</v>
      </c>
      <c r="B28" t="s">
        <v>7191</v>
      </c>
      <c r="C28" t="s">
        <v>11438</v>
      </c>
      <c r="D28" t="s">
        <v>6433</v>
      </c>
      <c r="E28" t="s">
        <v>29</v>
      </c>
      <c r="F28" s="32">
        <v>46051</v>
      </c>
      <c r="G28" s="32" t="str">
        <f t="shared" si="0"/>
        <v>Thursday</v>
      </c>
      <c r="H28" s="31">
        <v>0.47916666666666702</v>
      </c>
      <c r="I28" s="31" t="str">
        <f t="shared" si="1"/>
        <v>Morning</v>
      </c>
      <c r="J28" t="s">
        <v>1006</v>
      </c>
      <c r="K28" s="5" t="s">
        <v>1853</v>
      </c>
      <c r="L28">
        <v>2</v>
      </c>
      <c r="M28" t="s">
        <v>6423</v>
      </c>
      <c r="N28" s="34">
        <v>128.9</v>
      </c>
      <c r="O28" s="34">
        <f t="shared" si="3"/>
        <v>257.8</v>
      </c>
      <c r="P28" s="34">
        <v>5.75</v>
      </c>
      <c r="Q28" s="34">
        <f t="shared" si="2"/>
        <v>252.05</v>
      </c>
    </row>
    <row r="29" spans="1:17" x14ac:dyDescent="0.35">
      <c r="A29">
        <v>28</v>
      </c>
      <c r="B29" t="s">
        <v>8687</v>
      </c>
      <c r="C29" t="s">
        <v>11438</v>
      </c>
      <c r="D29" t="s">
        <v>6435</v>
      </c>
      <c r="E29" t="s">
        <v>30</v>
      </c>
      <c r="F29" s="32">
        <v>46023</v>
      </c>
      <c r="G29" s="32" t="str">
        <f t="shared" si="0"/>
        <v>Thursday</v>
      </c>
      <c r="H29" s="31">
        <v>0.48125000000000001</v>
      </c>
      <c r="I29" s="31" t="str">
        <f t="shared" si="1"/>
        <v>Morning</v>
      </c>
      <c r="J29" t="s">
        <v>1009</v>
      </c>
      <c r="K29" s="33" t="s">
        <v>1962</v>
      </c>
      <c r="L29">
        <v>1</v>
      </c>
      <c r="M29" t="s">
        <v>6426</v>
      </c>
      <c r="N29" s="34">
        <v>890.9</v>
      </c>
      <c r="O29" s="34">
        <f t="shared" si="3"/>
        <v>890.9</v>
      </c>
      <c r="P29" s="34">
        <v>0.25</v>
      </c>
      <c r="Q29" s="34">
        <f t="shared" si="2"/>
        <v>890.65</v>
      </c>
    </row>
    <row r="30" spans="1:17" x14ac:dyDescent="0.35">
      <c r="A30">
        <v>29</v>
      </c>
      <c r="B30" t="s">
        <v>6439</v>
      </c>
      <c r="C30" t="s">
        <v>11438</v>
      </c>
      <c r="D30" t="s">
        <v>6434</v>
      </c>
      <c r="E30" t="s">
        <v>31</v>
      </c>
      <c r="F30" s="32">
        <v>46027</v>
      </c>
      <c r="G30" s="32" t="str">
        <f t="shared" si="0"/>
        <v>Monday</v>
      </c>
      <c r="H30" s="31">
        <v>0.483333333333333</v>
      </c>
      <c r="I30" s="31" t="str">
        <f t="shared" si="1"/>
        <v>Morning</v>
      </c>
      <c r="J30" t="s">
        <v>1007</v>
      </c>
      <c r="K30" s="33" t="s">
        <v>1410</v>
      </c>
      <c r="L30">
        <v>1</v>
      </c>
      <c r="M30" t="s">
        <v>6424</v>
      </c>
      <c r="N30" s="34">
        <v>180.4</v>
      </c>
      <c r="O30" s="34">
        <f t="shared" si="3"/>
        <v>180.4</v>
      </c>
      <c r="P30" s="34">
        <v>0.25</v>
      </c>
      <c r="Q30" s="34">
        <f t="shared" si="2"/>
        <v>180.15</v>
      </c>
    </row>
    <row r="31" spans="1:17" x14ac:dyDescent="0.35">
      <c r="A31">
        <v>30</v>
      </c>
      <c r="B31" t="s">
        <v>8948</v>
      </c>
      <c r="C31" t="s">
        <v>11438</v>
      </c>
      <c r="D31" t="s">
        <v>6429</v>
      </c>
      <c r="E31" t="s">
        <v>32</v>
      </c>
      <c r="F31" s="32">
        <v>46013</v>
      </c>
      <c r="G31" s="32" t="str">
        <f t="shared" si="0"/>
        <v>Monday</v>
      </c>
      <c r="H31" s="31">
        <v>0.485416666666666</v>
      </c>
      <c r="I31" s="31" t="str">
        <f t="shared" si="1"/>
        <v>Morning</v>
      </c>
      <c r="J31" t="s">
        <v>1005</v>
      </c>
      <c r="K31" s="33" t="s">
        <v>1031</v>
      </c>
      <c r="L31">
        <v>1</v>
      </c>
      <c r="M31" t="s">
        <v>6422</v>
      </c>
      <c r="N31" s="34">
        <v>804.88</v>
      </c>
      <c r="O31" s="34">
        <f t="shared" si="3"/>
        <v>804.88</v>
      </c>
      <c r="P31" s="34">
        <v>0.25</v>
      </c>
      <c r="Q31" s="34">
        <f t="shared" si="2"/>
        <v>804.63</v>
      </c>
    </row>
    <row r="32" spans="1:17" x14ac:dyDescent="0.35">
      <c r="A32">
        <v>31</v>
      </c>
      <c r="B32" t="s">
        <v>8949</v>
      </c>
      <c r="C32" t="s">
        <v>11438</v>
      </c>
      <c r="D32" t="s">
        <v>6429</v>
      </c>
      <c r="E32" t="s">
        <v>33</v>
      </c>
      <c r="F32" s="32">
        <v>46028</v>
      </c>
      <c r="G32" s="32" t="str">
        <f t="shared" si="0"/>
        <v>Tuesday</v>
      </c>
      <c r="H32" s="31">
        <v>0.48749999999999999</v>
      </c>
      <c r="I32" s="31" t="str">
        <f t="shared" si="1"/>
        <v>Morning</v>
      </c>
      <c r="J32" t="s">
        <v>1007</v>
      </c>
      <c r="K32" s="33" t="s">
        <v>1412</v>
      </c>
      <c r="L32">
        <v>1</v>
      </c>
      <c r="M32" t="s">
        <v>6425</v>
      </c>
      <c r="N32" s="34">
        <v>120.75</v>
      </c>
      <c r="O32" s="34">
        <f t="shared" si="3"/>
        <v>120.75</v>
      </c>
      <c r="P32" s="34">
        <v>0.25</v>
      </c>
      <c r="Q32" s="34">
        <f t="shared" si="2"/>
        <v>120.5</v>
      </c>
    </row>
    <row r="33" spans="1:17" x14ac:dyDescent="0.35">
      <c r="A33">
        <v>32</v>
      </c>
      <c r="B33" t="s">
        <v>8950</v>
      </c>
      <c r="C33" t="s">
        <v>11438</v>
      </c>
      <c r="D33" t="s">
        <v>6429</v>
      </c>
      <c r="E33" t="s">
        <v>34</v>
      </c>
      <c r="F33" s="32">
        <v>46029</v>
      </c>
      <c r="G33" s="32" t="str">
        <f t="shared" si="0"/>
        <v>Wednesday</v>
      </c>
      <c r="H33" s="31">
        <v>0.48958333333333298</v>
      </c>
      <c r="I33" s="31" t="str">
        <f t="shared" si="1"/>
        <v>Morning</v>
      </c>
      <c r="J33" t="s">
        <v>1007</v>
      </c>
      <c r="K33" s="33" t="s">
        <v>1414</v>
      </c>
      <c r="L33">
        <v>1</v>
      </c>
      <c r="M33" t="s">
        <v>6425</v>
      </c>
      <c r="N33" s="34">
        <v>179</v>
      </c>
      <c r="O33" s="34">
        <f t="shared" si="3"/>
        <v>179</v>
      </c>
      <c r="P33" s="34">
        <v>0.25</v>
      </c>
      <c r="Q33" s="34">
        <f t="shared" si="2"/>
        <v>178.75</v>
      </c>
    </row>
    <row r="34" spans="1:17" x14ac:dyDescent="0.35">
      <c r="A34">
        <v>33</v>
      </c>
      <c r="B34" t="s">
        <v>8437</v>
      </c>
      <c r="C34" t="s">
        <v>11438</v>
      </c>
      <c r="D34" t="s">
        <v>6430</v>
      </c>
      <c r="E34" t="s">
        <v>35</v>
      </c>
      <c r="F34" s="32">
        <v>46030</v>
      </c>
      <c r="G34" s="32" t="str">
        <f t="shared" si="0"/>
        <v>Thursday</v>
      </c>
      <c r="H34" s="31">
        <v>0.49166666666666597</v>
      </c>
      <c r="I34" s="31" t="str">
        <f t="shared" si="1"/>
        <v>Morning</v>
      </c>
      <c r="J34" t="s">
        <v>1007</v>
      </c>
      <c r="K34" s="33" t="s">
        <v>1416</v>
      </c>
      <c r="L34">
        <v>1</v>
      </c>
      <c r="M34" t="s">
        <v>6422</v>
      </c>
      <c r="N34" s="34">
        <v>120</v>
      </c>
      <c r="O34" s="34">
        <f t="shared" si="3"/>
        <v>120</v>
      </c>
      <c r="P34" s="34">
        <v>0.25</v>
      </c>
      <c r="Q34" s="34">
        <f t="shared" si="2"/>
        <v>119.75</v>
      </c>
    </row>
    <row r="35" spans="1:17" x14ac:dyDescent="0.35">
      <c r="A35">
        <v>34</v>
      </c>
      <c r="B35" t="s">
        <v>6938</v>
      </c>
      <c r="C35" t="s">
        <v>11439</v>
      </c>
      <c r="D35" t="s">
        <v>6431</v>
      </c>
      <c r="E35" t="s">
        <v>36</v>
      </c>
      <c r="F35" s="32">
        <v>46031</v>
      </c>
      <c r="G35" s="32" t="str">
        <f t="shared" si="0"/>
        <v>Friday</v>
      </c>
      <c r="H35" s="31">
        <v>0.49375000000000002</v>
      </c>
      <c r="I35" s="31" t="str">
        <f t="shared" si="1"/>
        <v>Morning</v>
      </c>
      <c r="J35" t="s">
        <v>1007</v>
      </c>
      <c r="K35" s="33" t="s">
        <v>1418</v>
      </c>
      <c r="L35">
        <v>1</v>
      </c>
      <c r="M35" t="s">
        <v>6423</v>
      </c>
      <c r="N35" s="34">
        <v>50</v>
      </c>
      <c r="O35" s="34">
        <f t="shared" si="3"/>
        <v>50</v>
      </c>
      <c r="P35" s="34">
        <v>0.25</v>
      </c>
      <c r="Q35" s="34">
        <f t="shared" si="2"/>
        <v>49.75</v>
      </c>
    </row>
    <row r="36" spans="1:17" x14ac:dyDescent="0.35">
      <c r="A36">
        <v>35</v>
      </c>
      <c r="B36" t="s">
        <v>6442</v>
      </c>
      <c r="C36" t="s">
        <v>11438</v>
      </c>
      <c r="D36" t="s">
        <v>6434</v>
      </c>
      <c r="E36" t="s">
        <v>37</v>
      </c>
      <c r="F36" s="32">
        <v>46052</v>
      </c>
      <c r="G36" s="32" t="str">
        <f t="shared" si="0"/>
        <v>Friday</v>
      </c>
      <c r="H36" s="31">
        <v>0.49583333333333302</v>
      </c>
      <c r="I36" s="31" t="str">
        <f t="shared" si="1"/>
        <v>Morning</v>
      </c>
      <c r="J36" t="s">
        <v>1006</v>
      </c>
      <c r="K36" s="5" t="s">
        <v>1854</v>
      </c>
      <c r="L36">
        <v>2</v>
      </c>
      <c r="M36" t="s">
        <v>6424</v>
      </c>
      <c r="N36" s="34">
        <v>329.5</v>
      </c>
      <c r="O36" s="34">
        <f t="shared" si="3"/>
        <v>659</v>
      </c>
      <c r="P36" s="34">
        <v>5.75</v>
      </c>
      <c r="Q36" s="34">
        <f t="shared" si="2"/>
        <v>653.25</v>
      </c>
    </row>
    <row r="37" spans="1:17" x14ac:dyDescent="0.35">
      <c r="A37">
        <v>36</v>
      </c>
      <c r="B37" t="s">
        <v>8951</v>
      </c>
      <c r="C37" t="s">
        <v>11439</v>
      </c>
      <c r="D37" t="s">
        <v>6429</v>
      </c>
      <c r="E37" t="s">
        <v>38</v>
      </c>
      <c r="F37" s="32">
        <v>46053</v>
      </c>
      <c r="G37" s="32" t="str">
        <f t="shared" si="0"/>
        <v>Saturday</v>
      </c>
      <c r="H37" s="31">
        <v>0.49791666666666601</v>
      </c>
      <c r="I37" s="31" t="str">
        <f t="shared" si="1"/>
        <v>Morning</v>
      </c>
      <c r="J37" t="s">
        <v>1006</v>
      </c>
      <c r="K37" s="5" t="s">
        <v>1855</v>
      </c>
      <c r="L37">
        <v>1</v>
      </c>
      <c r="M37" t="s">
        <v>6425</v>
      </c>
      <c r="N37" s="34">
        <v>169</v>
      </c>
      <c r="O37" s="34">
        <f t="shared" si="3"/>
        <v>169</v>
      </c>
      <c r="P37" s="34">
        <v>0.25</v>
      </c>
      <c r="Q37" s="34">
        <f t="shared" si="2"/>
        <v>168.75</v>
      </c>
    </row>
    <row r="38" spans="1:17" x14ac:dyDescent="0.35">
      <c r="A38">
        <v>37</v>
      </c>
      <c r="B38" t="s">
        <v>8952</v>
      </c>
      <c r="C38" t="s">
        <v>11438</v>
      </c>
      <c r="D38" t="s">
        <v>6429</v>
      </c>
      <c r="E38" t="s">
        <v>39</v>
      </c>
      <c r="F38" s="32">
        <v>46011</v>
      </c>
      <c r="G38" s="32" t="str">
        <f t="shared" si="0"/>
        <v>Saturday</v>
      </c>
      <c r="H38" s="31">
        <v>0.5</v>
      </c>
      <c r="I38" s="31" t="str">
        <f t="shared" si="1"/>
        <v>Afternoon</v>
      </c>
      <c r="J38" t="s">
        <v>1006</v>
      </c>
      <c r="K38" s="5" t="s">
        <v>1856</v>
      </c>
      <c r="L38">
        <v>2</v>
      </c>
      <c r="M38" t="s">
        <v>6425</v>
      </c>
      <c r="N38" s="34">
        <v>60</v>
      </c>
      <c r="O38" s="34">
        <f t="shared" si="3"/>
        <v>120</v>
      </c>
      <c r="P38" s="34">
        <v>5.75</v>
      </c>
      <c r="Q38" s="34">
        <f t="shared" si="2"/>
        <v>114.25</v>
      </c>
    </row>
    <row r="39" spans="1:17" ht="13.5" customHeight="1" x14ac:dyDescent="0.35">
      <c r="A39">
        <v>38</v>
      </c>
      <c r="B39" t="s">
        <v>8438</v>
      </c>
      <c r="C39" t="s">
        <v>11438</v>
      </c>
      <c r="D39" t="s">
        <v>6430</v>
      </c>
      <c r="E39" t="s">
        <v>40</v>
      </c>
      <c r="F39" s="32">
        <v>46012</v>
      </c>
      <c r="G39" s="32" t="str">
        <f t="shared" si="0"/>
        <v>Sunday</v>
      </c>
      <c r="H39" s="31">
        <v>0.50208333333333299</v>
      </c>
      <c r="I39" s="31" t="str">
        <f t="shared" si="1"/>
        <v>Afternoon</v>
      </c>
      <c r="J39" t="s">
        <v>1006</v>
      </c>
      <c r="K39" s="5" t="s">
        <v>1857</v>
      </c>
      <c r="L39">
        <v>1</v>
      </c>
      <c r="M39" t="s">
        <v>6422</v>
      </c>
      <c r="N39" s="34">
        <v>329.5</v>
      </c>
      <c r="O39" s="34">
        <f t="shared" si="3"/>
        <v>329.5</v>
      </c>
      <c r="P39" s="34">
        <v>0.25</v>
      </c>
      <c r="Q39" s="34">
        <f t="shared" si="2"/>
        <v>329.25</v>
      </c>
    </row>
    <row r="40" spans="1:17" x14ac:dyDescent="0.35">
      <c r="A40">
        <v>39</v>
      </c>
      <c r="B40" t="s">
        <v>6939</v>
      </c>
      <c r="C40" t="s">
        <v>11438</v>
      </c>
      <c r="D40" t="s">
        <v>6431</v>
      </c>
      <c r="E40" t="s">
        <v>41</v>
      </c>
      <c r="F40" s="32">
        <v>46013</v>
      </c>
      <c r="G40" s="32" t="str">
        <f t="shared" si="0"/>
        <v>Monday</v>
      </c>
      <c r="H40" s="31">
        <v>0.50416666666666599</v>
      </c>
      <c r="I40" s="31" t="str">
        <f t="shared" si="1"/>
        <v>Afternoon</v>
      </c>
      <c r="J40" t="s">
        <v>1006</v>
      </c>
      <c r="K40" s="5" t="s">
        <v>1858</v>
      </c>
      <c r="L40">
        <v>1</v>
      </c>
      <c r="M40" t="s">
        <v>6423</v>
      </c>
      <c r="N40" s="34">
        <v>45.8</v>
      </c>
      <c r="O40" s="34">
        <f t="shared" si="3"/>
        <v>45.8</v>
      </c>
      <c r="P40" s="34">
        <v>0.25</v>
      </c>
      <c r="Q40" s="34">
        <f t="shared" si="2"/>
        <v>45.55</v>
      </c>
    </row>
    <row r="41" spans="1:17" x14ac:dyDescent="0.35">
      <c r="A41">
        <v>40</v>
      </c>
      <c r="B41" t="s">
        <v>7937</v>
      </c>
      <c r="C41" t="s">
        <v>11438</v>
      </c>
      <c r="D41" t="s">
        <v>6427</v>
      </c>
      <c r="E41" t="s">
        <v>42</v>
      </c>
      <c r="F41" s="32">
        <v>46032</v>
      </c>
      <c r="G41" s="32" t="str">
        <f t="shared" si="0"/>
        <v>Saturday</v>
      </c>
      <c r="H41" s="31">
        <v>0.50624999999999998</v>
      </c>
      <c r="I41" s="31" t="str">
        <f t="shared" si="1"/>
        <v>Afternoon</v>
      </c>
      <c r="J41" t="s">
        <v>1007</v>
      </c>
      <c r="K41" s="33" t="s">
        <v>1420</v>
      </c>
      <c r="L41">
        <v>1</v>
      </c>
      <c r="M41" t="s">
        <v>6424</v>
      </c>
      <c r="N41" s="34">
        <v>120.6</v>
      </c>
      <c r="O41" s="34">
        <f t="shared" si="3"/>
        <v>120.6</v>
      </c>
      <c r="P41" s="34">
        <v>0.25</v>
      </c>
      <c r="Q41" s="34">
        <f t="shared" si="2"/>
        <v>120.35</v>
      </c>
    </row>
    <row r="42" spans="1:17" x14ac:dyDescent="0.35">
      <c r="A42">
        <v>41</v>
      </c>
      <c r="B42" t="s">
        <v>8187</v>
      </c>
      <c r="C42" t="s">
        <v>11439</v>
      </c>
      <c r="D42" t="s">
        <v>6428</v>
      </c>
      <c r="E42" t="s">
        <v>43</v>
      </c>
      <c r="F42" s="32">
        <v>46033</v>
      </c>
      <c r="G42" s="32" t="str">
        <f t="shared" si="0"/>
        <v>Sunday</v>
      </c>
      <c r="H42" s="31">
        <v>0.50833333333333297</v>
      </c>
      <c r="I42" s="31" t="str">
        <f t="shared" si="1"/>
        <v>Afternoon</v>
      </c>
      <c r="J42" t="s">
        <v>1007</v>
      </c>
      <c r="K42" s="33" t="s">
        <v>1422</v>
      </c>
      <c r="L42">
        <v>1</v>
      </c>
      <c r="M42" t="s">
        <v>6425</v>
      </c>
      <c r="N42" s="34">
        <v>60</v>
      </c>
      <c r="O42" s="34">
        <f t="shared" si="3"/>
        <v>60</v>
      </c>
      <c r="P42" s="34">
        <v>0.25</v>
      </c>
      <c r="Q42" s="34">
        <f t="shared" si="2"/>
        <v>59.75</v>
      </c>
    </row>
    <row r="43" spans="1:17" x14ac:dyDescent="0.35">
      <c r="A43">
        <v>42</v>
      </c>
      <c r="B43" t="s">
        <v>7688</v>
      </c>
      <c r="C43" t="s">
        <v>11438</v>
      </c>
      <c r="D43" t="s">
        <v>6432</v>
      </c>
      <c r="E43" t="s">
        <v>44</v>
      </c>
      <c r="F43" s="32">
        <v>46034</v>
      </c>
      <c r="G43" s="32" t="str">
        <f t="shared" si="0"/>
        <v>Monday</v>
      </c>
      <c r="H43" s="31">
        <v>0.51041666666666596</v>
      </c>
      <c r="I43" s="31" t="str">
        <f t="shared" si="1"/>
        <v>Afternoon</v>
      </c>
      <c r="J43" t="s">
        <v>1007</v>
      </c>
      <c r="K43" s="33" t="s">
        <v>1424</v>
      </c>
      <c r="L43">
        <v>1</v>
      </c>
      <c r="M43" t="s">
        <v>6425</v>
      </c>
      <c r="N43" s="34">
        <v>130.6</v>
      </c>
      <c r="O43" s="34">
        <f t="shared" si="3"/>
        <v>130.6</v>
      </c>
      <c r="P43" s="34">
        <v>0.25</v>
      </c>
      <c r="Q43" s="34">
        <f t="shared" si="2"/>
        <v>130.35</v>
      </c>
    </row>
    <row r="44" spans="1:17" x14ac:dyDescent="0.35">
      <c r="A44">
        <v>43</v>
      </c>
      <c r="B44" t="s">
        <v>8953</v>
      </c>
      <c r="C44" t="s">
        <v>11438</v>
      </c>
      <c r="D44" t="s">
        <v>6429</v>
      </c>
      <c r="E44" t="s">
        <v>45</v>
      </c>
      <c r="F44" s="32">
        <v>46035</v>
      </c>
      <c r="G44" s="32" t="str">
        <f t="shared" si="0"/>
        <v>Tuesday</v>
      </c>
      <c r="H44" s="31">
        <v>0.51249999999999996</v>
      </c>
      <c r="I44" s="31" t="str">
        <f t="shared" si="1"/>
        <v>Afternoon</v>
      </c>
      <c r="J44" t="s">
        <v>1007</v>
      </c>
      <c r="K44" s="33" t="s">
        <v>1426</v>
      </c>
      <c r="L44">
        <v>2</v>
      </c>
      <c r="M44" t="s">
        <v>6422</v>
      </c>
      <c r="N44" s="34">
        <v>80</v>
      </c>
      <c r="O44" s="34">
        <f t="shared" si="3"/>
        <v>160</v>
      </c>
      <c r="P44" s="34">
        <v>5.75</v>
      </c>
      <c r="Q44" s="34">
        <f t="shared" si="2"/>
        <v>154.25</v>
      </c>
    </row>
    <row r="45" spans="1:17" x14ac:dyDescent="0.35">
      <c r="A45">
        <v>44</v>
      </c>
      <c r="B45" t="s">
        <v>7192</v>
      </c>
      <c r="C45" t="s">
        <v>11439</v>
      </c>
      <c r="D45" t="s">
        <v>6433</v>
      </c>
      <c r="E45" t="s">
        <v>46</v>
      </c>
      <c r="F45" s="32">
        <v>46021</v>
      </c>
      <c r="G45" s="32" t="str">
        <f t="shared" si="0"/>
        <v>Tuesday</v>
      </c>
      <c r="H45" s="31">
        <v>0.51458333333333295</v>
      </c>
      <c r="I45" s="31" t="str">
        <f t="shared" si="1"/>
        <v>Afternoon</v>
      </c>
      <c r="J45" t="s">
        <v>1009</v>
      </c>
      <c r="K45" s="33" t="s">
        <v>1963</v>
      </c>
      <c r="L45">
        <v>2</v>
      </c>
      <c r="M45" t="s">
        <v>6425</v>
      </c>
      <c r="N45" s="34">
        <v>200</v>
      </c>
      <c r="O45" s="34">
        <f t="shared" si="3"/>
        <v>400</v>
      </c>
      <c r="P45" s="34">
        <v>5.75</v>
      </c>
      <c r="Q45" s="34">
        <f t="shared" si="2"/>
        <v>394.25</v>
      </c>
    </row>
    <row r="46" spans="1:17" x14ac:dyDescent="0.35">
      <c r="A46">
        <v>45</v>
      </c>
      <c r="B46" t="s">
        <v>8954</v>
      </c>
      <c r="C46" t="s">
        <v>11438</v>
      </c>
      <c r="D46" t="s">
        <v>6429</v>
      </c>
      <c r="E46" t="s">
        <v>47</v>
      </c>
      <c r="F46" s="32">
        <v>46023</v>
      </c>
      <c r="G46" s="32" t="str">
        <f t="shared" si="0"/>
        <v>Thursday</v>
      </c>
      <c r="H46" s="31">
        <v>0.51666666666666605</v>
      </c>
      <c r="I46" s="31" t="str">
        <f t="shared" si="1"/>
        <v>Afternoon</v>
      </c>
      <c r="J46" t="s">
        <v>1008</v>
      </c>
      <c r="K46" s="33" t="s">
        <v>1745</v>
      </c>
      <c r="L46">
        <v>1</v>
      </c>
      <c r="M46" t="s">
        <v>6425</v>
      </c>
      <c r="N46" s="34">
        <v>389.8</v>
      </c>
      <c r="O46" s="34">
        <f t="shared" si="3"/>
        <v>389.8</v>
      </c>
      <c r="P46" s="34">
        <v>0.25</v>
      </c>
      <c r="Q46" s="34">
        <f t="shared" si="2"/>
        <v>389.55</v>
      </c>
    </row>
    <row r="47" spans="1:17" x14ac:dyDescent="0.35">
      <c r="A47">
        <v>46</v>
      </c>
      <c r="B47" t="s">
        <v>8439</v>
      </c>
      <c r="C47" t="s">
        <v>11438</v>
      </c>
      <c r="D47" t="s">
        <v>6430</v>
      </c>
      <c r="E47" t="s">
        <v>48</v>
      </c>
      <c r="F47" s="32">
        <v>46021</v>
      </c>
      <c r="G47" s="32" t="str">
        <f t="shared" si="0"/>
        <v>Tuesday</v>
      </c>
      <c r="H47" s="31">
        <v>0.51875000000000004</v>
      </c>
      <c r="I47" s="31" t="str">
        <f t="shared" si="1"/>
        <v>Afternoon</v>
      </c>
      <c r="J47" t="s">
        <v>1008</v>
      </c>
      <c r="K47" s="33" t="s">
        <v>1746</v>
      </c>
      <c r="L47">
        <v>1</v>
      </c>
      <c r="M47" t="s">
        <v>6422</v>
      </c>
      <c r="N47" s="34">
        <v>179</v>
      </c>
      <c r="O47" s="34">
        <f t="shared" si="3"/>
        <v>179</v>
      </c>
      <c r="P47" s="34">
        <v>0.25</v>
      </c>
      <c r="Q47" s="34">
        <f t="shared" si="2"/>
        <v>178.75</v>
      </c>
    </row>
    <row r="48" spans="1:17" x14ac:dyDescent="0.35">
      <c r="A48">
        <v>47</v>
      </c>
      <c r="B48" t="s">
        <v>8955</v>
      </c>
      <c r="C48" t="s">
        <v>11438</v>
      </c>
      <c r="D48" t="s">
        <v>6429</v>
      </c>
      <c r="E48" t="s">
        <v>49</v>
      </c>
      <c r="F48" s="32">
        <v>46014</v>
      </c>
      <c r="G48" s="32" t="str">
        <f t="shared" si="0"/>
        <v>Tuesday</v>
      </c>
      <c r="H48" s="31">
        <v>0.52083333333333304</v>
      </c>
      <c r="I48" s="31" t="str">
        <f t="shared" si="1"/>
        <v>Afternoon</v>
      </c>
      <c r="J48" t="s">
        <v>1005</v>
      </c>
      <c r="K48" s="33" t="s">
        <v>1033</v>
      </c>
      <c r="L48">
        <v>1</v>
      </c>
      <c r="M48" t="s">
        <v>6425</v>
      </c>
      <c r="N48" s="34">
        <v>245.6</v>
      </c>
      <c r="O48" s="34">
        <f t="shared" si="3"/>
        <v>245.6</v>
      </c>
      <c r="P48" s="34">
        <v>0.25</v>
      </c>
      <c r="Q48" s="34">
        <f t="shared" si="2"/>
        <v>245.35</v>
      </c>
    </row>
    <row r="49" spans="1:17" x14ac:dyDescent="0.35">
      <c r="A49">
        <v>48</v>
      </c>
      <c r="B49" t="s">
        <v>7938</v>
      </c>
      <c r="C49" t="s">
        <v>11438</v>
      </c>
      <c r="D49" t="s">
        <v>6427</v>
      </c>
      <c r="E49" t="s">
        <v>50</v>
      </c>
      <c r="F49" s="32">
        <v>46014</v>
      </c>
      <c r="G49" s="32" t="str">
        <f t="shared" si="0"/>
        <v>Tuesday</v>
      </c>
      <c r="H49" s="31">
        <v>0.52291666666666603</v>
      </c>
      <c r="I49" s="31" t="str">
        <f t="shared" si="1"/>
        <v>Afternoon</v>
      </c>
      <c r="J49" t="s">
        <v>1006</v>
      </c>
      <c r="K49" s="33" t="s">
        <v>1859</v>
      </c>
      <c r="L49">
        <v>1</v>
      </c>
      <c r="M49" t="s">
        <v>6424</v>
      </c>
      <c r="N49" s="34">
        <v>85.8</v>
      </c>
      <c r="O49" s="34">
        <f t="shared" si="3"/>
        <v>85.8</v>
      </c>
      <c r="P49" s="34">
        <v>0.25</v>
      </c>
      <c r="Q49" s="34">
        <f t="shared" si="2"/>
        <v>85.55</v>
      </c>
    </row>
    <row r="50" spans="1:17" x14ac:dyDescent="0.35">
      <c r="A50">
        <v>49</v>
      </c>
      <c r="B50" t="s">
        <v>8956</v>
      </c>
      <c r="C50" t="s">
        <v>11438</v>
      </c>
      <c r="D50" t="s">
        <v>6429</v>
      </c>
      <c r="E50" t="s">
        <v>51</v>
      </c>
      <c r="F50" s="32">
        <v>46036</v>
      </c>
      <c r="G50" s="32" t="str">
        <f t="shared" si="0"/>
        <v>Wednesday</v>
      </c>
      <c r="H50" s="31">
        <v>0.52500000000000002</v>
      </c>
      <c r="I50" s="31" t="str">
        <f t="shared" si="1"/>
        <v>Afternoon</v>
      </c>
      <c r="J50" t="s">
        <v>1007</v>
      </c>
      <c r="K50" s="33" t="s">
        <v>1428</v>
      </c>
      <c r="L50">
        <v>3</v>
      </c>
      <c r="M50" t="s">
        <v>6424</v>
      </c>
      <c r="N50" s="34">
        <v>80.599999999999994</v>
      </c>
      <c r="O50" s="34">
        <f t="shared" si="3"/>
        <v>241.79999999999998</v>
      </c>
      <c r="P50" s="34">
        <v>10.75</v>
      </c>
      <c r="Q50" s="34">
        <f t="shared" si="2"/>
        <v>231.04999999999998</v>
      </c>
    </row>
    <row r="51" spans="1:17" x14ac:dyDescent="0.35">
      <c r="A51">
        <v>50</v>
      </c>
      <c r="B51" t="s">
        <v>6940</v>
      </c>
      <c r="C51" t="s">
        <v>11438</v>
      </c>
      <c r="D51" t="s">
        <v>6431</v>
      </c>
      <c r="E51" t="s">
        <v>52</v>
      </c>
      <c r="F51" s="32">
        <v>46022</v>
      </c>
      <c r="G51" s="32" t="str">
        <f t="shared" si="0"/>
        <v>Wednesday</v>
      </c>
      <c r="H51" s="31">
        <v>0.52708333333333302</v>
      </c>
      <c r="I51" s="31" t="str">
        <f t="shared" si="1"/>
        <v>Afternoon</v>
      </c>
      <c r="J51" t="s">
        <v>1008</v>
      </c>
      <c r="K51" s="33" t="s">
        <v>1747</v>
      </c>
      <c r="L51">
        <v>1</v>
      </c>
      <c r="M51" t="s">
        <v>6423</v>
      </c>
      <c r="N51" s="34">
        <v>341.5</v>
      </c>
      <c r="O51" s="34">
        <f t="shared" si="3"/>
        <v>341.5</v>
      </c>
      <c r="P51" s="34">
        <v>0.25</v>
      </c>
      <c r="Q51" s="34">
        <f t="shared" si="2"/>
        <v>341.25</v>
      </c>
    </row>
    <row r="52" spans="1:17" x14ac:dyDescent="0.35">
      <c r="A52">
        <v>51</v>
      </c>
      <c r="B52" t="s">
        <v>6443</v>
      </c>
      <c r="C52" t="s">
        <v>11438</v>
      </c>
      <c r="D52" t="s">
        <v>6434</v>
      </c>
      <c r="E52" t="s">
        <v>53</v>
      </c>
      <c r="F52" s="32">
        <v>46022</v>
      </c>
      <c r="G52" s="32" t="str">
        <f t="shared" si="0"/>
        <v>Wednesday</v>
      </c>
      <c r="H52" s="31">
        <v>0.52916666666666601</v>
      </c>
      <c r="I52" s="31" t="str">
        <f t="shared" si="1"/>
        <v>Afternoon</v>
      </c>
      <c r="J52" t="s">
        <v>1009</v>
      </c>
      <c r="K52" s="33" t="s">
        <v>1964</v>
      </c>
      <c r="L52">
        <v>2</v>
      </c>
      <c r="M52" t="s">
        <v>6422</v>
      </c>
      <c r="N52" s="34">
        <v>1099.1500000000001</v>
      </c>
      <c r="O52" s="34">
        <f t="shared" si="3"/>
        <v>2198.3000000000002</v>
      </c>
      <c r="P52" s="34">
        <v>5.75</v>
      </c>
      <c r="Q52" s="34">
        <f t="shared" si="2"/>
        <v>2192.5500000000002</v>
      </c>
    </row>
    <row r="53" spans="1:17" x14ac:dyDescent="0.35">
      <c r="A53">
        <v>52</v>
      </c>
      <c r="B53" t="s">
        <v>8957</v>
      </c>
      <c r="C53" t="s">
        <v>11439</v>
      </c>
      <c r="D53" t="s">
        <v>6429</v>
      </c>
      <c r="E53" t="s">
        <v>54</v>
      </c>
      <c r="F53" s="32">
        <v>46015</v>
      </c>
      <c r="G53" s="32" t="str">
        <f t="shared" si="0"/>
        <v>Wednesday</v>
      </c>
      <c r="H53" s="31">
        <v>0.53125</v>
      </c>
      <c r="I53" s="31" t="str">
        <f t="shared" si="1"/>
        <v>Afternoon</v>
      </c>
      <c r="J53" t="s">
        <v>1010</v>
      </c>
      <c r="K53" s="33" t="s">
        <v>2129</v>
      </c>
      <c r="L53">
        <v>4</v>
      </c>
      <c r="M53" t="s">
        <v>6426</v>
      </c>
      <c r="N53" s="34">
        <v>1773.4</v>
      </c>
      <c r="O53" s="34">
        <f t="shared" si="3"/>
        <v>7093.6</v>
      </c>
      <c r="P53" s="34">
        <v>16.75</v>
      </c>
      <c r="Q53" s="34">
        <f t="shared" si="2"/>
        <v>7076.85</v>
      </c>
    </row>
    <row r="54" spans="1:17" x14ac:dyDescent="0.35">
      <c r="A54">
        <v>53</v>
      </c>
      <c r="B54" t="s">
        <v>6440</v>
      </c>
      <c r="C54" t="s">
        <v>11438</v>
      </c>
      <c r="D54" t="s">
        <v>6434</v>
      </c>
      <c r="E54" t="s">
        <v>55</v>
      </c>
      <c r="F54" s="32">
        <v>46042</v>
      </c>
      <c r="G54" s="32" t="str">
        <f t="shared" si="0"/>
        <v>Tuesday</v>
      </c>
      <c r="H54" s="31">
        <v>0.53333333333333299</v>
      </c>
      <c r="I54" s="31" t="str">
        <f t="shared" si="1"/>
        <v>Afternoon</v>
      </c>
      <c r="J54" t="s">
        <v>1011</v>
      </c>
      <c r="K54" s="33" t="s">
        <v>2046</v>
      </c>
      <c r="L54">
        <v>1</v>
      </c>
      <c r="M54" t="s">
        <v>6422</v>
      </c>
      <c r="N54" s="34">
        <v>97.099999999999795</v>
      </c>
      <c r="O54" s="34">
        <f t="shared" si="3"/>
        <v>97.099999999999795</v>
      </c>
      <c r="P54" s="34">
        <v>0.25</v>
      </c>
      <c r="Q54" s="34">
        <f t="shared" si="2"/>
        <v>96.849999999999795</v>
      </c>
    </row>
    <row r="55" spans="1:17" x14ac:dyDescent="0.35">
      <c r="A55">
        <v>54</v>
      </c>
      <c r="B55" t="s">
        <v>8958</v>
      </c>
      <c r="C55" t="s">
        <v>11439</v>
      </c>
      <c r="D55" t="s">
        <v>6429</v>
      </c>
      <c r="E55" t="s">
        <v>56</v>
      </c>
      <c r="F55" s="32">
        <v>46016</v>
      </c>
      <c r="G55" s="32" t="str">
        <f t="shared" si="0"/>
        <v>Thursday</v>
      </c>
      <c r="H55" s="31">
        <v>0.53541666666666599</v>
      </c>
      <c r="I55" s="31" t="str">
        <f t="shared" si="1"/>
        <v>Afternoon</v>
      </c>
      <c r="J55" t="s">
        <v>1010</v>
      </c>
      <c r="K55" s="33" t="s">
        <v>2130</v>
      </c>
      <c r="L55">
        <v>1</v>
      </c>
      <c r="M55" t="s">
        <v>6422</v>
      </c>
      <c r="N55" s="34">
        <v>309</v>
      </c>
      <c r="O55" s="34">
        <f t="shared" si="3"/>
        <v>309</v>
      </c>
      <c r="P55" s="34">
        <v>0.25</v>
      </c>
      <c r="Q55" s="34">
        <f t="shared" si="2"/>
        <v>308.75</v>
      </c>
    </row>
    <row r="56" spans="1:17" x14ac:dyDescent="0.35">
      <c r="A56">
        <v>55</v>
      </c>
      <c r="B56" t="s">
        <v>7939</v>
      </c>
      <c r="C56" t="s">
        <v>11438</v>
      </c>
      <c r="D56" t="s">
        <v>6427</v>
      </c>
      <c r="E56" t="s">
        <v>57</v>
      </c>
      <c r="F56" s="32">
        <v>46023</v>
      </c>
      <c r="G56" s="32" t="str">
        <f t="shared" si="0"/>
        <v>Thursday</v>
      </c>
      <c r="H56" s="31">
        <v>0.53749999999999998</v>
      </c>
      <c r="I56" s="31" t="str">
        <f t="shared" si="1"/>
        <v>Afternoon</v>
      </c>
      <c r="J56" t="s">
        <v>1008</v>
      </c>
      <c r="K56" s="33" t="s">
        <v>1748</v>
      </c>
      <c r="L56">
        <v>1</v>
      </c>
      <c r="M56" t="s">
        <v>6424</v>
      </c>
      <c r="N56" s="34">
        <v>179</v>
      </c>
      <c r="O56" s="34">
        <f t="shared" si="3"/>
        <v>179</v>
      </c>
      <c r="P56" s="34">
        <v>0.25</v>
      </c>
      <c r="Q56" s="34">
        <f t="shared" si="2"/>
        <v>178.75</v>
      </c>
    </row>
    <row r="57" spans="1:17" x14ac:dyDescent="0.35">
      <c r="A57">
        <v>56</v>
      </c>
      <c r="B57" t="s">
        <v>8188</v>
      </c>
      <c r="C57" t="s">
        <v>11438</v>
      </c>
      <c r="D57" t="s">
        <v>6428</v>
      </c>
      <c r="E57" t="s">
        <v>58</v>
      </c>
      <c r="F57" s="32">
        <v>46021</v>
      </c>
      <c r="G57" s="32" t="str">
        <f t="shared" si="0"/>
        <v>Tuesday</v>
      </c>
      <c r="H57" s="31">
        <v>0.53958333333333297</v>
      </c>
      <c r="I57" s="31" t="str">
        <f t="shared" si="1"/>
        <v>Afternoon</v>
      </c>
      <c r="J57" t="s">
        <v>1008</v>
      </c>
      <c r="K57" s="33" t="s">
        <v>1749</v>
      </c>
      <c r="L57">
        <v>1</v>
      </c>
      <c r="M57" t="s">
        <v>6425</v>
      </c>
      <c r="N57" s="34">
        <v>878.9</v>
      </c>
      <c r="O57" s="34">
        <f t="shared" si="3"/>
        <v>878.9</v>
      </c>
      <c r="P57" s="34">
        <v>0.25</v>
      </c>
      <c r="Q57" s="34">
        <f t="shared" si="2"/>
        <v>878.65</v>
      </c>
    </row>
    <row r="58" spans="1:17" x14ac:dyDescent="0.35">
      <c r="A58">
        <v>57</v>
      </c>
      <c r="B58" t="s">
        <v>8189</v>
      </c>
      <c r="C58" t="s">
        <v>11438</v>
      </c>
      <c r="D58" t="s">
        <v>6428</v>
      </c>
      <c r="E58" t="s">
        <v>59</v>
      </c>
      <c r="F58" s="32">
        <v>46015</v>
      </c>
      <c r="G58" s="32" t="str">
        <f t="shared" si="0"/>
        <v>Wednesday</v>
      </c>
      <c r="H58" s="31">
        <v>0.54305555555555551</v>
      </c>
      <c r="I58" s="31" t="str">
        <f t="shared" si="1"/>
        <v>Afternoon</v>
      </c>
      <c r="J58" t="s">
        <v>1006</v>
      </c>
      <c r="K58" s="33" t="s">
        <v>1860</v>
      </c>
      <c r="L58">
        <v>1</v>
      </c>
      <c r="M58" t="s">
        <v>6425</v>
      </c>
      <c r="N58" s="34">
        <v>120.6</v>
      </c>
      <c r="O58" s="34">
        <f t="shared" si="3"/>
        <v>120.6</v>
      </c>
      <c r="P58" s="34">
        <v>0.25</v>
      </c>
      <c r="Q58" s="34">
        <f t="shared" si="2"/>
        <v>120.35</v>
      </c>
    </row>
    <row r="59" spans="1:17" x14ac:dyDescent="0.35">
      <c r="A59">
        <v>58</v>
      </c>
      <c r="B59" t="s">
        <v>8959</v>
      </c>
      <c r="C59" t="s">
        <v>11438</v>
      </c>
      <c r="D59" t="s">
        <v>6429</v>
      </c>
      <c r="E59" t="s">
        <v>60</v>
      </c>
      <c r="F59" s="32">
        <v>46022</v>
      </c>
      <c r="G59" s="32" t="str">
        <f t="shared" si="0"/>
        <v>Wednesday</v>
      </c>
      <c r="H59" s="31">
        <v>0.54513888888888884</v>
      </c>
      <c r="I59" s="31" t="str">
        <f t="shared" si="1"/>
        <v>Afternoon</v>
      </c>
      <c r="J59" t="s">
        <v>1012</v>
      </c>
      <c r="K59" s="33" t="s">
        <v>1602</v>
      </c>
      <c r="L59">
        <v>1</v>
      </c>
      <c r="M59" t="s">
        <v>6424</v>
      </c>
      <c r="N59" s="34">
        <v>45.8</v>
      </c>
      <c r="O59" s="34">
        <f t="shared" si="3"/>
        <v>45.8</v>
      </c>
      <c r="P59" s="34">
        <v>0.25</v>
      </c>
      <c r="Q59" s="34">
        <f t="shared" si="2"/>
        <v>45.55</v>
      </c>
    </row>
    <row r="60" spans="1:17" x14ac:dyDescent="0.35">
      <c r="A60">
        <v>59</v>
      </c>
      <c r="B60" t="s">
        <v>7689</v>
      </c>
      <c r="C60" t="s">
        <v>11439</v>
      </c>
      <c r="D60" t="s">
        <v>6432</v>
      </c>
      <c r="E60" t="s">
        <v>61</v>
      </c>
      <c r="F60" s="32">
        <v>46022</v>
      </c>
      <c r="G60" s="32" t="str">
        <f t="shared" si="0"/>
        <v>Wednesday</v>
      </c>
      <c r="H60" s="31">
        <v>0.54722222222222205</v>
      </c>
      <c r="I60" s="31" t="str">
        <f t="shared" si="1"/>
        <v>Afternoon</v>
      </c>
      <c r="J60" t="s">
        <v>1008</v>
      </c>
      <c r="K60" s="33" t="s">
        <v>1750</v>
      </c>
      <c r="L60">
        <v>1</v>
      </c>
      <c r="M60" t="s">
        <v>6425</v>
      </c>
      <c r="N60" s="34">
        <v>860.25</v>
      </c>
      <c r="O60" s="34">
        <f t="shared" si="3"/>
        <v>860.25</v>
      </c>
      <c r="P60" s="34">
        <v>0.25</v>
      </c>
      <c r="Q60" s="34">
        <f t="shared" si="2"/>
        <v>860</v>
      </c>
    </row>
    <row r="61" spans="1:17" x14ac:dyDescent="0.35">
      <c r="A61">
        <v>60</v>
      </c>
      <c r="B61" t="s">
        <v>7690</v>
      </c>
      <c r="C61" t="s">
        <v>11438</v>
      </c>
      <c r="D61" t="s">
        <v>6432</v>
      </c>
      <c r="E61" t="s">
        <v>62</v>
      </c>
      <c r="F61" s="32">
        <v>46016</v>
      </c>
      <c r="G61" s="32" t="str">
        <f t="shared" si="0"/>
        <v>Thursday</v>
      </c>
      <c r="H61" s="31">
        <v>0.54930555555555505</v>
      </c>
      <c r="I61" s="31" t="str">
        <f t="shared" si="1"/>
        <v>Afternoon</v>
      </c>
      <c r="J61" t="s">
        <v>1006</v>
      </c>
      <c r="K61" s="5" t="s">
        <v>1861</v>
      </c>
      <c r="L61">
        <v>1</v>
      </c>
      <c r="M61" t="s">
        <v>6425</v>
      </c>
      <c r="N61" s="34">
        <v>60</v>
      </c>
      <c r="O61" s="34">
        <f t="shared" si="3"/>
        <v>60</v>
      </c>
      <c r="P61" s="34">
        <v>0.25</v>
      </c>
      <c r="Q61" s="34">
        <f t="shared" si="2"/>
        <v>59.75</v>
      </c>
    </row>
    <row r="62" spans="1:17" x14ac:dyDescent="0.35">
      <c r="A62">
        <v>61</v>
      </c>
      <c r="B62" t="s">
        <v>8960</v>
      </c>
      <c r="C62" t="s">
        <v>11438</v>
      </c>
      <c r="D62" t="s">
        <v>6429</v>
      </c>
      <c r="E62" t="s">
        <v>63</v>
      </c>
      <c r="F62" s="32">
        <v>46023</v>
      </c>
      <c r="G62" s="32" t="str">
        <f t="shared" si="0"/>
        <v>Thursday</v>
      </c>
      <c r="H62" s="31">
        <v>0.55138888888888904</v>
      </c>
      <c r="I62" s="31" t="str">
        <f t="shared" si="1"/>
        <v>Afternoon</v>
      </c>
      <c r="J62" t="s">
        <v>1012</v>
      </c>
      <c r="K62" s="33" t="s">
        <v>1603</v>
      </c>
      <c r="L62">
        <v>2</v>
      </c>
      <c r="M62" t="s">
        <v>6422</v>
      </c>
      <c r="N62" s="34">
        <v>399.6</v>
      </c>
      <c r="O62" s="34">
        <f t="shared" si="3"/>
        <v>799.2</v>
      </c>
      <c r="P62" s="34">
        <v>5.75</v>
      </c>
      <c r="Q62" s="34">
        <f t="shared" si="2"/>
        <v>793.45</v>
      </c>
    </row>
    <row r="63" spans="1:17" x14ac:dyDescent="0.35">
      <c r="A63">
        <v>62</v>
      </c>
      <c r="B63" t="s">
        <v>11187</v>
      </c>
      <c r="C63" t="s">
        <v>11439</v>
      </c>
      <c r="D63" t="s">
        <v>6436</v>
      </c>
      <c r="E63" t="s">
        <v>64</v>
      </c>
      <c r="F63" s="32">
        <v>46015</v>
      </c>
      <c r="G63" s="32" t="str">
        <f t="shared" si="0"/>
        <v>Wednesday</v>
      </c>
      <c r="H63" s="31">
        <v>0.55347222222222203</v>
      </c>
      <c r="I63" s="31" t="str">
        <f t="shared" si="1"/>
        <v>Afternoon</v>
      </c>
      <c r="J63" t="s">
        <v>1005</v>
      </c>
      <c r="K63" s="33" t="s">
        <v>1015</v>
      </c>
      <c r="L63">
        <v>1</v>
      </c>
      <c r="M63" t="s">
        <v>6425</v>
      </c>
      <c r="N63" s="34">
        <v>299</v>
      </c>
      <c r="O63" s="34">
        <f t="shared" si="3"/>
        <v>299</v>
      </c>
      <c r="P63" s="34">
        <v>0.25</v>
      </c>
      <c r="Q63" s="34">
        <f t="shared" si="2"/>
        <v>298.75</v>
      </c>
    </row>
    <row r="64" spans="1:17" x14ac:dyDescent="0.35">
      <c r="A64">
        <v>63</v>
      </c>
      <c r="B64" t="s">
        <v>8961</v>
      </c>
      <c r="C64" t="s">
        <v>11438</v>
      </c>
      <c r="D64" t="s">
        <v>6429</v>
      </c>
      <c r="E64" t="s">
        <v>65</v>
      </c>
      <c r="F64" s="32">
        <v>46023</v>
      </c>
      <c r="G64" s="32" t="str">
        <f t="shared" si="0"/>
        <v>Thursday</v>
      </c>
      <c r="H64" s="31">
        <v>0.55555555555555503</v>
      </c>
      <c r="I64" s="31" t="str">
        <f t="shared" si="1"/>
        <v>Afternoon</v>
      </c>
      <c r="J64" t="s">
        <v>1008</v>
      </c>
      <c r="K64" s="33" t="s">
        <v>1751</v>
      </c>
      <c r="L64">
        <v>1</v>
      </c>
      <c r="M64" t="s">
        <v>6422</v>
      </c>
      <c r="N64" s="34">
        <v>641.6</v>
      </c>
      <c r="O64" s="34">
        <f t="shared" si="3"/>
        <v>641.6</v>
      </c>
      <c r="P64" s="34">
        <v>0.25</v>
      </c>
      <c r="Q64" s="34">
        <f t="shared" si="2"/>
        <v>641.35</v>
      </c>
    </row>
    <row r="65" spans="1:17" x14ac:dyDescent="0.35">
      <c r="A65">
        <v>64</v>
      </c>
      <c r="B65" t="s">
        <v>8962</v>
      </c>
      <c r="C65" t="s">
        <v>11438</v>
      </c>
      <c r="D65" t="s">
        <v>6429</v>
      </c>
      <c r="E65" t="s">
        <v>66</v>
      </c>
      <c r="F65" s="32">
        <v>46021</v>
      </c>
      <c r="G65" s="32" t="str">
        <f t="shared" si="0"/>
        <v>Tuesday</v>
      </c>
      <c r="H65" s="31">
        <v>0.55763888888888902</v>
      </c>
      <c r="I65" s="31" t="str">
        <f t="shared" si="1"/>
        <v>Afternoon</v>
      </c>
      <c r="J65" t="s">
        <v>1008</v>
      </c>
      <c r="K65" s="33" t="s">
        <v>1752</v>
      </c>
      <c r="L65">
        <v>1</v>
      </c>
      <c r="M65" t="s">
        <v>6424</v>
      </c>
      <c r="N65" s="34">
        <v>200</v>
      </c>
      <c r="O65" s="34">
        <f t="shared" si="3"/>
        <v>200</v>
      </c>
      <c r="P65" s="34">
        <v>0.25</v>
      </c>
      <c r="Q65" s="34">
        <f t="shared" si="2"/>
        <v>199.75</v>
      </c>
    </row>
    <row r="66" spans="1:17" x14ac:dyDescent="0.35">
      <c r="A66">
        <v>65</v>
      </c>
      <c r="B66" t="s">
        <v>8963</v>
      </c>
      <c r="C66" t="s">
        <v>11438</v>
      </c>
      <c r="D66" t="s">
        <v>6429</v>
      </c>
      <c r="E66" t="s">
        <v>67</v>
      </c>
      <c r="F66" s="32">
        <v>46017</v>
      </c>
      <c r="G66" s="32" t="str">
        <f t="shared" ref="G66:G129" si="4">TEXT(F66,"dddd")</f>
        <v>Friday</v>
      </c>
      <c r="H66" s="31">
        <v>0.55972222222222201</v>
      </c>
      <c r="I66" s="31" t="str">
        <f t="shared" ref="I66:I129" si="5">IF(H66&lt;TIME(12,0,0),"Morning",IF(H66&lt;TIME(17,0,0),"Afternoon","Evening"))</f>
        <v>Afternoon</v>
      </c>
      <c r="J66" t="s">
        <v>1006</v>
      </c>
      <c r="K66" s="33" t="s">
        <v>1862</v>
      </c>
      <c r="L66">
        <v>1</v>
      </c>
      <c r="M66" t="s">
        <v>6422</v>
      </c>
      <c r="N66" s="34">
        <v>329.5</v>
      </c>
      <c r="O66" s="34">
        <f t="shared" si="3"/>
        <v>329.5</v>
      </c>
      <c r="P66" s="34">
        <v>0.25</v>
      </c>
      <c r="Q66" s="34">
        <f t="shared" ref="Q66:Q129" si="6">O66-P66</f>
        <v>329.25</v>
      </c>
    </row>
    <row r="67" spans="1:17" x14ac:dyDescent="0.35">
      <c r="A67">
        <v>66</v>
      </c>
      <c r="B67" t="s">
        <v>8964</v>
      </c>
      <c r="C67" t="s">
        <v>11438</v>
      </c>
      <c r="D67" t="s">
        <v>6429</v>
      </c>
      <c r="E67" t="s">
        <v>68</v>
      </c>
      <c r="F67" s="32">
        <v>46037</v>
      </c>
      <c r="G67" s="32" t="str">
        <f t="shared" si="4"/>
        <v>Thursday</v>
      </c>
      <c r="H67" s="31">
        <v>0.561805555555555</v>
      </c>
      <c r="I67" s="31" t="str">
        <f t="shared" si="5"/>
        <v>Afternoon</v>
      </c>
      <c r="J67" t="s">
        <v>1007</v>
      </c>
      <c r="K67" s="33" t="s">
        <v>1430</v>
      </c>
      <c r="L67">
        <v>4</v>
      </c>
      <c r="M67" t="s">
        <v>6422</v>
      </c>
      <c r="N67" s="34">
        <v>35.799999999999997</v>
      </c>
      <c r="O67" s="34">
        <f t="shared" ref="O67:O130" si="7">N67*L67</f>
        <v>143.19999999999999</v>
      </c>
      <c r="P67" s="34">
        <v>16.75</v>
      </c>
      <c r="Q67" s="34">
        <f t="shared" si="6"/>
        <v>126.44999999999999</v>
      </c>
    </row>
    <row r="68" spans="1:17" x14ac:dyDescent="0.35">
      <c r="A68">
        <v>67</v>
      </c>
      <c r="B68" t="s">
        <v>8965</v>
      </c>
      <c r="C68" t="s">
        <v>11438</v>
      </c>
      <c r="D68" t="s">
        <v>6429</v>
      </c>
      <c r="E68" t="s">
        <v>69</v>
      </c>
      <c r="F68" s="32">
        <v>46038</v>
      </c>
      <c r="G68" s="32" t="str">
        <f t="shared" si="4"/>
        <v>Friday</v>
      </c>
      <c r="H68" s="31">
        <v>0.56388888888888899</v>
      </c>
      <c r="I68" s="31" t="str">
        <f t="shared" si="5"/>
        <v>Afternoon</v>
      </c>
      <c r="J68" t="s">
        <v>1007</v>
      </c>
      <c r="K68" s="33" t="s">
        <v>1432</v>
      </c>
      <c r="L68">
        <v>1</v>
      </c>
      <c r="M68" t="s">
        <v>6425</v>
      </c>
      <c r="N68" s="34">
        <v>97.659999999999698</v>
      </c>
      <c r="O68" s="34">
        <f t="shared" si="7"/>
        <v>97.659999999999698</v>
      </c>
      <c r="P68" s="34">
        <v>0.25</v>
      </c>
      <c r="Q68" s="34">
        <f t="shared" si="6"/>
        <v>97.409999999999698</v>
      </c>
    </row>
    <row r="69" spans="1:17" x14ac:dyDescent="0.35">
      <c r="A69">
        <v>68</v>
      </c>
      <c r="B69" t="s">
        <v>8966</v>
      </c>
      <c r="C69" t="s">
        <v>11438</v>
      </c>
      <c r="D69" t="s">
        <v>6429</v>
      </c>
      <c r="E69" t="s">
        <v>70</v>
      </c>
      <c r="F69" s="32">
        <v>46039</v>
      </c>
      <c r="G69" s="32" t="str">
        <f t="shared" si="4"/>
        <v>Saturday</v>
      </c>
      <c r="H69" s="31">
        <v>0.56597222222222199</v>
      </c>
      <c r="I69" s="31" t="str">
        <f t="shared" si="5"/>
        <v>Afternoon</v>
      </c>
      <c r="J69" t="s">
        <v>1007</v>
      </c>
      <c r="K69" s="33" t="s">
        <v>1434</v>
      </c>
      <c r="L69">
        <v>1</v>
      </c>
      <c r="M69" t="s">
        <v>6426</v>
      </c>
      <c r="N69" s="34">
        <v>134.9</v>
      </c>
      <c r="O69" s="34">
        <f t="shared" si="7"/>
        <v>134.9</v>
      </c>
      <c r="P69" s="34">
        <v>0.25</v>
      </c>
      <c r="Q69" s="34">
        <f t="shared" si="6"/>
        <v>134.65</v>
      </c>
    </row>
    <row r="70" spans="1:17" x14ac:dyDescent="0.35">
      <c r="A70">
        <v>69</v>
      </c>
      <c r="B70" t="s">
        <v>8967</v>
      </c>
      <c r="C70" t="s">
        <v>11438</v>
      </c>
      <c r="D70" t="s">
        <v>6429</v>
      </c>
      <c r="E70" t="s">
        <v>71</v>
      </c>
      <c r="F70" s="32">
        <v>46021</v>
      </c>
      <c r="G70" s="32" t="str">
        <f t="shared" si="4"/>
        <v>Tuesday</v>
      </c>
      <c r="H70" s="31">
        <v>0.56805555555555498</v>
      </c>
      <c r="I70" s="31" t="str">
        <f t="shared" si="5"/>
        <v>Afternoon</v>
      </c>
      <c r="J70" t="s">
        <v>1012</v>
      </c>
      <c r="K70" s="33" t="s">
        <v>1604</v>
      </c>
      <c r="L70">
        <v>1</v>
      </c>
      <c r="M70" t="s">
        <v>6425</v>
      </c>
      <c r="N70" s="34">
        <v>399</v>
      </c>
      <c r="O70" s="34">
        <f t="shared" si="7"/>
        <v>399</v>
      </c>
      <c r="P70" s="34">
        <v>0.25</v>
      </c>
      <c r="Q70" s="34">
        <f t="shared" si="6"/>
        <v>398.75</v>
      </c>
    </row>
    <row r="71" spans="1:17" x14ac:dyDescent="0.35">
      <c r="A71">
        <v>70</v>
      </c>
      <c r="B71" t="s">
        <v>8968</v>
      </c>
      <c r="C71" t="s">
        <v>11439</v>
      </c>
      <c r="D71" t="s">
        <v>6429</v>
      </c>
      <c r="E71" t="s">
        <v>72</v>
      </c>
      <c r="F71" s="32">
        <v>46018</v>
      </c>
      <c r="G71" s="32" t="str">
        <f t="shared" si="4"/>
        <v>Saturday</v>
      </c>
      <c r="H71" s="31">
        <v>0.57013888888888897</v>
      </c>
      <c r="I71" s="31" t="str">
        <f t="shared" si="5"/>
        <v>Afternoon</v>
      </c>
      <c r="J71" t="s">
        <v>1006</v>
      </c>
      <c r="K71" s="33" t="s">
        <v>1863</v>
      </c>
      <c r="L71">
        <v>1</v>
      </c>
      <c r="M71" t="s">
        <v>6424</v>
      </c>
      <c r="N71" s="34">
        <v>119.6</v>
      </c>
      <c r="O71" s="34">
        <f t="shared" si="7"/>
        <v>119.6</v>
      </c>
      <c r="P71" s="34">
        <v>0.25</v>
      </c>
      <c r="Q71" s="34">
        <f t="shared" si="6"/>
        <v>119.35</v>
      </c>
    </row>
    <row r="72" spans="1:17" x14ac:dyDescent="0.35">
      <c r="A72">
        <v>71</v>
      </c>
      <c r="B72" t="s">
        <v>8969</v>
      </c>
      <c r="C72" t="s">
        <v>11438</v>
      </c>
      <c r="D72" t="s">
        <v>6429</v>
      </c>
      <c r="E72" t="s">
        <v>73</v>
      </c>
      <c r="F72" s="32">
        <v>46040</v>
      </c>
      <c r="G72" s="32" t="str">
        <f t="shared" si="4"/>
        <v>Sunday</v>
      </c>
      <c r="H72" s="31">
        <v>0.57222222222222197</v>
      </c>
      <c r="I72" s="31" t="str">
        <f t="shared" si="5"/>
        <v>Afternoon</v>
      </c>
      <c r="J72" t="s">
        <v>1007</v>
      </c>
      <c r="K72" s="33" t="s">
        <v>1436</v>
      </c>
      <c r="L72">
        <v>1</v>
      </c>
      <c r="M72" t="s">
        <v>6422</v>
      </c>
      <c r="N72" s="34">
        <v>89.8</v>
      </c>
      <c r="O72" s="34">
        <f t="shared" si="7"/>
        <v>89.8</v>
      </c>
      <c r="P72" s="34">
        <v>0.25</v>
      </c>
      <c r="Q72" s="34">
        <f t="shared" si="6"/>
        <v>89.55</v>
      </c>
    </row>
    <row r="73" spans="1:17" x14ac:dyDescent="0.35">
      <c r="A73">
        <v>72</v>
      </c>
      <c r="B73" t="s">
        <v>8970</v>
      </c>
      <c r="C73" t="s">
        <v>11439</v>
      </c>
      <c r="D73" t="s">
        <v>6429</v>
      </c>
      <c r="E73" t="s">
        <v>74</v>
      </c>
      <c r="F73" s="32">
        <v>46022</v>
      </c>
      <c r="G73" s="32" t="str">
        <f t="shared" si="4"/>
        <v>Wednesday</v>
      </c>
      <c r="H73" s="31">
        <v>0.57430555555555496</v>
      </c>
      <c r="I73" s="31" t="str">
        <f t="shared" si="5"/>
        <v>Afternoon</v>
      </c>
      <c r="J73" t="s">
        <v>1012</v>
      </c>
      <c r="K73" s="33" t="s">
        <v>1605</v>
      </c>
      <c r="L73">
        <v>1</v>
      </c>
      <c r="M73" t="s">
        <v>6426</v>
      </c>
      <c r="N73" s="34">
        <v>80.5</v>
      </c>
      <c r="O73" s="34">
        <f t="shared" si="7"/>
        <v>80.5</v>
      </c>
      <c r="P73" s="34">
        <v>0.25</v>
      </c>
      <c r="Q73" s="34">
        <f t="shared" si="6"/>
        <v>80.25</v>
      </c>
    </row>
    <row r="74" spans="1:17" x14ac:dyDescent="0.35">
      <c r="A74">
        <v>73</v>
      </c>
      <c r="B74" t="s">
        <v>7193</v>
      </c>
      <c r="C74" t="s">
        <v>11438</v>
      </c>
      <c r="D74" t="s">
        <v>6433</v>
      </c>
      <c r="E74" t="s">
        <v>75</v>
      </c>
      <c r="F74" s="32">
        <v>46023</v>
      </c>
      <c r="G74" s="32" t="str">
        <f t="shared" si="4"/>
        <v>Thursday</v>
      </c>
      <c r="H74" s="31">
        <v>0.57638888888888895</v>
      </c>
      <c r="I74" s="31" t="str">
        <f t="shared" si="5"/>
        <v>Afternoon</v>
      </c>
      <c r="J74" t="s">
        <v>1009</v>
      </c>
      <c r="K74" s="33" t="s">
        <v>1965</v>
      </c>
      <c r="L74">
        <v>1</v>
      </c>
      <c r="M74" t="s">
        <v>6423</v>
      </c>
      <c r="N74" s="34">
        <v>299</v>
      </c>
      <c r="O74" s="34">
        <f t="shared" si="7"/>
        <v>299</v>
      </c>
      <c r="P74" s="34">
        <v>0.25</v>
      </c>
      <c r="Q74" s="34">
        <f t="shared" si="6"/>
        <v>298.75</v>
      </c>
    </row>
    <row r="75" spans="1:17" x14ac:dyDescent="0.35">
      <c r="A75">
        <v>74</v>
      </c>
      <c r="B75" t="s">
        <v>8971</v>
      </c>
      <c r="C75" t="s">
        <v>11438</v>
      </c>
      <c r="D75" t="s">
        <v>6429</v>
      </c>
      <c r="E75" t="s">
        <v>76</v>
      </c>
      <c r="F75" s="32">
        <v>46017</v>
      </c>
      <c r="G75" s="32" t="str">
        <f t="shared" si="4"/>
        <v>Friday</v>
      </c>
      <c r="H75" s="31">
        <v>0.57847222222222205</v>
      </c>
      <c r="I75" s="31" t="str">
        <f t="shared" si="5"/>
        <v>Afternoon</v>
      </c>
      <c r="J75" t="s">
        <v>1010</v>
      </c>
      <c r="K75" s="33" t="s">
        <v>2131</v>
      </c>
      <c r="L75">
        <v>1</v>
      </c>
      <c r="M75" t="s">
        <v>6425</v>
      </c>
      <c r="N75" s="34">
        <v>1400.5</v>
      </c>
      <c r="O75" s="34">
        <f t="shared" si="7"/>
        <v>1400.5</v>
      </c>
      <c r="P75" s="34">
        <v>0.25</v>
      </c>
      <c r="Q75" s="34">
        <f t="shared" si="6"/>
        <v>1400.25</v>
      </c>
    </row>
    <row r="76" spans="1:17" x14ac:dyDescent="0.35">
      <c r="A76">
        <v>75</v>
      </c>
      <c r="B76" t="s">
        <v>7194</v>
      </c>
      <c r="C76" t="s">
        <v>11438</v>
      </c>
      <c r="D76" t="s">
        <v>6433</v>
      </c>
      <c r="E76" t="s">
        <v>77</v>
      </c>
      <c r="F76" s="32">
        <v>46043</v>
      </c>
      <c r="G76" s="32" t="str">
        <f t="shared" si="4"/>
        <v>Wednesday</v>
      </c>
      <c r="H76" s="31">
        <v>0.58055555555555505</v>
      </c>
      <c r="I76" s="31" t="str">
        <f t="shared" si="5"/>
        <v>Afternoon</v>
      </c>
      <c r="J76" t="s">
        <v>1011</v>
      </c>
      <c r="K76" s="33" t="s">
        <v>2047</v>
      </c>
      <c r="L76">
        <v>1</v>
      </c>
      <c r="M76" t="s">
        <v>6423</v>
      </c>
      <c r="N76" s="34">
        <v>80.599999999999994</v>
      </c>
      <c r="O76" s="34">
        <f t="shared" si="7"/>
        <v>80.599999999999994</v>
      </c>
      <c r="P76" s="34">
        <v>0.25</v>
      </c>
      <c r="Q76" s="34">
        <f t="shared" si="6"/>
        <v>80.349999999999994</v>
      </c>
    </row>
    <row r="77" spans="1:17" x14ac:dyDescent="0.35">
      <c r="A77">
        <v>76</v>
      </c>
      <c r="B77" t="s">
        <v>11188</v>
      </c>
      <c r="C77" t="s">
        <v>11438</v>
      </c>
      <c r="D77" t="s">
        <v>6436</v>
      </c>
      <c r="E77" t="s">
        <v>78</v>
      </c>
      <c r="F77" s="32">
        <v>46018</v>
      </c>
      <c r="G77" s="32" t="str">
        <f t="shared" si="4"/>
        <v>Saturday</v>
      </c>
      <c r="H77" s="31">
        <v>0.58263888888888904</v>
      </c>
      <c r="I77" s="31" t="str">
        <f t="shared" si="5"/>
        <v>Afternoon</v>
      </c>
      <c r="J77" t="s">
        <v>1010</v>
      </c>
      <c r="K77" s="33" t="s">
        <v>2132</v>
      </c>
      <c r="L77">
        <v>10</v>
      </c>
      <c r="M77" t="s">
        <v>6425</v>
      </c>
      <c r="N77" s="34">
        <v>390.89</v>
      </c>
      <c r="O77" s="34">
        <f t="shared" si="7"/>
        <v>3908.8999999999996</v>
      </c>
      <c r="P77" s="34">
        <v>43.75</v>
      </c>
      <c r="Q77" s="34">
        <f t="shared" si="6"/>
        <v>3865.1499999999996</v>
      </c>
    </row>
    <row r="78" spans="1:17" x14ac:dyDescent="0.35">
      <c r="A78">
        <v>77</v>
      </c>
      <c r="B78" t="s">
        <v>6444</v>
      </c>
      <c r="C78" t="s">
        <v>11439</v>
      </c>
      <c r="D78" t="s">
        <v>6434</v>
      </c>
      <c r="E78" t="s">
        <v>79</v>
      </c>
      <c r="F78" s="32">
        <v>46044</v>
      </c>
      <c r="G78" s="32" t="str">
        <f t="shared" si="4"/>
        <v>Thursday</v>
      </c>
      <c r="H78" s="31">
        <v>0.58472222222222203</v>
      </c>
      <c r="I78" s="31" t="str">
        <f t="shared" si="5"/>
        <v>Afternoon</v>
      </c>
      <c r="J78" t="s">
        <v>1011</v>
      </c>
      <c r="K78" s="33" t="s">
        <v>2048</v>
      </c>
      <c r="L78">
        <v>1</v>
      </c>
      <c r="M78" t="s">
        <v>6424</v>
      </c>
      <c r="N78" s="34">
        <v>329.5</v>
      </c>
      <c r="O78" s="34">
        <f t="shared" si="7"/>
        <v>329.5</v>
      </c>
      <c r="P78" s="34">
        <v>0.25</v>
      </c>
      <c r="Q78" s="34">
        <f t="shared" si="6"/>
        <v>329.25</v>
      </c>
    </row>
    <row r="79" spans="1:17" x14ac:dyDescent="0.35">
      <c r="A79">
        <v>78</v>
      </c>
      <c r="B79" t="s">
        <v>8688</v>
      </c>
      <c r="C79" t="s">
        <v>11438</v>
      </c>
      <c r="D79" t="s">
        <v>6435</v>
      </c>
      <c r="E79" t="s">
        <v>80</v>
      </c>
      <c r="F79" s="32">
        <v>46019</v>
      </c>
      <c r="G79" s="32" t="str">
        <f t="shared" si="4"/>
        <v>Sunday</v>
      </c>
      <c r="H79" s="31">
        <v>0.58680555555555503</v>
      </c>
      <c r="I79" s="31" t="str">
        <f t="shared" si="5"/>
        <v>Afternoon</v>
      </c>
      <c r="J79" t="s">
        <v>1010</v>
      </c>
      <c r="K79" s="33" t="s">
        <v>2196</v>
      </c>
      <c r="L79">
        <v>1</v>
      </c>
      <c r="M79" t="s">
        <v>6426</v>
      </c>
      <c r="N79" s="34">
        <v>349.8</v>
      </c>
      <c r="O79" s="34">
        <f t="shared" si="7"/>
        <v>349.8</v>
      </c>
      <c r="P79" s="34">
        <v>0.25</v>
      </c>
      <c r="Q79" s="34">
        <f t="shared" si="6"/>
        <v>349.55</v>
      </c>
    </row>
    <row r="80" spans="1:17" x14ac:dyDescent="0.35">
      <c r="A80">
        <v>79</v>
      </c>
      <c r="B80" t="s">
        <v>8689</v>
      </c>
      <c r="C80" t="s">
        <v>11438</v>
      </c>
      <c r="D80" t="s">
        <v>6435</v>
      </c>
      <c r="E80" t="s">
        <v>81</v>
      </c>
      <c r="F80" s="32">
        <v>46016</v>
      </c>
      <c r="G80" s="32" t="str">
        <f t="shared" si="4"/>
        <v>Thursday</v>
      </c>
      <c r="H80" s="31">
        <v>0.58888888888888902</v>
      </c>
      <c r="I80" s="31" t="str">
        <f t="shared" si="5"/>
        <v>Afternoon</v>
      </c>
      <c r="J80" t="s">
        <v>1005</v>
      </c>
      <c r="K80" s="33" t="s">
        <v>1036</v>
      </c>
      <c r="L80">
        <v>1</v>
      </c>
      <c r="M80" t="s">
        <v>6426</v>
      </c>
      <c r="N80" s="34">
        <v>299</v>
      </c>
      <c r="O80" s="34">
        <f t="shared" si="7"/>
        <v>299</v>
      </c>
      <c r="P80" s="34">
        <v>0.25</v>
      </c>
      <c r="Q80" s="34">
        <f t="shared" si="6"/>
        <v>298.75</v>
      </c>
    </row>
    <row r="81" spans="1:17" x14ac:dyDescent="0.35">
      <c r="A81">
        <v>80</v>
      </c>
      <c r="B81" t="s">
        <v>7195</v>
      </c>
      <c r="C81" t="s">
        <v>11439</v>
      </c>
      <c r="D81" t="s">
        <v>6433</v>
      </c>
      <c r="E81" t="s">
        <v>82</v>
      </c>
      <c r="F81" s="32">
        <v>46020</v>
      </c>
      <c r="G81" s="32" t="str">
        <f t="shared" si="4"/>
        <v>Monday</v>
      </c>
      <c r="H81" s="31">
        <v>0.59097222222222201</v>
      </c>
      <c r="I81" s="31" t="str">
        <f t="shared" si="5"/>
        <v>Afternoon</v>
      </c>
      <c r="J81" t="s">
        <v>1010</v>
      </c>
      <c r="K81" s="33" t="s">
        <v>2197</v>
      </c>
      <c r="L81">
        <v>2</v>
      </c>
      <c r="M81" t="s">
        <v>6425</v>
      </c>
      <c r="N81" s="34">
        <v>489.8</v>
      </c>
      <c r="O81" s="34">
        <f t="shared" si="7"/>
        <v>979.6</v>
      </c>
      <c r="P81" s="34">
        <v>5.75</v>
      </c>
      <c r="Q81" s="34">
        <f t="shared" si="6"/>
        <v>973.85</v>
      </c>
    </row>
    <row r="82" spans="1:17" x14ac:dyDescent="0.35">
      <c r="A82">
        <v>81</v>
      </c>
      <c r="B82" t="s">
        <v>7196</v>
      </c>
      <c r="C82" t="s">
        <v>11438</v>
      </c>
      <c r="D82" t="s">
        <v>6433</v>
      </c>
      <c r="E82" t="s">
        <v>83</v>
      </c>
      <c r="F82" s="32">
        <v>46017</v>
      </c>
      <c r="G82" s="32" t="str">
        <f t="shared" si="4"/>
        <v>Friday</v>
      </c>
      <c r="H82" s="31">
        <v>0.593055555555555</v>
      </c>
      <c r="I82" s="31" t="str">
        <f t="shared" si="5"/>
        <v>Afternoon</v>
      </c>
      <c r="J82" t="s">
        <v>1005</v>
      </c>
      <c r="K82" s="33" t="s">
        <v>1038</v>
      </c>
      <c r="L82">
        <v>1</v>
      </c>
      <c r="M82" t="s">
        <v>6425</v>
      </c>
      <c r="N82" s="34">
        <v>599.79999999999995</v>
      </c>
      <c r="O82" s="34">
        <f t="shared" si="7"/>
        <v>599.79999999999995</v>
      </c>
      <c r="P82" s="34">
        <v>0.25</v>
      </c>
      <c r="Q82" s="34">
        <f t="shared" si="6"/>
        <v>599.54999999999995</v>
      </c>
    </row>
    <row r="83" spans="1:17" x14ac:dyDescent="0.35">
      <c r="A83">
        <v>82</v>
      </c>
      <c r="B83" t="s">
        <v>6445</v>
      </c>
      <c r="C83" t="s">
        <v>11438</v>
      </c>
      <c r="D83" t="s">
        <v>6434</v>
      </c>
      <c r="E83" t="s">
        <v>84</v>
      </c>
      <c r="F83" s="32">
        <v>46018</v>
      </c>
      <c r="G83" s="32" t="str">
        <f t="shared" si="4"/>
        <v>Saturday</v>
      </c>
      <c r="H83" s="31">
        <v>0.59513888888888899</v>
      </c>
      <c r="I83" s="31" t="str">
        <f t="shared" si="5"/>
        <v>Afternoon</v>
      </c>
      <c r="J83" t="s">
        <v>1005</v>
      </c>
      <c r="K83" s="33" t="s">
        <v>1040</v>
      </c>
      <c r="L83">
        <v>1</v>
      </c>
      <c r="M83" t="s">
        <v>6422</v>
      </c>
      <c r="N83" s="34">
        <v>119.6</v>
      </c>
      <c r="O83" s="34">
        <f t="shared" si="7"/>
        <v>119.6</v>
      </c>
      <c r="P83" s="34">
        <v>0.25</v>
      </c>
      <c r="Q83" s="34">
        <f t="shared" si="6"/>
        <v>119.35</v>
      </c>
    </row>
    <row r="84" spans="1:17" x14ac:dyDescent="0.35">
      <c r="A84">
        <v>83</v>
      </c>
      <c r="B84" t="s">
        <v>8972</v>
      </c>
      <c r="C84" t="s">
        <v>11438</v>
      </c>
      <c r="D84" t="s">
        <v>6429</v>
      </c>
      <c r="E84" t="s">
        <v>85</v>
      </c>
      <c r="F84" s="32">
        <v>46045</v>
      </c>
      <c r="G84" s="32" t="str">
        <f t="shared" si="4"/>
        <v>Friday</v>
      </c>
      <c r="H84" s="31">
        <v>0.59722222222222199</v>
      </c>
      <c r="I84" s="31" t="str">
        <f t="shared" si="5"/>
        <v>Afternoon</v>
      </c>
      <c r="J84" t="s">
        <v>1011</v>
      </c>
      <c r="K84" s="33" t="s">
        <v>2049</v>
      </c>
      <c r="L84">
        <v>1</v>
      </c>
      <c r="M84" t="s">
        <v>6425</v>
      </c>
      <c r="N84" s="34">
        <v>564.29999999999995</v>
      </c>
      <c r="O84" s="34">
        <f t="shared" si="7"/>
        <v>564.29999999999995</v>
      </c>
      <c r="P84" s="34">
        <v>0.25</v>
      </c>
      <c r="Q84" s="34">
        <f t="shared" si="6"/>
        <v>564.04999999999995</v>
      </c>
    </row>
    <row r="85" spans="1:17" x14ac:dyDescent="0.35">
      <c r="A85">
        <v>84</v>
      </c>
      <c r="B85" t="s">
        <v>6446</v>
      </c>
      <c r="C85" t="s">
        <v>11438</v>
      </c>
      <c r="D85" t="s">
        <v>6434</v>
      </c>
      <c r="E85" t="s">
        <v>86</v>
      </c>
      <c r="F85" s="32">
        <v>46021</v>
      </c>
      <c r="G85" s="32" t="str">
        <f t="shared" si="4"/>
        <v>Tuesday</v>
      </c>
      <c r="H85" s="31">
        <v>0.59930555555555498</v>
      </c>
      <c r="I85" s="31" t="str">
        <f t="shared" si="5"/>
        <v>Afternoon</v>
      </c>
      <c r="J85" t="s">
        <v>1010</v>
      </c>
      <c r="K85" s="33" t="s">
        <v>2198</v>
      </c>
      <c r="L85">
        <v>2</v>
      </c>
      <c r="M85" t="s">
        <v>6422</v>
      </c>
      <c r="N85" s="34">
        <v>990.1</v>
      </c>
      <c r="O85" s="34">
        <f t="shared" si="7"/>
        <v>1980.2</v>
      </c>
      <c r="P85" s="34">
        <v>5.75</v>
      </c>
      <c r="Q85" s="34">
        <f t="shared" si="6"/>
        <v>1974.45</v>
      </c>
    </row>
    <row r="86" spans="1:17" x14ac:dyDescent="0.35">
      <c r="A86">
        <v>85</v>
      </c>
      <c r="B86" t="s">
        <v>8973</v>
      </c>
      <c r="C86" t="s">
        <v>11438</v>
      </c>
      <c r="D86" t="s">
        <v>6429</v>
      </c>
      <c r="E86" t="s">
        <v>87</v>
      </c>
      <c r="F86" s="32">
        <v>46019</v>
      </c>
      <c r="G86" s="32" t="str">
        <f t="shared" si="4"/>
        <v>Sunday</v>
      </c>
      <c r="H86" s="31">
        <v>0.60138888888888897</v>
      </c>
      <c r="I86" s="31" t="str">
        <f t="shared" si="5"/>
        <v>Afternoon</v>
      </c>
      <c r="J86" t="s">
        <v>1006</v>
      </c>
      <c r="K86" s="33" t="s">
        <v>1864</v>
      </c>
      <c r="L86">
        <v>1</v>
      </c>
      <c r="M86" t="s">
        <v>6422</v>
      </c>
      <c r="N86" s="34">
        <v>179</v>
      </c>
      <c r="O86" s="34">
        <f t="shared" si="7"/>
        <v>179</v>
      </c>
      <c r="P86" s="34">
        <v>0.25</v>
      </c>
      <c r="Q86" s="34">
        <f t="shared" si="6"/>
        <v>178.75</v>
      </c>
    </row>
    <row r="87" spans="1:17" x14ac:dyDescent="0.35">
      <c r="A87">
        <v>86</v>
      </c>
      <c r="B87" t="s">
        <v>8974</v>
      </c>
      <c r="C87" t="s">
        <v>11438</v>
      </c>
      <c r="D87" t="s">
        <v>6429</v>
      </c>
      <c r="E87" t="s">
        <v>88</v>
      </c>
      <c r="F87" s="32">
        <v>46020</v>
      </c>
      <c r="G87" s="32" t="str">
        <f t="shared" si="4"/>
        <v>Monday</v>
      </c>
      <c r="H87" s="31">
        <v>0.60347222222222197</v>
      </c>
      <c r="I87" s="31" t="str">
        <f t="shared" si="5"/>
        <v>Afternoon</v>
      </c>
      <c r="J87" t="s">
        <v>1006</v>
      </c>
      <c r="K87" s="33" t="s">
        <v>1865</v>
      </c>
      <c r="L87">
        <v>1</v>
      </c>
      <c r="M87" t="s">
        <v>6425</v>
      </c>
      <c r="N87" s="34">
        <v>329.5</v>
      </c>
      <c r="O87" s="34">
        <f t="shared" si="7"/>
        <v>329.5</v>
      </c>
      <c r="P87" s="34">
        <v>0.25</v>
      </c>
      <c r="Q87" s="34">
        <f t="shared" si="6"/>
        <v>329.25</v>
      </c>
    </row>
    <row r="88" spans="1:17" x14ac:dyDescent="0.35">
      <c r="A88">
        <v>87</v>
      </c>
      <c r="B88" t="s">
        <v>8975</v>
      </c>
      <c r="C88" t="s">
        <v>11438</v>
      </c>
      <c r="D88" t="s">
        <v>6429</v>
      </c>
      <c r="E88" t="s">
        <v>89</v>
      </c>
      <c r="F88" s="32">
        <v>46021</v>
      </c>
      <c r="G88" s="32" t="str">
        <f t="shared" si="4"/>
        <v>Tuesday</v>
      </c>
      <c r="H88" s="31">
        <v>0.60555555555555496</v>
      </c>
      <c r="I88" s="31" t="str">
        <f t="shared" si="5"/>
        <v>Afternoon</v>
      </c>
      <c r="J88" t="s">
        <v>1006</v>
      </c>
      <c r="K88" s="33" t="s">
        <v>1866</v>
      </c>
      <c r="L88">
        <v>1</v>
      </c>
      <c r="M88" t="s">
        <v>6426</v>
      </c>
      <c r="N88" s="34">
        <v>120</v>
      </c>
      <c r="O88" s="34">
        <f t="shared" si="7"/>
        <v>120</v>
      </c>
      <c r="P88" s="34">
        <v>0.25</v>
      </c>
      <c r="Q88" s="34">
        <f t="shared" si="6"/>
        <v>119.75</v>
      </c>
    </row>
    <row r="89" spans="1:17" x14ac:dyDescent="0.35">
      <c r="A89">
        <v>88</v>
      </c>
      <c r="B89" t="s">
        <v>8976</v>
      </c>
      <c r="C89" t="s">
        <v>11439</v>
      </c>
      <c r="D89" t="s">
        <v>6429</v>
      </c>
      <c r="E89" t="s">
        <v>90</v>
      </c>
      <c r="F89" s="32">
        <v>46022</v>
      </c>
      <c r="G89" s="32" t="str">
        <f t="shared" si="4"/>
        <v>Wednesday</v>
      </c>
      <c r="H89" s="31">
        <v>0.60763888888888895</v>
      </c>
      <c r="I89" s="31" t="str">
        <f t="shared" si="5"/>
        <v>Afternoon</v>
      </c>
      <c r="J89" t="s">
        <v>1006</v>
      </c>
      <c r="K89" s="33" t="s">
        <v>1867</v>
      </c>
      <c r="L89">
        <v>1</v>
      </c>
      <c r="M89" t="s">
        <v>6422</v>
      </c>
      <c r="N89" s="34">
        <v>59.8</v>
      </c>
      <c r="O89" s="34">
        <f t="shared" si="7"/>
        <v>59.8</v>
      </c>
      <c r="P89" s="34">
        <v>0.25</v>
      </c>
      <c r="Q89" s="34">
        <f t="shared" si="6"/>
        <v>59.55</v>
      </c>
    </row>
    <row r="90" spans="1:17" x14ac:dyDescent="0.35">
      <c r="A90">
        <v>89</v>
      </c>
      <c r="B90" t="s">
        <v>7197</v>
      </c>
      <c r="C90" t="s">
        <v>11438</v>
      </c>
      <c r="D90" t="s">
        <v>6433</v>
      </c>
      <c r="E90" t="s">
        <v>91</v>
      </c>
      <c r="F90" s="32">
        <v>46019</v>
      </c>
      <c r="G90" s="32" t="str">
        <f t="shared" si="4"/>
        <v>Sunday</v>
      </c>
      <c r="H90" s="31">
        <v>0.60972222222222205</v>
      </c>
      <c r="I90" s="31" t="str">
        <f t="shared" si="5"/>
        <v>Afternoon</v>
      </c>
      <c r="J90" t="s">
        <v>1005</v>
      </c>
      <c r="K90" s="33" t="s">
        <v>1042</v>
      </c>
      <c r="L90">
        <v>1</v>
      </c>
      <c r="M90" t="s">
        <v>6423</v>
      </c>
      <c r="N90" s="34">
        <v>230</v>
      </c>
      <c r="O90" s="34">
        <f t="shared" si="7"/>
        <v>230</v>
      </c>
      <c r="P90" s="34">
        <v>0.25</v>
      </c>
      <c r="Q90" s="34">
        <f t="shared" si="6"/>
        <v>229.75</v>
      </c>
    </row>
    <row r="91" spans="1:17" x14ac:dyDescent="0.35">
      <c r="A91">
        <v>90</v>
      </c>
      <c r="B91" t="s">
        <v>8977</v>
      </c>
      <c r="C91" t="s">
        <v>11439</v>
      </c>
      <c r="D91" t="s">
        <v>6429</v>
      </c>
      <c r="E91" t="s">
        <v>92</v>
      </c>
      <c r="F91" s="32">
        <v>46023</v>
      </c>
      <c r="G91" s="32" t="str">
        <f t="shared" si="4"/>
        <v>Thursday</v>
      </c>
      <c r="H91" s="31">
        <v>0.61180555555555505</v>
      </c>
      <c r="I91" s="31" t="str">
        <f t="shared" si="5"/>
        <v>Afternoon</v>
      </c>
      <c r="J91" t="s">
        <v>1006</v>
      </c>
      <c r="K91" s="33" t="s">
        <v>1868</v>
      </c>
      <c r="L91">
        <v>1</v>
      </c>
      <c r="M91" t="s">
        <v>6425</v>
      </c>
      <c r="N91" s="34">
        <v>79.599999999999994</v>
      </c>
      <c r="O91" s="34">
        <f t="shared" si="7"/>
        <v>79.599999999999994</v>
      </c>
      <c r="P91" s="34">
        <v>0.25</v>
      </c>
      <c r="Q91" s="34">
        <f t="shared" si="6"/>
        <v>79.349999999999994</v>
      </c>
    </row>
    <row r="92" spans="1:17" x14ac:dyDescent="0.35">
      <c r="A92">
        <v>91</v>
      </c>
      <c r="B92" t="s">
        <v>8978</v>
      </c>
      <c r="C92" t="s">
        <v>11438</v>
      </c>
      <c r="D92" t="s">
        <v>6429</v>
      </c>
      <c r="E92" t="s">
        <v>93</v>
      </c>
      <c r="F92" s="32">
        <v>46041</v>
      </c>
      <c r="G92" s="32" t="str">
        <f t="shared" si="4"/>
        <v>Monday</v>
      </c>
      <c r="H92" s="31">
        <v>0.61388888888888904</v>
      </c>
      <c r="I92" s="31" t="str">
        <f t="shared" si="5"/>
        <v>Afternoon</v>
      </c>
      <c r="J92" t="s">
        <v>1007</v>
      </c>
      <c r="K92" s="33" t="s">
        <v>1438</v>
      </c>
      <c r="L92">
        <v>1</v>
      </c>
      <c r="M92" t="s">
        <v>6425</v>
      </c>
      <c r="N92" s="34">
        <v>139.69999999999999</v>
      </c>
      <c r="O92" s="34">
        <f t="shared" si="7"/>
        <v>139.69999999999999</v>
      </c>
      <c r="P92" s="34">
        <v>0.25</v>
      </c>
      <c r="Q92" s="34">
        <f t="shared" si="6"/>
        <v>139.44999999999999</v>
      </c>
    </row>
    <row r="93" spans="1:17" x14ac:dyDescent="0.35">
      <c r="A93">
        <v>92</v>
      </c>
      <c r="B93" t="s">
        <v>8979</v>
      </c>
      <c r="C93" t="s">
        <v>11438</v>
      </c>
      <c r="D93" t="s">
        <v>6429</v>
      </c>
      <c r="E93" t="s">
        <v>94</v>
      </c>
      <c r="F93" s="32">
        <v>46022</v>
      </c>
      <c r="G93" s="32" t="str">
        <f t="shared" si="4"/>
        <v>Wednesday</v>
      </c>
      <c r="H93" s="31">
        <v>0.61597222222222203</v>
      </c>
      <c r="I93" s="31" t="str">
        <f t="shared" si="5"/>
        <v>Afternoon</v>
      </c>
      <c r="J93" t="s">
        <v>1008</v>
      </c>
      <c r="K93" s="33" t="s">
        <v>1753</v>
      </c>
      <c r="L93">
        <v>1</v>
      </c>
      <c r="M93" t="s">
        <v>6422</v>
      </c>
      <c r="N93" s="34">
        <v>329.5</v>
      </c>
      <c r="O93" s="34">
        <f t="shared" si="7"/>
        <v>329.5</v>
      </c>
      <c r="P93" s="34">
        <v>0.25</v>
      </c>
      <c r="Q93" s="34">
        <f t="shared" si="6"/>
        <v>329.25</v>
      </c>
    </row>
    <row r="94" spans="1:17" x14ac:dyDescent="0.35">
      <c r="A94">
        <v>93</v>
      </c>
      <c r="B94" t="s">
        <v>6447</v>
      </c>
      <c r="C94" t="s">
        <v>11438</v>
      </c>
      <c r="D94" t="s">
        <v>6434</v>
      </c>
      <c r="E94" t="s">
        <v>95</v>
      </c>
      <c r="F94" s="32">
        <v>46021</v>
      </c>
      <c r="G94" s="32" t="str">
        <f t="shared" si="4"/>
        <v>Tuesday</v>
      </c>
      <c r="H94" s="31">
        <v>0.61805555555555503</v>
      </c>
      <c r="I94" s="31" t="str">
        <f t="shared" si="5"/>
        <v>Afternoon</v>
      </c>
      <c r="J94" t="s">
        <v>1009</v>
      </c>
      <c r="K94" s="33" t="s">
        <v>1966</v>
      </c>
      <c r="L94">
        <v>2</v>
      </c>
      <c r="M94" t="s">
        <v>6424</v>
      </c>
      <c r="N94" s="34">
        <v>299</v>
      </c>
      <c r="O94" s="34">
        <f t="shared" si="7"/>
        <v>598</v>
      </c>
      <c r="P94" s="34">
        <v>5.75</v>
      </c>
      <c r="Q94" s="34">
        <f t="shared" si="6"/>
        <v>592.25</v>
      </c>
    </row>
    <row r="95" spans="1:17" x14ac:dyDescent="0.35">
      <c r="A95">
        <v>94</v>
      </c>
      <c r="B95" t="s">
        <v>7198</v>
      </c>
      <c r="C95" t="s">
        <v>11438</v>
      </c>
      <c r="D95" t="s">
        <v>6433</v>
      </c>
      <c r="E95" t="s">
        <v>96</v>
      </c>
      <c r="F95" s="32">
        <v>46022</v>
      </c>
      <c r="G95" s="32" t="str">
        <f t="shared" si="4"/>
        <v>Wednesday</v>
      </c>
      <c r="H95" s="31">
        <v>0.62013888888888902</v>
      </c>
      <c r="I95" s="31" t="str">
        <f t="shared" si="5"/>
        <v>Afternoon</v>
      </c>
      <c r="J95" t="s">
        <v>1010</v>
      </c>
      <c r="K95" s="33" t="s">
        <v>2199</v>
      </c>
      <c r="L95">
        <v>2</v>
      </c>
      <c r="M95" t="s">
        <v>6423</v>
      </c>
      <c r="N95" s="34">
        <v>786.8</v>
      </c>
      <c r="O95" s="34">
        <f t="shared" si="7"/>
        <v>1573.6</v>
      </c>
      <c r="P95" s="34">
        <v>5.75</v>
      </c>
      <c r="Q95" s="34">
        <f t="shared" si="6"/>
        <v>1567.85</v>
      </c>
    </row>
    <row r="96" spans="1:17" x14ac:dyDescent="0.35">
      <c r="A96">
        <v>95</v>
      </c>
      <c r="B96" t="s">
        <v>8980</v>
      </c>
      <c r="C96" t="s">
        <v>11439</v>
      </c>
      <c r="D96" t="s">
        <v>6429</v>
      </c>
      <c r="E96" t="s">
        <v>97</v>
      </c>
      <c r="F96" s="32">
        <v>46046</v>
      </c>
      <c r="G96" s="32" t="str">
        <f t="shared" si="4"/>
        <v>Saturday</v>
      </c>
      <c r="H96" s="31">
        <v>0.62222222222222201</v>
      </c>
      <c r="I96" s="31" t="str">
        <f t="shared" si="5"/>
        <v>Afternoon</v>
      </c>
      <c r="J96" t="s">
        <v>1011</v>
      </c>
      <c r="K96" s="33" t="s">
        <v>2050</v>
      </c>
      <c r="L96">
        <v>2</v>
      </c>
      <c r="M96" t="s">
        <v>6425</v>
      </c>
      <c r="N96" s="34">
        <v>200</v>
      </c>
      <c r="O96" s="34">
        <f t="shared" si="7"/>
        <v>400</v>
      </c>
      <c r="P96" s="34">
        <v>5.75</v>
      </c>
      <c r="Q96" s="34">
        <f t="shared" si="6"/>
        <v>394.25</v>
      </c>
    </row>
    <row r="97" spans="1:17" x14ac:dyDescent="0.35">
      <c r="A97">
        <v>96</v>
      </c>
      <c r="B97" t="s">
        <v>8440</v>
      </c>
      <c r="C97" t="s">
        <v>11438</v>
      </c>
      <c r="D97" t="s">
        <v>6430</v>
      </c>
      <c r="E97" t="s">
        <v>98</v>
      </c>
      <c r="F97" s="32">
        <v>46047</v>
      </c>
      <c r="G97" s="32" t="str">
        <f t="shared" si="4"/>
        <v>Sunday</v>
      </c>
      <c r="H97" s="31">
        <v>0.624305555555555</v>
      </c>
      <c r="I97" s="31" t="str">
        <f t="shared" si="5"/>
        <v>Afternoon</v>
      </c>
      <c r="J97" t="s">
        <v>1011</v>
      </c>
      <c r="K97" s="33" t="s">
        <v>2051</v>
      </c>
      <c r="L97">
        <v>2</v>
      </c>
      <c r="M97" t="s">
        <v>6422</v>
      </c>
      <c r="N97" s="34">
        <v>989</v>
      </c>
      <c r="O97" s="34">
        <f t="shared" si="7"/>
        <v>1978</v>
      </c>
      <c r="P97" s="34">
        <v>5.75</v>
      </c>
      <c r="Q97" s="34">
        <f t="shared" si="6"/>
        <v>1972.25</v>
      </c>
    </row>
    <row r="98" spans="1:17" x14ac:dyDescent="0.35">
      <c r="A98">
        <v>97</v>
      </c>
      <c r="B98" t="s">
        <v>6941</v>
      </c>
      <c r="C98" t="s">
        <v>11438</v>
      </c>
      <c r="D98" t="s">
        <v>6431</v>
      </c>
      <c r="E98" t="s">
        <v>99</v>
      </c>
      <c r="F98" s="32">
        <v>46048</v>
      </c>
      <c r="G98" s="32" t="str">
        <f t="shared" si="4"/>
        <v>Monday</v>
      </c>
      <c r="H98" s="31">
        <v>0.62638888888888899</v>
      </c>
      <c r="I98" s="31" t="str">
        <f t="shared" si="5"/>
        <v>Afternoon</v>
      </c>
      <c r="J98" t="s">
        <v>1011</v>
      </c>
      <c r="K98" s="33" t="s">
        <v>2052</v>
      </c>
      <c r="L98">
        <v>2</v>
      </c>
      <c r="M98" t="s">
        <v>6423</v>
      </c>
      <c r="N98" s="34">
        <v>329.5</v>
      </c>
      <c r="O98" s="34">
        <f t="shared" si="7"/>
        <v>659</v>
      </c>
      <c r="P98" s="34">
        <v>5.75</v>
      </c>
      <c r="Q98" s="34">
        <f t="shared" si="6"/>
        <v>653.25</v>
      </c>
    </row>
    <row r="99" spans="1:17" x14ac:dyDescent="0.35">
      <c r="A99">
        <v>98</v>
      </c>
      <c r="B99" t="s">
        <v>7940</v>
      </c>
      <c r="C99" t="s">
        <v>11439</v>
      </c>
      <c r="D99" t="s">
        <v>6427</v>
      </c>
      <c r="E99" t="s">
        <v>100</v>
      </c>
      <c r="F99" s="32">
        <v>46049</v>
      </c>
      <c r="G99" s="32" t="str">
        <f t="shared" si="4"/>
        <v>Tuesday</v>
      </c>
      <c r="H99" s="31">
        <v>0.62847222222222199</v>
      </c>
      <c r="I99" s="31" t="str">
        <f t="shared" si="5"/>
        <v>Afternoon</v>
      </c>
      <c r="J99" t="s">
        <v>1011</v>
      </c>
      <c r="K99" s="33" t="s">
        <v>2053</v>
      </c>
      <c r="L99">
        <v>4</v>
      </c>
      <c r="M99" t="s">
        <v>6424</v>
      </c>
      <c r="N99" s="34">
        <v>180.8</v>
      </c>
      <c r="O99" s="34">
        <f t="shared" si="7"/>
        <v>723.2</v>
      </c>
      <c r="P99" s="34">
        <v>16.75</v>
      </c>
      <c r="Q99" s="34">
        <f t="shared" si="6"/>
        <v>706.45</v>
      </c>
    </row>
    <row r="100" spans="1:17" x14ac:dyDescent="0.35">
      <c r="A100">
        <v>99</v>
      </c>
      <c r="B100" t="s">
        <v>6448</v>
      </c>
      <c r="C100" t="s">
        <v>11438</v>
      </c>
      <c r="D100" t="s">
        <v>6434</v>
      </c>
      <c r="E100" t="s">
        <v>101</v>
      </c>
      <c r="F100" s="32">
        <v>46020</v>
      </c>
      <c r="G100" s="32" t="str">
        <f t="shared" si="4"/>
        <v>Monday</v>
      </c>
      <c r="H100" s="31">
        <v>0.63055555555555498</v>
      </c>
      <c r="I100" s="31" t="str">
        <f t="shared" si="5"/>
        <v>Afternoon</v>
      </c>
      <c r="J100" t="s">
        <v>1005</v>
      </c>
      <c r="K100" s="33" t="s">
        <v>1024</v>
      </c>
      <c r="L100">
        <v>1</v>
      </c>
      <c r="M100" t="s">
        <v>6424</v>
      </c>
      <c r="N100" s="34">
        <v>299</v>
      </c>
      <c r="O100" s="34">
        <f t="shared" si="7"/>
        <v>299</v>
      </c>
      <c r="P100" s="34">
        <v>0.25</v>
      </c>
      <c r="Q100" s="34">
        <f t="shared" si="6"/>
        <v>298.75</v>
      </c>
    </row>
    <row r="101" spans="1:17" x14ac:dyDescent="0.35">
      <c r="A101">
        <v>100</v>
      </c>
      <c r="B101" t="s">
        <v>11189</v>
      </c>
      <c r="C101" t="s">
        <v>11438</v>
      </c>
      <c r="D101" t="s">
        <v>6436</v>
      </c>
      <c r="E101" t="s">
        <v>102</v>
      </c>
      <c r="F101" s="32">
        <v>46024</v>
      </c>
      <c r="G101" s="32" t="str">
        <f t="shared" si="4"/>
        <v>Friday</v>
      </c>
      <c r="H101" s="31">
        <v>0.63263888888888797</v>
      </c>
      <c r="I101" s="31" t="str">
        <f t="shared" si="5"/>
        <v>Afternoon</v>
      </c>
      <c r="J101" t="s">
        <v>1006</v>
      </c>
      <c r="K101" s="33" t="s">
        <v>1869</v>
      </c>
      <c r="L101">
        <v>1</v>
      </c>
      <c r="M101" t="s">
        <v>6425</v>
      </c>
      <c r="N101" s="34">
        <v>85</v>
      </c>
      <c r="O101" s="34">
        <f t="shared" si="7"/>
        <v>85</v>
      </c>
      <c r="P101" s="34">
        <v>0.25</v>
      </c>
      <c r="Q101" s="34">
        <f t="shared" si="6"/>
        <v>84.75</v>
      </c>
    </row>
    <row r="102" spans="1:17" x14ac:dyDescent="0.35">
      <c r="A102">
        <v>101</v>
      </c>
      <c r="B102" t="s">
        <v>11190</v>
      </c>
      <c r="C102" t="s">
        <v>11438</v>
      </c>
      <c r="D102" t="s">
        <v>6436</v>
      </c>
      <c r="E102" t="s">
        <v>103</v>
      </c>
      <c r="F102" s="32">
        <v>46042</v>
      </c>
      <c r="G102" s="32" t="str">
        <f t="shared" si="4"/>
        <v>Tuesday</v>
      </c>
      <c r="H102" s="31">
        <v>0.63472222222222097</v>
      </c>
      <c r="I102" s="31" t="str">
        <f t="shared" si="5"/>
        <v>Afternoon</v>
      </c>
      <c r="J102" t="s">
        <v>1007</v>
      </c>
      <c r="K102" s="33" t="s">
        <v>1440</v>
      </c>
      <c r="L102">
        <v>2</v>
      </c>
      <c r="M102" t="s">
        <v>6425</v>
      </c>
      <c r="N102" s="34">
        <v>117.659999999999</v>
      </c>
      <c r="O102" s="34">
        <f t="shared" si="7"/>
        <v>235.319999999998</v>
      </c>
      <c r="P102" s="34">
        <v>5.75</v>
      </c>
      <c r="Q102" s="34">
        <f t="shared" si="6"/>
        <v>229.569999999998</v>
      </c>
    </row>
    <row r="103" spans="1:17" x14ac:dyDescent="0.35">
      <c r="A103">
        <v>102</v>
      </c>
      <c r="B103" t="s">
        <v>8981</v>
      </c>
      <c r="C103" t="s">
        <v>11438</v>
      </c>
      <c r="D103" t="s">
        <v>6429</v>
      </c>
      <c r="E103" t="s">
        <v>104</v>
      </c>
      <c r="F103" s="32">
        <v>46023</v>
      </c>
      <c r="G103" s="32" t="str">
        <f t="shared" si="4"/>
        <v>Thursday</v>
      </c>
      <c r="H103" s="31">
        <v>0.63680555555555396</v>
      </c>
      <c r="I103" s="31" t="str">
        <f t="shared" si="5"/>
        <v>Afternoon</v>
      </c>
      <c r="J103" t="s">
        <v>1008</v>
      </c>
      <c r="K103" s="33" t="s">
        <v>1754</v>
      </c>
      <c r="L103">
        <v>1</v>
      </c>
      <c r="M103" t="s">
        <v>6425</v>
      </c>
      <c r="N103" s="34">
        <v>329.5</v>
      </c>
      <c r="O103" s="34">
        <f t="shared" si="7"/>
        <v>329.5</v>
      </c>
      <c r="P103" s="34">
        <v>0.25</v>
      </c>
      <c r="Q103" s="34">
        <f t="shared" si="6"/>
        <v>329.25</v>
      </c>
    </row>
    <row r="104" spans="1:17" x14ac:dyDescent="0.35">
      <c r="A104">
        <v>103</v>
      </c>
      <c r="B104" t="s">
        <v>8982</v>
      </c>
      <c r="C104" t="s">
        <v>11438</v>
      </c>
      <c r="D104" t="s">
        <v>6429</v>
      </c>
      <c r="E104" t="s">
        <v>105</v>
      </c>
      <c r="F104" s="32">
        <v>46022</v>
      </c>
      <c r="G104" s="32" t="str">
        <f t="shared" si="4"/>
        <v>Wednesday</v>
      </c>
      <c r="H104" s="31">
        <v>0.63888888888888695</v>
      </c>
      <c r="I104" s="31" t="str">
        <f t="shared" si="5"/>
        <v>Afternoon</v>
      </c>
      <c r="J104" t="s">
        <v>1009</v>
      </c>
      <c r="K104" s="33" t="s">
        <v>1967</v>
      </c>
      <c r="L104">
        <v>1</v>
      </c>
      <c r="M104" t="s">
        <v>6425</v>
      </c>
      <c r="N104" s="34">
        <v>329.5</v>
      </c>
      <c r="O104" s="34">
        <f t="shared" si="7"/>
        <v>329.5</v>
      </c>
      <c r="P104" s="34">
        <v>0.25</v>
      </c>
      <c r="Q104" s="34">
        <f t="shared" si="6"/>
        <v>329.25</v>
      </c>
    </row>
    <row r="105" spans="1:17" x14ac:dyDescent="0.35">
      <c r="A105">
        <v>104</v>
      </c>
      <c r="B105" t="s">
        <v>6449</v>
      </c>
      <c r="C105" t="s">
        <v>11438</v>
      </c>
      <c r="D105" t="s">
        <v>6434</v>
      </c>
      <c r="E105" t="s">
        <v>106</v>
      </c>
      <c r="F105" s="32">
        <v>46023</v>
      </c>
      <c r="G105" s="32" t="str">
        <f t="shared" si="4"/>
        <v>Thursday</v>
      </c>
      <c r="H105" s="31">
        <v>0.64097222222221995</v>
      </c>
      <c r="I105" s="31" t="str">
        <f t="shared" si="5"/>
        <v>Afternoon</v>
      </c>
      <c r="J105" t="s">
        <v>1010</v>
      </c>
      <c r="K105" s="33" t="s">
        <v>2200</v>
      </c>
      <c r="L105">
        <v>2</v>
      </c>
      <c r="M105" t="s">
        <v>6424</v>
      </c>
      <c r="N105" s="34">
        <v>2890.45</v>
      </c>
      <c r="O105" s="34">
        <f t="shared" si="7"/>
        <v>5780.9</v>
      </c>
      <c r="P105" s="34">
        <v>5.75</v>
      </c>
      <c r="Q105" s="34">
        <f t="shared" si="6"/>
        <v>5775.15</v>
      </c>
    </row>
    <row r="106" spans="1:17" x14ac:dyDescent="0.35">
      <c r="A106">
        <v>105</v>
      </c>
      <c r="B106" t="s">
        <v>8190</v>
      </c>
      <c r="C106" t="s">
        <v>11438</v>
      </c>
      <c r="D106" t="s">
        <v>6428</v>
      </c>
      <c r="E106" t="s">
        <v>107</v>
      </c>
      <c r="F106" s="32">
        <v>46050</v>
      </c>
      <c r="G106" s="32" t="str">
        <f t="shared" si="4"/>
        <v>Wednesday</v>
      </c>
      <c r="H106" s="31">
        <v>0.64305555555555305</v>
      </c>
      <c r="I106" s="31" t="str">
        <f t="shared" si="5"/>
        <v>Afternoon</v>
      </c>
      <c r="J106" t="s">
        <v>1011</v>
      </c>
      <c r="K106" s="33" t="s">
        <v>2054</v>
      </c>
      <c r="L106">
        <v>2</v>
      </c>
      <c r="M106" t="s">
        <v>6425</v>
      </c>
      <c r="N106" s="34">
        <v>121.979999999999</v>
      </c>
      <c r="O106" s="34">
        <f t="shared" si="7"/>
        <v>243.95999999999799</v>
      </c>
      <c r="P106" s="34">
        <v>5.75</v>
      </c>
      <c r="Q106" s="34">
        <f t="shared" si="6"/>
        <v>238.20999999999799</v>
      </c>
    </row>
    <row r="107" spans="1:17" x14ac:dyDescent="0.35">
      <c r="A107">
        <v>106</v>
      </c>
      <c r="B107" t="s">
        <v>8983</v>
      </c>
      <c r="C107" t="s">
        <v>11439</v>
      </c>
      <c r="D107" t="s">
        <v>6429</v>
      </c>
      <c r="E107" t="s">
        <v>108</v>
      </c>
      <c r="F107" s="32">
        <v>46024</v>
      </c>
      <c r="G107" s="32" t="str">
        <f t="shared" si="4"/>
        <v>Friday</v>
      </c>
      <c r="H107" s="31">
        <v>0.64513888888888604</v>
      </c>
      <c r="I107" s="31" t="str">
        <f t="shared" si="5"/>
        <v>Afternoon</v>
      </c>
      <c r="J107" t="s">
        <v>1010</v>
      </c>
      <c r="K107" s="33" t="s">
        <v>2201</v>
      </c>
      <c r="L107">
        <v>2</v>
      </c>
      <c r="M107" t="s">
        <v>6425</v>
      </c>
      <c r="N107" s="34">
        <v>399.7</v>
      </c>
      <c r="O107" s="34">
        <f t="shared" si="7"/>
        <v>799.4</v>
      </c>
      <c r="P107" s="34">
        <v>5.75</v>
      </c>
      <c r="Q107" s="34">
        <f t="shared" si="6"/>
        <v>793.65</v>
      </c>
    </row>
    <row r="108" spans="1:17" x14ac:dyDescent="0.35">
      <c r="A108">
        <v>107</v>
      </c>
      <c r="B108" t="s">
        <v>8984</v>
      </c>
      <c r="C108" t="s">
        <v>11438</v>
      </c>
      <c r="D108" t="s">
        <v>6429</v>
      </c>
      <c r="E108" t="s">
        <v>109</v>
      </c>
      <c r="F108" s="32">
        <v>46025</v>
      </c>
      <c r="G108" s="32" t="str">
        <f t="shared" si="4"/>
        <v>Saturday</v>
      </c>
      <c r="H108" s="31">
        <v>0.64722222222221903</v>
      </c>
      <c r="I108" s="31" t="str">
        <f t="shared" si="5"/>
        <v>Afternoon</v>
      </c>
      <c r="J108" t="s">
        <v>1010</v>
      </c>
      <c r="K108" s="33" t="s">
        <v>2202</v>
      </c>
      <c r="L108">
        <v>2</v>
      </c>
      <c r="M108" t="s">
        <v>6425</v>
      </c>
      <c r="N108" s="34">
        <v>329.5</v>
      </c>
      <c r="O108" s="34">
        <f t="shared" si="7"/>
        <v>659</v>
      </c>
      <c r="P108" s="34">
        <v>5.75</v>
      </c>
      <c r="Q108" s="34">
        <f t="shared" si="6"/>
        <v>653.25</v>
      </c>
    </row>
    <row r="109" spans="1:17" x14ac:dyDescent="0.35">
      <c r="A109">
        <v>108</v>
      </c>
      <c r="B109" t="s">
        <v>8985</v>
      </c>
      <c r="C109" t="s">
        <v>11439</v>
      </c>
      <c r="D109" t="s">
        <v>6429</v>
      </c>
      <c r="E109" t="s">
        <v>110</v>
      </c>
      <c r="F109" s="32">
        <v>46021</v>
      </c>
      <c r="G109" s="32" t="str">
        <f t="shared" si="4"/>
        <v>Tuesday</v>
      </c>
      <c r="H109" s="31">
        <v>0.64930555555555203</v>
      </c>
      <c r="I109" s="31" t="str">
        <f t="shared" si="5"/>
        <v>Afternoon</v>
      </c>
      <c r="J109" t="s">
        <v>1005</v>
      </c>
      <c r="K109" s="33" t="s">
        <v>1045</v>
      </c>
      <c r="L109">
        <v>1</v>
      </c>
      <c r="M109" t="s">
        <v>6425</v>
      </c>
      <c r="N109" s="34">
        <v>128.9</v>
      </c>
      <c r="O109" s="34">
        <f t="shared" si="7"/>
        <v>128.9</v>
      </c>
      <c r="P109" s="34">
        <v>0.25</v>
      </c>
      <c r="Q109" s="34">
        <f t="shared" si="6"/>
        <v>128.65</v>
      </c>
    </row>
    <row r="110" spans="1:17" x14ac:dyDescent="0.35">
      <c r="A110">
        <v>109</v>
      </c>
      <c r="B110" t="s">
        <v>8690</v>
      </c>
      <c r="C110" t="s">
        <v>11438</v>
      </c>
      <c r="D110" t="s">
        <v>6435</v>
      </c>
      <c r="E110" t="s">
        <v>111</v>
      </c>
      <c r="F110" s="32">
        <v>46025</v>
      </c>
      <c r="G110" s="32" t="str">
        <f t="shared" si="4"/>
        <v>Saturday</v>
      </c>
      <c r="H110" s="31">
        <v>0.65138888888888502</v>
      </c>
      <c r="I110" s="31" t="str">
        <f t="shared" si="5"/>
        <v>Afternoon</v>
      </c>
      <c r="J110" t="s">
        <v>1006</v>
      </c>
      <c r="K110" s="33" t="s">
        <v>1870</v>
      </c>
      <c r="L110">
        <v>1</v>
      </c>
      <c r="M110" t="s">
        <v>6426</v>
      </c>
      <c r="N110" s="34">
        <v>45.8</v>
      </c>
      <c r="O110" s="34">
        <f t="shared" si="7"/>
        <v>45.8</v>
      </c>
      <c r="P110" s="34">
        <v>0.25</v>
      </c>
      <c r="Q110" s="34">
        <f t="shared" si="6"/>
        <v>45.55</v>
      </c>
    </row>
    <row r="111" spans="1:17" x14ac:dyDescent="0.35">
      <c r="A111">
        <v>110</v>
      </c>
      <c r="B111" t="s">
        <v>8691</v>
      </c>
      <c r="C111" t="s">
        <v>11438</v>
      </c>
      <c r="D111" t="s">
        <v>6435</v>
      </c>
      <c r="E111" t="s">
        <v>112</v>
      </c>
      <c r="F111" s="32">
        <v>46043</v>
      </c>
      <c r="G111" s="32" t="str">
        <f t="shared" si="4"/>
        <v>Wednesday</v>
      </c>
      <c r="H111" s="31">
        <v>0.65347222222221801</v>
      </c>
      <c r="I111" s="31" t="str">
        <f t="shared" si="5"/>
        <v>Afternoon</v>
      </c>
      <c r="J111" t="s">
        <v>1007</v>
      </c>
      <c r="K111" s="33" t="s">
        <v>1442</v>
      </c>
      <c r="L111">
        <v>2</v>
      </c>
      <c r="M111" t="s">
        <v>6426</v>
      </c>
      <c r="N111" s="34">
        <v>329.5</v>
      </c>
      <c r="O111" s="34">
        <f t="shared" si="7"/>
        <v>659</v>
      </c>
      <c r="P111" s="34">
        <v>5.75</v>
      </c>
      <c r="Q111" s="34">
        <f t="shared" si="6"/>
        <v>653.25</v>
      </c>
    </row>
    <row r="112" spans="1:17" x14ac:dyDescent="0.35">
      <c r="A112">
        <v>111</v>
      </c>
      <c r="B112" t="s">
        <v>8986</v>
      </c>
      <c r="C112" t="s">
        <v>11438</v>
      </c>
      <c r="D112" t="s">
        <v>6429</v>
      </c>
      <c r="E112" t="s">
        <v>113</v>
      </c>
      <c r="F112" s="32">
        <v>46021</v>
      </c>
      <c r="G112" s="32" t="str">
        <f t="shared" si="4"/>
        <v>Tuesday</v>
      </c>
      <c r="H112" s="31">
        <v>0.65555555555555101</v>
      </c>
      <c r="I112" s="31" t="str">
        <f t="shared" si="5"/>
        <v>Afternoon</v>
      </c>
      <c r="J112" t="s">
        <v>1008</v>
      </c>
      <c r="K112" s="33" t="s">
        <v>1755</v>
      </c>
      <c r="L112">
        <v>1</v>
      </c>
      <c r="M112" t="s">
        <v>6426</v>
      </c>
      <c r="N112" s="34">
        <v>275.39999999999998</v>
      </c>
      <c r="O112" s="34">
        <f t="shared" si="7"/>
        <v>275.39999999999998</v>
      </c>
      <c r="P112" s="34">
        <v>0.25</v>
      </c>
      <c r="Q112" s="34">
        <f t="shared" si="6"/>
        <v>275.14999999999998</v>
      </c>
    </row>
    <row r="113" spans="1:17" x14ac:dyDescent="0.35">
      <c r="A113">
        <v>112</v>
      </c>
      <c r="B113" t="s">
        <v>8987</v>
      </c>
      <c r="C113" t="s">
        <v>11438</v>
      </c>
      <c r="D113" t="s">
        <v>6429</v>
      </c>
      <c r="E113" t="s">
        <v>114</v>
      </c>
      <c r="F113" s="32">
        <v>46023</v>
      </c>
      <c r="G113" s="32" t="str">
        <f t="shared" si="4"/>
        <v>Thursday</v>
      </c>
      <c r="H113" s="31">
        <v>0.657638888888884</v>
      </c>
      <c r="I113" s="31" t="str">
        <f t="shared" si="5"/>
        <v>Afternoon</v>
      </c>
      <c r="J113" t="s">
        <v>1009</v>
      </c>
      <c r="K113" s="33" t="s">
        <v>1968</v>
      </c>
      <c r="L113">
        <v>1</v>
      </c>
      <c r="M113" t="s">
        <v>6425</v>
      </c>
      <c r="N113" s="34">
        <v>179</v>
      </c>
      <c r="O113" s="34">
        <f t="shared" si="7"/>
        <v>179</v>
      </c>
      <c r="P113" s="34">
        <v>0.25</v>
      </c>
      <c r="Q113" s="34">
        <f t="shared" si="6"/>
        <v>178.75</v>
      </c>
    </row>
    <row r="114" spans="1:17" x14ac:dyDescent="0.35">
      <c r="A114">
        <v>113</v>
      </c>
      <c r="B114" t="s">
        <v>8441</v>
      </c>
      <c r="C114" t="s">
        <v>11439</v>
      </c>
      <c r="D114" t="s">
        <v>6430</v>
      </c>
      <c r="E114" t="s">
        <v>115</v>
      </c>
      <c r="F114" s="32">
        <v>46026</v>
      </c>
      <c r="G114" s="32" t="str">
        <f t="shared" si="4"/>
        <v>Sunday</v>
      </c>
      <c r="H114" s="31">
        <v>0.65972222222221699</v>
      </c>
      <c r="I114" s="31" t="str">
        <f t="shared" si="5"/>
        <v>Afternoon</v>
      </c>
      <c r="J114" t="s">
        <v>1010</v>
      </c>
      <c r="K114" s="33" t="s">
        <v>2203</v>
      </c>
      <c r="L114">
        <v>2</v>
      </c>
      <c r="M114" t="s">
        <v>6422</v>
      </c>
      <c r="N114" s="34">
        <v>45.8</v>
      </c>
      <c r="O114" s="34">
        <f t="shared" si="7"/>
        <v>91.6</v>
      </c>
      <c r="P114" s="34">
        <v>5.75</v>
      </c>
      <c r="Q114" s="34">
        <f t="shared" si="6"/>
        <v>85.85</v>
      </c>
    </row>
    <row r="115" spans="1:17" x14ac:dyDescent="0.35">
      <c r="A115">
        <v>114</v>
      </c>
      <c r="B115" t="s">
        <v>7691</v>
      </c>
      <c r="C115" t="s">
        <v>11438</v>
      </c>
      <c r="D115" t="s">
        <v>6432</v>
      </c>
      <c r="E115" t="s">
        <v>116</v>
      </c>
      <c r="F115" s="32">
        <v>46051</v>
      </c>
      <c r="G115" s="32" t="str">
        <f t="shared" si="4"/>
        <v>Thursday</v>
      </c>
      <c r="H115" s="31">
        <v>0.66180555555554998</v>
      </c>
      <c r="I115" s="31" t="str">
        <f t="shared" si="5"/>
        <v>Afternoon</v>
      </c>
      <c r="J115" t="s">
        <v>1011</v>
      </c>
      <c r="K115" s="33" t="s">
        <v>2055</v>
      </c>
      <c r="L115">
        <v>2</v>
      </c>
      <c r="M115" t="s">
        <v>6425</v>
      </c>
      <c r="N115" s="34">
        <v>490.2</v>
      </c>
      <c r="O115" s="34">
        <f t="shared" si="7"/>
        <v>980.4</v>
      </c>
      <c r="P115" s="34">
        <v>5.75</v>
      </c>
      <c r="Q115" s="34">
        <f t="shared" si="6"/>
        <v>974.65</v>
      </c>
    </row>
    <row r="116" spans="1:17" x14ac:dyDescent="0.35">
      <c r="A116">
        <v>115</v>
      </c>
      <c r="B116" t="s">
        <v>8988</v>
      </c>
      <c r="C116" t="s">
        <v>11438</v>
      </c>
      <c r="D116" t="s">
        <v>6429</v>
      </c>
      <c r="E116" t="s">
        <v>117</v>
      </c>
      <c r="F116" s="32">
        <v>46052</v>
      </c>
      <c r="G116" s="32" t="str">
        <f t="shared" si="4"/>
        <v>Friday</v>
      </c>
      <c r="H116" s="31">
        <v>0.66388888888888298</v>
      </c>
      <c r="I116" s="31" t="str">
        <f t="shared" si="5"/>
        <v>Afternoon</v>
      </c>
      <c r="J116" t="s">
        <v>1011</v>
      </c>
      <c r="K116" s="33" t="s">
        <v>2056</v>
      </c>
      <c r="L116">
        <v>2</v>
      </c>
      <c r="M116" t="s">
        <v>6422</v>
      </c>
      <c r="N116" s="34">
        <v>299.98</v>
      </c>
      <c r="O116" s="34">
        <f t="shared" si="7"/>
        <v>599.96</v>
      </c>
      <c r="P116" s="34">
        <v>5.75</v>
      </c>
      <c r="Q116" s="34">
        <f t="shared" si="6"/>
        <v>594.21</v>
      </c>
    </row>
    <row r="117" spans="1:17" x14ac:dyDescent="0.35">
      <c r="A117">
        <v>116</v>
      </c>
      <c r="B117" t="s">
        <v>8989</v>
      </c>
      <c r="C117" t="s">
        <v>11439</v>
      </c>
      <c r="D117" t="s">
        <v>6429</v>
      </c>
      <c r="E117" t="s">
        <v>118</v>
      </c>
      <c r="F117" s="32">
        <v>46022</v>
      </c>
      <c r="G117" s="32" t="str">
        <f t="shared" si="4"/>
        <v>Wednesday</v>
      </c>
      <c r="H117" s="31">
        <v>0.66597222222221597</v>
      </c>
      <c r="I117" s="31" t="str">
        <f t="shared" si="5"/>
        <v>Afternoon</v>
      </c>
      <c r="J117" t="s">
        <v>1005</v>
      </c>
      <c r="K117" s="33" t="s">
        <v>1016</v>
      </c>
      <c r="L117">
        <v>1</v>
      </c>
      <c r="M117" t="s">
        <v>6425</v>
      </c>
      <c r="N117" s="34">
        <v>2099</v>
      </c>
      <c r="O117" s="34">
        <f t="shared" si="7"/>
        <v>2099</v>
      </c>
      <c r="P117" s="34">
        <v>0.25</v>
      </c>
      <c r="Q117" s="34">
        <f t="shared" si="6"/>
        <v>2098.75</v>
      </c>
    </row>
    <row r="118" spans="1:17" x14ac:dyDescent="0.35">
      <c r="A118">
        <v>117</v>
      </c>
      <c r="B118" t="s">
        <v>7199</v>
      </c>
      <c r="C118" t="s">
        <v>11438</v>
      </c>
      <c r="D118" t="s">
        <v>6433</v>
      </c>
      <c r="E118" t="s">
        <v>119</v>
      </c>
      <c r="F118" s="32">
        <v>46026</v>
      </c>
      <c r="G118" s="32" t="str">
        <f t="shared" si="4"/>
        <v>Sunday</v>
      </c>
      <c r="H118" s="31">
        <v>0.66805555555554896</v>
      </c>
      <c r="I118" s="31" t="str">
        <f t="shared" si="5"/>
        <v>Afternoon</v>
      </c>
      <c r="J118" t="s">
        <v>1006</v>
      </c>
      <c r="K118" s="35" t="s">
        <v>1871</v>
      </c>
      <c r="L118">
        <v>1</v>
      </c>
      <c r="M118" t="s">
        <v>6425</v>
      </c>
      <c r="N118" s="34">
        <v>120</v>
      </c>
      <c r="O118" s="34">
        <f t="shared" si="7"/>
        <v>120</v>
      </c>
      <c r="P118" s="34">
        <v>0.25</v>
      </c>
      <c r="Q118" s="34">
        <f t="shared" si="6"/>
        <v>119.75</v>
      </c>
    </row>
    <row r="119" spans="1:17" x14ac:dyDescent="0.35">
      <c r="A119">
        <v>118</v>
      </c>
      <c r="B119" t="s">
        <v>7200</v>
      </c>
      <c r="C119" t="s">
        <v>11438</v>
      </c>
      <c r="D119" t="s">
        <v>6433</v>
      </c>
      <c r="E119" t="s">
        <v>120</v>
      </c>
      <c r="F119" s="32">
        <v>46044</v>
      </c>
      <c r="G119" s="32" t="str">
        <f t="shared" si="4"/>
        <v>Thursday</v>
      </c>
      <c r="H119" s="31">
        <v>0.67013888888888196</v>
      </c>
      <c r="I119" s="31" t="str">
        <f t="shared" si="5"/>
        <v>Afternoon</v>
      </c>
      <c r="J119" t="s">
        <v>1007</v>
      </c>
      <c r="K119" s="33" t="s">
        <v>1444</v>
      </c>
      <c r="L119">
        <v>2</v>
      </c>
      <c r="M119" t="s">
        <v>6425</v>
      </c>
      <c r="N119" s="34">
        <v>120.299999999999</v>
      </c>
      <c r="O119" s="34">
        <f t="shared" si="7"/>
        <v>240.599999999998</v>
      </c>
      <c r="P119" s="34">
        <v>5.75</v>
      </c>
      <c r="Q119" s="34">
        <f t="shared" si="6"/>
        <v>234.849999999998</v>
      </c>
    </row>
    <row r="120" spans="1:17" x14ac:dyDescent="0.35">
      <c r="A120">
        <v>119</v>
      </c>
      <c r="B120" t="s">
        <v>8990</v>
      </c>
      <c r="C120" t="s">
        <v>11438</v>
      </c>
      <c r="D120" t="s">
        <v>6429</v>
      </c>
      <c r="E120" t="s">
        <v>121</v>
      </c>
      <c r="F120" s="32">
        <v>46022</v>
      </c>
      <c r="G120" s="32" t="str">
        <f t="shared" si="4"/>
        <v>Wednesday</v>
      </c>
      <c r="H120" s="31">
        <v>0.67222222222221495</v>
      </c>
      <c r="I120" s="31" t="str">
        <f t="shared" si="5"/>
        <v>Afternoon</v>
      </c>
      <c r="J120" t="s">
        <v>1008</v>
      </c>
      <c r="K120" s="33" t="s">
        <v>1756</v>
      </c>
      <c r="L120">
        <v>1</v>
      </c>
      <c r="M120" t="s">
        <v>6422</v>
      </c>
      <c r="N120" s="34">
        <v>289.7</v>
      </c>
      <c r="O120" s="34">
        <f t="shared" si="7"/>
        <v>289.7</v>
      </c>
      <c r="P120" s="34">
        <v>0.25</v>
      </c>
      <c r="Q120" s="34">
        <f t="shared" si="6"/>
        <v>289.45</v>
      </c>
    </row>
    <row r="121" spans="1:17" x14ac:dyDescent="0.35">
      <c r="A121">
        <v>120</v>
      </c>
      <c r="B121" t="s">
        <v>8442</v>
      </c>
      <c r="C121" t="s">
        <v>11438</v>
      </c>
      <c r="D121" t="s">
        <v>6430</v>
      </c>
      <c r="E121" t="s">
        <v>122</v>
      </c>
      <c r="F121" s="32">
        <v>46021</v>
      </c>
      <c r="G121" s="32" t="str">
        <f t="shared" si="4"/>
        <v>Tuesday</v>
      </c>
      <c r="H121" s="31">
        <v>0.67430555555554805</v>
      </c>
      <c r="I121" s="31" t="str">
        <f t="shared" si="5"/>
        <v>Afternoon</v>
      </c>
      <c r="J121" t="s">
        <v>1009</v>
      </c>
      <c r="K121" s="33" t="s">
        <v>1969</v>
      </c>
      <c r="L121">
        <v>1</v>
      </c>
      <c r="M121" t="s">
        <v>6422</v>
      </c>
      <c r="N121" s="34">
        <v>118.299999999999</v>
      </c>
      <c r="O121" s="34">
        <f t="shared" si="7"/>
        <v>118.299999999999</v>
      </c>
      <c r="P121" s="34">
        <v>0.25</v>
      </c>
      <c r="Q121" s="34">
        <f t="shared" si="6"/>
        <v>118.049999999999</v>
      </c>
    </row>
    <row r="122" spans="1:17" x14ac:dyDescent="0.35">
      <c r="A122">
        <v>121</v>
      </c>
      <c r="B122" t="s">
        <v>6942</v>
      </c>
      <c r="C122" t="s">
        <v>11438</v>
      </c>
      <c r="D122" t="s">
        <v>6431</v>
      </c>
      <c r="E122" t="s">
        <v>123</v>
      </c>
      <c r="F122" s="32">
        <v>46027</v>
      </c>
      <c r="G122" s="32" t="str">
        <f t="shared" si="4"/>
        <v>Monday</v>
      </c>
      <c r="H122" s="31">
        <v>0.67638888888888105</v>
      </c>
      <c r="I122" s="31" t="str">
        <f t="shared" si="5"/>
        <v>Afternoon</v>
      </c>
      <c r="J122" t="s">
        <v>1010</v>
      </c>
      <c r="K122" s="35" t="s">
        <v>2204</v>
      </c>
      <c r="L122">
        <v>2</v>
      </c>
      <c r="M122" t="s">
        <v>6423</v>
      </c>
      <c r="N122" s="34">
        <v>189.7</v>
      </c>
      <c r="O122" s="34">
        <f t="shared" si="7"/>
        <v>379.4</v>
      </c>
      <c r="P122" s="34">
        <v>5.75</v>
      </c>
      <c r="Q122" s="34">
        <f t="shared" si="6"/>
        <v>373.65</v>
      </c>
    </row>
    <row r="123" spans="1:17" x14ac:dyDescent="0.35">
      <c r="A123">
        <v>122</v>
      </c>
      <c r="B123" t="s">
        <v>8991</v>
      </c>
      <c r="C123" t="s">
        <v>11438</v>
      </c>
      <c r="D123" t="s">
        <v>6429</v>
      </c>
      <c r="E123" t="s">
        <v>124</v>
      </c>
      <c r="F123" s="32">
        <v>46053</v>
      </c>
      <c r="G123" s="32" t="str">
        <f t="shared" si="4"/>
        <v>Saturday</v>
      </c>
      <c r="H123" s="31">
        <v>0.67847222222221404</v>
      </c>
      <c r="I123" s="31" t="str">
        <f t="shared" si="5"/>
        <v>Afternoon</v>
      </c>
      <c r="J123" t="s">
        <v>1011</v>
      </c>
      <c r="K123" s="33" t="s">
        <v>2057</v>
      </c>
      <c r="L123">
        <v>2</v>
      </c>
      <c r="M123" t="s">
        <v>6424</v>
      </c>
      <c r="N123" s="34">
        <v>2825.8</v>
      </c>
      <c r="O123" s="34">
        <f t="shared" si="7"/>
        <v>5651.6</v>
      </c>
      <c r="P123" s="34">
        <v>5.75</v>
      </c>
      <c r="Q123" s="34">
        <f t="shared" si="6"/>
        <v>5645.85</v>
      </c>
    </row>
    <row r="124" spans="1:17" x14ac:dyDescent="0.35">
      <c r="A124">
        <v>123</v>
      </c>
      <c r="B124" t="s">
        <v>8443</v>
      </c>
      <c r="C124" t="s">
        <v>11438</v>
      </c>
      <c r="D124" t="s">
        <v>6430</v>
      </c>
      <c r="E124" t="s">
        <v>125</v>
      </c>
      <c r="F124" s="32">
        <v>46023</v>
      </c>
      <c r="G124" s="32" t="str">
        <f t="shared" si="4"/>
        <v>Thursday</v>
      </c>
      <c r="H124" s="31">
        <v>0.68055555555554703</v>
      </c>
      <c r="I124" s="31" t="str">
        <f t="shared" si="5"/>
        <v>Afternoon</v>
      </c>
      <c r="J124" t="s">
        <v>1005</v>
      </c>
      <c r="K124" s="33" t="s">
        <v>1048</v>
      </c>
      <c r="L124">
        <v>1</v>
      </c>
      <c r="M124" t="s">
        <v>6422</v>
      </c>
      <c r="N124" s="34">
        <v>179</v>
      </c>
      <c r="O124" s="34">
        <f t="shared" si="7"/>
        <v>179</v>
      </c>
      <c r="P124" s="34">
        <v>0.25</v>
      </c>
      <c r="Q124" s="34">
        <f t="shared" si="6"/>
        <v>178.75</v>
      </c>
    </row>
    <row r="125" spans="1:17" x14ac:dyDescent="0.35">
      <c r="A125">
        <v>124</v>
      </c>
      <c r="B125" t="s">
        <v>6943</v>
      </c>
      <c r="C125" t="s">
        <v>11439</v>
      </c>
      <c r="D125" t="s">
        <v>6431</v>
      </c>
      <c r="E125" t="s">
        <v>126</v>
      </c>
      <c r="F125" s="32">
        <v>46024</v>
      </c>
      <c r="G125" s="32" t="str">
        <f t="shared" si="4"/>
        <v>Friday</v>
      </c>
      <c r="H125" s="31">
        <v>0.68263888888888002</v>
      </c>
      <c r="I125" s="31" t="str">
        <f t="shared" si="5"/>
        <v>Afternoon</v>
      </c>
      <c r="J125" t="s">
        <v>1005</v>
      </c>
      <c r="K125" s="33" t="s">
        <v>1020</v>
      </c>
      <c r="L125">
        <v>1</v>
      </c>
      <c r="M125" t="s">
        <v>6423</v>
      </c>
      <c r="N125" s="34">
        <v>108.38</v>
      </c>
      <c r="O125" s="34">
        <f t="shared" si="7"/>
        <v>108.38</v>
      </c>
      <c r="P125" s="34">
        <v>0.25</v>
      </c>
      <c r="Q125" s="34">
        <f t="shared" si="6"/>
        <v>108.13</v>
      </c>
    </row>
    <row r="126" spans="1:17" x14ac:dyDescent="0.35">
      <c r="A126">
        <v>125</v>
      </c>
      <c r="B126" t="s">
        <v>8992</v>
      </c>
      <c r="C126" t="s">
        <v>11438</v>
      </c>
      <c r="D126" t="s">
        <v>6429</v>
      </c>
      <c r="E126" t="s">
        <v>127</v>
      </c>
      <c r="F126" s="32">
        <v>46023</v>
      </c>
      <c r="G126" s="32" t="str">
        <f t="shared" si="4"/>
        <v>Thursday</v>
      </c>
      <c r="H126" s="31">
        <v>0.68472222222221302</v>
      </c>
      <c r="I126" s="31" t="str">
        <f t="shared" si="5"/>
        <v>Afternoon</v>
      </c>
      <c r="J126" t="s">
        <v>1012</v>
      </c>
      <c r="K126" s="33" t="s">
        <v>1606</v>
      </c>
      <c r="L126">
        <v>1</v>
      </c>
      <c r="M126" t="s">
        <v>6422</v>
      </c>
      <c r="N126" s="34">
        <v>329.5</v>
      </c>
      <c r="O126" s="34">
        <f t="shared" si="7"/>
        <v>329.5</v>
      </c>
      <c r="P126" s="34">
        <v>0.25</v>
      </c>
      <c r="Q126" s="34">
        <f t="shared" si="6"/>
        <v>329.25</v>
      </c>
    </row>
    <row r="127" spans="1:17" x14ac:dyDescent="0.35">
      <c r="A127">
        <v>126</v>
      </c>
      <c r="B127" t="s">
        <v>6450</v>
      </c>
      <c r="C127" t="s">
        <v>11439</v>
      </c>
      <c r="D127" t="s">
        <v>6434</v>
      </c>
      <c r="E127" t="s">
        <v>128</v>
      </c>
      <c r="F127" s="32">
        <v>46027</v>
      </c>
      <c r="G127" s="32" t="str">
        <f t="shared" si="4"/>
        <v>Monday</v>
      </c>
      <c r="H127" s="31">
        <v>0.68680555555554601</v>
      </c>
      <c r="I127" s="31" t="str">
        <f t="shared" si="5"/>
        <v>Afternoon</v>
      </c>
      <c r="J127" t="s">
        <v>1006</v>
      </c>
      <c r="K127" s="33" t="s">
        <v>1872</v>
      </c>
      <c r="L127">
        <v>1</v>
      </c>
      <c r="M127" t="s">
        <v>6422</v>
      </c>
      <c r="N127" s="34">
        <v>145.80000000000001</v>
      </c>
      <c r="O127" s="34">
        <f t="shared" si="7"/>
        <v>145.80000000000001</v>
      </c>
      <c r="P127" s="34">
        <v>0.25</v>
      </c>
      <c r="Q127" s="34">
        <f t="shared" si="6"/>
        <v>145.55000000000001</v>
      </c>
    </row>
    <row r="128" spans="1:17" x14ac:dyDescent="0.35">
      <c r="A128">
        <v>127</v>
      </c>
      <c r="B128" t="s">
        <v>6451</v>
      </c>
      <c r="C128" t="s">
        <v>11438</v>
      </c>
      <c r="D128" t="s">
        <v>6434</v>
      </c>
      <c r="E128" t="s">
        <v>129</v>
      </c>
      <c r="F128" s="32">
        <v>46045</v>
      </c>
      <c r="G128" s="32" t="str">
        <f t="shared" si="4"/>
        <v>Friday</v>
      </c>
      <c r="H128" s="31">
        <v>0.688888888888879</v>
      </c>
      <c r="I128" s="31" t="str">
        <f t="shared" si="5"/>
        <v>Afternoon</v>
      </c>
      <c r="J128" t="s">
        <v>1007</v>
      </c>
      <c r="K128" s="33" t="s">
        <v>1446</v>
      </c>
      <c r="L128">
        <v>2</v>
      </c>
      <c r="M128" t="s">
        <v>6422</v>
      </c>
      <c r="N128" s="34">
        <v>129.5</v>
      </c>
      <c r="O128" s="34">
        <f t="shared" si="7"/>
        <v>259</v>
      </c>
      <c r="P128" s="34">
        <v>5.75</v>
      </c>
      <c r="Q128" s="34">
        <f t="shared" si="6"/>
        <v>253.25</v>
      </c>
    </row>
    <row r="129" spans="1:17" x14ac:dyDescent="0.35">
      <c r="A129">
        <v>128</v>
      </c>
      <c r="B129" t="s">
        <v>8993</v>
      </c>
      <c r="C129" t="s">
        <v>11438</v>
      </c>
      <c r="D129" t="s">
        <v>6429</v>
      </c>
      <c r="E129" t="s">
        <v>130</v>
      </c>
      <c r="F129" s="32">
        <v>46023</v>
      </c>
      <c r="G129" s="32" t="str">
        <f t="shared" si="4"/>
        <v>Thursday</v>
      </c>
      <c r="H129" s="31">
        <v>0.690972222222212</v>
      </c>
      <c r="I129" s="31" t="str">
        <f t="shared" si="5"/>
        <v>Afternoon</v>
      </c>
      <c r="J129" t="s">
        <v>1008</v>
      </c>
      <c r="K129" s="33" t="s">
        <v>1757</v>
      </c>
      <c r="L129">
        <v>1</v>
      </c>
      <c r="M129" t="s">
        <v>6425</v>
      </c>
      <c r="N129" s="34">
        <v>120.939999999999</v>
      </c>
      <c r="O129" s="34">
        <f t="shared" si="7"/>
        <v>120.939999999999</v>
      </c>
      <c r="P129" s="34">
        <v>0.25</v>
      </c>
      <c r="Q129" s="34">
        <f t="shared" si="6"/>
        <v>120.689999999999</v>
      </c>
    </row>
    <row r="130" spans="1:17" x14ac:dyDescent="0.35">
      <c r="A130">
        <v>129</v>
      </c>
      <c r="B130" t="s">
        <v>6944</v>
      </c>
      <c r="C130" t="s">
        <v>11438</v>
      </c>
      <c r="D130" t="s">
        <v>6431</v>
      </c>
      <c r="E130" t="s">
        <v>131</v>
      </c>
      <c r="F130" s="32">
        <v>46022</v>
      </c>
      <c r="G130" s="32" t="str">
        <f t="shared" ref="G130:G193" si="8">TEXT(F130,"dddd")</f>
        <v>Wednesday</v>
      </c>
      <c r="H130" s="31">
        <v>0.69305555555554499</v>
      </c>
      <c r="I130" s="31" t="str">
        <f t="shared" ref="I130:I193" si="9">IF(H130&lt;TIME(12,0,0),"Morning",IF(H130&lt;TIME(17,0,0),"Afternoon","Evening"))</f>
        <v>Afternoon</v>
      </c>
      <c r="J130" t="s">
        <v>1009</v>
      </c>
      <c r="K130" s="33" t="s">
        <v>1970</v>
      </c>
      <c r="L130">
        <v>1</v>
      </c>
      <c r="M130" t="s">
        <v>6423</v>
      </c>
      <c r="N130" s="34">
        <v>80.5</v>
      </c>
      <c r="O130" s="34">
        <f t="shared" si="7"/>
        <v>80.5</v>
      </c>
      <c r="P130" s="34">
        <v>0.25</v>
      </c>
      <c r="Q130" s="34">
        <f t="shared" ref="Q130:Q193" si="10">O130-P130</f>
        <v>80.25</v>
      </c>
    </row>
    <row r="131" spans="1:17" x14ac:dyDescent="0.35">
      <c r="A131">
        <v>130</v>
      </c>
      <c r="B131" t="s">
        <v>7941</v>
      </c>
      <c r="C131" t="s">
        <v>11438</v>
      </c>
      <c r="D131" t="s">
        <v>6427</v>
      </c>
      <c r="E131" t="s">
        <v>132</v>
      </c>
      <c r="F131" s="32">
        <v>46028</v>
      </c>
      <c r="G131" s="32" t="str">
        <f t="shared" si="8"/>
        <v>Tuesday</v>
      </c>
      <c r="H131" s="31">
        <v>0.69513888888887798</v>
      </c>
      <c r="I131" s="31" t="str">
        <f t="shared" si="9"/>
        <v>Afternoon</v>
      </c>
      <c r="J131" t="s">
        <v>1010</v>
      </c>
      <c r="K131" s="33" t="s">
        <v>2205</v>
      </c>
      <c r="L131">
        <v>2</v>
      </c>
      <c r="M131" t="s">
        <v>6424</v>
      </c>
      <c r="N131" s="34">
        <v>254</v>
      </c>
      <c r="O131" s="34">
        <f t="shared" ref="O131:O194" si="11">N131*L131</f>
        <v>508</v>
      </c>
      <c r="P131" s="34">
        <v>5.75</v>
      </c>
      <c r="Q131" s="34">
        <f t="shared" si="10"/>
        <v>502.25</v>
      </c>
    </row>
    <row r="132" spans="1:17" x14ac:dyDescent="0.35">
      <c r="A132">
        <v>131</v>
      </c>
      <c r="B132" t="s">
        <v>8994</v>
      </c>
      <c r="C132" t="s">
        <v>11439</v>
      </c>
      <c r="D132" t="s">
        <v>6429</v>
      </c>
      <c r="E132" t="s">
        <v>133</v>
      </c>
      <c r="F132" s="32">
        <v>46015</v>
      </c>
      <c r="G132" s="32" t="str">
        <f t="shared" si="8"/>
        <v>Wednesday</v>
      </c>
      <c r="H132" s="31">
        <v>0.69722222222221097</v>
      </c>
      <c r="I132" s="31" t="str">
        <f t="shared" si="9"/>
        <v>Afternoon</v>
      </c>
      <c r="J132" t="s">
        <v>1011</v>
      </c>
      <c r="K132" s="33" t="s">
        <v>2058</v>
      </c>
      <c r="L132">
        <v>2</v>
      </c>
      <c r="M132" t="s">
        <v>6422</v>
      </c>
      <c r="N132" s="34">
        <v>329.5</v>
      </c>
      <c r="O132" s="34">
        <f t="shared" si="11"/>
        <v>659</v>
      </c>
      <c r="P132" s="34">
        <v>5.75</v>
      </c>
      <c r="Q132" s="34">
        <f t="shared" si="10"/>
        <v>653.25</v>
      </c>
    </row>
    <row r="133" spans="1:17" x14ac:dyDescent="0.35">
      <c r="A133">
        <v>132</v>
      </c>
      <c r="B133" t="s">
        <v>8995</v>
      </c>
      <c r="C133" t="s">
        <v>11438</v>
      </c>
      <c r="D133" t="s">
        <v>6429</v>
      </c>
      <c r="E133" t="s">
        <v>134</v>
      </c>
      <c r="F133" s="32">
        <v>46021</v>
      </c>
      <c r="G133" s="32" t="str">
        <f t="shared" si="8"/>
        <v>Tuesday</v>
      </c>
      <c r="H133" s="31">
        <v>0.69930555555554397</v>
      </c>
      <c r="I133" s="31" t="str">
        <f t="shared" si="9"/>
        <v>Afternoon</v>
      </c>
      <c r="J133" t="s">
        <v>1012</v>
      </c>
      <c r="K133" s="33" t="s">
        <v>1607</v>
      </c>
      <c r="L133">
        <v>1</v>
      </c>
      <c r="M133" t="s">
        <v>6425</v>
      </c>
      <c r="N133" s="34">
        <v>139.69999999999999</v>
      </c>
      <c r="O133" s="34">
        <f t="shared" si="11"/>
        <v>139.69999999999999</v>
      </c>
      <c r="P133" s="34">
        <v>0.25</v>
      </c>
      <c r="Q133" s="34">
        <f t="shared" si="10"/>
        <v>139.44999999999999</v>
      </c>
    </row>
    <row r="134" spans="1:17" x14ac:dyDescent="0.35">
      <c r="A134">
        <v>133</v>
      </c>
      <c r="B134" t="s">
        <v>7942</v>
      </c>
      <c r="C134" t="s">
        <v>11438</v>
      </c>
      <c r="D134" t="s">
        <v>6427</v>
      </c>
      <c r="E134" t="s">
        <v>135</v>
      </c>
      <c r="F134" s="32">
        <v>46025</v>
      </c>
      <c r="G134" s="32" t="str">
        <f t="shared" si="8"/>
        <v>Saturday</v>
      </c>
      <c r="H134" s="31">
        <v>0.70138888888887696</v>
      </c>
      <c r="I134" s="31" t="str">
        <f t="shared" si="9"/>
        <v>Afternoon</v>
      </c>
      <c r="J134" t="s">
        <v>1005</v>
      </c>
      <c r="K134" s="33" t="s">
        <v>1051</v>
      </c>
      <c r="L134">
        <v>1</v>
      </c>
      <c r="M134" t="s">
        <v>6424</v>
      </c>
      <c r="N134" s="34">
        <v>108.86</v>
      </c>
      <c r="O134" s="34">
        <f t="shared" si="11"/>
        <v>108.86</v>
      </c>
      <c r="P134" s="34">
        <v>0.25</v>
      </c>
      <c r="Q134" s="34">
        <f t="shared" si="10"/>
        <v>108.61</v>
      </c>
    </row>
    <row r="135" spans="1:17" x14ac:dyDescent="0.35">
      <c r="A135">
        <v>134</v>
      </c>
      <c r="B135" t="s">
        <v>8191</v>
      </c>
      <c r="C135" t="s">
        <v>11439</v>
      </c>
      <c r="D135" t="s">
        <v>6428</v>
      </c>
      <c r="E135" t="s">
        <v>136</v>
      </c>
      <c r="F135" s="32">
        <v>46026</v>
      </c>
      <c r="G135" s="32" t="str">
        <f t="shared" si="8"/>
        <v>Sunday</v>
      </c>
      <c r="H135" s="31">
        <v>0.70347222222220995</v>
      </c>
      <c r="I135" s="31" t="str">
        <f t="shared" si="9"/>
        <v>Afternoon</v>
      </c>
      <c r="J135" t="s">
        <v>1005</v>
      </c>
      <c r="K135" s="33" t="s">
        <v>1053</v>
      </c>
      <c r="L135">
        <v>1</v>
      </c>
      <c r="M135" t="s">
        <v>6425</v>
      </c>
      <c r="N135" s="34">
        <v>80.599999999999994</v>
      </c>
      <c r="O135" s="34">
        <f t="shared" si="11"/>
        <v>80.599999999999994</v>
      </c>
      <c r="P135" s="34">
        <v>0.25</v>
      </c>
      <c r="Q135" s="34">
        <f t="shared" si="10"/>
        <v>80.349999999999994</v>
      </c>
    </row>
    <row r="136" spans="1:17" x14ac:dyDescent="0.35">
      <c r="A136">
        <v>135</v>
      </c>
      <c r="B136" t="s">
        <v>7201</v>
      </c>
      <c r="C136" t="s">
        <v>11438</v>
      </c>
      <c r="D136" t="s">
        <v>6433</v>
      </c>
      <c r="E136" t="s">
        <v>137</v>
      </c>
      <c r="F136" s="32">
        <v>46028</v>
      </c>
      <c r="G136" s="32" t="str">
        <f t="shared" si="8"/>
        <v>Tuesday</v>
      </c>
      <c r="H136" s="31">
        <v>0.70555555555554295</v>
      </c>
      <c r="I136" s="31" t="str">
        <f t="shared" si="9"/>
        <v>Afternoon</v>
      </c>
      <c r="J136" t="s">
        <v>1006</v>
      </c>
      <c r="K136" s="33" t="s">
        <v>1873</v>
      </c>
      <c r="L136">
        <v>1</v>
      </c>
      <c r="M136" t="s">
        <v>6423</v>
      </c>
      <c r="N136" s="34">
        <v>88.779999999999902</v>
      </c>
      <c r="O136" s="34">
        <f t="shared" si="11"/>
        <v>88.779999999999902</v>
      </c>
      <c r="P136" s="34">
        <v>0.25</v>
      </c>
      <c r="Q136" s="34">
        <f t="shared" si="10"/>
        <v>88.529999999999902</v>
      </c>
    </row>
    <row r="137" spans="1:17" x14ac:dyDescent="0.35">
      <c r="A137">
        <v>136</v>
      </c>
      <c r="B137" t="s">
        <v>7202</v>
      </c>
      <c r="C137" t="s">
        <v>11438</v>
      </c>
      <c r="D137" t="s">
        <v>6433</v>
      </c>
      <c r="E137" t="s">
        <v>138</v>
      </c>
      <c r="F137" s="32">
        <v>46046</v>
      </c>
      <c r="G137" s="32" t="str">
        <f t="shared" si="8"/>
        <v>Saturday</v>
      </c>
      <c r="H137" s="31">
        <v>0.70763888888887605</v>
      </c>
      <c r="I137" s="31" t="str">
        <f t="shared" si="9"/>
        <v>Afternoon</v>
      </c>
      <c r="J137" t="s">
        <v>1007</v>
      </c>
      <c r="K137" s="33" t="s">
        <v>1448</v>
      </c>
      <c r="L137">
        <v>2</v>
      </c>
      <c r="M137" t="s">
        <v>6423</v>
      </c>
      <c r="N137" s="34">
        <v>169.9</v>
      </c>
      <c r="O137" s="34">
        <f t="shared" si="11"/>
        <v>339.8</v>
      </c>
      <c r="P137" s="34">
        <v>5.75</v>
      </c>
      <c r="Q137" s="34">
        <f t="shared" si="10"/>
        <v>334.05</v>
      </c>
    </row>
    <row r="138" spans="1:17" x14ac:dyDescent="0.35">
      <c r="A138">
        <v>137</v>
      </c>
      <c r="B138" t="s">
        <v>11191</v>
      </c>
      <c r="C138" t="s">
        <v>11438</v>
      </c>
      <c r="D138" t="s">
        <v>6436</v>
      </c>
      <c r="E138" t="s">
        <v>139</v>
      </c>
      <c r="F138" s="32">
        <v>46011</v>
      </c>
      <c r="G138" s="32" t="str">
        <f t="shared" si="8"/>
        <v>Saturday</v>
      </c>
      <c r="H138" s="31">
        <v>0.70972222222220904</v>
      </c>
      <c r="I138" s="31" t="str">
        <f t="shared" si="9"/>
        <v>Evening</v>
      </c>
      <c r="J138" t="s">
        <v>1008</v>
      </c>
      <c r="K138" s="33" t="s">
        <v>1758</v>
      </c>
      <c r="L138">
        <v>1</v>
      </c>
      <c r="M138" t="s">
        <v>6425</v>
      </c>
      <c r="N138" s="34">
        <v>1798.1</v>
      </c>
      <c r="O138" s="34">
        <f t="shared" si="11"/>
        <v>1798.1</v>
      </c>
      <c r="P138" s="34">
        <v>0.25</v>
      </c>
      <c r="Q138" s="34">
        <f t="shared" si="10"/>
        <v>1797.85</v>
      </c>
    </row>
    <row r="139" spans="1:17" x14ac:dyDescent="0.35">
      <c r="A139">
        <v>138</v>
      </c>
      <c r="B139" t="s">
        <v>7943</v>
      </c>
      <c r="C139" t="s">
        <v>11438</v>
      </c>
      <c r="D139" t="s">
        <v>6427</v>
      </c>
      <c r="E139" t="s">
        <v>140</v>
      </c>
      <c r="F139" s="32">
        <v>46023</v>
      </c>
      <c r="G139" s="32" t="str">
        <f t="shared" si="8"/>
        <v>Thursday</v>
      </c>
      <c r="H139" s="31">
        <v>0.71180555555554204</v>
      </c>
      <c r="I139" s="31" t="str">
        <f t="shared" si="9"/>
        <v>Evening</v>
      </c>
      <c r="J139" t="s">
        <v>1009</v>
      </c>
      <c r="K139" s="33" t="s">
        <v>1971</v>
      </c>
      <c r="L139">
        <v>1</v>
      </c>
      <c r="M139" t="s">
        <v>6424</v>
      </c>
      <c r="N139" s="34">
        <v>91.979999999999905</v>
      </c>
      <c r="O139" s="34">
        <f t="shared" si="11"/>
        <v>91.979999999999905</v>
      </c>
      <c r="P139" s="34">
        <v>0.25</v>
      </c>
      <c r="Q139" s="34">
        <f t="shared" si="10"/>
        <v>91.729999999999905</v>
      </c>
    </row>
    <row r="140" spans="1:17" x14ac:dyDescent="0.35">
      <c r="A140">
        <v>139</v>
      </c>
      <c r="B140" t="s">
        <v>8192</v>
      </c>
      <c r="C140" t="s">
        <v>11438</v>
      </c>
      <c r="D140" t="s">
        <v>6428</v>
      </c>
      <c r="E140" t="s">
        <v>141</v>
      </c>
      <c r="F140" s="32">
        <v>46029</v>
      </c>
      <c r="G140" s="32" t="str">
        <f t="shared" si="8"/>
        <v>Wednesday</v>
      </c>
      <c r="H140" s="31">
        <v>0.71388888888887503</v>
      </c>
      <c r="I140" s="31" t="str">
        <f t="shared" si="9"/>
        <v>Evening</v>
      </c>
      <c r="J140" t="s">
        <v>1010</v>
      </c>
      <c r="K140" s="35" t="s">
        <v>2206</v>
      </c>
      <c r="L140">
        <v>2</v>
      </c>
      <c r="M140" t="s">
        <v>6425</v>
      </c>
      <c r="N140" s="34">
        <v>457.5</v>
      </c>
      <c r="O140" s="34">
        <f t="shared" si="11"/>
        <v>915</v>
      </c>
      <c r="P140" s="34">
        <v>5.75</v>
      </c>
      <c r="Q140" s="34">
        <f t="shared" si="10"/>
        <v>909.25</v>
      </c>
    </row>
    <row r="141" spans="1:17" x14ac:dyDescent="0.35">
      <c r="A141">
        <v>140</v>
      </c>
      <c r="B141" t="s">
        <v>8996</v>
      </c>
      <c r="C141" t="s">
        <v>11438</v>
      </c>
      <c r="D141" t="s">
        <v>6429</v>
      </c>
      <c r="E141" t="s">
        <v>142</v>
      </c>
      <c r="F141" s="32">
        <v>46016</v>
      </c>
      <c r="G141" s="32" t="str">
        <f t="shared" si="8"/>
        <v>Thursday</v>
      </c>
      <c r="H141" s="31">
        <v>0.71597222222220802</v>
      </c>
      <c r="I141" s="31" t="str">
        <f t="shared" si="9"/>
        <v>Evening</v>
      </c>
      <c r="J141" t="s">
        <v>1011</v>
      </c>
      <c r="K141" s="33" t="s">
        <v>2059</v>
      </c>
      <c r="L141">
        <v>2</v>
      </c>
      <c r="M141" t="s">
        <v>6425</v>
      </c>
      <c r="N141" s="34">
        <v>399.6</v>
      </c>
      <c r="O141" s="34">
        <f t="shared" si="11"/>
        <v>799.2</v>
      </c>
      <c r="P141" s="34">
        <v>5.75</v>
      </c>
      <c r="Q141" s="34">
        <f t="shared" si="10"/>
        <v>793.45</v>
      </c>
    </row>
    <row r="142" spans="1:17" x14ac:dyDescent="0.35">
      <c r="A142">
        <v>141</v>
      </c>
      <c r="B142" t="s">
        <v>7692</v>
      </c>
      <c r="C142" t="s">
        <v>11438</v>
      </c>
      <c r="D142" t="s">
        <v>6432</v>
      </c>
      <c r="E142" t="s">
        <v>143</v>
      </c>
      <c r="F142" s="32">
        <v>46030</v>
      </c>
      <c r="G142" s="32" t="str">
        <f t="shared" si="8"/>
        <v>Thursday</v>
      </c>
      <c r="H142" s="31">
        <v>0.71805555555554101</v>
      </c>
      <c r="I142" s="31" t="str">
        <f t="shared" si="9"/>
        <v>Evening</v>
      </c>
      <c r="J142" t="s">
        <v>1010</v>
      </c>
      <c r="K142" s="35" t="s">
        <v>2207</v>
      </c>
      <c r="L142">
        <v>2</v>
      </c>
      <c r="M142" t="s">
        <v>6425</v>
      </c>
      <c r="N142" s="34">
        <v>890</v>
      </c>
      <c r="O142" s="34">
        <f t="shared" si="11"/>
        <v>1780</v>
      </c>
      <c r="P142" s="34">
        <v>5.75</v>
      </c>
      <c r="Q142" s="34">
        <f t="shared" si="10"/>
        <v>1774.25</v>
      </c>
    </row>
    <row r="143" spans="1:17" x14ac:dyDescent="0.35">
      <c r="A143">
        <v>142</v>
      </c>
      <c r="B143" t="s">
        <v>7693</v>
      </c>
      <c r="C143" t="s">
        <v>11439</v>
      </c>
      <c r="D143" t="s">
        <v>6432</v>
      </c>
      <c r="E143" t="s">
        <v>144</v>
      </c>
      <c r="F143" s="32">
        <v>46027</v>
      </c>
      <c r="G143" s="32" t="str">
        <f t="shared" si="8"/>
        <v>Monday</v>
      </c>
      <c r="H143" s="31">
        <v>0.72013888888887401</v>
      </c>
      <c r="I143" s="31" t="str">
        <f t="shared" si="9"/>
        <v>Evening</v>
      </c>
      <c r="J143" t="s">
        <v>1005</v>
      </c>
      <c r="K143" s="33" t="s">
        <v>1055</v>
      </c>
      <c r="L143">
        <v>1</v>
      </c>
      <c r="M143" t="s">
        <v>6425</v>
      </c>
      <c r="N143" s="34">
        <v>180.6</v>
      </c>
      <c r="O143" s="34">
        <f t="shared" si="11"/>
        <v>180.6</v>
      </c>
      <c r="P143" s="34">
        <v>0.25</v>
      </c>
      <c r="Q143" s="34">
        <f t="shared" si="10"/>
        <v>180.35</v>
      </c>
    </row>
    <row r="144" spans="1:17" x14ac:dyDescent="0.35">
      <c r="A144">
        <v>143</v>
      </c>
      <c r="B144" t="s">
        <v>8997</v>
      </c>
      <c r="C144" t="s">
        <v>11438</v>
      </c>
      <c r="D144" t="s">
        <v>6429</v>
      </c>
      <c r="E144" t="s">
        <v>145</v>
      </c>
      <c r="F144" s="32">
        <v>46031</v>
      </c>
      <c r="G144" s="32" t="str">
        <f t="shared" si="8"/>
        <v>Friday</v>
      </c>
      <c r="H144" s="31">
        <v>0.722222222222207</v>
      </c>
      <c r="I144" s="31" t="str">
        <f t="shared" si="9"/>
        <v>Evening</v>
      </c>
      <c r="J144" t="s">
        <v>1010</v>
      </c>
      <c r="K144" s="35" t="s">
        <v>2208</v>
      </c>
      <c r="L144">
        <v>2</v>
      </c>
      <c r="M144" t="s">
        <v>6422</v>
      </c>
      <c r="N144" s="34">
        <v>1258.5</v>
      </c>
      <c r="O144" s="34">
        <f t="shared" si="11"/>
        <v>2517</v>
      </c>
      <c r="P144" s="34">
        <v>5.75</v>
      </c>
      <c r="Q144" s="34">
        <f t="shared" si="10"/>
        <v>2511.25</v>
      </c>
    </row>
    <row r="145" spans="1:17" x14ac:dyDescent="0.35">
      <c r="A145">
        <v>144</v>
      </c>
      <c r="B145" t="s">
        <v>8998</v>
      </c>
      <c r="C145" t="s">
        <v>11439</v>
      </c>
      <c r="D145" t="s">
        <v>6429</v>
      </c>
      <c r="E145" t="s">
        <v>146</v>
      </c>
      <c r="F145" s="32">
        <v>46028</v>
      </c>
      <c r="G145" s="32" t="str">
        <f t="shared" si="8"/>
        <v>Tuesday</v>
      </c>
      <c r="H145" s="31">
        <v>0.72430555555553999</v>
      </c>
      <c r="I145" s="31" t="str">
        <f t="shared" si="9"/>
        <v>Evening</v>
      </c>
      <c r="J145" t="s">
        <v>1005</v>
      </c>
      <c r="K145" s="33" t="s">
        <v>1057</v>
      </c>
      <c r="L145">
        <v>1</v>
      </c>
      <c r="M145" t="s">
        <v>6422</v>
      </c>
      <c r="N145" s="34">
        <v>330</v>
      </c>
      <c r="O145" s="34">
        <f t="shared" si="11"/>
        <v>330</v>
      </c>
      <c r="P145" s="34">
        <v>0.25</v>
      </c>
      <c r="Q145" s="34">
        <f t="shared" si="10"/>
        <v>329.75</v>
      </c>
    </row>
    <row r="146" spans="1:17" x14ac:dyDescent="0.35">
      <c r="A146">
        <v>145</v>
      </c>
      <c r="B146" t="s">
        <v>6452</v>
      </c>
      <c r="C146" t="s">
        <v>11438</v>
      </c>
      <c r="D146" t="s">
        <v>6434</v>
      </c>
      <c r="E146" t="s">
        <v>147</v>
      </c>
      <c r="F146" s="32">
        <v>46029</v>
      </c>
      <c r="G146" s="32" t="str">
        <f t="shared" si="8"/>
        <v>Wednesday</v>
      </c>
      <c r="H146" s="31">
        <v>0.72638888888887299</v>
      </c>
      <c r="I146" s="31" t="str">
        <f t="shared" si="9"/>
        <v>Evening</v>
      </c>
      <c r="J146" t="s">
        <v>1006</v>
      </c>
      <c r="K146" s="35" t="s">
        <v>1874</v>
      </c>
      <c r="L146">
        <v>1</v>
      </c>
      <c r="M146" t="s">
        <v>6424</v>
      </c>
      <c r="N146" s="34">
        <v>111.66</v>
      </c>
      <c r="O146" s="34">
        <f t="shared" si="11"/>
        <v>111.66</v>
      </c>
      <c r="P146" s="34">
        <v>0.25</v>
      </c>
      <c r="Q146" s="34">
        <f t="shared" si="10"/>
        <v>111.41</v>
      </c>
    </row>
    <row r="147" spans="1:17" x14ac:dyDescent="0.35">
      <c r="A147">
        <v>146</v>
      </c>
      <c r="B147" t="s">
        <v>6453</v>
      </c>
      <c r="C147" t="s">
        <v>11438</v>
      </c>
      <c r="D147" t="s">
        <v>6434</v>
      </c>
      <c r="E147" t="s">
        <v>148</v>
      </c>
      <c r="F147" s="32">
        <v>46047</v>
      </c>
      <c r="G147" s="32" t="str">
        <f t="shared" si="8"/>
        <v>Sunday</v>
      </c>
      <c r="H147" s="31">
        <v>0.72847222222220598</v>
      </c>
      <c r="I147" s="31" t="str">
        <f t="shared" si="9"/>
        <v>Evening</v>
      </c>
      <c r="J147" t="s">
        <v>1007</v>
      </c>
      <c r="K147" s="33" t="s">
        <v>1195</v>
      </c>
      <c r="L147">
        <v>2</v>
      </c>
      <c r="M147" t="s">
        <v>6424</v>
      </c>
      <c r="N147" s="34">
        <v>128.9</v>
      </c>
      <c r="O147" s="34">
        <f t="shared" si="11"/>
        <v>257.8</v>
      </c>
      <c r="P147" s="34">
        <v>5.75</v>
      </c>
      <c r="Q147" s="34">
        <f t="shared" si="10"/>
        <v>252.05</v>
      </c>
    </row>
    <row r="148" spans="1:17" x14ac:dyDescent="0.35">
      <c r="A148">
        <v>147</v>
      </c>
      <c r="B148" t="s">
        <v>8692</v>
      </c>
      <c r="C148" t="s">
        <v>11438</v>
      </c>
      <c r="D148" t="s">
        <v>6435</v>
      </c>
      <c r="E148" t="s">
        <v>149</v>
      </c>
      <c r="F148" s="32">
        <v>46012</v>
      </c>
      <c r="G148" s="32" t="str">
        <f t="shared" si="8"/>
        <v>Sunday</v>
      </c>
      <c r="H148" s="31">
        <v>0.73055555555553897</v>
      </c>
      <c r="I148" s="31" t="str">
        <f t="shared" si="9"/>
        <v>Evening</v>
      </c>
      <c r="J148" t="s">
        <v>1008</v>
      </c>
      <c r="K148" s="33" t="s">
        <v>1759</v>
      </c>
      <c r="L148">
        <v>1</v>
      </c>
      <c r="M148" t="s">
        <v>6426</v>
      </c>
      <c r="N148" s="34">
        <v>329.5</v>
      </c>
      <c r="O148" s="34">
        <f t="shared" si="11"/>
        <v>329.5</v>
      </c>
      <c r="P148" s="34">
        <v>0.25</v>
      </c>
      <c r="Q148" s="34">
        <f t="shared" si="10"/>
        <v>329.25</v>
      </c>
    </row>
    <row r="149" spans="1:17" x14ac:dyDescent="0.35">
      <c r="A149">
        <v>148</v>
      </c>
      <c r="B149" t="s">
        <v>8193</v>
      </c>
      <c r="C149" t="s">
        <v>11438</v>
      </c>
      <c r="D149" t="s">
        <v>6428</v>
      </c>
      <c r="E149" t="s">
        <v>150</v>
      </c>
      <c r="F149" s="32">
        <v>46021</v>
      </c>
      <c r="G149" s="32" t="str">
        <f t="shared" si="8"/>
        <v>Tuesday</v>
      </c>
      <c r="H149" s="31">
        <v>0.73263888888887196</v>
      </c>
      <c r="I149" s="31" t="str">
        <f t="shared" si="9"/>
        <v>Evening</v>
      </c>
      <c r="J149" t="s">
        <v>1009</v>
      </c>
      <c r="K149" s="33" t="s">
        <v>1972</v>
      </c>
      <c r="L149">
        <v>1</v>
      </c>
      <c r="M149" t="s">
        <v>6425</v>
      </c>
      <c r="N149" s="34">
        <v>179</v>
      </c>
      <c r="O149" s="34">
        <f t="shared" si="11"/>
        <v>179</v>
      </c>
      <c r="P149" s="34">
        <v>0.25</v>
      </c>
      <c r="Q149" s="34">
        <f t="shared" si="10"/>
        <v>178.75</v>
      </c>
    </row>
    <row r="150" spans="1:17" x14ac:dyDescent="0.35">
      <c r="A150">
        <v>149</v>
      </c>
      <c r="B150" t="s">
        <v>8999</v>
      </c>
      <c r="C150" t="s">
        <v>11439</v>
      </c>
      <c r="D150" t="s">
        <v>6429</v>
      </c>
      <c r="E150" t="s">
        <v>151</v>
      </c>
      <c r="F150" s="32">
        <v>46032</v>
      </c>
      <c r="G150" s="32" t="str">
        <f t="shared" si="8"/>
        <v>Saturday</v>
      </c>
      <c r="H150" s="31">
        <v>0.73472222222220496</v>
      </c>
      <c r="I150" s="31" t="str">
        <f t="shared" si="9"/>
        <v>Evening</v>
      </c>
      <c r="J150" t="s">
        <v>1010</v>
      </c>
      <c r="K150" s="5" t="s">
        <v>2209</v>
      </c>
      <c r="L150">
        <v>2</v>
      </c>
      <c r="M150" t="s">
        <v>6424</v>
      </c>
      <c r="N150" s="34">
        <v>879</v>
      </c>
      <c r="O150" s="34">
        <f t="shared" si="11"/>
        <v>1758</v>
      </c>
      <c r="P150" s="34">
        <v>5.75</v>
      </c>
      <c r="Q150" s="34">
        <f t="shared" si="10"/>
        <v>1752.25</v>
      </c>
    </row>
    <row r="151" spans="1:17" x14ac:dyDescent="0.35">
      <c r="A151">
        <v>150</v>
      </c>
      <c r="B151" t="s">
        <v>9000</v>
      </c>
      <c r="C151" t="s">
        <v>11438</v>
      </c>
      <c r="D151" t="s">
        <v>6429</v>
      </c>
      <c r="E151" t="s">
        <v>152</v>
      </c>
      <c r="F151" s="32">
        <v>46015</v>
      </c>
      <c r="G151" s="32" t="str">
        <f t="shared" si="8"/>
        <v>Wednesday</v>
      </c>
      <c r="H151" s="31">
        <v>0.73680555555553795</v>
      </c>
      <c r="I151" s="31" t="str">
        <f t="shared" si="9"/>
        <v>Evening</v>
      </c>
      <c r="J151" t="s">
        <v>1011</v>
      </c>
      <c r="K151" s="33" t="s">
        <v>2060</v>
      </c>
      <c r="L151">
        <v>2</v>
      </c>
      <c r="M151" t="s">
        <v>6426</v>
      </c>
      <c r="N151" s="34">
        <v>499.4</v>
      </c>
      <c r="O151" s="34">
        <f t="shared" si="11"/>
        <v>998.8</v>
      </c>
      <c r="P151" s="34">
        <v>5.75</v>
      </c>
      <c r="Q151" s="34">
        <f t="shared" si="10"/>
        <v>993.05</v>
      </c>
    </row>
    <row r="152" spans="1:17" x14ac:dyDescent="0.35">
      <c r="A152">
        <v>151</v>
      </c>
      <c r="B152" t="s">
        <v>9001</v>
      </c>
      <c r="C152" t="s">
        <v>11438</v>
      </c>
      <c r="D152" t="s">
        <v>6429</v>
      </c>
      <c r="E152" t="s">
        <v>153</v>
      </c>
      <c r="F152" s="32">
        <v>46016</v>
      </c>
      <c r="G152" s="32" t="str">
        <f t="shared" si="8"/>
        <v>Thursday</v>
      </c>
      <c r="H152" s="31">
        <v>0.73888888888887105</v>
      </c>
      <c r="I152" s="31" t="str">
        <f t="shared" si="9"/>
        <v>Evening</v>
      </c>
      <c r="J152" t="s">
        <v>1011</v>
      </c>
      <c r="K152" s="33" t="s">
        <v>2061</v>
      </c>
      <c r="L152">
        <v>2</v>
      </c>
      <c r="M152" t="s">
        <v>6422</v>
      </c>
      <c r="N152" s="34">
        <v>300</v>
      </c>
      <c r="O152" s="34">
        <f t="shared" si="11"/>
        <v>600</v>
      </c>
      <c r="P152" s="34">
        <v>5.75</v>
      </c>
      <c r="Q152" s="34">
        <f t="shared" si="10"/>
        <v>594.25</v>
      </c>
    </row>
    <row r="153" spans="1:17" x14ac:dyDescent="0.35">
      <c r="A153">
        <v>152</v>
      </c>
      <c r="B153" t="s">
        <v>9002</v>
      </c>
      <c r="C153" t="s">
        <v>11439</v>
      </c>
      <c r="D153" t="s">
        <v>6429</v>
      </c>
      <c r="E153" t="s">
        <v>154</v>
      </c>
      <c r="F153" s="32">
        <v>46029</v>
      </c>
      <c r="G153" s="32" t="str">
        <f t="shared" si="8"/>
        <v>Wednesday</v>
      </c>
      <c r="H153" s="31">
        <v>0.74097222222220405</v>
      </c>
      <c r="I153" s="31" t="str">
        <f t="shared" si="9"/>
        <v>Evening</v>
      </c>
      <c r="J153" t="s">
        <v>1005</v>
      </c>
      <c r="K153" s="33" t="s">
        <v>1059</v>
      </c>
      <c r="L153">
        <v>2</v>
      </c>
      <c r="M153" t="s">
        <v>6424</v>
      </c>
      <c r="N153" s="34">
        <v>189.5</v>
      </c>
      <c r="O153" s="34">
        <f t="shared" si="11"/>
        <v>379</v>
      </c>
      <c r="P153" s="34">
        <v>5.75</v>
      </c>
      <c r="Q153" s="34">
        <f t="shared" si="10"/>
        <v>373.25</v>
      </c>
    </row>
    <row r="154" spans="1:17" x14ac:dyDescent="0.35">
      <c r="A154">
        <v>153</v>
      </c>
      <c r="B154" t="s">
        <v>9003</v>
      </c>
      <c r="C154" t="s">
        <v>11438</v>
      </c>
      <c r="D154" t="s">
        <v>6429</v>
      </c>
      <c r="E154" t="s">
        <v>155</v>
      </c>
      <c r="F154" s="32">
        <v>46030</v>
      </c>
      <c r="G154" s="32" t="str">
        <f t="shared" si="8"/>
        <v>Thursday</v>
      </c>
      <c r="H154" s="31">
        <v>0.74305555555553704</v>
      </c>
      <c r="I154" s="31" t="str">
        <f t="shared" si="9"/>
        <v>Evening</v>
      </c>
      <c r="J154" t="s">
        <v>1006</v>
      </c>
      <c r="K154" s="5" t="s">
        <v>1875</v>
      </c>
      <c r="L154">
        <v>1</v>
      </c>
      <c r="M154" t="s">
        <v>6425</v>
      </c>
      <c r="N154" s="34">
        <v>89.259999999999906</v>
      </c>
      <c r="O154" s="34">
        <f t="shared" si="11"/>
        <v>89.259999999999906</v>
      </c>
      <c r="P154" s="34">
        <v>0.25</v>
      </c>
      <c r="Q154" s="34">
        <f t="shared" si="10"/>
        <v>89.009999999999906</v>
      </c>
    </row>
    <row r="155" spans="1:17" x14ac:dyDescent="0.35">
      <c r="A155">
        <v>154</v>
      </c>
      <c r="B155" t="s">
        <v>9004</v>
      </c>
      <c r="C155" t="s">
        <v>11438</v>
      </c>
      <c r="D155" t="s">
        <v>6429</v>
      </c>
      <c r="E155" t="s">
        <v>156</v>
      </c>
      <c r="F155" s="32">
        <v>46048</v>
      </c>
      <c r="G155" s="32" t="str">
        <f t="shared" si="8"/>
        <v>Monday</v>
      </c>
      <c r="H155" s="31">
        <v>0.74513888888887003</v>
      </c>
      <c r="I155" s="31" t="str">
        <f t="shared" si="9"/>
        <v>Evening</v>
      </c>
      <c r="J155" t="s">
        <v>1007</v>
      </c>
      <c r="K155" s="33" t="s">
        <v>1450</v>
      </c>
      <c r="L155">
        <v>2</v>
      </c>
      <c r="M155" t="s">
        <v>6425</v>
      </c>
      <c r="N155" s="34">
        <v>179.8</v>
      </c>
      <c r="O155" s="34">
        <f t="shared" si="11"/>
        <v>359.6</v>
      </c>
      <c r="P155" s="34">
        <v>5.75</v>
      </c>
      <c r="Q155" s="34">
        <f t="shared" si="10"/>
        <v>353.85</v>
      </c>
    </row>
    <row r="156" spans="1:17" x14ac:dyDescent="0.35">
      <c r="A156">
        <v>155</v>
      </c>
      <c r="B156" t="s">
        <v>7203</v>
      </c>
      <c r="C156" t="s">
        <v>11438</v>
      </c>
      <c r="D156" t="s">
        <v>6433</v>
      </c>
      <c r="E156" t="s">
        <v>157</v>
      </c>
      <c r="F156" s="32">
        <v>46013</v>
      </c>
      <c r="G156" s="32" t="str">
        <f t="shared" si="8"/>
        <v>Monday</v>
      </c>
      <c r="H156" s="31">
        <v>0.74722222222220303</v>
      </c>
      <c r="I156" s="31" t="str">
        <f t="shared" si="9"/>
        <v>Evening</v>
      </c>
      <c r="J156" t="s">
        <v>1008</v>
      </c>
      <c r="K156" s="33" t="s">
        <v>1760</v>
      </c>
      <c r="L156">
        <v>1</v>
      </c>
      <c r="M156" t="s">
        <v>6425</v>
      </c>
      <c r="N156" s="34">
        <v>329.5</v>
      </c>
      <c r="O156" s="34">
        <f t="shared" si="11"/>
        <v>329.5</v>
      </c>
      <c r="P156" s="34">
        <v>0.25</v>
      </c>
      <c r="Q156" s="34">
        <f t="shared" si="10"/>
        <v>329.25</v>
      </c>
    </row>
    <row r="157" spans="1:17" x14ac:dyDescent="0.35">
      <c r="A157">
        <v>156</v>
      </c>
      <c r="B157" t="s">
        <v>7694</v>
      </c>
      <c r="C157" t="s">
        <v>11438</v>
      </c>
      <c r="D157" t="s">
        <v>6432</v>
      </c>
      <c r="E157" t="s">
        <v>158</v>
      </c>
      <c r="F157" s="32">
        <v>46022</v>
      </c>
      <c r="G157" s="32" t="str">
        <f t="shared" si="8"/>
        <v>Wednesday</v>
      </c>
      <c r="H157" s="31">
        <v>0.74930555555553602</v>
      </c>
      <c r="I157" s="31" t="str">
        <f t="shared" si="9"/>
        <v>Evening</v>
      </c>
      <c r="J157" t="s">
        <v>1009</v>
      </c>
      <c r="K157" s="33" t="s">
        <v>1973</v>
      </c>
      <c r="L157">
        <v>1</v>
      </c>
      <c r="M157" t="s">
        <v>6425</v>
      </c>
      <c r="N157" s="34">
        <v>119.9</v>
      </c>
      <c r="O157" s="34">
        <f t="shared" si="11"/>
        <v>119.9</v>
      </c>
      <c r="P157" s="34">
        <v>0.25</v>
      </c>
      <c r="Q157" s="34">
        <f t="shared" si="10"/>
        <v>119.65</v>
      </c>
    </row>
    <row r="158" spans="1:17" x14ac:dyDescent="0.35">
      <c r="A158">
        <v>157</v>
      </c>
      <c r="B158" t="s">
        <v>9005</v>
      </c>
      <c r="C158" t="s">
        <v>11438</v>
      </c>
      <c r="D158" t="s">
        <v>6429</v>
      </c>
      <c r="E158" t="s">
        <v>159</v>
      </c>
      <c r="F158" s="32">
        <v>46033</v>
      </c>
      <c r="G158" s="32" t="str">
        <f t="shared" si="8"/>
        <v>Sunday</v>
      </c>
      <c r="H158" s="31">
        <v>0.75138888888886901</v>
      </c>
      <c r="I158" s="31" t="str">
        <f t="shared" si="9"/>
        <v>Evening</v>
      </c>
      <c r="J158" t="s">
        <v>1010</v>
      </c>
      <c r="K158" s="5" t="s">
        <v>2210</v>
      </c>
      <c r="L158">
        <v>1</v>
      </c>
      <c r="M158" t="s">
        <v>6422</v>
      </c>
      <c r="N158" s="34">
        <v>1185.8</v>
      </c>
      <c r="O158" s="34">
        <f t="shared" si="11"/>
        <v>1185.8</v>
      </c>
      <c r="P158" s="34">
        <v>0.25</v>
      </c>
      <c r="Q158" s="34">
        <f t="shared" si="10"/>
        <v>1185.55</v>
      </c>
    </row>
    <row r="159" spans="1:17" x14ac:dyDescent="0.35">
      <c r="A159">
        <v>158</v>
      </c>
      <c r="B159" t="s">
        <v>9006</v>
      </c>
      <c r="C159" t="s">
        <v>11438</v>
      </c>
      <c r="D159" t="s">
        <v>6429</v>
      </c>
      <c r="E159" t="s">
        <v>160</v>
      </c>
      <c r="F159" s="32">
        <v>46015</v>
      </c>
      <c r="G159" s="32" t="str">
        <f t="shared" si="8"/>
        <v>Wednesday</v>
      </c>
      <c r="H159" s="31">
        <v>0.753472222222202</v>
      </c>
      <c r="I159" s="31" t="str">
        <f t="shared" si="9"/>
        <v>Evening</v>
      </c>
      <c r="J159" t="s">
        <v>1011</v>
      </c>
      <c r="K159" s="33" t="s">
        <v>2062</v>
      </c>
      <c r="L159">
        <v>2</v>
      </c>
      <c r="M159" t="s">
        <v>6425</v>
      </c>
      <c r="N159" s="34">
        <v>120</v>
      </c>
      <c r="O159" s="34">
        <f t="shared" si="11"/>
        <v>240</v>
      </c>
      <c r="P159" s="34">
        <v>5.75</v>
      </c>
      <c r="Q159" s="34">
        <f t="shared" si="10"/>
        <v>234.25</v>
      </c>
    </row>
    <row r="160" spans="1:17" x14ac:dyDescent="0.35">
      <c r="A160">
        <v>159</v>
      </c>
      <c r="B160" t="s">
        <v>6454</v>
      </c>
      <c r="C160" t="s">
        <v>11438</v>
      </c>
      <c r="D160" t="s">
        <v>6434</v>
      </c>
      <c r="E160" t="s">
        <v>161</v>
      </c>
      <c r="F160" s="32">
        <v>46014</v>
      </c>
      <c r="G160" s="32" t="str">
        <f t="shared" si="8"/>
        <v>Tuesday</v>
      </c>
      <c r="H160" s="31">
        <v>0.755555555555535</v>
      </c>
      <c r="I160" s="31" t="str">
        <f t="shared" si="9"/>
        <v>Evening</v>
      </c>
      <c r="J160" t="s">
        <v>1008</v>
      </c>
      <c r="K160" s="33" t="s">
        <v>1761</v>
      </c>
      <c r="L160">
        <v>1</v>
      </c>
      <c r="M160" t="s">
        <v>6422</v>
      </c>
      <c r="N160" s="34">
        <v>80</v>
      </c>
      <c r="O160" s="34">
        <f t="shared" si="11"/>
        <v>80</v>
      </c>
      <c r="P160" s="34">
        <v>0.25</v>
      </c>
      <c r="Q160" s="34">
        <f t="shared" si="10"/>
        <v>79.75</v>
      </c>
    </row>
    <row r="161" spans="1:17" x14ac:dyDescent="0.35">
      <c r="A161">
        <v>160</v>
      </c>
      <c r="B161" t="s">
        <v>7204</v>
      </c>
      <c r="C161" t="s">
        <v>11439</v>
      </c>
      <c r="D161" t="s">
        <v>6433</v>
      </c>
      <c r="E161" t="s">
        <v>162</v>
      </c>
      <c r="F161" s="32">
        <v>46015</v>
      </c>
      <c r="G161" s="32" t="str">
        <f t="shared" si="8"/>
        <v>Wednesday</v>
      </c>
      <c r="H161" s="31">
        <v>0.75763888888886799</v>
      </c>
      <c r="I161" s="31" t="str">
        <f t="shared" si="9"/>
        <v>Evening</v>
      </c>
      <c r="J161" t="s">
        <v>1008</v>
      </c>
      <c r="K161" s="33" t="s">
        <v>1762</v>
      </c>
      <c r="L161">
        <v>1</v>
      </c>
      <c r="M161" t="s">
        <v>6423</v>
      </c>
      <c r="N161" s="34">
        <v>94.779999999999802</v>
      </c>
      <c r="O161" s="34">
        <f t="shared" si="11"/>
        <v>94.779999999999802</v>
      </c>
      <c r="P161" s="34">
        <v>0.25</v>
      </c>
      <c r="Q161" s="34">
        <f t="shared" si="10"/>
        <v>94.529999999999802</v>
      </c>
    </row>
    <row r="162" spans="1:17" x14ac:dyDescent="0.35">
      <c r="A162">
        <v>161</v>
      </c>
      <c r="B162" t="s">
        <v>6455</v>
      </c>
      <c r="C162" t="s">
        <v>11438</v>
      </c>
      <c r="D162" t="s">
        <v>6434</v>
      </c>
      <c r="E162" t="s">
        <v>163</v>
      </c>
      <c r="F162" s="32">
        <v>46016</v>
      </c>
      <c r="G162" s="32" t="str">
        <f t="shared" si="8"/>
        <v>Thursday</v>
      </c>
      <c r="H162" s="31">
        <v>0.75972222222220098</v>
      </c>
      <c r="I162" s="31" t="str">
        <f t="shared" si="9"/>
        <v>Evening</v>
      </c>
      <c r="J162" t="s">
        <v>1008</v>
      </c>
      <c r="K162" s="33" t="s">
        <v>1763</v>
      </c>
      <c r="L162">
        <v>1</v>
      </c>
      <c r="M162" t="s">
        <v>6424</v>
      </c>
      <c r="N162" s="34">
        <v>99.419999999999703</v>
      </c>
      <c r="O162" s="34">
        <f t="shared" si="11"/>
        <v>99.419999999999703</v>
      </c>
      <c r="P162" s="34">
        <v>0.25</v>
      </c>
      <c r="Q162" s="34">
        <f t="shared" si="10"/>
        <v>99.169999999999703</v>
      </c>
    </row>
    <row r="163" spans="1:17" x14ac:dyDescent="0.35">
      <c r="A163">
        <v>162</v>
      </c>
      <c r="B163" t="s">
        <v>9007</v>
      </c>
      <c r="C163" t="s">
        <v>11439</v>
      </c>
      <c r="D163" t="s">
        <v>6429</v>
      </c>
      <c r="E163" t="s">
        <v>164</v>
      </c>
      <c r="F163" s="32">
        <v>46030</v>
      </c>
      <c r="G163" s="32" t="str">
        <f t="shared" si="8"/>
        <v>Thursday</v>
      </c>
      <c r="H163" s="31">
        <v>0.76180555555553398</v>
      </c>
      <c r="I163" s="31" t="str">
        <f t="shared" si="9"/>
        <v>Evening</v>
      </c>
      <c r="J163" t="s">
        <v>1005</v>
      </c>
      <c r="K163" s="33" t="s">
        <v>1014</v>
      </c>
      <c r="L163">
        <v>2</v>
      </c>
      <c r="M163" t="s">
        <v>6422</v>
      </c>
      <c r="N163" s="34">
        <v>329.5</v>
      </c>
      <c r="O163" s="34">
        <f t="shared" si="11"/>
        <v>659</v>
      </c>
      <c r="P163" s="34">
        <v>5.75</v>
      </c>
      <c r="Q163" s="34">
        <f t="shared" si="10"/>
        <v>653.25</v>
      </c>
    </row>
    <row r="164" spans="1:17" x14ac:dyDescent="0.35">
      <c r="A164">
        <v>163</v>
      </c>
      <c r="B164" t="s">
        <v>9008</v>
      </c>
      <c r="C164" t="s">
        <v>11438</v>
      </c>
      <c r="D164" t="s">
        <v>6429</v>
      </c>
      <c r="E164" t="s">
        <v>165</v>
      </c>
      <c r="F164" s="32">
        <v>46031</v>
      </c>
      <c r="G164" s="32" t="str">
        <f t="shared" si="8"/>
        <v>Friday</v>
      </c>
      <c r="H164" s="31">
        <v>0.76388888888886697</v>
      </c>
      <c r="I164" s="31" t="str">
        <f t="shared" si="9"/>
        <v>Evening</v>
      </c>
      <c r="J164" t="s">
        <v>1006</v>
      </c>
      <c r="K164" s="33" t="s">
        <v>1876</v>
      </c>
      <c r="L164">
        <v>1</v>
      </c>
      <c r="M164" t="s">
        <v>6425</v>
      </c>
      <c r="N164" s="34">
        <v>179</v>
      </c>
      <c r="O164" s="34">
        <f t="shared" si="11"/>
        <v>179</v>
      </c>
      <c r="P164" s="34">
        <v>0.25</v>
      </c>
      <c r="Q164" s="34">
        <f t="shared" si="10"/>
        <v>178.75</v>
      </c>
    </row>
    <row r="165" spans="1:17" x14ac:dyDescent="0.35">
      <c r="A165">
        <v>164</v>
      </c>
      <c r="B165" t="s">
        <v>9009</v>
      </c>
      <c r="C165" t="s">
        <v>11438</v>
      </c>
      <c r="D165" t="s">
        <v>6429</v>
      </c>
      <c r="E165" t="s">
        <v>166</v>
      </c>
      <c r="F165" s="32">
        <v>46049</v>
      </c>
      <c r="G165" s="32" t="str">
        <f t="shared" si="8"/>
        <v>Tuesday</v>
      </c>
      <c r="H165" s="31">
        <v>0.76597222222219996</v>
      </c>
      <c r="I165" s="31" t="str">
        <f t="shared" si="9"/>
        <v>Evening</v>
      </c>
      <c r="J165" t="s">
        <v>1007</v>
      </c>
      <c r="K165" s="33" t="s">
        <v>1452</v>
      </c>
      <c r="L165">
        <v>2</v>
      </c>
      <c r="M165" t="s">
        <v>6425</v>
      </c>
      <c r="N165" s="34">
        <v>134.9</v>
      </c>
      <c r="O165" s="34">
        <f t="shared" si="11"/>
        <v>269.8</v>
      </c>
      <c r="P165" s="34">
        <v>5.75</v>
      </c>
      <c r="Q165" s="34">
        <f t="shared" si="10"/>
        <v>264.05</v>
      </c>
    </row>
    <row r="166" spans="1:17" x14ac:dyDescent="0.35">
      <c r="A166">
        <v>165</v>
      </c>
      <c r="B166" t="s">
        <v>9010</v>
      </c>
      <c r="C166" t="s">
        <v>11438</v>
      </c>
      <c r="D166" t="s">
        <v>6429</v>
      </c>
      <c r="E166" t="s">
        <v>167</v>
      </c>
      <c r="F166" s="32">
        <v>46017</v>
      </c>
      <c r="G166" s="32" t="str">
        <f t="shared" si="8"/>
        <v>Friday</v>
      </c>
      <c r="H166" s="31">
        <v>0.76805555555553295</v>
      </c>
      <c r="I166" s="31" t="str">
        <f t="shared" si="9"/>
        <v>Evening</v>
      </c>
      <c r="J166" t="s">
        <v>1008</v>
      </c>
      <c r="K166" s="33" t="s">
        <v>1764</v>
      </c>
      <c r="L166">
        <v>2</v>
      </c>
      <c r="M166" t="s">
        <v>6425</v>
      </c>
      <c r="N166" s="34">
        <v>329.5</v>
      </c>
      <c r="O166" s="34">
        <f t="shared" si="11"/>
        <v>659</v>
      </c>
      <c r="P166" s="34">
        <v>5.75</v>
      </c>
      <c r="Q166" s="34">
        <f t="shared" si="10"/>
        <v>653.25</v>
      </c>
    </row>
    <row r="167" spans="1:17" x14ac:dyDescent="0.35">
      <c r="A167">
        <v>166</v>
      </c>
      <c r="B167" t="s">
        <v>9011</v>
      </c>
      <c r="C167" t="s">
        <v>11438</v>
      </c>
      <c r="D167" t="s">
        <v>6429</v>
      </c>
      <c r="E167" t="s">
        <v>168</v>
      </c>
      <c r="F167" s="32">
        <v>46023</v>
      </c>
      <c r="G167" s="32" t="str">
        <f t="shared" si="8"/>
        <v>Thursday</v>
      </c>
      <c r="H167" s="31">
        <v>0.77013888888886595</v>
      </c>
      <c r="I167" s="31" t="str">
        <f t="shared" si="9"/>
        <v>Evening</v>
      </c>
      <c r="J167" t="s">
        <v>1009</v>
      </c>
      <c r="K167" s="33" t="s">
        <v>1974</v>
      </c>
      <c r="L167">
        <v>1</v>
      </c>
      <c r="M167" t="s">
        <v>6422</v>
      </c>
      <c r="N167" s="34">
        <v>299</v>
      </c>
      <c r="O167" s="34">
        <f t="shared" si="11"/>
        <v>299</v>
      </c>
      <c r="P167" s="34">
        <v>0.25</v>
      </c>
      <c r="Q167" s="34">
        <f t="shared" si="10"/>
        <v>298.75</v>
      </c>
    </row>
    <row r="168" spans="1:17" x14ac:dyDescent="0.35">
      <c r="A168">
        <v>167</v>
      </c>
      <c r="B168" t="s">
        <v>9012</v>
      </c>
      <c r="C168" t="s">
        <v>11439</v>
      </c>
      <c r="D168" t="s">
        <v>6429</v>
      </c>
      <c r="E168" t="s">
        <v>169</v>
      </c>
      <c r="F168" s="32">
        <v>46034</v>
      </c>
      <c r="G168" s="32" t="str">
        <f t="shared" si="8"/>
        <v>Monday</v>
      </c>
      <c r="H168" s="31">
        <v>0.77222222222219905</v>
      </c>
      <c r="I168" s="31" t="str">
        <f t="shared" si="9"/>
        <v>Evening</v>
      </c>
      <c r="J168" t="s">
        <v>1010</v>
      </c>
      <c r="K168" s="33" t="s">
        <v>2211</v>
      </c>
      <c r="L168">
        <v>1</v>
      </c>
      <c r="M168" t="s">
        <v>6425</v>
      </c>
      <c r="N168" s="34">
        <v>1278.7</v>
      </c>
      <c r="O168" s="34">
        <f t="shared" si="11"/>
        <v>1278.7</v>
      </c>
      <c r="P168" s="34">
        <v>0.25</v>
      </c>
      <c r="Q168" s="34">
        <f t="shared" si="10"/>
        <v>1278.45</v>
      </c>
    </row>
    <row r="169" spans="1:17" x14ac:dyDescent="0.35">
      <c r="A169">
        <v>168</v>
      </c>
      <c r="B169" t="s">
        <v>11192</v>
      </c>
      <c r="C169" t="s">
        <v>11438</v>
      </c>
      <c r="D169" t="s">
        <v>6436</v>
      </c>
      <c r="E169" t="s">
        <v>170</v>
      </c>
      <c r="F169" s="32">
        <v>46016</v>
      </c>
      <c r="G169" s="32" t="str">
        <f t="shared" si="8"/>
        <v>Thursday</v>
      </c>
      <c r="H169" s="31">
        <v>0.77430555555553204</v>
      </c>
      <c r="I169" s="31" t="str">
        <f t="shared" si="9"/>
        <v>Evening</v>
      </c>
      <c r="J169" t="s">
        <v>1011</v>
      </c>
      <c r="K169" s="33" t="s">
        <v>2063</v>
      </c>
      <c r="L169">
        <v>2</v>
      </c>
      <c r="M169" t="s">
        <v>6425</v>
      </c>
      <c r="N169" s="34">
        <v>221.9</v>
      </c>
      <c r="O169" s="34">
        <f t="shared" si="11"/>
        <v>443.8</v>
      </c>
      <c r="P169" s="34">
        <v>5.75</v>
      </c>
      <c r="Q169" s="34">
        <f t="shared" si="10"/>
        <v>438.05</v>
      </c>
    </row>
    <row r="170" spans="1:17" x14ac:dyDescent="0.35">
      <c r="A170">
        <v>169</v>
      </c>
      <c r="B170" t="s">
        <v>9013</v>
      </c>
      <c r="C170" t="s">
        <v>11438</v>
      </c>
      <c r="D170" t="s">
        <v>6429</v>
      </c>
      <c r="E170" t="s">
        <v>171</v>
      </c>
      <c r="F170" s="32">
        <v>46031</v>
      </c>
      <c r="G170" s="32" t="str">
        <f t="shared" si="8"/>
        <v>Friday</v>
      </c>
      <c r="H170" s="31">
        <v>0.77638888888886504</v>
      </c>
      <c r="I170" s="31" t="str">
        <f t="shared" si="9"/>
        <v>Evening</v>
      </c>
      <c r="J170" t="s">
        <v>1005</v>
      </c>
      <c r="K170" s="33" t="s">
        <v>1017</v>
      </c>
      <c r="L170">
        <v>2</v>
      </c>
      <c r="M170" t="s">
        <v>6425</v>
      </c>
      <c r="N170" s="34">
        <v>120</v>
      </c>
      <c r="O170" s="34">
        <f t="shared" si="11"/>
        <v>240</v>
      </c>
      <c r="P170" s="34">
        <v>5.75</v>
      </c>
      <c r="Q170" s="34">
        <f t="shared" si="10"/>
        <v>234.25</v>
      </c>
    </row>
    <row r="171" spans="1:17" x14ac:dyDescent="0.35">
      <c r="A171">
        <v>170</v>
      </c>
      <c r="B171" t="s">
        <v>9014</v>
      </c>
      <c r="C171" t="s">
        <v>11439</v>
      </c>
      <c r="D171" t="s">
        <v>6429</v>
      </c>
      <c r="E171" t="s">
        <v>172</v>
      </c>
      <c r="F171" s="32">
        <v>46018</v>
      </c>
      <c r="G171" s="32" t="str">
        <f t="shared" si="8"/>
        <v>Saturday</v>
      </c>
      <c r="H171" s="31">
        <v>0.77847222222219803</v>
      </c>
      <c r="I171" s="31" t="str">
        <f t="shared" si="9"/>
        <v>Evening</v>
      </c>
      <c r="J171" t="s">
        <v>1008</v>
      </c>
      <c r="K171" s="33" t="s">
        <v>1765</v>
      </c>
      <c r="L171">
        <v>2</v>
      </c>
      <c r="M171" t="s">
        <v>6425</v>
      </c>
      <c r="N171" s="34">
        <v>490</v>
      </c>
      <c r="O171" s="34">
        <f t="shared" si="11"/>
        <v>980</v>
      </c>
      <c r="P171" s="34">
        <v>5.75</v>
      </c>
      <c r="Q171" s="34">
        <f t="shared" si="10"/>
        <v>974.25</v>
      </c>
    </row>
    <row r="172" spans="1:17" x14ac:dyDescent="0.35">
      <c r="A172">
        <v>171</v>
      </c>
      <c r="B172" t="s">
        <v>11193</v>
      </c>
      <c r="C172" t="s">
        <v>11438</v>
      </c>
      <c r="D172" t="s">
        <v>6436</v>
      </c>
      <c r="E172" t="s">
        <v>173</v>
      </c>
      <c r="F172" s="32">
        <v>46022</v>
      </c>
      <c r="G172" s="32" t="str">
        <f t="shared" si="8"/>
        <v>Wednesday</v>
      </c>
      <c r="H172" s="31">
        <v>0.78055555555553102</v>
      </c>
      <c r="I172" s="31" t="str">
        <f t="shared" si="9"/>
        <v>Evening</v>
      </c>
      <c r="J172" t="s">
        <v>1012</v>
      </c>
      <c r="K172" s="33" t="s">
        <v>1608</v>
      </c>
      <c r="L172">
        <v>1</v>
      </c>
      <c r="M172" t="s">
        <v>6425</v>
      </c>
      <c r="N172" s="34">
        <v>340</v>
      </c>
      <c r="O172" s="34">
        <f t="shared" si="11"/>
        <v>340</v>
      </c>
      <c r="P172" s="34">
        <v>0.25</v>
      </c>
      <c r="Q172" s="34">
        <f t="shared" si="10"/>
        <v>339.75</v>
      </c>
    </row>
    <row r="173" spans="1:17" x14ac:dyDescent="0.35">
      <c r="A173">
        <v>172</v>
      </c>
      <c r="B173" t="s">
        <v>9015</v>
      </c>
      <c r="C173" t="s">
        <v>11438</v>
      </c>
      <c r="D173" t="s">
        <v>6429</v>
      </c>
      <c r="E173" t="s">
        <v>174</v>
      </c>
      <c r="F173" s="32">
        <v>46035</v>
      </c>
      <c r="G173" s="32" t="str">
        <f t="shared" si="8"/>
        <v>Tuesday</v>
      </c>
      <c r="H173" s="31">
        <v>0.78263888888886401</v>
      </c>
      <c r="I173" s="31" t="str">
        <f t="shared" si="9"/>
        <v>Evening</v>
      </c>
      <c r="J173" t="s">
        <v>1010</v>
      </c>
      <c r="K173" s="33" t="s">
        <v>2212</v>
      </c>
      <c r="L173">
        <v>2</v>
      </c>
      <c r="M173" t="s">
        <v>6426</v>
      </c>
      <c r="N173" s="34">
        <v>329.5</v>
      </c>
      <c r="O173" s="34">
        <f t="shared" si="11"/>
        <v>659</v>
      </c>
      <c r="P173" s="34">
        <v>5.75</v>
      </c>
      <c r="Q173" s="34">
        <f t="shared" si="10"/>
        <v>653.25</v>
      </c>
    </row>
    <row r="174" spans="1:17" x14ac:dyDescent="0.35">
      <c r="A174">
        <v>173</v>
      </c>
      <c r="B174" t="s">
        <v>8444</v>
      </c>
      <c r="C174" t="s">
        <v>11438</v>
      </c>
      <c r="D174" t="s">
        <v>6430</v>
      </c>
      <c r="E174" t="s">
        <v>175</v>
      </c>
      <c r="F174" s="32">
        <v>46032</v>
      </c>
      <c r="G174" s="32" t="str">
        <f t="shared" si="8"/>
        <v>Saturday</v>
      </c>
      <c r="H174" s="31">
        <v>0.78472222222219701</v>
      </c>
      <c r="I174" s="31" t="str">
        <f t="shared" si="9"/>
        <v>Evening</v>
      </c>
      <c r="J174" t="s">
        <v>1006</v>
      </c>
      <c r="K174" s="33" t="s">
        <v>1877</v>
      </c>
      <c r="L174">
        <v>1</v>
      </c>
      <c r="M174" t="s">
        <v>6422</v>
      </c>
      <c r="N174" s="34">
        <v>109.66</v>
      </c>
      <c r="O174" s="34">
        <f t="shared" si="11"/>
        <v>109.66</v>
      </c>
      <c r="P174" s="34">
        <v>0.25</v>
      </c>
      <c r="Q174" s="34">
        <f t="shared" si="10"/>
        <v>109.41</v>
      </c>
    </row>
    <row r="175" spans="1:17" x14ac:dyDescent="0.35">
      <c r="A175">
        <v>174</v>
      </c>
      <c r="B175" t="s">
        <v>6945</v>
      </c>
      <c r="C175" t="s">
        <v>11438</v>
      </c>
      <c r="D175" t="s">
        <v>6431</v>
      </c>
      <c r="E175" t="s">
        <v>176</v>
      </c>
      <c r="F175" s="32">
        <v>46033</v>
      </c>
      <c r="G175" s="32" t="str">
        <f t="shared" si="8"/>
        <v>Sunday</v>
      </c>
      <c r="H175" s="31">
        <v>0.78680555555553</v>
      </c>
      <c r="I175" s="31" t="str">
        <f t="shared" si="9"/>
        <v>Evening</v>
      </c>
      <c r="J175" t="s">
        <v>1006</v>
      </c>
      <c r="K175" s="33" t="s">
        <v>1878</v>
      </c>
      <c r="L175">
        <v>1</v>
      </c>
      <c r="M175" t="s">
        <v>6423</v>
      </c>
      <c r="N175" s="34">
        <v>180</v>
      </c>
      <c r="O175" s="34">
        <f t="shared" si="11"/>
        <v>180</v>
      </c>
      <c r="P175" s="34">
        <v>0.25</v>
      </c>
      <c r="Q175" s="34">
        <f t="shared" si="10"/>
        <v>179.75</v>
      </c>
    </row>
    <row r="176" spans="1:17" x14ac:dyDescent="0.35">
      <c r="A176">
        <v>175</v>
      </c>
      <c r="B176" t="s">
        <v>8445</v>
      </c>
      <c r="C176" t="s">
        <v>11438</v>
      </c>
      <c r="D176" t="s">
        <v>6430</v>
      </c>
      <c r="E176" t="s">
        <v>177</v>
      </c>
      <c r="F176" s="32">
        <v>46050</v>
      </c>
      <c r="G176" s="32" t="str">
        <f t="shared" si="8"/>
        <v>Wednesday</v>
      </c>
      <c r="H176" s="31">
        <v>0.78888888888886299</v>
      </c>
      <c r="I176" s="31" t="str">
        <f t="shared" si="9"/>
        <v>Evening</v>
      </c>
      <c r="J176" t="s">
        <v>1007</v>
      </c>
      <c r="K176" s="33" t="s">
        <v>1454</v>
      </c>
      <c r="L176">
        <v>2</v>
      </c>
      <c r="M176" t="s">
        <v>6422</v>
      </c>
      <c r="N176" s="34">
        <v>80</v>
      </c>
      <c r="O176" s="34">
        <f t="shared" si="11"/>
        <v>160</v>
      </c>
      <c r="P176" s="34">
        <v>5.75</v>
      </c>
      <c r="Q176" s="34">
        <f t="shared" si="10"/>
        <v>154.25</v>
      </c>
    </row>
    <row r="177" spans="1:17" x14ac:dyDescent="0.35">
      <c r="A177">
        <v>176</v>
      </c>
      <c r="B177" t="s">
        <v>8446</v>
      </c>
      <c r="C177" t="s">
        <v>11438</v>
      </c>
      <c r="D177" t="s">
        <v>6430</v>
      </c>
      <c r="E177" t="s">
        <v>178</v>
      </c>
      <c r="F177" s="32">
        <v>46019</v>
      </c>
      <c r="G177" s="32" t="str">
        <f t="shared" si="8"/>
        <v>Sunday</v>
      </c>
      <c r="H177" s="31">
        <v>0.79097222222219599</v>
      </c>
      <c r="I177" s="31" t="str">
        <f t="shared" si="9"/>
        <v>Evening</v>
      </c>
      <c r="J177" t="s">
        <v>1008</v>
      </c>
      <c r="K177" s="33" t="s">
        <v>1766</v>
      </c>
      <c r="L177">
        <v>2</v>
      </c>
      <c r="M177" t="s">
        <v>6422</v>
      </c>
      <c r="N177" s="34">
        <v>160</v>
      </c>
      <c r="O177" s="34">
        <f t="shared" si="11"/>
        <v>320</v>
      </c>
      <c r="P177" s="34">
        <v>5.75</v>
      </c>
      <c r="Q177" s="34">
        <f t="shared" si="10"/>
        <v>314.25</v>
      </c>
    </row>
    <row r="178" spans="1:17" x14ac:dyDescent="0.35">
      <c r="A178">
        <v>177</v>
      </c>
      <c r="B178" t="s">
        <v>9016</v>
      </c>
      <c r="C178" t="s">
        <v>11438</v>
      </c>
      <c r="D178" t="s">
        <v>6429</v>
      </c>
      <c r="E178" t="s">
        <v>179</v>
      </c>
      <c r="F178" s="32">
        <v>46011</v>
      </c>
      <c r="G178" s="32" t="str">
        <f t="shared" si="8"/>
        <v>Saturday</v>
      </c>
      <c r="H178" s="31">
        <v>0.79305555555552898</v>
      </c>
      <c r="I178" s="31" t="str">
        <f t="shared" si="9"/>
        <v>Evening</v>
      </c>
      <c r="J178" t="s">
        <v>1009</v>
      </c>
      <c r="K178" s="33" t="s">
        <v>1975</v>
      </c>
      <c r="L178">
        <v>1</v>
      </c>
      <c r="M178" t="s">
        <v>6424</v>
      </c>
      <c r="N178" s="34">
        <v>349.8</v>
      </c>
      <c r="O178" s="34">
        <f t="shared" si="11"/>
        <v>349.8</v>
      </c>
      <c r="P178" s="34">
        <v>0.25</v>
      </c>
      <c r="Q178" s="34">
        <f t="shared" si="10"/>
        <v>349.55</v>
      </c>
    </row>
    <row r="179" spans="1:17" x14ac:dyDescent="0.35">
      <c r="A179">
        <v>178</v>
      </c>
      <c r="B179" t="s">
        <v>9017</v>
      </c>
      <c r="C179" t="s">
        <v>11439</v>
      </c>
      <c r="D179" t="s">
        <v>6429</v>
      </c>
      <c r="E179" t="s">
        <v>180</v>
      </c>
      <c r="F179" s="32">
        <v>46036</v>
      </c>
      <c r="G179" s="32" t="str">
        <f t="shared" si="8"/>
        <v>Wednesday</v>
      </c>
      <c r="H179" s="31">
        <v>0.79513888888886197</v>
      </c>
      <c r="I179" s="31" t="str">
        <f t="shared" si="9"/>
        <v>Evening</v>
      </c>
      <c r="J179" t="s">
        <v>1010</v>
      </c>
      <c r="K179" s="33" t="s">
        <v>2213</v>
      </c>
      <c r="L179">
        <v>3</v>
      </c>
      <c r="M179" t="s">
        <v>6422</v>
      </c>
      <c r="N179" s="34">
        <v>438.1</v>
      </c>
      <c r="O179" s="34">
        <f t="shared" si="11"/>
        <v>1314.3000000000002</v>
      </c>
      <c r="P179" s="34">
        <v>10.75</v>
      </c>
      <c r="Q179" s="34">
        <f t="shared" si="10"/>
        <v>1303.5500000000002</v>
      </c>
    </row>
    <row r="180" spans="1:17" x14ac:dyDescent="0.35">
      <c r="A180">
        <v>179</v>
      </c>
      <c r="B180" t="s">
        <v>8693</v>
      </c>
      <c r="C180" t="s">
        <v>11438</v>
      </c>
      <c r="D180" t="s">
        <v>6435</v>
      </c>
      <c r="E180" t="s">
        <v>181</v>
      </c>
      <c r="F180" s="32">
        <v>46015</v>
      </c>
      <c r="G180" s="32" t="str">
        <f t="shared" si="8"/>
        <v>Wednesday</v>
      </c>
      <c r="H180" s="31">
        <v>0.79722222222219497</v>
      </c>
      <c r="I180" s="31" t="str">
        <f t="shared" si="9"/>
        <v>Evening</v>
      </c>
      <c r="J180" t="s">
        <v>1011</v>
      </c>
      <c r="K180" s="33" t="s">
        <v>2064</v>
      </c>
      <c r="L180">
        <v>1</v>
      </c>
      <c r="M180" t="s">
        <v>6426</v>
      </c>
      <c r="N180" s="34">
        <v>360.8</v>
      </c>
      <c r="O180" s="34">
        <f t="shared" si="11"/>
        <v>360.8</v>
      </c>
      <c r="P180" s="34">
        <v>0.25</v>
      </c>
      <c r="Q180" s="34">
        <f t="shared" si="10"/>
        <v>360.55</v>
      </c>
    </row>
    <row r="181" spans="1:17" x14ac:dyDescent="0.35">
      <c r="A181">
        <v>180</v>
      </c>
      <c r="B181" t="s">
        <v>9018</v>
      </c>
      <c r="C181" t="s">
        <v>11439</v>
      </c>
      <c r="D181" t="s">
        <v>6429</v>
      </c>
      <c r="E181" t="s">
        <v>182</v>
      </c>
      <c r="F181" s="32">
        <v>46032</v>
      </c>
      <c r="G181" s="32" t="str">
        <f t="shared" si="8"/>
        <v>Saturday</v>
      </c>
      <c r="H181" s="31">
        <v>0.79930555555552796</v>
      </c>
      <c r="I181" s="31" t="str">
        <f t="shared" si="9"/>
        <v>Evening</v>
      </c>
      <c r="J181" t="s">
        <v>1005</v>
      </c>
      <c r="K181" s="33" t="s">
        <v>1018</v>
      </c>
      <c r="L181">
        <v>2</v>
      </c>
      <c r="M181" t="s">
        <v>6426</v>
      </c>
      <c r="N181" s="34">
        <v>120</v>
      </c>
      <c r="O181" s="34">
        <f t="shared" si="11"/>
        <v>240</v>
      </c>
      <c r="P181" s="34">
        <v>5.75</v>
      </c>
      <c r="Q181" s="34">
        <f t="shared" si="10"/>
        <v>234.25</v>
      </c>
    </row>
    <row r="182" spans="1:17" x14ac:dyDescent="0.35">
      <c r="A182">
        <v>181</v>
      </c>
      <c r="B182" t="s">
        <v>9019</v>
      </c>
      <c r="C182" t="s">
        <v>11438</v>
      </c>
      <c r="D182" t="s">
        <v>6429</v>
      </c>
      <c r="E182" t="s">
        <v>183</v>
      </c>
      <c r="F182" s="32">
        <v>46037</v>
      </c>
      <c r="G182" s="32" t="str">
        <f t="shared" si="8"/>
        <v>Thursday</v>
      </c>
      <c r="H182" s="31">
        <v>0.80138888888886095</v>
      </c>
      <c r="I182" s="31" t="str">
        <f t="shared" si="9"/>
        <v>Evening</v>
      </c>
      <c r="J182" t="s">
        <v>1010</v>
      </c>
      <c r="K182" s="33" t="s">
        <v>2214</v>
      </c>
      <c r="L182">
        <v>4</v>
      </c>
      <c r="M182" t="s">
        <v>6425</v>
      </c>
      <c r="N182" s="34">
        <v>4495.3999999999996</v>
      </c>
      <c r="O182" s="34">
        <f t="shared" si="11"/>
        <v>17981.599999999999</v>
      </c>
      <c r="P182" s="34">
        <v>16.75</v>
      </c>
      <c r="Q182" s="34">
        <f t="shared" si="10"/>
        <v>17964.849999999999</v>
      </c>
    </row>
    <row r="183" spans="1:17" x14ac:dyDescent="0.35">
      <c r="A183">
        <v>182</v>
      </c>
      <c r="B183" t="s">
        <v>6946</v>
      </c>
      <c r="C183" t="s">
        <v>11438</v>
      </c>
      <c r="D183" t="s">
        <v>6431</v>
      </c>
      <c r="E183" t="s">
        <v>184</v>
      </c>
      <c r="F183" s="32">
        <v>46020</v>
      </c>
      <c r="G183" s="32" t="str">
        <f t="shared" si="8"/>
        <v>Monday</v>
      </c>
      <c r="H183" s="31">
        <v>0.80347222222219405</v>
      </c>
      <c r="I183" s="31" t="str">
        <f t="shared" si="9"/>
        <v>Evening</v>
      </c>
      <c r="J183" t="s">
        <v>1008</v>
      </c>
      <c r="K183" s="33" t="s">
        <v>1767</v>
      </c>
      <c r="L183">
        <v>2</v>
      </c>
      <c r="M183" t="s">
        <v>6423</v>
      </c>
      <c r="N183" s="34">
        <v>328.8</v>
      </c>
      <c r="O183" s="34">
        <f t="shared" si="11"/>
        <v>657.6</v>
      </c>
      <c r="P183" s="34">
        <v>5.75</v>
      </c>
      <c r="Q183" s="34">
        <f t="shared" si="10"/>
        <v>651.85</v>
      </c>
    </row>
    <row r="184" spans="1:17" x14ac:dyDescent="0.35">
      <c r="A184">
        <v>183</v>
      </c>
      <c r="B184" t="s">
        <v>7944</v>
      </c>
      <c r="C184" t="s">
        <v>11438</v>
      </c>
      <c r="D184" t="s">
        <v>6427</v>
      </c>
      <c r="E184" t="s">
        <v>185</v>
      </c>
      <c r="F184" s="32">
        <v>46021</v>
      </c>
      <c r="G184" s="32" t="str">
        <f t="shared" si="8"/>
        <v>Tuesday</v>
      </c>
      <c r="H184" s="31">
        <v>0.80555555555552705</v>
      </c>
      <c r="I184" s="31" t="str">
        <f t="shared" si="9"/>
        <v>Evening</v>
      </c>
      <c r="J184" t="s">
        <v>1008</v>
      </c>
      <c r="K184" s="33" t="s">
        <v>1768</v>
      </c>
      <c r="L184">
        <v>2</v>
      </c>
      <c r="M184" t="s">
        <v>6424</v>
      </c>
      <c r="N184" s="34">
        <v>189.7</v>
      </c>
      <c r="O184" s="34">
        <f t="shared" si="11"/>
        <v>379.4</v>
      </c>
      <c r="P184" s="34">
        <v>5.75</v>
      </c>
      <c r="Q184" s="34">
        <f t="shared" si="10"/>
        <v>373.65</v>
      </c>
    </row>
    <row r="185" spans="1:17" x14ac:dyDescent="0.35">
      <c r="A185">
        <v>184</v>
      </c>
      <c r="B185" t="s">
        <v>8194</v>
      </c>
      <c r="C185" t="s">
        <v>11438</v>
      </c>
      <c r="D185" t="s">
        <v>6428</v>
      </c>
      <c r="E185" t="s">
        <v>186</v>
      </c>
      <c r="F185" s="32">
        <v>46022</v>
      </c>
      <c r="G185" s="32" t="str">
        <f t="shared" si="8"/>
        <v>Wednesday</v>
      </c>
      <c r="H185" s="31">
        <v>0.80763888888886004</v>
      </c>
      <c r="I185" s="31" t="str">
        <f t="shared" si="9"/>
        <v>Evening</v>
      </c>
      <c r="J185" t="s">
        <v>1008</v>
      </c>
      <c r="K185" s="33" t="s">
        <v>1769</v>
      </c>
      <c r="L185">
        <v>2</v>
      </c>
      <c r="M185" t="s">
        <v>6425</v>
      </c>
      <c r="N185" s="34">
        <v>260</v>
      </c>
      <c r="O185" s="34">
        <f t="shared" si="11"/>
        <v>520</v>
      </c>
      <c r="P185" s="34">
        <v>5.75</v>
      </c>
      <c r="Q185" s="34">
        <f t="shared" si="10"/>
        <v>514.25</v>
      </c>
    </row>
    <row r="186" spans="1:17" x14ac:dyDescent="0.35">
      <c r="A186">
        <v>185</v>
      </c>
      <c r="B186" t="s">
        <v>7695</v>
      </c>
      <c r="C186" t="s">
        <v>11439</v>
      </c>
      <c r="D186" t="s">
        <v>6432</v>
      </c>
      <c r="E186" t="s">
        <v>187</v>
      </c>
      <c r="F186" s="32">
        <v>46023</v>
      </c>
      <c r="G186" s="32" t="str">
        <f t="shared" si="8"/>
        <v>Thursday</v>
      </c>
      <c r="H186" s="31">
        <v>0.80972222222219303</v>
      </c>
      <c r="I186" s="31" t="str">
        <f t="shared" si="9"/>
        <v>Evening</v>
      </c>
      <c r="J186" t="s">
        <v>1008</v>
      </c>
      <c r="K186" s="33" t="s">
        <v>1770</v>
      </c>
      <c r="L186">
        <v>2</v>
      </c>
      <c r="M186" t="s">
        <v>6425</v>
      </c>
      <c r="N186" s="34">
        <v>189.5</v>
      </c>
      <c r="O186" s="34">
        <f t="shared" si="11"/>
        <v>379</v>
      </c>
      <c r="P186" s="34">
        <v>5.75</v>
      </c>
      <c r="Q186" s="34">
        <f t="shared" si="10"/>
        <v>373.25</v>
      </c>
    </row>
    <row r="187" spans="1:17" x14ac:dyDescent="0.35">
      <c r="A187">
        <v>186</v>
      </c>
      <c r="B187" t="s">
        <v>9020</v>
      </c>
      <c r="C187" t="s">
        <v>11438</v>
      </c>
      <c r="D187" t="s">
        <v>6429</v>
      </c>
      <c r="E187" t="s">
        <v>188</v>
      </c>
      <c r="F187" s="32">
        <v>46033</v>
      </c>
      <c r="G187" s="32" t="str">
        <f t="shared" si="8"/>
        <v>Sunday</v>
      </c>
      <c r="H187" s="31">
        <v>0.81180555555552603</v>
      </c>
      <c r="I187" s="31" t="str">
        <f t="shared" si="9"/>
        <v>Evening</v>
      </c>
      <c r="J187" t="s">
        <v>1005</v>
      </c>
      <c r="K187" s="33" t="s">
        <v>1019</v>
      </c>
      <c r="L187">
        <v>2</v>
      </c>
      <c r="M187" t="s">
        <v>6422</v>
      </c>
      <c r="N187" s="34">
        <v>120.6</v>
      </c>
      <c r="O187" s="34">
        <f t="shared" si="11"/>
        <v>241.2</v>
      </c>
      <c r="P187" s="34">
        <v>5.75</v>
      </c>
      <c r="Q187" s="34">
        <f t="shared" si="10"/>
        <v>235.45</v>
      </c>
    </row>
    <row r="188" spans="1:17" x14ac:dyDescent="0.35">
      <c r="A188">
        <v>187</v>
      </c>
      <c r="B188" t="s">
        <v>7945</v>
      </c>
      <c r="C188" t="s">
        <v>11438</v>
      </c>
      <c r="D188" t="s">
        <v>6427</v>
      </c>
      <c r="E188" t="s">
        <v>189</v>
      </c>
      <c r="F188" s="32">
        <v>46034</v>
      </c>
      <c r="G188" s="32" t="str">
        <f t="shared" si="8"/>
        <v>Monday</v>
      </c>
      <c r="H188" s="31">
        <v>0.81388888888885902</v>
      </c>
      <c r="I188" s="31" t="str">
        <f t="shared" si="9"/>
        <v>Evening</v>
      </c>
      <c r="J188" t="s">
        <v>1006</v>
      </c>
      <c r="K188" s="33" t="s">
        <v>1879</v>
      </c>
      <c r="L188">
        <v>1</v>
      </c>
      <c r="M188" t="s">
        <v>6424</v>
      </c>
      <c r="N188" s="34">
        <v>69.5</v>
      </c>
      <c r="O188" s="34">
        <f t="shared" si="11"/>
        <v>69.5</v>
      </c>
      <c r="P188" s="34">
        <v>0.25</v>
      </c>
      <c r="Q188" s="34">
        <f t="shared" si="10"/>
        <v>69.25</v>
      </c>
    </row>
    <row r="189" spans="1:17" x14ac:dyDescent="0.35">
      <c r="A189">
        <v>188</v>
      </c>
      <c r="B189" t="s">
        <v>6947</v>
      </c>
      <c r="C189" t="s">
        <v>11439</v>
      </c>
      <c r="D189" t="s">
        <v>6431</v>
      </c>
      <c r="E189" t="s">
        <v>190</v>
      </c>
      <c r="F189" s="32">
        <v>46051</v>
      </c>
      <c r="G189" s="32" t="str">
        <f t="shared" si="8"/>
        <v>Thursday</v>
      </c>
      <c r="H189" s="31">
        <v>0.81597222222219101</v>
      </c>
      <c r="I189" s="31" t="str">
        <f t="shared" si="9"/>
        <v>Evening</v>
      </c>
      <c r="J189" t="s">
        <v>1007</v>
      </c>
      <c r="K189" s="33" t="s">
        <v>1456</v>
      </c>
      <c r="L189">
        <v>2</v>
      </c>
      <c r="M189" t="s">
        <v>6423</v>
      </c>
      <c r="N189" s="34">
        <v>120</v>
      </c>
      <c r="O189" s="34">
        <f t="shared" si="11"/>
        <v>240</v>
      </c>
      <c r="P189" s="34">
        <v>5.75</v>
      </c>
      <c r="Q189" s="34">
        <f t="shared" si="10"/>
        <v>234.25</v>
      </c>
    </row>
    <row r="190" spans="1:17" x14ac:dyDescent="0.35">
      <c r="A190">
        <v>189</v>
      </c>
      <c r="B190" t="s">
        <v>9021</v>
      </c>
      <c r="C190" t="s">
        <v>11438</v>
      </c>
      <c r="D190" t="s">
        <v>6429</v>
      </c>
      <c r="E190" t="s">
        <v>191</v>
      </c>
      <c r="F190" s="32">
        <v>46024</v>
      </c>
      <c r="G190" s="32" t="str">
        <f t="shared" si="8"/>
        <v>Friday</v>
      </c>
      <c r="H190" s="31">
        <v>0.81805555555552401</v>
      </c>
      <c r="I190" s="31" t="str">
        <f t="shared" si="9"/>
        <v>Evening</v>
      </c>
      <c r="J190" t="s">
        <v>1008</v>
      </c>
      <c r="K190" s="33" t="s">
        <v>1771</v>
      </c>
      <c r="L190">
        <v>2</v>
      </c>
      <c r="M190" t="s">
        <v>6422</v>
      </c>
      <c r="N190" s="34">
        <v>120.9</v>
      </c>
      <c r="O190" s="34">
        <f t="shared" si="11"/>
        <v>241.8</v>
      </c>
      <c r="P190" s="34">
        <v>5.75</v>
      </c>
      <c r="Q190" s="34">
        <f t="shared" si="10"/>
        <v>236.05</v>
      </c>
    </row>
    <row r="191" spans="1:17" x14ac:dyDescent="0.35">
      <c r="A191">
        <v>190</v>
      </c>
      <c r="B191" t="s">
        <v>9022</v>
      </c>
      <c r="C191" t="s">
        <v>11438</v>
      </c>
      <c r="D191" t="s">
        <v>6429</v>
      </c>
      <c r="E191" t="s">
        <v>192</v>
      </c>
      <c r="F191" s="32">
        <v>46012</v>
      </c>
      <c r="G191" s="32" t="str">
        <f t="shared" si="8"/>
        <v>Sunday</v>
      </c>
      <c r="H191" s="31">
        <v>0.820138888888857</v>
      </c>
      <c r="I191" s="31" t="str">
        <f t="shared" si="9"/>
        <v>Evening</v>
      </c>
      <c r="J191" t="s">
        <v>1009</v>
      </c>
      <c r="K191" s="33" t="s">
        <v>1976</v>
      </c>
      <c r="L191">
        <v>1</v>
      </c>
      <c r="M191" t="s">
        <v>6422</v>
      </c>
      <c r="N191" s="34">
        <v>45.8</v>
      </c>
      <c r="O191" s="34">
        <f t="shared" si="11"/>
        <v>45.8</v>
      </c>
      <c r="P191" s="34">
        <v>0.25</v>
      </c>
      <c r="Q191" s="34">
        <f t="shared" si="10"/>
        <v>45.55</v>
      </c>
    </row>
    <row r="192" spans="1:17" x14ac:dyDescent="0.35">
      <c r="A192">
        <v>191</v>
      </c>
      <c r="B192" t="s">
        <v>11194</v>
      </c>
      <c r="C192" t="s">
        <v>11438</v>
      </c>
      <c r="D192" t="s">
        <v>6436</v>
      </c>
      <c r="E192" t="s">
        <v>193</v>
      </c>
      <c r="F192" s="32">
        <v>46038</v>
      </c>
      <c r="G192" s="32" t="str">
        <f t="shared" si="8"/>
        <v>Friday</v>
      </c>
      <c r="H192" s="31">
        <v>0.82222222222218999</v>
      </c>
      <c r="I192" s="31" t="str">
        <f t="shared" si="9"/>
        <v>Evening</v>
      </c>
      <c r="J192" t="s">
        <v>1010</v>
      </c>
      <c r="K192" s="33" t="s">
        <v>2215</v>
      </c>
      <c r="L192">
        <v>1</v>
      </c>
      <c r="M192" t="s">
        <v>6425</v>
      </c>
      <c r="N192" s="34">
        <v>295.45</v>
      </c>
      <c r="O192" s="34">
        <f t="shared" si="11"/>
        <v>295.45</v>
      </c>
      <c r="P192" s="34">
        <v>0.25</v>
      </c>
      <c r="Q192" s="34">
        <f t="shared" si="10"/>
        <v>295.2</v>
      </c>
    </row>
    <row r="193" spans="1:17" x14ac:dyDescent="0.35">
      <c r="A193">
        <v>192</v>
      </c>
      <c r="B193" t="s">
        <v>7205</v>
      </c>
      <c r="C193" t="s">
        <v>11438</v>
      </c>
      <c r="D193" t="s">
        <v>6433</v>
      </c>
      <c r="E193" t="s">
        <v>194</v>
      </c>
      <c r="F193" s="32">
        <v>46016</v>
      </c>
      <c r="G193" s="32" t="str">
        <f t="shared" si="8"/>
        <v>Thursday</v>
      </c>
      <c r="H193" s="31">
        <v>0.82430555555552298</v>
      </c>
      <c r="I193" s="31" t="str">
        <f t="shared" si="9"/>
        <v>Evening</v>
      </c>
      <c r="J193" t="s">
        <v>1011</v>
      </c>
      <c r="K193" s="33" t="s">
        <v>2065</v>
      </c>
      <c r="L193">
        <v>1</v>
      </c>
      <c r="M193" t="s">
        <v>6425</v>
      </c>
      <c r="N193" s="34">
        <v>50</v>
      </c>
      <c r="O193" s="34">
        <f t="shared" si="11"/>
        <v>50</v>
      </c>
      <c r="P193" s="34">
        <v>0.25</v>
      </c>
      <c r="Q193" s="34">
        <f t="shared" si="10"/>
        <v>49.75</v>
      </c>
    </row>
    <row r="194" spans="1:17" x14ac:dyDescent="0.35">
      <c r="A194">
        <v>193</v>
      </c>
      <c r="B194" t="s">
        <v>9023</v>
      </c>
      <c r="C194" t="s">
        <v>11438</v>
      </c>
      <c r="D194" t="s">
        <v>6429</v>
      </c>
      <c r="E194" t="s">
        <v>195</v>
      </c>
      <c r="F194" s="32">
        <v>46025</v>
      </c>
      <c r="G194" s="32" t="str">
        <f t="shared" ref="G194:G257" si="12">TEXT(F194,"dddd")</f>
        <v>Saturday</v>
      </c>
      <c r="H194" s="31">
        <v>0.82638888888885598</v>
      </c>
      <c r="I194" s="31" t="str">
        <f t="shared" ref="I194:I257" si="13">IF(H194&lt;TIME(12,0,0),"Morning",IF(H194&lt;TIME(17,0,0),"Afternoon","Evening"))</f>
        <v>Evening</v>
      </c>
      <c r="J194" t="s">
        <v>1008</v>
      </c>
      <c r="K194" s="33" t="s">
        <v>1772</v>
      </c>
      <c r="L194">
        <v>2</v>
      </c>
      <c r="M194" t="s">
        <v>6424</v>
      </c>
      <c r="N194" s="34">
        <v>45.8</v>
      </c>
      <c r="O194" s="34">
        <f t="shared" si="11"/>
        <v>91.6</v>
      </c>
      <c r="P194" s="34">
        <v>5.75</v>
      </c>
      <c r="Q194" s="34">
        <f t="shared" ref="Q194:Q257" si="14">O194-P194</f>
        <v>85.85</v>
      </c>
    </row>
    <row r="195" spans="1:17" x14ac:dyDescent="0.35">
      <c r="A195">
        <v>194</v>
      </c>
      <c r="B195" t="s">
        <v>9024</v>
      </c>
      <c r="C195" t="s">
        <v>11438</v>
      </c>
      <c r="D195" t="s">
        <v>6429</v>
      </c>
      <c r="E195" t="s">
        <v>196</v>
      </c>
      <c r="F195" s="32">
        <v>46026</v>
      </c>
      <c r="G195" s="32" t="str">
        <f t="shared" si="12"/>
        <v>Sunday</v>
      </c>
      <c r="H195" s="31">
        <v>0.82847222222218897</v>
      </c>
      <c r="I195" s="31" t="str">
        <f t="shared" si="13"/>
        <v>Evening</v>
      </c>
      <c r="J195" t="s">
        <v>1008</v>
      </c>
      <c r="K195" s="33" t="s">
        <v>1773</v>
      </c>
      <c r="L195">
        <v>2</v>
      </c>
      <c r="M195" t="s">
        <v>6422</v>
      </c>
      <c r="N195" s="34">
        <v>349.6</v>
      </c>
      <c r="O195" s="34">
        <f t="shared" ref="O195:O258" si="15">N195*L195</f>
        <v>699.2</v>
      </c>
      <c r="P195" s="34">
        <v>5.75</v>
      </c>
      <c r="Q195" s="34">
        <f t="shared" si="14"/>
        <v>693.45</v>
      </c>
    </row>
    <row r="196" spans="1:17" x14ac:dyDescent="0.35">
      <c r="A196">
        <v>195</v>
      </c>
      <c r="B196" t="s">
        <v>9025</v>
      </c>
      <c r="C196" t="s">
        <v>11438</v>
      </c>
      <c r="D196" t="s">
        <v>6429</v>
      </c>
      <c r="E196" t="s">
        <v>197</v>
      </c>
      <c r="F196" s="32">
        <v>46027</v>
      </c>
      <c r="G196" s="32" t="str">
        <f t="shared" si="12"/>
        <v>Monday</v>
      </c>
      <c r="H196" s="31">
        <v>0.83055555555552196</v>
      </c>
      <c r="I196" s="31" t="str">
        <f t="shared" si="13"/>
        <v>Evening</v>
      </c>
      <c r="J196" t="s">
        <v>1008</v>
      </c>
      <c r="K196" s="33" t="s">
        <v>1774</v>
      </c>
      <c r="L196">
        <v>2</v>
      </c>
      <c r="M196" t="s">
        <v>6425</v>
      </c>
      <c r="N196" s="34">
        <v>89</v>
      </c>
      <c r="O196" s="34">
        <f t="shared" si="15"/>
        <v>178</v>
      </c>
      <c r="P196" s="34">
        <v>5.75</v>
      </c>
      <c r="Q196" s="34">
        <f t="shared" si="14"/>
        <v>172.25</v>
      </c>
    </row>
    <row r="197" spans="1:17" x14ac:dyDescent="0.35">
      <c r="A197">
        <v>196</v>
      </c>
      <c r="B197" t="s">
        <v>9026</v>
      </c>
      <c r="C197" t="s">
        <v>11439</v>
      </c>
      <c r="D197" t="s">
        <v>6429</v>
      </c>
      <c r="E197" t="s">
        <v>198</v>
      </c>
      <c r="F197" s="32">
        <v>46028</v>
      </c>
      <c r="G197" s="32" t="str">
        <f t="shared" si="12"/>
        <v>Tuesday</v>
      </c>
      <c r="H197" s="31">
        <v>0.83263888888885496</v>
      </c>
      <c r="I197" s="31" t="str">
        <f t="shared" si="13"/>
        <v>Evening</v>
      </c>
      <c r="J197" t="s">
        <v>1008</v>
      </c>
      <c r="K197" s="33" t="s">
        <v>1775</v>
      </c>
      <c r="L197">
        <v>2</v>
      </c>
      <c r="M197" t="s">
        <v>6426</v>
      </c>
      <c r="N197" s="34">
        <v>29</v>
      </c>
      <c r="O197" s="34">
        <f t="shared" si="15"/>
        <v>58</v>
      </c>
      <c r="P197" s="34">
        <v>5.75</v>
      </c>
      <c r="Q197" s="34">
        <f t="shared" si="14"/>
        <v>52.25</v>
      </c>
    </row>
    <row r="198" spans="1:17" x14ac:dyDescent="0.35">
      <c r="A198">
        <v>197</v>
      </c>
      <c r="B198" t="s">
        <v>9027</v>
      </c>
      <c r="C198" t="s">
        <v>11438</v>
      </c>
      <c r="D198" t="s">
        <v>6429</v>
      </c>
      <c r="E198" t="s">
        <v>199</v>
      </c>
      <c r="F198" s="32">
        <v>46029</v>
      </c>
      <c r="G198" s="32" t="str">
        <f t="shared" si="12"/>
        <v>Wednesday</v>
      </c>
      <c r="H198" s="31">
        <v>0.83472222222218795</v>
      </c>
      <c r="I198" s="31" t="str">
        <f t="shared" si="13"/>
        <v>Evening</v>
      </c>
      <c r="J198" t="s">
        <v>1008</v>
      </c>
      <c r="K198" s="33" t="s">
        <v>1776</v>
      </c>
      <c r="L198">
        <v>2</v>
      </c>
      <c r="M198" t="s">
        <v>6422</v>
      </c>
      <c r="N198" s="34">
        <v>703.39999999999895</v>
      </c>
      <c r="O198" s="34">
        <f t="shared" si="15"/>
        <v>1406.7999999999979</v>
      </c>
      <c r="P198" s="34">
        <v>5.75</v>
      </c>
      <c r="Q198" s="34">
        <f t="shared" si="14"/>
        <v>1401.0499999999979</v>
      </c>
    </row>
    <row r="199" spans="1:17" ht="13.5" customHeight="1" x14ac:dyDescent="0.35">
      <c r="A199">
        <v>198</v>
      </c>
      <c r="B199" t="s">
        <v>8694</v>
      </c>
      <c r="C199" t="s">
        <v>11439</v>
      </c>
      <c r="D199" t="s">
        <v>6435</v>
      </c>
      <c r="E199" t="s">
        <v>200</v>
      </c>
      <c r="F199" s="32">
        <v>46039</v>
      </c>
      <c r="G199" s="32" t="str">
        <f t="shared" si="12"/>
        <v>Saturday</v>
      </c>
      <c r="H199" s="31">
        <v>0.83680555555552105</v>
      </c>
      <c r="I199" s="31" t="str">
        <f t="shared" si="13"/>
        <v>Evening</v>
      </c>
      <c r="J199" t="s">
        <v>1010</v>
      </c>
      <c r="K199" s="5" t="s">
        <v>2216</v>
      </c>
      <c r="L199">
        <v>1</v>
      </c>
      <c r="M199" t="s">
        <v>6426</v>
      </c>
      <c r="N199" s="34">
        <v>1289.5999999999999</v>
      </c>
      <c r="O199" s="34">
        <f t="shared" si="15"/>
        <v>1289.5999999999999</v>
      </c>
      <c r="P199" s="34">
        <v>0.25</v>
      </c>
      <c r="Q199" s="34">
        <f t="shared" si="14"/>
        <v>1289.3499999999999</v>
      </c>
    </row>
    <row r="200" spans="1:17" x14ac:dyDescent="0.35">
      <c r="A200">
        <v>199</v>
      </c>
      <c r="B200" t="s">
        <v>7206</v>
      </c>
      <c r="C200" t="s">
        <v>11438</v>
      </c>
      <c r="D200" t="s">
        <v>6433</v>
      </c>
      <c r="E200" t="s">
        <v>201</v>
      </c>
      <c r="F200" s="32">
        <v>46040</v>
      </c>
      <c r="G200" s="32" t="str">
        <f t="shared" si="12"/>
        <v>Sunday</v>
      </c>
      <c r="H200" s="31">
        <v>0.83888888888885405</v>
      </c>
      <c r="I200" s="31" t="str">
        <f t="shared" si="13"/>
        <v>Evening</v>
      </c>
      <c r="J200" t="s">
        <v>1010</v>
      </c>
      <c r="K200" s="5" t="s">
        <v>2217</v>
      </c>
      <c r="L200">
        <v>1</v>
      </c>
      <c r="M200" t="s">
        <v>6425</v>
      </c>
      <c r="N200" s="34">
        <v>349.9</v>
      </c>
      <c r="O200" s="34">
        <f t="shared" si="15"/>
        <v>349.9</v>
      </c>
      <c r="P200" s="34">
        <v>0.25</v>
      </c>
      <c r="Q200" s="34">
        <f t="shared" si="14"/>
        <v>349.65</v>
      </c>
    </row>
    <row r="201" spans="1:17" x14ac:dyDescent="0.35">
      <c r="A201">
        <v>200</v>
      </c>
      <c r="B201" t="s">
        <v>9028</v>
      </c>
      <c r="C201" t="s">
        <v>11438</v>
      </c>
      <c r="D201" t="s">
        <v>6429</v>
      </c>
      <c r="E201" t="s">
        <v>202</v>
      </c>
      <c r="F201" s="32">
        <v>46034</v>
      </c>
      <c r="G201" s="32" t="str">
        <f t="shared" si="12"/>
        <v>Monday</v>
      </c>
      <c r="H201" s="31">
        <v>0.84097222222218704</v>
      </c>
      <c r="I201" s="31" t="str">
        <f t="shared" si="13"/>
        <v>Evening</v>
      </c>
      <c r="J201" t="s">
        <v>1005</v>
      </c>
      <c r="K201" s="33" t="s">
        <v>1065</v>
      </c>
      <c r="L201">
        <v>2</v>
      </c>
      <c r="M201" t="s">
        <v>6425</v>
      </c>
      <c r="N201" s="34">
        <v>365.9</v>
      </c>
      <c r="O201" s="34">
        <f t="shared" si="15"/>
        <v>731.8</v>
      </c>
      <c r="P201" s="34">
        <v>5.75</v>
      </c>
      <c r="Q201" s="34">
        <f t="shared" si="14"/>
        <v>726.05</v>
      </c>
    </row>
    <row r="202" spans="1:17" x14ac:dyDescent="0.35">
      <c r="A202">
        <v>201</v>
      </c>
      <c r="B202" t="s">
        <v>8195</v>
      </c>
      <c r="C202" t="s">
        <v>11438</v>
      </c>
      <c r="D202" t="s">
        <v>6428</v>
      </c>
      <c r="E202" t="s">
        <v>203</v>
      </c>
      <c r="F202" s="32">
        <v>46035</v>
      </c>
      <c r="G202" s="32" t="str">
        <f t="shared" si="12"/>
        <v>Tuesday</v>
      </c>
      <c r="H202" s="31">
        <v>0.84305555555552003</v>
      </c>
      <c r="I202" s="31" t="str">
        <f t="shared" si="13"/>
        <v>Evening</v>
      </c>
      <c r="J202" t="s">
        <v>1006</v>
      </c>
      <c r="K202" s="5" t="s">
        <v>1880</v>
      </c>
      <c r="L202">
        <v>1</v>
      </c>
      <c r="M202" t="s">
        <v>6425</v>
      </c>
      <c r="N202" s="34">
        <v>105.02</v>
      </c>
      <c r="O202" s="34">
        <f t="shared" si="15"/>
        <v>105.02</v>
      </c>
      <c r="P202" s="34">
        <v>0.25</v>
      </c>
      <c r="Q202" s="34">
        <f t="shared" si="14"/>
        <v>104.77</v>
      </c>
    </row>
    <row r="203" spans="1:17" x14ac:dyDescent="0.35">
      <c r="A203">
        <v>202</v>
      </c>
      <c r="B203" t="s">
        <v>7946</v>
      </c>
      <c r="C203" t="s">
        <v>11438</v>
      </c>
      <c r="D203" t="s">
        <v>6427</v>
      </c>
      <c r="E203" t="s">
        <v>204</v>
      </c>
      <c r="F203" s="32">
        <v>46052</v>
      </c>
      <c r="G203" s="32" t="str">
        <f t="shared" si="12"/>
        <v>Friday</v>
      </c>
      <c r="H203" s="31">
        <v>0.84513888888885302</v>
      </c>
      <c r="I203" s="31" t="str">
        <f t="shared" si="13"/>
        <v>Evening</v>
      </c>
      <c r="J203" t="s">
        <v>1007</v>
      </c>
      <c r="K203" s="33" t="s">
        <v>1458</v>
      </c>
      <c r="L203">
        <v>2</v>
      </c>
      <c r="M203" t="s">
        <v>6424</v>
      </c>
      <c r="N203" s="34">
        <v>89.09</v>
      </c>
      <c r="O203" s="34">
        <f t="shared" si="15"/>
        <v>178.18</v>
      </c>
      <c r="P203" s="34">
        <v>5.75</v>
      </c>
      <c r="Q203" s="34">
        <f t="shared" si="14"/>
        <v>172.43</v>
      </c>
    </row>
    <row r="204" spans="1:17" x14ac:dyDescent="0.35">
      <c r="A204">
        <v>203</v>
      </c>
      <c r="B204" t="s">
        <v>9029</v>
      </c>
      <c r="C204" t="s">
        <v>11439</v>
      </c>
      <c r="D204" t="s">
        <v>6429</v>
      </c>
      <c r="E204" t="s">
        <v>205</v>
      </c>
      <c r="F204" s="32">
        <v>46030</v>
      </c>
      <c r="G204" s="32" t="str">
        <f t="shared" si="12"/>
        <v>Thursday</v>
      </c>
      <c r="H204" s="31">
        <v>0.84722222222218602</v>
      </c>
      <c r="I204" s="31" t="str">
        <f t="shared" si="13"/>
        <v>Evening</v>
      </c>
      <c r="J204" t="s">
        <v>1008</v>
      </c>
      <c r="K204" s="33" t="s">
        <v>1777</v>
      </c>
      <c r="L204">
        <v>2</v>
      </c>
      <c r="M204" t="s">
        <v>6425</v>
      </c>
      <c r="N204" s="34">
        <v>122.13999999999901</v>
      </c>
      <c r="O204" s="34">
        <f t="shared" si="15"/>
        <v>244.27999999999801</v>
      </c>
      <c r="P204" s="34">
        <v>5.75</v>
      </c>
      <c r="Q204" s="34">
        <f t="shared" si="14"/>
        <v>238.52999999999801</v>
      </c>
    </row>
    <row r="205" spans="1:17" x14ac:dyDescent="0.35">
      <c r="A205">
        <v>204</v>
      </c>
      <c r="B205" t="s">
        <v>9030</v>
      </c>
      <c r="C205" t="s">
        <v>11438</v>
      </c>
      <c r="D205" t="s">
        <v>6429</v>
      </c>
      <c r="E205" t="s">
        <v>206</v>
      </c>
      <c r="F205" s="32">
        <v>46013</v>
      </c>
      <c r="G205" s="32" t="str">
        <f t="shared" si="12"/>
        <v>Monday</v>
      </c>
      <c r="H205" s="31">
        <v>0.84930555555551901</v>
      </c>
      <c r="I205" s="31" t="str">
        <f t="shared" si="13"/>
        <v>Evening</v>
      </c>
      <c r="J205" t="s">
        <v>1009</v>
      </c>
      <c r="K205" s="33" t="s">
        <v>1977</v>
      </c>
      <c r="L205">
        <v>1</v>
      </c>
      <c r="M205" t="s">
        <v>6425</v>
      </c>
      <c r="N205" s="34">
        <v>89.6</v>
      </c>
      <c r="O205" s="34">
        <f t="shared" si="15"/>
        <v>89.6</v>
      </c>
      <c r="P205" s="34">
        <v>0.25</v>
      </c>
      <c r="Q205" s="34">
        <f t="shared" si="14"/>
        <v>89.35</v>
      </c>
    </row>
    <row r="206" spans="1:17" x14ac:dyDescent="0.35">
      <c r="A206">
        <v>205</v>
      </c>
      <c r="B206" t="s">
        <v>6456</v>
      </c>
      <c r="C206" t="s">
        <v>11438</v>
      </c>
      <c r="D206" t="s">
        <v>6434</v>
      </c>
      <c r="E206" t="s">
        <v>207</v>
      </c>
      <c r="F206" s="32">
        <v>46041</v>
      </c>
      <c r="G206" s="32" t="str">
        <f t="shared" si="12"/>
        <v>Monday</v>
      </c>
      <c r="H206" s="31">
        <v>0.851388888888852</v>
      </c>
      <c r="I206" s="31" t="str">
        <f t="shared" si="13"/>
        <v>Evening</v>
      </c>
      <c r="J206" t="s">
        <v>1010</v>
      </c>
      <c r="K206" s="5" t="s">
        <v>2218</v>
      </c>
      <c r="L206">
        <v>1</v>
      </c>
      <c r="M206" t="s">
        <v>6422</v>
      </c>
      <c r="N206" s="34">
        <v>1899</v>
      </c>
      <c r="O206" s="34">
        <f t="shared" si="15"/>
        <v>1899</v>
      </c>
      <c r="P206" s="34">
        <v>0.25</v>
      </c>
      <c r="Q206" s="34">
        <f t="shared" si="14"/>
        <v>1898.75</v>
      </c>
    </row>
    <row r="207" spans="1:17" x14ac:dyDescent="0.35">
      <c r="A207">
        <v>206</v>
      </c>
      <c r="B207" t="s">
        <v>8695</v>
      </c>
      <c r="C207" t="s">
        <v>11439</v>
      </c>
      <c r="D207" t="s">
        <v>6435</v>
      </c>
      <c r="E207" t="s">
        <v>208</v>
      </c>
      <c r="F207" s="32">
        <v>46023</v>
      </c>
      <c r="G207" s="32" t="str">
        <f t="shared" si="12"/>
        <v>Thursday</v>
      </c>
      <c r="H207" s="31">
        <v>0.853472222222185</v>
      </c>
      <c r="I207" s="31" t="str">
        <f t="shared" si="13"/>
        <v>Evening</v>
      </c>
      <c r="J207" t="s">
        <v>1012</v>
      </c>
      <c r="K207" s="33" t="s">
        <v>1609</v>
      </c>
      <c r="L207">
        <v>1</v>
      </c>
      <c r="M207" t="s">
        <v>6426</v>
      </c>
      <c r="N207" s="34">
        <v>92.459999999999894</v>
      </c>
      <c r="O207" s="34">
        <f t="shared" si="15"/>
        <v>92.459999999999894</v>
      </c>
      <c r="P207" s="34">
        <v>0.25</v>
      </c>
      <c r="Q207" s="34">
        <f t="shared" si="14"/>
        <v>92.209999999999894</v>
      </c>
    </row>
    <row r="208" spans="1:17" x14ac:dyDescent="0.35">
      <c r="A208">
        <v>207</v>
      </c>
      <c r="B208" t="s">
        <v>7207</v>
      </c>
      <c r="C208" t="s">
        <v>11438</v>
      </c>
      <c r="D208" t="s">
        <v>6433</v>
      </c>
      <c r="E208" t="s">
        <v>209</v>
      </c>
      <c r="F208" s="32">
        <v>46021</v>
      </c>
      <c r="G208" s="32" t="str">
        <f t="shared" si="12"/>
        <v>Tuesday</v>
      </c>
      <c r="H208" s="31">
        <v>0.85555555555551799</v>
      </c>
      <c r="I208" s="31" t="str">
        <f t="shared" si="13"/>
        <v>Evening</v>
      </c>
      <c r="J208" t="s">
        <v>1012</v>
      </c>
      <c r="K208" s="33" t="s">
        <v>1610</v>
      </c>
      <c r="L208">
        <v>1</v>
      </c>
      <c r="M208" t="s">
        <v>6425</v>
      </c>
      <c r="N208" s="34">
        <v>45.8</v>
      </c>
      <c r="O208" s="34">
        <f t="shared" si="15"/>
        <v>45.8</v>
      </c>
      <c r="P208" s="34">
        <v>0.25</v>
      </c>
      <c r="Q208" s="34">
        <f t="shared" si="14"/>
        <v>45.55</v>
      </c>
    </row>
    <row r="209" spans="1:17" x14ac:dyDescent="0.35">
      <c r="A209">
        <v>208</v>
      </c>
      <c r="B209" t="s">
        <v>6457</v>
      </c>
      <c r="C209" t="s">
        <v>11438</v>
      </c>
      <c r="D209" t="s">
        <v>6434</v>
      </c>
      <c r="E209" t="s">
        <v>210</v>
      </c>
      <c r="F209" s="32">
        <v>46022</v>
      </c>
      <c r="G209" s="32" t="str">
        <f t="shared" si="12"/>
        <v>Wednesday</v>
      </c>
      <c r="H209" s="31">
        <v>0.85763888888885098</v>
      </c>
      <c r="I209" s="31" t="str">
        <f t="shared" si="13"/>
        <v>Evening</v>
      </c>
      <c r="J209" t="s">
        <v>1012</v>
      </c>
      <c r="K209" s="33" t="s">
        <v>1611</v>
      </c>
      <c r="L209">
        <v>1</v>
      </c>
      <c r="M209" t="s">
        <v>6422</v>
      </c>
      <c r="N209" s="34">
        <v>329.5</v>
      </c>
      <c r="O209" s="34">
        <f t="shared" si="15"/>
        <v>329.5</v>
      </c>
      <c r="P209" s="34">
        <v>0.25</v>
      </c>
      <c r="Q209" s="34">
        <f t="shared" si="14"/>
        <v>329.25</v>
      </c>
    </row>
    <row r="210" spans="1:17" x14ac:dyDescent="0.35">
      <c r="A210">
        <v>209</v>
      </c>
      <c r="B210" t="s">
        <v>7208</v>
      </c>
      <c r="C210" t="s">
        <v>11438</v>
      </c>
      <c r="D210" t="s">
        <v>6433</v>
      </c>
      <c r="E210" t="s">
        <v>211</v>
      </c>
      <c r="F210" s="32">
        <v>46023</v>
      </c>
      <c r="G210" s="32" t="str">
        <f t="shared" si="12"/>
        <v>Thursday</v>
      </c>
      <c r="H210" s="31">
        <v>0.85972222222218397</v>
      </c>
      <c r="I210" s="31" t="str">
        <f t="shared" si="13"/>
        <v>Evening</v>
      </c>
      <c r="J210" t="s">
        <v>1012</v>
      </c>
      <c r="K210" s="33" t="s">
        <v>1612</v>
      </c>
      <c r="L210">
        <v>1</v>
      </c>
      <c r="M210" t="s">
        <v>6423</v>
      </c>
      <c r="N210" s="34">
        <v>113.019999999999</v>
      </c>
      <c r="O210" s="34">
        <f t="shared" si="15"/>
        <v>113.019999999999</v>
      </c>
      <c r="P210" s="34">
        <v>0.25</v>
      </c>
      <c r="Q210" s="34">
        <f t="shared" si="14"/>
        <v>112.769999999999</v>
      </c>
    </row>
    <row r="211" spans="1:17" x14ac:dyDescent="0.35">
      <c r="A211">
        <v>210</v>
      </c>
      <c r="B211" t="s">
        <v>6458</v>
      </c>
      <c r="C211" t="s">
        <v>11438</v>
      </c>
      <c r="D211" t="s">
        <v>6434</v>
      </c>
      <c r="E211" t="s">
        <v>212</v>
      </c>
      <c r="F211" s="32">
        <v>46024</v>
      </c>
      <c r="G211" s="32" t="str">
        <f t="shared" si="12"/>
        <v>Friday</v>
      </c>
      <c r="H211" s="31">
        <v>0.86180555555551697</v>
      </c>
      <c r="I211" s="31" t="str">
        <f t="shared" si="13"/>
        <v>Evening</v>
      </c>
      <c r="J211" t="s">
        <v>1012</v>
      </c>
      <c r="K211" s="33" t="s">
        <v>1613</v>
      </c>
      <c r="L211">
        <v>1</v>
      </c>
      <c r="M211" t="s">
        <v>6424</v>
      </c>
      <c r="N211" s="34">
        <v>329.5</v>
      </c>
      <c r="O211" s="34">
        <f t="shared" si="15"/>
        <v>329.5</v>
      </c>
      <c r="P211" s="34">
        <v>0.25</v>
      </c>
      <c r="Q211" s="34">
        <f t="shared" si="14"/>
        <v>329.25</v>
      </c>
    </row>
    <row r="212" spans="1:17" x14ac:dyDescent="0.35">
      <c r="A212">
        <v>211</v>
      </c>
      <c r="B212" t="s">
        <v>9031</v>
      </c>
      <c r="C212" t="s">
        <v>11438</v>
      </c>
      <c r="D212" t="s">
        <v>6429</v>
      </c>
      <c r="E212" t="s">
        <v>213</v>
      </c>
      <c r="F212" s="32">
        <v>46025</v>
      </c>
      <c r="G212" s="32" t="str">
        <f t="shared" si="12"/>
        <v>Saturday</v>
      </c>
      <c r="H212" s="31">
        <v>0.86388888888884996</v>
      </c>
      <c r="I212" s="31" t="str">
        <f t="shared" si="13"/>
        <v>Evening</v>
      </c>
      <c r="J212" t="s">
        <v>1012</v>
      </c>
      <c r="K212" s="33" t="s">
        <v>1614</v>
      </c>
      <c r="L212">
        <v>1</v>
      </c>
      <c r="M212" t="s">
        <v>6425</v>
      </c>
      <c r="N212" s="34">
        <v>299</v>
      </c>
      <c r="O212" s="34">
        <f t="shared" si="15"/>
        <v>299</v>
      </c>
      <c r="P212" s="34">
        <v>0.25</v>
      </c>
      <c r="Q212" s="34">
        <f t="shared" si="14"/>
        <v>298.75</v>
      </c>
    </row>
    <row r="213" spans="1:17" x14ac:dyDescent="0.35">
      <c r="A213">
        <v>212</v>
      </c>
      <c r="B213" t="s">
        <v>9032</v>
      </c>
      <c r="C213" t="s">
        <v>11438</v>
      </c>
      <c r="D213" t="s">
        <v>6429</v>
      </c>
      <c r="E213" t="s">
        <v>214</v>
      </c>
      <c r="F213" s="32">
        <v>46026</v>
      </c>
      <c r="G213" s="32" t="str">
        <f t="shared" si="12"/>
        <v>Sunday</v>
      </c>
      <c r="H213" s="31">
        <v>0.86597222222218295</v>
      </c>
      <c r="I213" s="31" t="str">
        <f t="shared" si="13"/>
        <v>Evening</v>
      </c>
      <c r="J213" t="s">
        <v>1012</v>
      </c>
      <c r="K213" s="33" t="s">
        <v>1615</v>
      </c>
      <c r="L213">
        <v>1</v>
      </c>
      <c r="M213" t="s">
        <v>6425</v>
      </c>
      <c r="N213" s="34">
        <v>128.9</v>
      </c>
      <c r="O213" s="34">
        <f t="shared" si="15"/>
        <v>128.9</v>
      </c>
      <c r="P213" s="34">
        <v>0.25</v>
      </c>
      <c r="Q213" s="34">
        <f t="shared" si="14"/>
        <v>128.65</v>
      </c>
    </row>
    <row r="214" spans="1:17" x14ac:dyDescent="0.35">
      <c r="A214">
        <v>213</v>
      </c>
      <c r="B214" t="s">
        <v>8447</v>
      </c>
      <c r="C214" t="s">
        <v>11438</v>
      </c>
      <c r="D214" t="s">
        <v>6430</v>
      </c>
      <c r="E214" t="s">
        <v>215</v>
      </c>
      <c r="F214" s="32">
        <v>46027</v>
      </c>
      <c r="G214" s="32" t="str">
        <f t="shared" si="12"/>
        <v>Monday</v>
      </c>
      <c r="H214" s="31">
        <v>0.86805555555551595</v>
      </c>
      <c r="I214" s="31" t="str">
        <f t="shared" si="13"/>
        <v>Evening</v>
      </c>
      <c r="J214" t="s">
        <v>1012</v>
      </c>
      <c r="K214" s="33" t="s">
        <v>1616</v>
      </c>
      <c r="L214">
        <v>1</v>
      </c>
      <c r="M214" t="s">
        <v>6422</v>
      </c>
      <c r="N214" s="34">
        <v>979.20000000000095</v>
      </c>
      <c r="O214" s="34">
        <f t="shared" si="15"/>
        <v>979.20000000000095</v>
      </c>
      <c r="P214" s="34">
        <v>0.25</v>
      </c>
      <c r="Q214" s="34">
        <f t="shared" si="14"/>
        <v>978.95000000000095</v>
      </c>
    </row>
    <row r="215" spans="1:17" x14ac:dyDescent="0.35">
      <c r="A215">
        <v>214</v>
      </c>
      <c r="B215" t="s">
        <v>6948</v>
      </c>
      <c r="C215" t="s">
        <v>11439</v>
      </c>
      <c r="D215" t="s">
        <v>6431</v>
      </c>
      <c r="E215" t="s">
        <v>216</v>
      </c>
      <c r="F215" s="32">
        <v>46028</v>
      </c>
      <c r="G215" s="32" t="str">
        <f t="shared" si="12"/>
        <v>Tuesday</v>
      </c>
      <c r="H215" s="31">
        <v>0.87013888888884905</v>
      </c>
      <c r="I215" s="31" t="str">
        <f t="shared" si="13"/>
        <v>Evening</v>
      </c>
      <c r="J215" t="s">
        <v>1012</v>
      </c>
      <c r="K215" s="33" t="s">
        <v>1617</v>
      </c>
      <c r="L215">
        <v>1</v>
      </c>
      <c r="M215" t="s">
        <v>6423</v>
      </c>
      <c r="N215" s="34">
        <v>319.94</v>
      </c>
      <c r="O215" s="34">
        <f t="shared" si="15"/>
        <v>319.94</v>
      </c>
      <c r="P215" s="34">
        <v>0.25</v>
      </c>
      <c r="Q215" s="34">
        <f t="shared" si="14"/>
        <v>319.69</v>
      </c>
    </row>
    <row r="216" spans="1:17" x14ac:dyDescent="0.35">
      <c r="A216">
        <v>215</v>
      </c>
      <c r="B216" t="s">
        <v>7947</v>
      </c>
      <c r="C216" t="s">
        <v>11438</v>
      </c>
      <c r="D216" t="s">
        <v>6427</v>
      </c>
      <c r="E216" t="s">
        <v>217</v>
      </c>
      <c r="F216" s="32">
        <v>46029</v>
      </c>
      <c r="G216" s="32" t="str">
        <f t="shared" si="12"/>
        <v>Wednesday</v>
      </c>
      <c r="H216" s="31">
        <v>0.87222222222218204</v>
      </c>
      <c r="I216" s="31" t="str">
        <f t="shared" si="13"/>
        <v>Evening</v>
      </c>
      <c r="J216" t="s">
        <v>1012</v>
      </c>
      <c r="K216" s="33" t="s">
        <v>1618</v>
      </c>
      <c r="L216">
        <v>1</v>
      </c>
      <c r="M216" t="s">
        <v>6424</v>
      </c>
      <c r="N216" s="34">
        <v>80.5</v>
      </c>
      <c r="O216" s="34">
        <f t="shared" si="15"/>
        <v>80.5</v>
      </c>
      <c r="P216" s="34">
        <v>0.25</v>
      </c>
      <c r="Q216" s="34">
        <f t="shared" si="14"/>
        <v>80.25</v>
      </c>
    </row>
    <row r="217" spans="1:17" x14ac:dyDescent="0.35">
      <c r="A217">
        <v>216</v>
      </c>
      <c r="B217" t="s">
        <v>8196</v>
      </c>
      <c r="C217" t="s">
        <v>11439</v>
      </c>
      <c r="D217" t="s">
        <v>6428</v>
      </c>
      <c r="E217" t="s">
        <v>218</v>
      </c>
      <c r="F217" s="32">
        <v>46030</v>
      </c>
      <c r="G217" s="32" t="str">
        <f t="shared" si="12"/>
        <v>Thursday</v>
      </c>
      <c r="H217" s="31">
        <v>0.87430555555551503</v>
      </c>
      <c r="I217" s="31" t="str">
        <f t="shared" si="13"/>
        <v>Evening</v>
      </c>
      <c r="J217" t="s">
        <v>1012</v>
      </c>
      <c r="K217" s="33" t="s">
        <v>1619</v>
      </c>
      <c r="L217">
        <v>1</v>
      </c>
      <c r="M217" t="s">
        <v>6425</v>
      </c>
      <c r="N217" s="34">
        <v>400.4</v>
      </c>
      <c r="O217" s="34">
        <f t="shared" si="15"/>
        <v>400.4</v>
      </c>
      <c r="P217" s="34">
        <v>0.25</v>
      </c>
      <c r="Q217" s="34">
        <f t="shared" si="14"/>
        <v>400.15</v>
      </c>
    </row>
    <row r="218" spans="1:17" x14ac:dyDescent="0.35">
      <c r="A218">
        <v>217</v>
      </c>
      <c r="B218" t="s">
        <v>7696</v>
      </c>
      <c r="C218" t="s">
        <v>11438</v>
      </c>
      <c r="D218" t="s">
        <v>6432</v>
      </c>
      <c r="E218" t="s">
        <v>219</v>
      </c>
      <c r="F218" s="32">
        <v>46031</v>
      </c>
      <c r="G218" s="32" t="str">
        <f t="shared" si="12"/>
        <v>Friday</v>
      </c>
      <c r="H218" s="31">
        <v>0.87638888888884803</v>
      </c>
      <c r="I218" s="31" t="str">
        <f t="shared" si="13"/>
        <v>Evening</v>
      </c>
      <c r="J218" t="s">
        <v>1012</v>
      </c>
      <c r="K218" s="33" t="s">
        <v>1620</v>
      </c>
      <c r="L218">
        <v>1</v>
      </c>
      <c r="M218" t="s">
        <v>6425</v>
      </c>
      <c r="N218" s="34">
        <v>128.9</v>
      </c>
      <c r="O218" s="34">
        <f t="shared" si="15"/>
        <v>128.9</v>
      </c>
      <c r="P218" s="34">
        <v>0.25</v>
      </c>
      <c r="Q218" s="34">
        <f t="shared" si="14"/>
        <v>128.65</v>
      </c>
    </row>
    <row r="219" spans="1:17" x14ac:dyDescent="0.35">
      <c r="A219">
        <v>218</v>
      </c>
      <c r="B219" t="s">
        <v>9033</v>
      </c>
      <c r="C219" t="s">
        <v>11438</v>
      </c>
      <c r="D219" t="s">
        <v>6429</v>
      </c>
      <c r="E219" t="s">
        <v>220</v>
      </c>
      <c r="F219" s="32">
        <v>46032</v>
      </c>
      <c r="G219" s="32" t="str">
        <f t="shared" si="12"/>
        <v>Saturday</v>
      </c>
      <c r="H219" s="31">
        <v>0.87847222222218102</v>
      </c>
      <c r="I219" s="31" t="str">
        <f t="shared" si="13"/>
        <v>Evening</v>
      </c>
      <c r="J219" t="s">
        <v>1012</v>
      </c>
      <c r="K219" s="33" t="s">
        <v>1621</v>
      </c>
      <c r="L219">
        <v>1</v>
      </c>
      <c r="M219" t="s">
        <v>6422</v>
      </c>
      <c r="N219" s="34">
        <v>289</v>
      </c>
      <c r="O219" s="34">
        <f t="shared" si="15"/>
        <v>289</v>
      </c>
      <c r="P219" s="34">
        <v>0.25</v>
      </c>
      <c r="Q219" s="34">
        <f t="shared" si="14"/>
        <v>288.75</v>
      </c>
    </row>
    <row r="220" spans="1:17" x14ac:dyDescent="0.35">
      <c r="A220">
        <v>219</v>
      </c>
      <c r="B220" t="s">
        <v>9034</v>
      </c>
      <c r="C220" t="s">
        <v>11438</v>
      </c>
      <c r="D220" t="s">
        <v>6429</v>
      </c>
      <c r="E220" t="s">
        <v>221</v>
      </c>
      <c r="F220" s="32">
        <v>46033</v>
      </c>
      <c r="G220" s="32" t="str">
        <f t="shared" si="12"/>
        <v>Sunday</v>
      </c>
      <c r="H220" s="31">
        <v>0.88055555555551401</v>
      </c>
      <c r="I220" s="31" t="str">
        <f t="shared" si="13"/>
        <v>Evening</v>
      </c>
      <c r="J220" t="s">
        <v>1012</v>
      </c>
      <c r="K220" s="33" t="s">
        <v>1622</v>
      </c>
      <c r="L220">
        <v>1</v>
      </c>
      <c r="M220" t="s">
        <v>6424</v>
      </c>
      <c r="N220" s="34">
        <v>3200</v>
      </c>
      <c r="O220" s="34">
        <f t="shared" si="15"/>
        <v>3200</v>
      </c>
      <c r="P220" s="34">
        <v>0.25</v>
      </c>
      <c r="Q220" s="34">
        <f t="shared" si="14"/>
        <v>3199.75</v>
      </c>
    </row>
    <row r="221" spans="1:17" x14ac:dyDescent="0.35">
      <c r="A221">
        <v>220</v>
      </c>
      <c r="B221" t="s">
        <v>9035</v>
      </c>
      <c r="C221" t="s">
        <v>11438</v>
      </c>
      <c r="D221" t="s">
        <v>6429</v>
      </c>
      <c r="E221" t="s">
        <v>222</v>
      </c>
      <c r="F221" s="32">
        <v>46034</v>
      </c>
      <c r="G221" s="32" t="str">
        <f t="shared" si="12"/>
        <v>Monday</v>
      </c>
      <c r="H221" s="31">
        <v>0.88263888888884701</v>
      </c>
      <c r="I221" s="31" t="str">
        <f t="shared" si="13"/>
        <v>Evening</v>
      </c>
      <c r="J221" t="s">
        <v>1012</v>
      </c>
      <c r="K221" s="33" t="s">
        <v>1623</v>
      </c>
      <c r="L221">
        <v>1</v>
      </c>
      <c r="M221" t="s">
        <v>6422</v>
      </c>
      <c r="N221" s="34">
        <v>80.599999999999994</v>
      </c>
      <c r="O221" s="34">
        <f t="shared" si="15"/>
        <v>80.599999999999994</v>
      </c>
      <c r="P221" s="34">
        <v>0.25</v>
      </c>
      <c r="Q221" s="34">
        <f t="shared" si="14"/>
        <v>80.349999999999994</v>
      </c>
    </row>
    <row r="222" spans="1:17" x14ac:dyDescent="0.35">
      <c r="A222">
        <v>221</v>
      </c>
      <c r="B222" t="s">
        <v>9036</v>
      </c>
      <c r="C222" t="s">
        <v>11439</v>
      </c>
      <c r="D222" t="s">
        <v>6429</v>
      </c>
      <c r="E222" t="s">
        <v>223</v>
      </c>
      <c r="F222" s="32">
        <v>46035</v>
      </c>
      <c r="G222" s="32" t="str">
        <f t="shared" si="12"/>
        <v>Tuesday</v>
      </c>
      <c r="H222" s="31">
        <v>0.88472222222218</v>
      </c>
      <c r="I222" s="31" t="str">
        <f t="shared" si="13"/>
        <v>Evening</v>
      </c>
      <c r="J222" t="s">
        <v>1012</v>
      </c>
      <c r="K222" s="33" t="s">
        <v>1624</v>
      </c>
      <c r="L222">
        <v>1</v>
      </c>
      <c r="M222" t="s">
        <v>6425</v>
      </c>
      <c r="N222" s="34">
        <v>199</v>
      </c>
      <c r="O222" s="34">
        <f t="shared" si="15"/>
        <v>199</v>
      </c>
      <c r="P222" s="34">
        <v>0.25</v>
      </c>
      <c r="Q222" s="34">
        <f t="shared" si="14"/>
        <v>198.75</v>
      </c>
    </row>
    <row r="223" spans="1:17" x14ac:dyDescent="0.35">
      <c r="A223">
        <v>222</v>
      </c>
      <c r="B223" t="s">
        <v>9037</v>
      </c>
      <c r="C223" t="s">
        <v>11438</v>
      </c>
      <c r="D223" t="s">
        <v>6429</v>
      </c>
      <c r="E223" t="s">
        <v>224</v>
      </c>
      <c r="F223" s="32">
        <v>46036</v>
      </c>
      <c r="G223" s="32" t="str">
        <f t="shared" si="12"/>
        <v>Wednesday</v>
      </c>
      <c r="H223" s="31">
        <v>0.88680555555551299</v>
      </c>
      <c r="I223" s="31" t="str">
        <f t="shared" si="13"/>
        <v>Evening</v>
      </c>
      <c r="J223" t="s">
        <v>1012</v>
      </c>
      <c r="K223" s="33" t="s">
        <v>1625</v>
      </c>
      <c r="L223">
        <v>1</v>
      </c>
      <c r="M223" t="s">
        <v>6426</v>
      </c>
      <c r="N223" s="34">
        <v>340</v>
      </c>
      <c r="O223" s="34">
        <f t="shared" si="15"/>
        <v>340</v>
      </c>
      <c r="P223" s="34">
        <v>0.25</v>
      </c>
      <c r="Q223" s="34">
        <f t="shared" si="14"/>
        <v>339.75</v>
      </c>
    </row>
    <row r="224" spans="1:17" x14ac:dyDescent="0.35">
      <c r="A224">
        <v>223</v>
      </c>
      <c r="B224" t="s">
        <v>9038</v>
      </c>
      <c r="C224" t="s">
        <v>11438</v>
      </c>
      <c r="D224" t="s">
        <v>6429</v>
      </c>
      <c r="E224" t="s">
        <v>225</v>
      </c>
      <c r="F224" s="32">
        <v>46037</v>
      </c>
      <c r="G224" s="32" t="str">
        <f t="shared" si="12"/>
        <v>Thursday</v>
      </c>
      <c r="H224" s="31">
        <v>0.88888888888884598</v>
      </c>
      <c r="I224" s="31" t="str">
        <f t="shared" si="13"/>
        <v>Evening</v>
      </c>
      <c r="J224" t="s">
        <v>1012</v>
      </c>
      <c r="K224" s="33" t="s">
        <v>1626</v>
      </c>
      <c r="L224">
        <v>1</v>
      </c>
      <c r="M224" t="s">
        <v>6422</v>
      </c>
      <c r="N224" s="34">
        <v>450.9</v>
      </c>
      <c r="O224" s="34">
        <f t="shared" si="15"/>
        <v>450.9</v>
      </c>
      <c r="P224" s="34">
        <v>0.25</v>
      </c>
      <c r="Q224" s="34">
        <f t="shared" si="14"/>
        <v>450.65</v>
      </c>
    </row>
    <row r="225" spans="1:17" x14ac:dyDescent="0.35">
      <c r="A225">
        <v>224</v>
      </c>
      <c r="B225" t="s">
        <v>9039</v>
      </c>
      <c r="C225" t="s">
        <v>11439</v>
      </c>
      <c r="D225" t="s">
        <v>6429</v>
      </c>
      <c r="E225" t="s">
        <v>226</v>
      </c>
      <c r="F225" s="32">
        <v>46038</v>
      </c>
      <c r="G225" s="32" t="str">
        <f t="shared" si="12"/>
        <v>Friday</v>
      </c>
      <c r="H225" s="31">
        <v>0.89097222222217898</v>
      </c>
      <c r="I225" s="31" t="str">
        <f t="shared" si="13"/>
        <v>Evening</v>
      </c>
      <c r="J225" t="s">
        <v>1012</v>
      </c>
      <c r="K225" s="33" t="s">
        <v>1627</v>
      </c>
      <c r="L225">
        <v>1</v>
      </c>
      <c r="M225" t="s">
        <v>6425</v>
      </c>
      <c r="N225" s="34">
        <v>480</v>
      </c>
      <c r="O225" s="34">
        <f t="shared" si="15"/>
        <v>480</v>
      </c>
      <c r="P225" s="34">
        <v>0.25</v>
      </c>
      <c r="Q225" s="34">
        <f t="shared" si="14"/>
        <v>479.75</v>
      </c>
    </row>
    <row r="226" spans="1:17" x14ac:dyDescent="0.35">
      <c r="A226">
        <v>225</v>
      </c>
      <c r="B226" t="s">
        <v>11195</v>
      </c>
      <c r="C226" t="s">
        <v>11438</v>
      </c>
      <c r="D226" t="s">
        <v>6436</v>
      </c>
      <c r="E226" t="s">
        <v>227</v>
      </c>
      <c r="F226" s="32">
        <v>46039</v>
      </c>
      <c r="G226" s="32" t="str">
        <f t="shared" si="12"/>
        <v>Saturday</v>
      </c>
      <c r="H226" s="31">
        <v>0.89305555555551197</v>
      </c>
      <c r="I226" s="31" t="str">
        <f t="shared" si="13"/>
        <v>Evening</v>
      </c>
      <c r="J226" t="s">
        <v>1012</v>
      </c>
      <c r="K226" s="33" t="s">
        <v>1628</v>
      </c>
      <c r="L226">
        <v>2</v>
      </c>
      <c r="M226" t="s">
        <v>6425</v>
      </c>
      <c r="N226" s="34">
        <v>104.78</v>
      </c>
      <c r="O226" s="34">
        <f t="shared" si="15"/>
        <v>209.56</v>
      </c>
      <c r="P226" s="34">
        <v>5.75</v>
      </c>
      <c r="Q226" s="34">
        <f t="shared" si="14"/>
        <v>203.81</v>
      </c>
    </row>
    <row r="227" spans="1:17" x14ac:dyDescent="0.35">
      <c r="A227">
        <v>226</v>
      </c>
      <c r="B227" t="s">
        <v>8696</v>
      </c>
      <c r="C227" t="s">
        <v>11438</v>
      </c>
      <c r="D227" t="s">
        <v>6435</v>
      </c>
      <c r="E227" t="s">
        <v>228</v>
      </c>
      <c r="F227" s="32">
        <v>46040</v>
      </c>
      <c r="G227" s="32" t="str">
        <f t="shared" si="12"/>
        <v>Sunday</v>
      </c>
      <c r="H227" s="31">
        <v>0.89513888888884496</v>
      </c>
      <c r="I227" s="31" t="str">
        <f t="shared" si="13"/>
        <v>Evening</v>
      </c>
      <c r="J227" t="s">
        <v>1012</v>
      </c>
      <c r="K227" s="33" t="s">
        <v>1629</v>
      </c>
      <c r="L227">
        <v>2</v>
      </c>
      <c r="M227" t="s">
        <v>6426</v>
      </c>
      <c r="N227" s="34">
        <v>45.8</v>
      </c>
      <c r="O227" s="34">
        <f t="shared" si="15"/>
        <v>91.6</v>
      </c>
      <c r="P227" s="34">
        <v>5.75</v>
      </c>
      <c r="Q227" s="34">
        <f t="shared" si="14"/>
        <v>85.85</v>
      </c>
    </row>
    <row r="228" spans="1:17" x14ac:dyDescent="0.35">
      <c r="A228">
        <v>227</v>
      </c>
      <c r="B228" t="s">
        <v>7209</v>
      </c>
      <c r="C228" t="s">
        <v>11438</v>
      </c>
      <c r="D228" t="s">
        <v>6433</v>
      </c>
      <c r="E228" t="s">
        <v>229</v>
      </c>
      <c r="F228" s="32">
        <v>46041</v>
      </c>
      <c r="G228" s="32" t="str">
        <f t="shared" si="12"/>
        <v>Monday</v>
      </c>
      <c r="H228" s="31">
        <v>0.89722222222217796</v>
      </c>
      <c r="I228" s="31" t="str">
        <f t="shared" si="13"/>
        <v>Evening</v>
      </c>
      <c r="J228" t="s">
        <v>1012</v>
      </c>
      <c r="K228" s="33" t="s">
        <v>1630</v>
      </c>
      <c r="L228">
        <v>2</v>
      </c>
      <c r="M228" t="s">
        <v>6425</v>
      </c>
      <c r="N228" s="34">
        <v>149.9</v>
      </c>
      <c r="O228" s="34">
        <f t="shared" si="15"/>
        <v>299.8</v>
      </c>
      <c r="P228" s="34">
        <v>5.75</v>
      </c>
      <c r="Q228" s="34">
        <f t="shared" si="14"/>
        <v>294.05</v>
      </c>
    </row>
    <row r="229" spans="1:17" x14ac:dyDescent="0.35">
      <c r="A229">
        <v>228</v>
      </c>
      <c r="B229" t="s">
        <v>6459</v>
      </c>
      <c r="C229" t="s">
        <v>11438</v>
      </c>
      <c r="D229" t="s">
        <v>6434</v>
      </c>
      <c r="E229" t="s">
        <v>230</v>
      </c>
      <c r="F229" s="32">
        <v>46042</v>
      </c>
      <c r="G229" s="32" t="str">
        <f t="shared" si="12"/>
        <v>Tuesday</v>
      </c>
      <c r="H229" s="31">
        <v>0.89930555555551095</v>
      </c>
      <c r="I229" s="31" t="str">
        <f t="shared" si="13"/>
        <v>Evening</v>
      </c>
      <c r="J229" t="s">
        <v>1012</v>
      </c>
      <c r="K229" s="33" t="s">
        <v>1631</v>
      </c>
      <c r="L229">
        <v>2</v>
      </c>
      <c r="M229" t="s">
        <v>6422</v>
      </c>
      <c r="N229" s="34">
        <v>373.78</v>
      </c>
      <c r="O229" s="34">
        <f t="shared" si="15"/>
        <v>747.56</v>
      </c>
      <c r="P229" s="34">
        <v>5.75</v>
      </c>
      <c r="Q229" s="34">
        <f t="shared" si="14"/>
        <v>741.81</v>
      </c>
    </row>
    <row r="230" spans="1:17" x14ac:dyDescent="0.35">
      <c r="A230">
        <v>229</v>
      </c>
      <c r="B230" t="s">
        <v>7210</v>
      </c>
      <c r="C230" t="s">
        <v>11438</v>
      </c>
      <c r="D230" t="s">
        <v>6433</v>
      </c>
      <c r="E230" t="s">
        <v>231</v>
      </c>
      <c r="F230" s="32">
        <v>46043</v>
      </c>
      <c r="G230" s="32" t="str">
        <f t="shared" si="12"/>
        <v>Wednesday</v>
      </c>
      <c r="H230" s="31">
        <v>0.90138888888884405</v>
      </c>
      <c r="I230" s="31" t="str">
        <f t="shared" si="13"/>
        <v>Evening</v>
      </c>
      <c r="J230" t="s">
        <v>1012</v>
      </c>
      <c r="K230" s="33" t="s">
        <v>1634</v>
      </c>
      <c r="L230">
        <v>2</v>
      </c>
      <c r="M230" t="s">
        <v>6423</v>
      </c>
      <c r="N230" s="34">
        <v>4390.8999999999996</v>
      </c>
      <c r="O230" s="34">
        <f t="shared" si="15"/>
        <v>8781.7999999999993</v>
      </c>
      <c r="P230" s="34">
        <v>5.75</v>
      </c>
      <c r="Q230" s="34">
        <f t="shared" si="14"/>
        <v>8776.0499999999993</v>
      </c>
    </row>
    <row r="231" spans="1:17" x14ac:dyDescent="0.35">
      <c r="A231">
        <v>230</v>
      </c>
      <c r="B231" t="s">
        <v>6460</v>
      </c>
      <c r="C231" t="s">
        <v>11438</v>
      </c>
      <c r="D231" t="s">
        <v>6434</v>
      </c>
      <c r="E231" t="s">
        <v>232</v>
      </c>
      <c r="F231" s="32">
        <v>46044</v>
      </c>
      <c r="G231" s="32" t="str">
        <f t="shared" si="12"/>
        <v>Thursday</v>
      </c>
      <c r="H231" s="31">
        <v>0.90347222222217705</v>
      </c>
      <c r="I231" s="31" t="str">
        <f t="shared" si="13"/>
        <v>Evening</v>
      </c>
      <c r="J231" t="s">
        <v>1012</v>
      </c>
      <c r="K231" s="33" t="s">
        <v>1632</v>
      </c>
      <c r="L231">
        <v>2</v>
      </c>
      <c r="M231" t="s">
        <v>6424</v>
      </c>
      <c r="N231" s="34">
        <v>89.819999999999894</v>
      </c>
      <c r="O231" s="34">
        <f t="shared" si="15"/>
        <v>179.63999999999979</v>
      </c>
      <c r="P231" s="34">
        <v>5.75</v>
      </c>
      <c r="Q231" s="34">
        <f t="shared" si="14"/>
        <v>173.88999999999979</v>
      </c>
    </row>
    <row r="232" spans="1:17" x14ac:dyDescent="0.35">
      <c r="A232">
        <v>231</v>
      </c>
      <c r="B232" t="s">
        <v>9040</v>
      </c>
      <c r="C232" t="s">
        <v>11438</v>
      </c>
      <c r="D232" t="s">
        <v>6429</v>
      </c>
      <c r="E232" t="s">
        <v>233</v>
      </c>
      <c r="F232" s="32">
        <v>46045</v>
      </c>
      <c r="G232" s="32" t="str">
        <f t="shared" si="12"/>
        <v>Friday</v>
      </c>
      <c r="H232" s="31">
        <v>0.90555555555551004</v>
      </c>
      <c r="I232" s="31" t="str">
        <f t="shared" si="13"/>
        <v>Evening</v>
      </c>
      <c r="J232" t="s">
        <v>1012</v>
      </c>
      <c r="K232" s="33" t="s">
        <v>1633</v>
      </c>
      <c r="L232">
        <v>2</v>
      </c>
      <c r="M232" t="s">
        <v>6425</v>
      </c>
      <c r="N232" s="34">
        <v>80.599999999999994</v>
      </c>
      <c r="O232" s="34">
        <f t="shared" si="15"/>
        <v>161.19999999999999</v>
      </c>
      <c r="P232" s="34">
        <v>5.75</v>
      </c>
      <c r="Q232" s="34">
        <f t="shared" si="14"/>
        <v>155.44999999999999</v>
      </c>
    </row>
    <row r="233" spans="1:17" x14ac:dyDescent="0.35">
      <c r="A233">
        <v>232</v>
      </c>
      <c r="B233" t="s">
        <v>9041</v>
      </c>
      <c r="C233" t="s">
        <v>11439</v>
      </c>
      <c r="D233" t="s">
        <v>6429</v>
      </c>
      <c r="E233" t="s">
        <v>234</v>
      </c>
      <c r="F233" s="32">
        <v>46046</v>
      </c>
      <c r="G233" s="32" t="str">
        <f t="shared" si="12"/>
        <v>Saturday</v>
      </c>
      <c r="H233" s="31">
        <v>0.90763888888884303</v>
      </c>
      <c r="I233" s="31" t="str">
        <f t="shared" si="13"/>
        <v>Evening</v>
      </c>
      <c r="J233" t="s">
        <v>1012</v>
      </c>
      <c r="K233" s="33" t="s">
        <v>1635</v>
      </c>
      <c r="L233">
        <v>2</v>
      </c>
      <c r="M233" t="s">
        <v>6425</v>
      </c>
      <c r="N233" s="34">
        <v>189</v>
      </c>
      <c r="O233" s="34">
        <f t="shared" si="15"/>
        <v>378</v>
      </c>
      <c r="P233" s="34">
        <v>5.75</v>
      </c>
      <c r="Q233" s="34">
        <f t="shared" si="14"/>
        <v>372.25</v>
      </c>
    </row>
    <row r="234" spans="1:17" x14ac:dyDescent="0.35">
      <c r="A234">
        <v>233</v>
      </c>
      <c r="B234" t="s">
        <v>8448</v>
      </c>
      <c r="C234" t="s">
        <v>11438</v>
      </c>
      <c r="D234" t="s">
        <v>6430</v>
      </c>
      <c r="E234" t="s">
        <v>235</v>
      </c>
      <c r="F234" s="32">
        <v>46047</v>
      </c>
      <c r="G234" s="32" t="str">
        <f t="shared" si="12"/>
        <v>Sunday</v>
      </c>
      <c r="H234" s="31">
        <v>0.90972222222217602</v>
      </c>
      <c r="I234" s="31" t="str">
        <f t="shared" si="13"/>
        <v>Evening</v>
      </c>
      <c r="J234" t="s">
        <v>1012</v>
      </c>
      <c r="K234" s="33" t="s">
        <v>1636</v>
      </c>
      <c r="L234">
        <v>2</v>
      </c>
      <c r="M234" t="s">
        <v>6422</v>
      </c>
      <c r="N234" s="34">
        <v>80.599999999999994</v>
      </c>
      <c r="O234" s="34">
        <f t="shared" si="15"/>
        <v>161.19999999999999</v>
      </c>
      <c r="P234" s="34">
        <v>5.75</v>
      </c>
      <c r="Q234" s="34">
        <f t="shared" si="14"/>
        <v>155.44999999999999</v>
      </c>
    </row>
    <row r="235" spans="1:17" x14ac:dyDescent="0.35">
      <c r="A235">
        <v>234</v>
      </c>
      <c r="B235" t="s">
        <v>6949</v>
      </c>
      <c r="C235" t="s">
        <v>11439</v>
      </c>
      <c r="D235" t="s">
        <v>6431</v>
      </c>
      <c r="E235" t="s">
        <v>236</v>
      </c>
      <c r="F235" s="32">
        <v>46048</v>
      </c>
      <c r="G235" s="32" t="str">
        <f t="shared" si="12"/>
        <v>Monday</v>
      </c>
      <c r="H235" s="31">
        <v>0.91180555555550902</v>
      </c>
      <c r="I235" s="31" t="str">
        <f t="shared" si="13"/>
        <v>Evening</v>
      </c>
      <c r="J235" t="s">
        <v>1012</v>
      </c>
      <c r="K235" s="33" t="s">
        <v>1637</v>
      </c>
      <c r="L235">
        <v>2</v>
      </c>
      <c r="M235" t="s">
        <v>6423</v>
      </c>
      <c r="N235" s="34">
        <v>329.5</v>
      </c>
      <c r="O235" s="34">
        <f t="shared" si="15"/>
        <v>659</v>
      </c>
      <c r="P235" s="34">
        <v>5.75</v>
      </c>
      <c r="Q235" s="34">
        <f t="shared" si="14"/>
        <v>653.25</v>
      </c>
    </row>
    <row r="236" spans="1:17" x14ac:dyDescent="0.35">
      <c r="A236">
        <v>235</v>
      </c>
      <c r="B236" t="s">
        <v>7948</v>
      </c>
      <c r="C236" t="s">
        <v>11438</v>
      </c>
      <c r="D236" t="s">
        <v>6427</v>
      </c>
      <c r="E236" t="s">
        <v>237</v>
      </c>
      <c r="F236" s="32">
        <v>46049</v>
      </c>
      <c r="G236" s="32" t="str">
        <f t="shared" si="12"/>
        <v>Tuesday</v>
      </c>
      <c r="H236" s="31">
        <v>0.91388888888884201</v>
      </c>
      <c r="I236" s="31" t="str">
        <f t="shared" si="13"/>
        <v>Evening</v>
      </c>
      <c r="J236" t="s">
        <v>1012</v>
      </c>
      <c r="K236" s="33" t="s">
        <v>1638</v>
      </c>
      <c r="L236">
        <v>2</v>
      </c>
      <c r="M236" t="s">
        <v>6424</v>
      </c>
      <c r="N236" s="34">
        <v>169</v>
      </c>
      <c r="O236" s="34">
        <f t="shared" si="15"/>
        <v>338</v>
      </c>
      <c r="P236" s="34">
        <v>5.75</v>
      </c>
      <c r="Q236" s="34">
        <f t="shared" si="14"/>
        <v>332.25</v>
      </c>
    </row>
    <row r="237" spans="1:17" x14ac:dyDescent="0.35">
      <c r="A237">
        <v>236</v>
      </c>
      <c r="B237" t="s">
        <v>8197</v>
      </c>
      <c r="C237" t="s">
        <v>11438</v>
      </c>
      <c r="D237" t="s">
        <v>6428</v>
      </c>
      <c r="E237" t="s">
        <v>238</v>
      </c>
      <c r="F237" s="32">
        <v>46050</v>
      </c>
      <c r="G237" s="32" t="str">
        <f t="shared" si="12"/>
        <v>Wednesday</v>
      </c>
      <c r="H237" s="31">
        <v>0.42152777777777778</v>
      </c>
      <c r="I237" s="31" t="str">
        <f t="shared" si="13"/>
        <v>Morning</v>
      </c>
      <c r="J237" t="s">
        <v>1012</v>
      </c>
      <c r="K237" s="33" t="s">
        <v>1639</v>
      </c>
      <c r="L237">
        <v>2</v>
      </c>
      <c r="M237" t="s">
        <v>6425</v>
      </c>
      <c r="N237" s="34">
        <v>579</v>
      </c>
      <c r="O237" s="34">
        <f t="shared" si="15"/>
        <v>1158</v>
      </c>
      <c r="P237" s="34">
        <v>5.75</v>
      </c>
      <c r="Q237" s="34">
        <f t="shared" si="14"/>
        <v>1152.25</v>
      </c>
    </row>
    <row r="238" spans="1:17" x14ac:dyDescent="0.35">
      <c r="A238">
        <v>237</v>
      </c>
      <c r="B238" t="s">
        <v>7697</v>
      </c>
      <c r="C238" t="s">
        <v>11438</v>
      </c>
      <c r="D238" t="s">
        <v>6432</v>
      </c>
      <c r="E238" t="s">
        <v>239</v>
      </c>
      <c r="F238" s="32">
        <v>46051</v>
      </c>
      <c r="G238" s="32" t="str">
        <f t="shared" si="12"/>
        <v>Thursday</v>
      </c>
      <c r="H238" s="31">
        <v>0.42499999999999999</v>
      </c>
      <c r="I238" s="31" t="str">
        <f t="shared" si="13"/>
        <v>Morning</v>
      </c>
      <c r="J238" t="s">
        <v>1012</v>
      </c>
      <c r="K238" s="33" t="s">
        <v>1640</v>
      </c>
      <c r="L238">
        <v>2</v>
      </c>
      <c r="M238" t="s">
        <v>6425</v>
      </c>
      <c r="N238" s="34">
        <v>329.5</v>
      </c>
      <c r="O238" s="34">
        <f t="shared" si="15"/>
        <v>659</v>
      </c>
      <c r="P238" s="34">
        <v>5.75</v>
      </c>
      <c r="Q238" s="34">
        <f t="shared" si="14"/>
        <v>653.25</v>
      </c>
    </row>
    <row r="239" spans="1:17" x14ac:dyDescent="0.35">
      <c r="A239">
        <v>238</v>
      </c>
      <c r="B239" t="s">
        <v>9042</v>
      </c>
      <c r="C239" t="s">
        <v>11438</v>
      </c>
      <c r="D239" t="s">
        <v>6429</v>
      </c>
      <c r="E239" t="s">
        <v>240</v>
      </c>
      <c r="F239" s="32">
        <v>46052</v>
      </c>
      <c r="G239" s="32" t="str">
        <f t="shared" si="12"/>
        <v>Friday</v>
      </c>
      <c r="H239" s="31">
        <v>0.42847222222222198</v>
      </c>
      <c r="I239" s="31" t="str">
        <f t="shared" si="13"/>
        <v>Morning</v>
      </c>
      <c r="J239" t="s">
        <v>1012</v>
      </c>
      <c r="K239" s="33" t="s">
        <v>1641</v>
      </c>
      <c r="L239">
        <v>2</v>
      </c>
      <c r="M239" t="s">
        <v>6422</v>
      </c>
      <c r="N239" s="34">
        <v>112.69999999999899</v>
      </c>
      <c r="O239" s="34">
        <f t="shared" si="15"/>
        <v>225.39999999999799</v>
      </c>
      <c r="P239" s="34">
        <v>5.75</v>
      </c>
      <c r="Q239" s="34">
        <f t="shared" si="14"/>
        <v>219.64999999999799</v>
      </c>
    </row>
    <row r="240" spans="1:17" x14ac:dyDescent="0.35">
      <c r="A240">
        <v>239</v>
      </c>
      <c r="B240" t="s">
        <v>9043</v>
      </c>
      <c r="C240" t="s">
        <v>11439</v>
      </c>
      <c r="D240" t="s">
        <v>6429</v>
      </c>
      <c r="E240" t="s">
        <v>241</v>
      </c>
      <c r="F240" s="32">
        <v>46053</v>
      </c>
      <c r="G240" s="32" t="str">
        <f t="shared" si="12"/>
        <v>Saturday</v>
      </c>
      <c r="H240" s="31">
        <v>0.43194444444444402</v>
      </c>
      <c r="I240" s="31" t="str">
        <f t="shared" si="13"/>
        <v>Morning</v>
      </c>
      <c r="J240" t="s">
        <v>1012</v>
      </c>
      <c r="K240" s="33" t="s">
        <v>1642</v>
      </c>
      <c r="L240">
        <v>2</v>
      </c>
      <c r="M240" t="s">
        <v>6424</v>
      </c>
      <c r="N240" s="34">
        <v>640</v>
      </c>
      <c r="O240" s="34">
        <f t="shared" si="15"/>
        <v>1280</v>
      </c>
      <c r="P240" s="34">
        <v>5.75</v>
      </c>
      <c r="Q240" s="34">
        <f t="shared" si="14"/>
        <v>1274.25</v>
      </c>
    </row>
    <row r="241" spans="1:17" x14ac:dyDescent="0.35">
      <c r="A241">
        <v>240</v>
      </c>
      <c r="B241" t="s">
        <v>9044</v>
      </c>
      <c r="C241" t="s">
        <v>11438</v>
      </c>
      <c r="D241" t="s">
        <v>6429</v>
      </c>
      <c r="E241" t="s">
        <v>242</v>
      </c>
      <c r="F241" s="32">
        <v>46052</v>
      </c>
      <c r="G241" s="32" t="str">
        <f t="shared" si="12"/>
        <v>Friday</v>
      </c>
      <c r="H241" s="31">
        <v>0.43541666666666701</v>
      </c>
      <c r="I241" s="31" t="str">
        <f t="shared" si="13"/>
        <v>Morning</v>
      </c>
      <c r="J241" t="s">
        <v>1012</v>
      </c>
      <c r="K241" s="33" t="s">
        <v>1643</v>
      </c>
      <c r="L241">
        <v>2</v>
      </c>
      <c r="M241" t="s">
        <v>6422</v>
      </c>
      <c r="N241" s="34">
        <v>112.539999999999</v>
      </c>
      <c r="O241" s="34">
        <f t="shared" si="15"/>
        <v>225.07999999999799</v>
      </c>
      <c r="P241" s="34">
        <v>5.75</v>
      </c>
      <c r="Q241" s="34">
        <f t="shared" si="14"/>
        <v>219.32999999999799</v>
      </c>
    </row>
    <row r="242" spans="1:17" x14ac:dyDescent="0.35">
      <c r="A242">
        <v>241</v>
      </c>
      <c r="B242" t="s">
        <v>9045</v>
      </c>
      <c r="C242" t="s">
        <v>11438</v>
      </c>
      <c r="D242" t="s">
        <v>6429</v>
      </c>
      <c r="E242" t="s">
        <v>243</v>
      </c>
      <c r="F242" s="32">
        <v>46051</v>
      </c>
      <c r="G242" s="32" t="str">
        <f t="shared" si="12"/>
        <v>Thursday</v>
      </c>
      <c r="H242" s="31">
        <v>0.43888888888888899</v>
      </c>
      <c r="I242" s="31" t="str">
        <f t="shared" si="13"/>
        <v>Morning</v>
      </c>
      <c r="J242" t="s">
        <v>1012</v>
      </c>
      <c r="K242" s="33" t="s">
        <v>1644</v>
      </c>
      <c r="L242">
        <v>1</v>
      </c>
      <c r="M242" t="s">
        <v>6425</v>
      </c>
      <c r="N242" s="34">
        <v>299</v>
      </c>
      <c r="O242" s="34">
        <f t="shared" si="15"/>
        <v>299</v>
      </c>
      <c r="P242" s="34">
        <v>0.25</v>
      </c>
      <c r="Q242" s="34">
        <f t="shared" si="14"/>
        <v>298.75</v>
      </c>
    </row>
    <row r="243" spans="1:17" x14ac:dyDescent="0.35">
      <c r="A243">
        <v>242</v>
      </c>
      <c r="B243" t="s">
        <v>9046</v>
      </c>
      <c r="C243" t="s">
        <v>11439</v>
      </c>
      <c r="D243" t="s">
        <v>6429</v>
      </c>
      <c r="E243" t="s">
        <v>244</v>
      </c>
      <c r="F243" s="32">
        <v>46050</v>
      </c>
      <c r="G243" s="32" t="str">
        <f t="shared" si="12"/>
        <v>Wednesday</v>
      </c>
      <c r="H243" s="31">
        <v>0.44236111111111098</v>
      </c>
      <c r="I243" s="31" t="str">
        <f t="shared" si="13"/>
        <v>Morning</v>
      </c>
      <c r="J243" t="s">
        <v>1012</v>
      </c>
      <c r="K243" s="33" t="s">
        <v>1645</v>
      </c>
      <c r="L243">
        <v>1</v>
      </c>
      <c r="M243" t="s">
        <v>6426</v>
      </c>
      <c r="N243" s="34">
        <v>112.859999999999</v>
      </c>
      <c r="O243" s="34">
        <f t="shared" si="15"/>
        <v>112.859999999999</v>
      </c>
      <c r="P243" s="34">
        <v>0.25</v>
      </c>
      <c r="Q243" s="34">
        <f t="shared" si="14"/>
        <v>112.609999999999</v>
      </c>
    </row>
    <row r="244" spans="1:17" x14ac:dyDescent="0.35">
      <c r="A244">
        <v>243</v>
      </c>
      <c r="B244" t="s">
        <v>9047</v>
      </c>
      <c r="C244" t="s">
        <v>11438</v>
      </c>
      <c r="D244" t="s">
        <v>6429</v>
      </c>
      <c r="E244" t="s">
        <v>245</v>
      </c>
      <c r="F244" s="32">
        <v>46049</v>
      </c>
      <c r="G244" s="32" t="str">
        <f t="shared" si="12"/>
        <v>Tuesday</v>
      </c>
      <c r="H244" s="31">
        <v>0.44583333333333303</v>
      </c>
      <c r="I244" s="31" t="str">
        <f t="shared" si="13"/>
        <v>Morning</v>
      </c>
      <c r="J244" t="s">
        <v>1012</v>
      </c>
      <c r="K244" s="33" t="s">
        <v>1646</v>
      </c>
      <c r="L244">
        <v>1</v>
      </c>
      <c r="M244" t="s">
        <v>6422</v>
      </c>
      <c r="N244" s="34">
        <v>699.9</v>
      </c>
      <c r="O244" s="34">
        <f t="shared" si="15"/>
        <v>699.9</v>
      </c>
      <c r="P244" s="34">
        <v>0.25</v>
      </c>
      <c r="Q244" s="34">
        <f t="shared" si="14"/>
        <v>699.65</v>
      </c>
    </row>
    <row r="245" spans="1:17" x14ac:dyDescent="0.35">
      <c r="A245">
        <v>244</v>
      </c>
      <c r="B245" t="s">
        <v>9048</v>
      </c>
      <c r="C245" t="s">
        <v>11438</v>
      </c>
      <c r="D245" t="s">
        <v>6429</v>
      </c>
      <c r="E245" t="s">
        <v>246</v>
      </c>
      <c r="F245" s="32">
        <v>46048</v>
      </c>
      <c r="G245" s="32" t="str">
        <f t="shared" si="12"/>
        <v>Monday</v>
      </c>
      <c r="H245" s="31">
        <v>0.44930555555555501</v>
      </c>
      <c r="I245" s="31" t="str">
        <f t="shared" si="13"/>
        <v>Morning</v>
      </c>
      <c r="J245" t="s">
        <v>1012</v>
      </c>
      <c r="K245" s="33" t="s">
        <v>1647</v>
      </c>
      <c r="L245">
        <v>1</v>
      </c>
      <c r="M245" t="s">
        <v>6425</v>
      </c>
      <c r="N245" s="34">
        <v>299</v>
      </c>
      <c r="O245" s="34">
        <f t="shared" si="15"/>
        <v>299</v>
      </c>
      <c r="P245" s="34">
        <v>0.25</v>
      </c>
      <c r="Q245" s="34">
        <f t="shared" si="14"/>
        <v>298.75</v>
      </c>
    </row>
    <row r="246" spans="1:17" x14ac:dyDescent="0.35">
      <c r="A246">
        <v>245</v>
      </c>
      <c r="B246" t="s">
        <v>11196</v>
      </c>
      <c r="C246" t="s">
        <v>11438</v>
      </c>
      <c r="D246" t="s">
        <v>6436</v>
      </c>
      <c r="E246" t="s">
        <v>247</v>
      </c>
      <c r="F246" s="32">
        <v>46047</v>
      </c>
      <c r="G246" s="32" t="str">
        <f t="shared" si="12"/>
        <v>Sunday</v>
      </c>
      <c r="H246" s="31">
        <v>0.452777777777778</v>
      </c>
      <c r="I246" s="31" t="str">
        <f t="shared" si="13"/>
        <v>Morning</v>
      </c>
      <c r="J246" t="s">
        <v>1012</v>
      </c>
      <c r="K246" s="33" t="s">
        <v>1648</v>
      </c>
      <c r="L246">
        <v>3</v>
      </c>
      <c r="M246" t="s">
        <v>6425</v>
      </c>
      <c r="N246" s="34">
        <v>200</v>
      </c>
      <c r="O246" s="34">
        <f t="shared" si="15"/>
        <v>600</v>
      </c>
      <c r="P246" s="34">
        <v>10.75</v>
      </c>
      <c r="Q246" s="34">
        <f t="shared" si="14"/>
        <v>589.25</v>
      </c>
    </row>
    <row r="247" spans="1:17" x14ac:dyDescent="0.35">
      <c r="A247">
        <v>246</v>
      </c>
      <c r="B247" t="s">
        <v>8697</v>
      </c>
      <c r="C247" t="s">
        <v>11438</v>
      </c>
      <c r="D247" t="s">
        <v>6435</v>
      </c>
      <c r="E247" t="s">
        <v>248</v>
      </c>
      <c r="F247" s="32">
        <v>46046</v>
      </c>
      <c r="G247" s="32" t="str">
        <f t="shared" si="12"/>
        <v>Saturday</v>
      </c>
      <c r="H247" s="31">
        <v>0.45624999999999999</v>
      </c>
      <c r="I247" s="31" t="str">
        <f t="shared" si="13"/>
        <v>Morning</v>
      </c>
      <c r="J247" t="s">
        <v>1012</v>
      </c>
      <c r="K247" s="33" t="s">
        <v>1649</v>
      </c>
      <c r="L247">
        <v>2</v>
      </c>
      <c r="M247" t="s">
        <v>6426</v>
      </c>
      <c r="N247" s="34">
        <v>770.6</v>
      </c>
      <c r="O247" s="34">
        <f t="shared" si="15"/>
        <v>1541.2</v>
      </c>
      <c r="P247" s="34">
        <v>5.75</v>
      </c>
      <c r="Q247" s="34">
        <f t="shared" si="14"/>
        <v>1535.45</v>
      </c>
    </row>
    <row r="248" spans="1:17" x14ac:dyDescent="0.35">
      <c r="A248">
        <v>247</v>
      </c>
      <c r="B248" t="s">
        <v>7211</v>
      </c>
      <c r="C248" t="s">
        <v>11438</v>
      </c>
      <c r="D248" t="s">
        <v>6433</v>
      </c>
      <c r="E248" t="s">
        <v>249</v>
      </c>
      <c r="F248" s="32">
        <v>46045</v>
      </c>
      <c r="G248" s="32" t="str">
        <f t="shared" si="12"/>
        <v>Friday</v>
      </c>
      <c r="H248" s="31">
        <v>0.45972222222222198</v>
      </c>
      <c r="I248" s="31" t="str">
        <f t="shared" si="13"/>
        <v>Morning</v>
      </c>
      <c r="J248" t="s">
        <v>1012</v>
      </c>
      <c r="K248" s="33" t="s">
        <v>1650</v>
      </c>
      <c r="L248">
        <v>2</v>
      </c>
      <c r="M248" t="s">
        <v>6425</v>
      </c>
      <c r="N248" s="34">
        <v>299</v>
      </c>
      <c r="O248" s="34">
        <f t="shared" si="15"/>
        <v>598</v>
      </c>
      <c r="P248" s="34">
        <v>5.75</v>
      </c>
      <c r="Q248" s="34">
        <f t="shared" si="14"/>
        <v>592.25</v>
      </c>
    </row>
    <row r="249" spans="1:17" x14ac:dyDescent="0.35">
      <c r="A249">
        <v>248</v>
      </c>
      <c r="B249" t="s">
        <v>6461</v>
      </c>
      <c r="C249" t="s">
        <v>11438</v>
      </c>
      <c r="D249" t="s">
        <v>6434</v>
      </c>
      <c r="E249" t="s">
        <v>250</v>
      </c>
      <c r="F249" s="32">
        <v>46044</v>
      </c>
      <c r="G249" s="32" t="str">
        <f t="shared" si="12"/>
        <v>Thursday</v>
      </c>
      <c r="H249" s="31">
        <v>0.46319444444444402</v>
      </c>
      <c r="I249" s="31" t="str">
        <f t="shared" si="13"/>
        <v>Morning</v>
      </c>
      <c r="J249" t="s">
        <v>1012</v>
      </c>
      <c r="K249" s="33" t="s">
        <v>1651</v>
      </c>
      <c r="L249">
        <v>3</v>
      </c>
      <c r="M249" t="s">
        <v>6422</v>
      </c>
      <c r="N249" s="34">
        <v>113.179999999999</v>
      </c>
      <c r="O249" s="34">
        <f t="shared" si="15"/>
        <v>339.53999999999701</v>
      </c>
      <c r="P249" s="34">
        <v>10.75</v>
      </c>
      <c r="Q249" s="34">
        <f t="shared" si="14"/>
        <v>328.78999999999701</v>
      </c>
    </row>
    <row r="250" spans="1:17" x14ac:dyDescent="0.35">
      <c r="A250">
        <v>249</v>
      </c>
      <c r="B250" t="s">
        <v>7212</v>
      </c>
      <c r="C250" t="s">
        <v>11438</v>
      </c>
      <c r="D250" t="s">
        <v>6433</v>
      </c>
      <c r="E250" t="s">
        <v>251</v>
      </c>
      <c r="F250" s="32">
        <v>46043</v>
      </c>
      <c r="G250" s="32" t="str">
        <f t="shared" si="12"/>
        <v>Wednesday</v>
      </c>
      <c r="H250" s="31">
        <v>0.46666666666666601</v>
      </c>
      <c r="I250" s="31" t="str">
        <f t="shared" si="13"/>
        <v>Morning</v>
      </c>
      <c r="J250" t="s">
        <v>1012</v>
      </c>
      <c r="K250" s="33" t="s">
        <v>1652</v>
      </c>
      <c r="L250">
        <v>1</v>
      </c>
      <c r="M250" t="s">
        <v>6423</v>
      </c>
      <c r="N250" s="34">
        <v>280</v>
      </c>
      <c r="O250" s="34">
        <f t="shared" si="15"/>
        <v>280</v>
      </c>
      <c r="P250" s="34">
        <v>0.25</v>
      </c>
      <c r="Q250" s="34">
        <f t="shared" si="14"/>
        <v>279.75</v>
      </c>
    </row>
    <row r="251" spans="1:17" x14ac:dyDescent="0.35">
      <c r="A251">
        <v>250</v>
      </c>
      <c r="B251" t="s">
        <v>6462</v>
      </c>
      <c r="C251" t="s">
        <v>11439</v>
      </c>
      <c r="D251" t="s">
        <v>6434</v>
      </c>
      <c r="E251" t="s">
        <v>252</v>
      </c>
      <c r="F251" s="32">
        <v>46015</v>
      </c>
      <c r="G251" s="32" t="str">
        <f t="shared" si="12"/>
        <v>Wednesday</v>
      </c>
      <c r="H251" s="31">
        <v>0.47013888888888899</v>
      </c>
      <c r="I251" s="31" t="str">
        <f t="shared" si="13"/>
        <v>Morning</v>
      </c>
      <c r="J251" t="s">
        <v>1011</v>
      </c>
      <c r="K251" s="33" t="s">
        <v>2066</v>
      </c>
      <c r="L251">
        <v>1</v>
      </c>
      <c r="M251" t="s">
        <v>6422</v>
      </c>
      <c r="N251" s="34">
        <v>1280</v>
      </c>
      <c r="O251" s="34">
        <f t="shared" si="15"/>
        <v>1280</v>
      </c>
      <c r="P251" s="34">
        <v>0.25</v>
      </c>
      <c r="Q251" s="34">
        <f t="shared" si="14"/>
        <v>1279.75</v>
      </c>
    </row>
    <row r="252" spans="1:17" x14ac:dyDescent="0.35">
      <c r="A252">
        <v>251</v>
      </c>
      <c r="B252" t="s">
        <v>6463</v>
      </c>
      <c r="C252" t="s">
        <v>11438</v>
      </c>
      <c r="D252" t="s">
        <v>6434</v>
      </c>
      <c r="E252" t="s">
        <v>253</v>
      </c>
      <c r="F252" s="32">
        <v>46042</v>
      </c>
      <c r="G252" s="32" t="str">
        <f t="shared" si="12"/>
        <v>Tuesday</v>
      </c>
      <c r="H252" s="31">
        <v>0.47361111111111098</v>
      </c>
      <c r="I252" s="31" t="str">
        <f t="shared" si="13"/>
        <v>Morning</v>
      </c>
      <c r="J252" t="s">
        <v>1012</v>
      </c>
      <c r="K252" s="33" t="s">
        <v>1653</v>
      </c>
      <c r="L252">
        <v>1</v>
      </c>
      <c r="M252" t="s">
        <v>6424</v>
      </c>
      <c r="N252" s="34">
        <v>800</v>
      </c>
      <c r="O252" s="34">
        <f t="shared" si="15"/>
        <v>800</v>
      </c>
      <c r="P252" s="34">
        <v>0.25</v>
      </c>
      <c r="Q252" s="34">
        <f t="shared" si="14"/>
        <v>799.75</v>
      </c>
    </row>
    <row r="253" spans="1:17" x14ac:dyDescent="0.35">
      <c r="A253">
        <v>252</v>
      </c>
      <c r="B253" t="s">
        <v>9049</v>
      </c>
      <c r="C253" t="s">
        <v>11439</v>
      </c>
      <c r="D253" t="s">
        <v>6429</v>
      </c>
      <c r="E253" t="s">
        <v>254</v>
      </c>
      <c r="F253" s="32">
        <v>46041</v>
      </c>
      <c r="G253" s="32" t="str">
        <f t="shared" si="12"/>
        <v>Monday</v>
      </c>
      <c r="H253" s="31">
        <v>0.47708333333333303</v>
      </c>
      <c r="I253" s="31" t="str">
        <f t="shared" si="13"/>
        <v>Morning</v>
      </c>
      <c r="J253" t="s">
        <v>1012</v>
      </c>
      <c r="K253" s="33" t="s">
        <v>1654</v>
      </c>
      <c r="L253">
        <v>1</v>
      </c>
      <c r="M253" t="s">
        <v>6425</v>
      </c>
      <c r="N253" s="34">
        <v>120</v>
      </c>
      <c r="O253" s="34">
        <f t="shared" si="15"/>
        <v>120</v>
      </c>
      <c r="P253" s="34">
        <v>0.25</v>
      </c>
      <c r="Q253" s="34">
        <f t="shared" si="14"/>
        <v>119.75</v>
      </c>
    </row>
    <row r="254" spans="1:17" x14ac:dyDescent="0.35">
      <c r="A254">
        <v>253</v>
      </c>
      <c r="B254" t="s">
        <v>9050</v>
      </c>
      <c r="C254" t="s">
        <v>11438</v>
      </c>
      <c r="D254" t="s">
        <v>6429</v>
      </c>
      <c r="E254" t="s">
        <v>255</v>
      </c>
      <c r="F254" s="32">
        <v>46040</v>
      </c>
      <c r="G254" s="32" t="str">
        <f t="shared" si="12"/>
        <v>Sunday</v>
      </c>
      <c r="H254" s="31">
        <v>0.48055555555555501</v>
      </c>
      <c r="I254" s="31" t="str">
        <f t="shared" si="13"/>
        <v>Morning</v>
      </c>
      <c r="J254" t="s">
        <v>1012</v>
      </c>
      <c r="K254" s="33" t="s">
        <v>1655</v>
      </c>
      <c r="L254">
        <v>1</v>
      </c>
      <c r="M254" t="s">
        <v>6425</v>
      </c>
      <c r="N254" s="34">
        <v>2172.8000000000002</v>
      </c>
      <c r="O254" s="34">
        <f t="shared" si="15"/>
        <v>2172.8000000000002</v>
      </c>
      <c r="P254" s="34">
        <v>0.25</v>
      </c>
      <c r="Q254" s="34">
        <f t="shared" si="14"/>
        <v>2172.5500000000002</v>
      </c>
    </row>
    <row r="255" spans="1:17" x14ac:dyDescent="0.35">
      <c r="A255">
        <v>254</v>
      </c>
      <c r="B255" t="s">
        <v>8449</v>
      </c>
      <c r="C255" t="s">
        <v>11438</v>
      </c>
      <c r="D255" t="s">
        <v>6430</v>
      </c>
      <c r="E255" t="s">
        <v>256</v>
      </c>
      <c r="F255" s="32">
        <v>46039</v>
      </c>
      <c r="G255" s="32" t="str">
        <f t="shared" si="12"/>
        <v>Saturday</v>
      </c>
      <c r="H255" s="31">
        <v>0.484027777777778</v>
      </c>
      <c r="I255" s="31" t="str">
        <f t="shared" si="13"/>
        <v>Morning</v>
      </c>
      <c r="J255" t="s">
        <v>1012</v>
      </c>
      <c r="K255" s="33" t="s">
        <v>1656</v>
      </c>
      <c r="L255">
        <v>1</v>
      </c>
      <c r="M255" t="s">
        <v>6422</v>
      </c>
      <c r="N255" s="34">
        <v>2500.8000000000002</v>
      </c>
      <c r="O255" s="34">
        <f t="shared" si="15"/>
        <v>2500.8000000000002</v>
      </c>
      <c r="P255" s="34">
        <v>0.25</v>
      </c>
      <c r="Q255" s="34">
        <f t="shared" si="14"/>
        <v>2500.5500000000002</v>
      </c>
    </row>
    <row r="256" spans="1:17" x14ac:dyDescent="0.35">
      <c r="A256">
        <v>255</v>
      </c>
      <c r="B256" t="s">
        <v>7213</v>
      </c>
      <c r="C256" t="s">
        <v>11438</v>
      </c>
      <c r="D256" t="s">
        <v>6433</v>
      </c>
      <c r="E256" t="s">
        <v>257</v>
      </c>
      <c r="F256" s="32">
        <v>46042</v>
      </c>
      <c r="G256" s="32" t="str">
        <f t="shared" si="12"/>
        <v>Tuesday</v>
      </c>
      <c r="H256" s="31">
        <v>0.48749999999999999</v>
      </c>
      <c r="I256" s="31" t="str">
        <f t="shared" si="13"/>
        <v>Morning</v>
      </c>
      <c r="J256" t="s">
        <v>1010</v>
      </c>
      <c r="K256" s="33" t="s">
        <v>2219</v>
      </c>
      <c r="L256">
        <v>2</v>
      </c>
      <c r="M256" t="s">
        <v>6423</v>
      </c>
      <c r="N256" s="34">
        <v>3796.1</v>
      </c>
      <c r="O256" s="34">
        <f t="shared" si="15"/>
        <v>7592.2</v>
      </c>
      <c r="P256" s="34">
        <v>5.75</v>
      </c>
      <c r="Q256" s="34">
        <f t="shared" si="14"/>
        <v>7586.45</v>
      </c>
    </row>
    <row r="257" spans="1:17" x14ac:dyDescent="0.35">
      <c r="A257">
        <v>256</v>
      </c>
      <c r="B257" t="s">
        <v>6950</v>
      </c>
      <c r="C257" t="s">
        <v>11438</v>
      </c>
      <c r="D257" t="s">
        <v>6431</v>
      </c>
      <c r="E257" t="s">
        <v>258</v>
      </c>
      <c r="F257" s="32">
        <v>46038</v>
      </c>
      <c r="G257" s="32" t="str">
        <f t="shared" si="12"/>
        <v>Friday</v>
      </c>
      <c r="H257" s="31">
        <v>0.49097222222222198</v>
      </c>
      <c r="I257" s="31" t="str">
        <f t="shared" si="13"/>
        <v>Morning</v>
      </c>
      <c r="J257" t="s">
        <v>1012</v>
      </c>
      <c r="K257" s="33" t="s">
        <v>1657</v>
      </c>
      <c r="L257">
        <v>2</v>
      </c>
      <c r="M257" t="s">
        <v>6423</v>
      </c>
      <c r="N257" s="34">
        <v>3400</v>
      </c>
      <c r="O257" s="34">
        <f t="shared" si="15"/>
        <v>6800</v>
      </c>
      <c r="P257" s="34">
        <v>5.75</v>
      </c>
      <c r="Q257" s="34">
        <f t="shared" si="14"/>
        <v>6794.25</v>
      </c>
    </row>
    <row r="258" spans="1:17" x14ac:dyDescent="0.35">
      <c r="A258">
        <v>257</v>
      </c>
      <c r="B258" t="s">
        <v>7949</v>
      </c>
      <c r="C258" t="s">
        <v>11439</v>
      </c>
      <c r="D258" t="s">
        <v>6427</v>
      </c>
      <c r="E258" t="s">
        <v>259</v>
      </c>
      <c r="F258" s="32">
        <v>46037</v>
      </c>
      <c r="G258" s="32" t="str">
        <f t="shared" ref="G258:G321" si="16">TEXT(F258,"dddd")</f>
        <v>Thursday</v>
      </c>
      <c r="H258" s="31">
        <v>0.49444444444444402</v>
      </c>
      <c r="I258" s="31" t="str">
        <f t="shared" ref="I258:I321" si="17">IF(H258&lt;TIME(12,0,0),"Morning",IF(H258&lt;TIME(17,0,0),"Afternoon","Evening"))</f>
        <v>Morning</v>
      </c>
      <c r="J258" t="s">
        <v>1012</v>
      </c>
      <c r="K258" s="33" t="s">
        <v>1658</v>
      </c>
      <c r="L258">
        <v>2</v>
      </c>
      <c r="M258" t="s">
        <v>6424</v>
      </c>
      <c r="N258" s="34">
        <v>80.599999999999994</v>
      </c>
      <c r="O258" s="34">
        <f t="shared" si="15"/>
        <v>161.19999999999999</v>
      </c>
      <c r="P258" s="34">
        <v>5.75</v>
      </c>
      <c r="Q258" s="34">
        <f t="shared" ref="Q258:Q321" si="18">O258-P258</f>
        <v>155.44999999999999</v>
      </c>
    </row>
    <row r="259" spans="1:17" x14ac:dyDescent="0.35">
      <c r="A259">
        <v>258</v>
      </c>
      <c r="B259" t="s">
        <v>8198</v>
      </c>
      <c r="C259" t="s">
        <v>11438</v>
      </c>
      <c r="D259" t="s">
        <v>6428</v>
      </c>
      <c r="E259" t="s">
        <v>260</v>
      </c>
      <c r="F259" s="32">
        <v>46036</v>
      </c>
      <c r="G259" s="32" t="str">
        <f t="shared" si="16"/>
        <v>Wednesday</v>
      </c>
      <c r="H259" s="31">
        <v>0.49791666666666601</v>
      </c>
      <c r="I259" s="31" t="str">
        <f t="shared" si="17"/>
        <v>Morning</v>
      </c>
      <c r="J259" t="s">
        <v>1012</v>
      </c>
      <c r="K259" s="33" t="s">
        <v>1659</v>
      </c>
      <c r="L259">
        <v>2</v>
      </c>
      <c r="M259" t="s">
        <v>6425</v>
      </c>
      <c r="N259" s="34">
        <v>130</v>
      </c>
      <c r="O259" s="34">
        <f t="shared" ref="O259:O322" si="19">N259*L259</f>
        <v>260</v>
      </c>
      <c r="P259" s="34">
        <v>5.75</v>
      </c>
      <c r="Q259" s="34">
        <f t="shared" si="18"/>
        <v>254.25</v>
      </c>
    </row>
    <row r="260" spans="1:17" x14ac:dyDescent="0.35">
      <c r="A260">
        <v>259</v>
      </c>
      <c r="B260" t="s">
        <v>7698</v>
      </c>
      <c r="C260" t="s">
        <v>11438</v>
      </c>
      <c r="D260" t="s">
        <v>6432</v>
      </c>
      <c r="E260" t="s">
        <v>261</v>
      </c>
      <c r="F260" s="32">
        <v>46035</v>
      </c>
      <c r="G260" s="32" t="str">
        <f t="shared" si="16"/>
        <v>Tuesday</v>
      </c>
      <c r="H260" s="31">
        <v>0.50138888888888899</v>
      </c>
      <c r="I260" s="31" t="str">
        <f t="shared" si="17"/>
        <v>Afternoon</v>
      </c>
      <c r="J260" t="s">
        <v>1012</v>
      </c>
      <c r="K260" s="33" t="s">
        <v>1654</v>
      </c>
      <c r="L260">
        <v>2</v>
      </c>
      <c r="M260" t="s">
        <v>6425</v>
      </c>
      <c r="N260" s="34">
        <v>80</v>
      </c>
      <c r="O260" s="34">
        <f t="shared" si="19"/>
        <v>160</v>
      </c>
      <c r="P260" s="34">
        <v>5.75</v>
      </c>
      <c r="Q260" s="34">
        <f t="shared" si="18"/>
        <v>154.25</v>
      </c>
    </row>
    <row r="261" spans="1:17" x14ac:dyDescent="0.35">
      <c r="A261">
        <v>260</v>
      </c>
      <c r="B261" t="s">
        <v>9051</v>
      </c>
      <c r="C261" t="s">
        <v>11439</v>
      </c>
      <c r="D261" t="s">
        <v>6429</v>
      </c>
      <c r="E261" t="s">
        <v>262</v>
      </c>
      <c r="F261" s="32">
        <v>46034</v>
      </c>
      <c r="G261" s="32" t="str">
        <f t="shared" si="16"/>
        <v>Monday</v>
      </c>
      <c r="H261" s="31">
        <v>0.50486111111111098</v>
      </c>
      <c r="I261" s="31" t="str">
        <f t="shared" si="17"/>
        <v>Afternoon</v>
      </c>
      <c r="J261" t="s">
        <v>1012</v>
      </c>
      <c r="K261" s="33" t="s">
        <v>1655</v>
      </c>
      <c r="L261">
        <v>2</v>
      </c>
      <c r="M261" t="s">
        <v>6422</v>
      </c>
      <c r="N261" s="34">
        <v>2193.8000000000002</v>
      </c>
      <c r="O261" s="34">
        <f t="shared" si="19"/>
        <v>4387.6000000000004</v>
      </c>
      <c r="P261" s="34">
        <v>5.75</v>
      </c>
      <c r="Q261" s="34">
        <f t="shared" si="18"/>
        <v>4381.8500000000004</v>
      </c>
    </row>
    <row r="262" spans="1:17" x14ac:dyDescent="0.35">
      <c r="A262">
        <v>261</v>
      </c>
      <c r="B262" t="s">
        <v>9052</v>
      </c>
      <c r="C262" t="s">
        <v>11438</v>
      </c>
      <c r="D262" t="s">
        <v>6429</v>
      </c>
      <c r="E262" t="s">
        <v>263</v>
      </c>
      <c r="F262" s="32">
        <v>46033</v>
      </c>
      <c r="G262" s="32" t="str">
        <f t="shared" si="16"/>
        <v>Sunday</v>
      </c>
      <c r="H262" s="31">
        <v>0.50833333333333297</v>
      </c>
      <c r="I262" s="31" t="str">
        <f t="shared" si="17"/>
        <v>Afternoon</v>
      </c>
      <c r="J262" t="s">
        <v>1012</v>
      </c>
      <c r="K262" s="33" t="s">
        <v>1656</v>
      </c>
      <c r="L262">
        <v>2</v>
      </c>
      <c r="M262" t="s">
        <v>6424</v>
      </c>
      <c r="N262" s="34">
        <v>2000.6</v>
      </c>
      <c r="O262" s="34">
        <f t="shared" si="19"/>
        <v>4001.2</v>
      </c>
      <c r="P262" s="34">
        <v>5.75</v>
      </c>
      <c r="Q262" s="34">
        <f t="shared" si="18"/>
        <v>3995.45</v>
      </c>
    </row>
    <row r="263" spans="1:17" x14ac:dyDescent="0.35">
      <c r="A263">
        <v>262</v>
      </c>
      <c r="B263" t="s">
        <v>9053</v>
      </c>
      <c r="C263" t="s">
        <v>11438</v>
      </c>
      <c r="D263" t="s">
        <v>6429</v>
      </c>
      <c r="E263" t="s">
        <v>264</v>
      </c>
      <c r="F263" s="32">
        <v>46032</v>
      </c>
      <c r="G263" s="32" t="str">
        <f t="shared" si="16"/>
        <v>Saturday</v>
      </c>
      <c r="H263" s="31">
        <v>0.51180555555555496</v>
      </c>
      <c r="I263" s="31" t="str">
        <f t="shared" si="17"/>
        <v>Afternoon</v>
      </c>
      <c r="J263" t="s">
        <v>1012</v>
      </c>
      <c r="K263" s="33" t="s">
        <v>1657</v>
      </c>
      <c r="L263">
        <v>2</v>
      </c>
      <c r="M263" t="s">
        <v>6422</v>
      </c>
      <c r="N263" s="34">
        <v>3400</v>
      </c>
      <c r="O263" s="34">
        <f t="shared" si="19"/>
        <v>6800</v>
      </c>
      <c r="P263" s="34">
        <v>5.75</v>
      </c>
      <c r="Q263" s="34">
        <f t="shared" si="18"/>
        <v>6794.25</v>
      </c>
    </row>
    <row r="264" spans="1:17" x14ac:dyDescent="0.35">
      <c r="A264">
        <v>263</v>
      </c>
      <c r="B264" t="s">
        <v>9054</v>
      </c>
      <c r="C264" t="s">
        <v>11438</v>
      </c>
      <c r="D264" t="s">
        <v>6429</v>
      </c>
      <c r="E264" t="s">
        <v>265</v>
      </c>
      <c r="F264" s="32">
        <v>46031</v>
      </c>
      <c r="G264" s="32" t="str">
        <f t="shared" si="16"/>
        <v>Friday</v>
      </c>
      <c r="H264" s="31">
        <v>0.51527777777777795</v>
      </c>
      <c r="I264" s="31" t="str">
        <f t="shared" si="17"/>
        <v>Afternoon</v>
      </c>
      <c r="J264" t="s">
        <v>1012</v>
      </c>
      <c r="K264" s="33" t="s">
        <v>1658</v>
      </c>
      <c r="L264">
        <v>2</v>
      </c>
      <c r="M264" t="s">
        <v>6425</v>
      </c>
      <c r="N264" s="34">
        <v>80.599999999999994</v>
      </c>
      <c r="O264" s="34">
        <f t="shared" si="19"/>
        <v>161.19999999999999</v>
      </c>
      <c r="P264" s="34">
        <v>5.75</v>
      </c>
      <c r="Q264" s="34">
        <f t="shared" si="18"/>
        <v>155.44999999999999</v>
      </c>
    </row>
    <row r="265" spans="1:17" x14ac:dyDescent="0.35">
      <c r="A265">
        <v>264</v>
      </c>
      <c r="B265" t="s">
        <v>9055</v>
      </c>
      <c r="C265" t="s">
        <v>11438</v>
      </c>
      <c r="D265" t="s">
        <v>6429</v>
      </c>
      <c r="E265" t="s">
        <v>266</v>
      </c>
      <c r="F265" s="32">
        <v>46030</v>
      </c>
      <c r="G265" s="32" t="str">
        <f t="shared" si="16"/>
        <v>Thursday</v>
      </c>
      <c r="H265" s="31">
        <v>0.51875000000000004</v>
      </c>
      <c r="I265" s="31" t="str">
        <f t="shared" si="17"/>
        <v>Afternoon</v>
      </c>
      <c r="J265" t="s">
        <v>1012</v>
      </c>
      <c r="K265" s="33" t="s">
        <v>1659</v>
      </c>
      <c r="L265">
        <v>2</v>
      </c>
      <c r="M265" t="s">
        <v>6426</v>
      </c>
      <c r="N265" s="34">
        <v>130</v>
      </c>
      <c r="O265" s="34">
        <f t="shared" si="19"/>
        <v>260</v>
      </c>
      <c r="P265" s="34">
        <v>5.75</v>
      </c>
      <c r="Q265" s="34">
        <f t="shared" si="18"/>
        <v>254.25</v>
      </c>
    </row>
    <row r="266" spans="1:17" x14ac:dyDescent="0.35">
      <c r="A266">
        <v>265</v>
      </c>
      <c r="B266" t="s">
        <v>9056</v>
      </c>
      <c r="C266" t="s">
        <v>11438</v>
      </c>
      <c r="D266" t="s">
        <v>6429</v>
      </c>
      <c r="E266" t="s">
        <v>267</v>
      </c>
      <c r="F266" s="32">
        <v>46029</v>
      </c>
      <c r="G266" s="32" t="str">
        <f t="shared" si="16"/>
        <v>Wednesday</v>
      </c>
      <c r="H266" s="31">
        <v>0.52222222222222203</v>
      </c>
      <c r="I266" s="31" t="str">
        <f t="shared" si="17"/>
        <v>Afternoon</v>
      </c>
      <c r="J266" t="s">
        <v>1012</v>
      </c>
      <c r="K266" s="33" t="s">
        <v>1660</v>
      </c>
      <c r="L266">
        <v>2</v>
      </c>
      <c r="M266" t="s">
        <v>6422</v>
      </c>
      <c r="N266" s="34">
        <v>299.8</v>
      </c>
      <c r="O266" s="34">
        <f t="shared" si="19"/>
        <v>599.6</v>
      </c>
      <c r="P266" s="34">
        <v>5.75</v>
      </c>
      <c r="Q266" s="34">
        <f t="shared" si="18"/>
        <v>593.85</v>
      </c>
    </row>
    <row r="267" spans="1:17" x14ac:dyDescent="0.35">
      <c r="A267">
        <v>266</v>
      </c>
      <c r="B267" t="s">
        <v>9057</v>
      </c>
      <c r="C267" t="s">
        <v>11438</v>
      </c>
      <c r="D267" t="s">
        <v>6429</v>
      </c>
      <c r="E267" t="s">
        <v>268</v>
      </c>
      <c r="F267" s="32">
        <v>46028</v>
      </c>
      <c r="G267" s="32" t="str">
        <f t="shared" si="16"/>
        <v>Tuesday</v>
      </c>
      <c r="H267" s="31">
        <v>0.52569444444444402</v>
      </c>
      <c r="I267" s="31" t="str">
        <f t="shared" si="17"/>
        <v>Afternoon</v>
      </c>
      <c r="J267" t="s">
        <v>1012</v>
      </c>
      <c r="K267" s="33" t="s">
        <v>1661</v>
      </c>
      <c r="L267">
        <v>2</v>
      </c>
      <c r="M267" t="s">
        <v>6425</v>
      </c>
      <c r="N267" s="34">
        <v>899.5</v>
      </c>
      <c r="O267" s="34">
        <f t="shared" si="19"/>
        <v>1799</v>
      </c>
      <c r="P267" s="34">
        <v>5.75</v>
      </c>
      <c r="Q267" s="34">
        <f t="shared" si="18"/>
        <v>1793.25</v>
      </c>
    </row>
    <row r="268" spans="1:17" x14ac:dyDescent="0.35">
      <c r="A268">
        <v>267</v>
      </c>
      <c r="B268" t="s">
        <v>11197</v>
      </c>
      <c r="C268" t="s">
        <v>11438</v>
      </c>
      <c r="D268" t="s">
        <v>6436</v>
      </c>
      <c r="E268" t="s">
        <v>269</v>
      </c>
      <c r="F268" s="32">
        <v>46027</v>
      </c>
      <c r="G268" s="32" t="str">
        <f t="shared" si="16"/>
        <v>Monday</v>
      </c>
      <c r="H268" s="31">
        <v>0.52916666666666701</v>
      </c>
      <c r="I268" s="31" t="str">
        <f t="shared" si="17"/>
        <v>Afternoon</v>
      </c>
      <c r="J268" t="s">
        <v>1012</v>
      </c>
      <c r="K268" s="33" t="s">
        <v>1662</v>
      </c>
      <c r="L268">
        <v>1</v>
      </c>
      <c r="M268" t="s">
        <v>6425</v>
      </c>
      <c r="N268" s="34">
        <v>80.5</v>
      </c>
      <c r="O268" s="34">
        <f t="shared" si="19"/>
        <v>80.5</v>
      </c>
      <c r="P268" s="34">
        <v>0.25</v>
      </c>
      <c r="Q268" s="34">
        <f t="shared" si="18"/>
        <v>80.25</v>
      </c>
    </row>
    <row r="269" spans="1:17" x14ac:dyDescent="0.35">
      <c r="A269">
        <v>268</v>
      </c>
      <c r="B269" t="s">
        <v>8698</v>
      </c>
      <c r="C269" t="s">
        <v>11439</v>
      </c>
      <c r="D269" t="s">
        <v>6435</v>
      </c>
      <c r="E269" t="s">
        <v>270</v>
      </c>
      <c r="F269" s="32">
        <v>46026</v>
      </c>
      <c r="G269" s="32" t="str">
        <f t="shared" si="16"/>
        <v>Sunday</v>
      </c>
      <c r="H269" s="31">
        <v>0.53263888888888899</v>
      </c>
      <c r="I269" s="31" t="str">
        <f t="shared" si="17"/>
        <v>Afternoon</v>
      </c>
      <c r="J269" t="s">
        <v>1012</v>
      </c>
      <c r="K269" s="33" t="s">
        <v>1663</v>
      </c>
      <c r="L269">
        <v>1</v>
      </c>
      <c r="M269" t="s">
        <v>6426</v>
      </c>
      <c r="N269" s="34">
        <v>329.5</v>
      </c>
      <c r="O269" s="34">
        <f t="shared" si="19"/>
        <v>329.5</v>
      </c>
      <c r="P269" s="34">
        <v>0.25</v>
      </c>
      <c r="Q269" s="34">
        <f t="shared" si="18"/>
        <v>329.25</v>
      </c>
    </row>
    <row r="270" spans="1:17" x14ac:dyDescent="0.35">
      <c r="A270">
        <v>269</v>
      </c>
      <c r="B270" t="s">
        <v>7214</v>
      </c>
      <c r="C270" t="s">
        <v>11438</v>
      </c>
      <c r="D270" t="s">
        <v>6433</v>
      </c>
      <c r="E270" t="s">
        <v>271</v>
      </c>
      <c r="F270" s="32">
        <v>46025</v>
      </c>
      <c r="G270" s="32" t="str">
        <f t="shared" si="16"/>
        <v>Saturday</v>
      </c>
      <c r="H270" s="31">
        <v>0.53611111111111098</v>
      </c>
      <c r="I270" s="31" t="str">
        <f t="shared" si="17"/>
        <v>Afternoon</v>
      </c>
      <c r="J270" t="s">
        <v>1012</v>
      </c>
      <c r="K270" s="33" t="s">
        <v>1664</v>
      </c>
      <c r="L270">
        <v>1</v>
      </c>
      <c r="M270" t="s">
        <v>6425</v>
      </c>
      <c r="N270" s="34">
        <v>329.5</v>
      </c>
      <c r="O270" s="34">
        <f t="shared" si="19"/>
        <v>329.5</v>
      </c>
      <c r="P270" s="34">
        <v>0.25</v>
      </c>
      <c r="Q270" s="34">
        <f t="shared" si="18"/>
        <v>329.25</v>
      </c>
    </row>
    <row r="271" spans="1:17" x14ac:dyDescent="0.35">
      <c r="A271">
        <v>270</v>
      </c>
      <c r="B271" t="s">
        <v>6464</v>
      </c>
      <c r="C271" t="s">
        <v>11439</v>
      </c>
      <c r="D271" t="s">
        <v>6434</v>
      </c>
      <c r="E271" t="s">
        <v>272</v>
      </c>
      <c r="F271" s="32">
        <v>46024</v>
      </c>
      <c r="G271" s="32" t="str">
        <f t="shared" si="16"/>
        <v>Friday</v>
      </c>
      <c r="H271" s="31">
        <v>0.53958333333333297</v>
      </c>
      <c r="I271" s="31" t="str">
        <f t="shared" si="17"/>
        <v>Afternoon</v>
      </c>
      <c r="J271" t="s">
        <v>1012</v>
      </c>
      <c r="K271" s="33" t="s">
        <v>1665</v>
      </c>
      <c r="L271">
        <v>1</v>
      </c>
      <c r="M271" t="s">
        <v>6422</v>
      </c>
      <c r="N271" s="34">
        <v>179</v>
      </c>
      <c r="O271" s="34">
        <f t="shared" si="19"/>
        <v>179</v>
      </c>
      <c r="P271" s="34">
        <v>0.25</v>
      </c>
      <c r="Q271" s="34">
        <f t="shared" si="18"/>
        <v>178.75</v>
      </c>
    </row>
    <row r="272" spans="1:17" x14ac:dyDescent="0.35">
      <c r="A272">
        <v>271</v>
      </c>
      <c r="B272" t="s">
        <v>7215</v>
      </c>
      <c r="C272" t="s">
        <v>11438</v>
      </c>
      <c r="D272" t="s">
        <v>6433</v>
      </c>
      <c r="E272" t="s">
        <v>273</v>
      </c>
      <c r="F272" s="32">
        <v>46023</v>
      </c>
      <c r="G272" s="32" t="str">
        <f t="shared" si="16"/>
        <v>Thursday</v>
      </c>
      <c r="H272" s="31">
        <v>0.54305555555555496</v>
      </c>
      <c r="I272" s="31" t="str">
        <f t="shared" si="17"/>
        <v>Afternoon</v>
      </c>
      <c r="J272" t="s">
        <v>1012</v>
      </c>
      <c r="K272" s="33" t="s">
        <v>1666</v>
      </c>
      <c r="L272">
        <v>1</v>
      </c>
      <c r="M272" t="s">
        <v>6423</v>
      </c>
      <c r="N272" s="34">
        <v>912.8</v>
      </c>
      <c r="O272" s="34">
        <f t="shared" si="19"/>
        <v>912.8</v>
      </c>
      <c r="P272" s="34">
        <v>0.25</v>
      </c>
      <c r="Q272" s="34">
        <f t="shared" si="18"/>
        <v>912.55</v>
      </c>
    </row>
    <row r="273" spans="1:17" x14ac:dyDescent="0.35">
      <c r="A273">
        <v>272</v>
      </c>
      <c r="B273" t="s">
        <v>6465</v>
      </c>
      <c r="C273" t="s">
        <v>11438</v>
      </c>
      <c r="D273" t="s">
        <v>6434</v>
      </c>
      <c r="E273" t="s">
        <v>274</v>
      </c>
      <c r="F273" s="32">
        <v>46022</v>
      </c>
      <c r="G273" s="32" t="str">
        <f t="shared" si="16"/>
        <v>Wednesday</v>
      </c>
      <c r="H273" s="31">
        <v>0.54652777777777795</v>
      </c>
      <c r="I273" s="31" t="str">
        <f t="shared" si="17"/>
        <v>Afternoon</v>
      </c>
      <c r="J273" t="s">
        <v>1012</v>
      </c>
      <c r="K273" s="33" t="s">
        <v>1667</v>
      </c>
      <c r="L273">
        <v>1</v>
      </c>
      <c r="M273" t="s">
        <v>6424</v>
      </c>
      <c r="N273" s="34">
        <v>329.5</v>
      </c>
      <c r="O273" s="34">
        <f t="shared" si="19"/>
        <v>329.5</v>
      </c>
      <c r="P273" s="34">
        <v>0.25</v>
      </c>
      <c r="Q273" s="34">
        <f t="shared" si="18"/>
        <v>329.25</v>
      </c>
    </row>
    <row r="274" spans="1:17" x14ac:dyDescent="0.35">
      <c r="A274">
        <v>273</v>
      </c>
      <c r="B274" t="s">
        <v>9058</v>
      </c>
      <c r="C274" t="s">
        <v>11438</v>
      </c>
      <c r="D274" t="s">
        <v>6429</v>
      </c>
      <c r="E274" t="s">
        <v>275</v>
      </c>
      <c r="F274" s="32">
        <v>46021</v>
      </c>
      <c r="G274" s="32" t="str">
        <f t="shared" si="16"/>
        <v>Tuesday</v>
      </c>
      <c r="H274" s="31">
        <v>0.55000000000000004</v>
      </c>
      <c r="I274" s="31" t="str">
        <f t="shared" si="17"/>
        <v>Afternoon</v>
      </c>
      <c r="J274" t="s">
        <v>1012</v>
      </c>
      <c r="K274" s="33" t="s">
        <v>1668</v>
      </c>
      <c r="L274">
        <v>1</v>
      </c>
      <c r="M274" t="s">
        <v>6425</v>
      </c>
      <c r="N274" s="34">
        <v>179</v>
      </c>
      <c r="O274" s="34">
        <f t="shared" si="19"/>
        <v>179</v>
      </c>
      <c r="P274" s="34">
        <v>0.25</v>
      </c>
      <c r="Q274" s="34">
        <f t="shared" si="18"/>
        <v>178.75</v>
      </c>
    </row>
    <row r="275" spans="1:17" x14ac:dyDescent="0.35">
      <c r="A275">
        <v>274</v>
      </c>
      <c r="B275" t="s">
        <v>9059</v>
      </c>
      <c r="C275" t="s">
        <v>11438</v>
      </c>
      <c r="D275" t="s">
        <v>6429</v>
      </c>
      <c r="E275" t="s">
        <v>276</v>
      </c>
      <c r="F275" s="32">
        <v>46020</v>
      </c>
      <c r="G275" s="32" t="str">
        <f t="shared" si="16"/>
        <v>Monday</v>
      </c>
      <c r="H275" s="31">
        <v>0.55347222222222203</v>
      </c>
      <c r="I275" s="31" t="str">
        <f t="shared" si="17"/>
        <v>Afternoon</v>
      </c>
      <c r="J275" t="s">
        <v>1012</v>
      </c>
      <c r="K275" s="33" t="s">
        <v>1669</v>
      </c>
      <c r="L275">
        <v>1</v>
      </c>
      <c r="M275" t="s">
        <v>6425</v>
      </c>
      <c r="N275" s="34">
        <v>539</v>
      </c>
      <c r="O275" s="34">
        <f t="shared" si="19"/>
        <v>539</v>
      </c>
      <c r="P275" s="34">
        <v>0.25</v>
      </c>
      <c r="Q275" s="34">
        <f t="shared" si="18"/>
        <v>538.75</v>
      </c>
    </row>
    <row r="276" spans="1:17" x14ac:dyDescent="0.35">
      <c r="A276">
        <v>275</v>
      </c>
      <c r="B276" t="s">
        <v>7216</v>
      </c>
      <c r="C276" t="s">
        <v>11439</v>
      </c>
      <c r="D276" t="s">
        <v>6433</v>
      </c>
      <c r="E276" t="s">
        <v>277</v>
      </c>
      <c r="F276" s="32">
        <v>46016</v>
      </c>
      <c r="G276" s="32" t="str">
        <f t="shared" si="16"/>
        <v>Thursday</v>
      </c>
      <c r="H276" s="31">
        <v>0.55694444444444402</v>
      </c>
      <c r="I276" s="31" t="str">
        <f t="shared" si="17"/>
        <v>Afternoon</v>
      </c>
      <c r="J276" t="s">
        <v>1011</v>
      </c>
      <c r="K276" s="33" t="s">
        <v>2072</v>
      </c>
      <c r="L276">
        <v>1</v>
      </c>
      <c r="M276" t="s">
        <v>6423</v>
      </c>
      <c r="N276" s="34">
        <v>200.5</v>
      </c>
      <c r="O276" s="34">
        <f t="shared" si="19"/>
        <v>200.5</v>
      </c>
      <c r="P276" s="34">
        <v>0.25</v>
      </c>
      <c r="Q276" s="34">
        <f t="shared" si="18"/>
        <v>200.25</v>
      </c>
    </row>
    <row r="277" spans="1:17" x14ac:dyDescent="0.35">
      <c r="A277">
        <v>276</v>
      </c>
      <c r="B277" t="s">
        <v>8450</v>
      </c>
      <c r="C277" t="s">
        <v>11438</v>
      </c>
      <c r="D277" t="s">
        <v>6430</v>
      </c>
      <c r="E277" t="s">
        <v>278</v>
      </c>
      <c r="F277" s="32">
        <v>46019</v>
      </c>
      <c r="G277" s="32" t="str">
        <f t="shared" si="16"/>
        <v>Sunday</v>
      </c>
      <c r="H277" s="31">
        <v>0.56041666666666601</v>
      </c>
      <c r="I277" s="31" t="str">
        <f t="shared" si="17"/>
        <v>Afternoon</v>
      </c>
      <c r="J277" t="s">
        <v>1012</v>
      </c>
      <c r="K277" s="33" t="s">
        <v>1670</v>
      </c>
      <c r="L277">
        <v>4</v>
      </c>
      <c r="M277" t="s">
        <v>6422</v>
      </c>
      <c r="N277" s="34">
        <v>1000</v>
      </c>
      <c r="O277" s="34">
        <f t="shared" si="19"/>
        <v>4000</v>
      </c>
      <c r="P277" s="34">
        <v>16.75</v>
      </c>
      <c r="Q277" s="34">
        <f t="shared" si="18"/>
        <v>3983.25</v>
      </c>
    </row>
    <row r="278" spans="1:17" x14ac:dyDescent="0.35">
      <c r="A278">
        <v>277</v>
      </c>
      <c r="B278" t="s">
        <v>6951</v>
      </c>
      <c r="C278" t="s">
        <v>11438</v>
      </c>
      <c r="D278" t="s">
        <v>6431</v>
      </c>
      <c r="E278" t="s">
        <v>279</v>
      </c>
      <c r="F278" s="32">
        <v>46018</v>
      </c>
      <c r="G278" s="32" t="str">
        <f t="shared" si="16"/>
        <v>Saturday</v>
      </c>
      <c r="H278" s="31">
        <v>0.56388888888888899</v>
      </c>
      <c r="I278" s="31" t="str">
        <f t="shared" si="17"/>
        <v>Afternoon</v>
      </c>
      <c r="J278" t="s">
        <v>1012</v>
      </c>
      <c r="K278" s="33" t="s">
        <v>1671</v>
      </c>
      <c r="L278">
        <v>1</v>
      </c>
      <c r="M278" t="s">
        <v>6423</v>
      </c>
      <c r="N278" s="34">
        <v>720</v>
      </c>
      <c r="O278" s="34">
        <f t="shared" si="19"/>
        <v>720</v>
      </c>
      <c r="P278" s="34">
        <v>0.25</v>
      </c>
      <c r="Q278" s="34">
        <f t="shared" si="18"/>
        <v>719.75</v>
      </c>
    </row>
    <row r="279" spans="1:17" x14ac:dyDescent="0.35">
      <c r="A279">
        <v>278</v>
      </c>
      <c r="B279" t="s">
        <v>7950</v>
      </c>
      <c r="C279" t="s">
        <v>11439</v>
      </c>
      <c r="D279" t="s">
        <v>6427</v>
      </c>
      <c r="E279" t="s">
        <v>280</v>
      </c>
      <c r="F279" s="32">
        <v>46017</v>
      </c>
      <c r="G279" s="32" t="str">
        <f t="shared" si="16"/>
        <v>Friday</v>
      </c>
      <c r="H279" s="31">
        <v>0.56736111111111098</v>
      </c>
      <c r="I279" s="31" t="str">
        <f t="shared" si="17"/>
        <v>Afternoon</v>
      </c>
      <c r="J279" t="s">
        <v>1012</v>
      </c>
      <c r="K279" s="33" t="s">
        <v>1672</v>
      </c>
      <c r="L279">
        <v>1</v>
      </c>
      <c r="M279" t="s">
        <v>6424</v>
      </c>
      <c r="N279" s="34">
        <v>920</v>
      </c>
      <c r="O279" s="34">
        <f t="shared" si="19"/>
        <v>920</v>
      </c>
      <c r="P279" s="34">
        <v>0.25</v>
      </c>
      <c r="Q279" s="34">
        <f t="shared" si="18"/>
        <v>919.75</v>
      </c>
    </row>
    <row r="280" spans="1:17" x14ac:dyDescent="0.35">
      <c r="A280">
        <v>279</v>
      </c>
      <c r="B280" t="s">
        <v>8199</v>
      </c>
      <c r="C280" t="s">
        <v>11438</v>
      </c>
      <c r="D280" t="s">
        <v>6428</v>
      </c>
      <c r="E280" t="s">
        <v>281</v>
      </c>
      <c r="F280" s="32">
        <v>46016</v>
      </c>
      <c r="G280" s="32" t="str">
        <f t="shared" si="16"/>
        <v>Thursday</v>
      </c>
      <c r="H280" s="31">
        <v>0.57083333333333297</v>
      </c>
      <c r="I280" s="31" t="str">
        <f t="shared" si="17"/>
        <v>Afternoon</v>
      </c>
      <c r="J280" t="s">
        <v>1012</v>
      </c>
      <c r="K280" s="33" t="s">
        <v>1673</v>
      </c>
      <c r="L280">
        <v>1</v>
      </c>
      <c r="M280" t="s">
        <v>6425</v>
      </c>
      <c r="N280" s="34">
        <v>1040</v>
      </c>
      <c r="O280" s="34">
        <f t="shared" si="19"/>
        <v>1040</v>
      </c>
      <c r="P280" s="34">
        <v>0.25</v>
      </c>
      <c r="Q280" s="34">
        <f t="shared" si="18"/>
        <v>1039.75</v>
      </c>
    </row>
    <row r="281" spans="1:17" x14ac:dyDescent="0.35">
      <c r="A281">
        <v>280</v>
      </c>
      <c r="B281" t="s">
        <v>6466</v>
      </c>
      <c r="C281" t="s">
        <v>11438</v>
      </c>
      <c r="D281" t="s">
        <v>6434</v>
      </c>
      <c r="E281" t="s">
        <v>282</v>
      </c>
      <c r="F281" s="32">
        <v>46015</v>
      </c>
      <c r="G281" s="32" t="str">
        <f t="shared" si="16"/>
        <v>Wednesday</v>
      </c>
      <c r="H281" s="31">
        <v>0.57430555555555496</v>
      </c>
      <c r="I281" s="31" t="str">
        <f t="shared" si="17"/>
        <v>Afternoon</v>
      </c>
      <c r="J281" t="s">
        <v>1011</v>
      </c>
      <c r="K281" s="33" t="s">
        <v>2073</v>
      </c>
      <c r="L281">
        <v>1</v>
      </c>
      <c r="M281" t="s">
        <v>6424</v>
      </c>
      <c r="N281" s="34">
        <v>700.9</v>
      </c>
      <c r="O281" s="34">
        <f t="shared" si="19"/>
        <v>700.9</v>
      </c>
      <c r="P281" s="34">
        <v>0.25</v>
      </c>
      <c r="Q281" s="34">
        <f t="shared" si="18"/>
        <v>700.65</v>
      </c>
    </row>
    <row r="282" spans="1:17" x14ac:dyDescent="0.35">
      <c r="A282">
        <v>281</v>
      </c>
      <c r="B282" t="s">
        <v>7699</v>
      </c>
      <c r="C282" t="s">
        <v>11438</v>
      </c>
      <c r="D282" t="s">
        <v>6432</v>
      </c>
      <c r="E282" t="s">
        <v>283</v>
      </c>
      <c r="F282" s="32">
        <v>46015</v>
      </c>
      <c r="G282" s="32" t="str">
        <f t="shared" si="16"/>
        <v>Wednesday</v>
      </c>
      <c r="H282" s="31">
        <v>0.57777777777777695</v>
      </c>
      <c r="I282" s="31" t="str">
        <f t="shared" si="17"/>
        <v>Afternoon</v>
      </c>
      <c r="J282" t="s">
        <v>1012</v>
      </c>
      <c r="K282" s="33" t="s">
        <v>1674</v>
      </c>
      <c r="L282">
        <v>1</v>
      </c>
      <c r="M282" t="s">
        <v>6425</v>
      </c>
      <c r="N282" s="34">
        <v>389.9</v>
      </c>
      <c r="O282" s="34">
        <f t="shared" si="19"/>
        <v>389.9</v>
      </c>
      <c r="P282" s="34">
        <v>0.25</v>
      </c>
      <c r="Q282" s="34">
        <f t="shared" si="18"/>
        <v>389.65</v>
      </c>
    </row>
    <row r="283" spans="1:17" x14ac:dyDescent="0.35">
      <c r="A283">
        <v>282</v>
      </c>
      <c r="B283" t="s">
        <v>9060</v>
      </c>
      <c r="C283" t="s">
        <v>11438</v>
      </c>
      <c r="D283" t="s">
        <v>6429</v>
      </c>
      <c r="E283" t="s">
        <v>284</v>
      </c>
      <c r="F283" s="32">
        <v>46016</v>
      </c>
      <c r="G283" s="32" t="str">
        <f t="shared" si="16"/>
        <v>Thursday</v>
      </c>
      <c r="H283" s="31">
        <v>0.58125000000000004</v>
      </c>
      <c r="I283" s="31" t="str">
        <f t="shared" si="17"/>
        <v>Afternoon</v>
      </c>
      <c r="J283" t="s">
        <v>1011</v>
      </c>
      <c r="K283" s="33" t="s">
        <v>2074</v>
      </c>
      <c r="L283">
        <v>1</v>
      </c>
      <c r="M283" t="s">
        <v>6425</v>
      </c>
      <c r="N283" s="34">
        <v>329.5</v>
      </c>
      <c r="O283" s="34">
        <f t="shared" si="19"/>
        <v>329.5</v>
      </c>
      <c r="P283" s="34">
        <v>0.25</v>
      </c>
      <c r="Q283" s="34">
        <f t="shared" si="18"/>
        <v>329.25</v>
      </c>
    </row>
    <row r="284" spans="1:17" x14ac:dyDescent="0.35">
      <c r="A284">
        <v>283</v>
      </c>
      <c r="B284" t="s">
        <v>9061</v>
      </c>
      <c r="C284" t="s">
        <v>11438</v>
      </c>
      <c r="D284" t="s">
        <v>6429</v>
      </c>
      <c r="E284" t="s">
        <v>285</v>
      </c>
      <c r="F284" s="32">
        <v>46014</v>
      </c>
      <c r="G284" s="32" t="str">
        <f t="shared" si="16"/>
        <v>Tuesday</v>
      </c>
      <c r="H284" s="31">
        <v>0.58472222222222203</v>
      </c>
      <c r="I284" s="31" t="str">
        <f t="shared" si="17"/>
        <v>Afternoon</v>
      </c>
      <c r="J284" t="s">
        <v>1012</v>
      </c>
      <c r="K284" s="33" t="s">
        <v>1675</v>
      </c>
      <c r="L284">
        <v>1</v>
      </c>
      <c r="M284" t="s">
        <v>6422</v>
      </c>
      <c r="N284" s="34">
        <v>1289</v>
      </c>
      <c r="O284" s="34">
        <f t="shared" si="19"/>
        <v>1289</v>
      </c>
      <c r="P284" s="34">
        <v>0.25</v>
      </c>
      <c r="Q284" s="34">
        <f t="shared" si="18"/>
        <v>1288.75</v>
      </c>
    </row>
    <row r="285" spans="1:17" x14ac:dyDescent="0.35">
      <c r="A285">
        <v>284</v>
      </c>
      <c r="B285" t="s">
        <v>9062</v>
      </c>
      <c r="C285" t="s">
        <v>11438</v>
      </c>
      <c r="D285" t="s">
        <v>6429</v>
      </c>
      <c r="E285" t="s">
        <v>286</v>
      </c>
      <c r="F285" s="32">
        <v>46013</v>
      </c>
      <c r="G285" s="32" t="str">
        <f t="shared" si="16"/>
        <v>Monday</v>
      </c>
      <c r="H285" s="31">
        <v>0.58819444444444402</v>
      </c>
      <c r="I285" s="31" t="str">
        <f t="shared" si="17"/>
        <v>Afternoon</v>
      </c>
      <c r="J285" t="s">
        <v>1012</v>
      </c>
      <c r="K285" s="33" t="s">
        <v>1676</v>
      </c>
      <c r="L285">
        <v>1</v>
      </c>
      <c r="M285" t="s">
        <v>6424</v>
      </c>
      <c r="N285" s="34">
        <v>3200.7</v>
      </c>
      <c r="O285" s="34">
        <f t="shared" si="19"/>
        <v>3200.7</v>
      </c>
      <c r="P285" s="34">
        <v>0.25</v>
      </c>
      <c r="Q285" s="34">
        <f t="shared" si="18"/>
        <v>3200.45</v>
      </c>
    </row>
    <row r="286" spans="1:17" x14ac:dyDescent="0.35">
      <c r="A286">
        <v>285</v>
      </c>
      <c r="B286" t="s">
        <v>9063</v>
      </c>
      <c r="C286" t="s">
        <v>11438</v>
      </c>
      <c r="D286" t="s">
        <v>6429</v>
      </c>
      <c r="E286" t="s">
        <v>287</v>
      </c>
      <c r="F286" s="32">
        <v>46032</v>
      </c>
      <c r="G286" s="32" t="str">
        <f t="shared" si="16"/>
        <v>Saturday</v>
      </c>
      <c r="H286" s="31">
        <v>0.59166666666666601</v>
      </c>
      <c r="I286" s="31" t="str">
        <f t="shared" si="17"/>
        <v>Afternoon</v>
      </c>
      <c r="J286" t="s">
        <v>1011</v>
      </c>
      <c r="K286" s="33" t="s">
        <v>2075</v>
      </c>
      <c r="L286">
        <v>4</v>
      </c>
      <c r="M286" t="s">
        <v>6425</v>
      </c>
      <c r="N286" s="34">
        <v>320</v>
      </c>
      <c r="O286" s="34">
        <f t="shared" si="19"/>
        <v>1280</v>
      </c>
      <c r="P286" s="34">
        <v>16.75</v>
      </c>
      <c r="Q286" s="34">
        <f t="shared" si="18"/>
        <v>1263.25</v>
      </c>
    </row>
    <row r="287" spans="1:17" x14ac:dyDescent="0.35">
      <c r="A287">
        <v>286</v>
      </c>
      <c r="B287" t="s">
        <v>9064</v>
      </c>
      <c r="C287" t="s">
        <v>11439</v>
      </c>
      <c r="D287" t="s">
        <v>6429</v>
      </c>
      <c r="E287" t="s">
        <v>288</v>
      </c>
      <c r="F287" s="32">
        <v>46012</v>
      </c>
      <c r="G287" s="32" t="str">
        <f t="shared" si="16"/>
        <v>Sunday</v>
      </c>
      <c r="H287" s="31">
        <v>0.595138888888888</v>
      </c>
      <c r="I287" s="31" t="str">
        <f t="shared" si="17"/>
        <v>Afternoon</v>
      </c>
      <c r="J287" t="s">
        <v>1012</v>
      </c>
      <c r="K287" s="33" t="s">
        <v>1677</v>
      </c>
      <c r="L287">
        <v>1</v>
      </c>
      <c r="M287" t="s">
        <v>6422</v>
      </c>
      <c r="N287" s="34">
        <v>460.98</v>
      </c>
      <c r="O287" s="34">
        <f t="shared" si="19"/>
        <v>460.98</v>
      </c>
      <c r="P287" s="34">
        <v>0.25</v>
      </c>
      <c r="Q287" s="34">
        <f t="shared" si="18"/>
        <v>460.73</v>
      </c>
    </row>
    <row r="288" spans="1:17" x14ac:dyDescent="0.35">
      <c r="A288">
        <v>287</v>
      </c>
      <c r="B288" t="s">
        <v>9065</v>
      </c>
      <c r="C288" t="s">
        <v>11438</v>
      </c>
      <c r="D288" t="s">
        <v>6429</v>
      </c>
      <c r="E288" t="s">
        <v>289</v>
      </c>
      <c r="F288" s="32">
        <v>46011</v>
      </c>
      <c r="G288" s="32" t="str">
        <f t="shared" si="16"/>
        <v>Saturday</v>
      </c>
      <c r="H288" s="31">
        <v>0.59861111111111098</v>
      </c>
      <c r="I288" s="31" t="str">
        <f t="shared" si="17"/>
        <v>Afternoon</v>
      </c>
      <c r="J288" t="s">
        <v>1012</v>
      </c>
      <c r="K288" s="33" t="s">
        <v>1678</v>
      </c>
      <c r="L288">
        <v>1</v>
      </c>
      <c r="M288" t="s">
        <v>6425</v>
      </c>
      <c r="N288" s="34">
        <v>2699</v>
      </c>
      <c r="O288" s="34">
        <f t="shared" si="19"/>
        <v>2699</v>
      </c>
      <c r="P288" s="34">
        <v>0.25</v>
      </c>
      <c r="Q288" s="34">
        <f t="shared" si="18"/>
        <v>2698.75</v>
      </c>
    </row>
    <row r="289" spans="1:17" x14ac:dyDescent="0.35">
      <c r="A289">
        <v>288</v>
      </c>
      <c r="B289" t="s">
        <v>9066</v>
      </c>
      <c r="C289" t="s">
        <v>11439</v>
      </c>
      <c r="D289" t="s">
        <v>6429</v>
      </c>
      <c r="E289" t="s">
        <v>290</v>
      </c>
      <c r="F289" s="32">
        <v>46010</v>
      </c>
      <c r="G289" s="32" t="str">
        <f t="shared" si="16"/>
        <v>Friday</v>
      </c>
      <c r="H289" s="31">
        <v>0.60208333333333297</v>
      </c>
      <c r="I289" s="31" t="str">
        <f t="shared" si="17"/>
        <v>Afternoon</v>
      </c>
      <c r="J289" t="s">
        <v>1012</v>
      </c>
      <c r="K289" s="33" t="s">
        <v>1679</v>
      </c>
      <c r="L289">
        <v>1</v>
      </c>
      <c r="M289" t="s">
        <v>6426</v>
      </c>
      <c r="N289" s="34">
        <v>949</v>
      </c>
      <c r="O289" s="34">
        <f t="shared" si="19"/>
        <v>949</v>
      </c>
      <c r="P289" s="34">
        <v>0.25</v>
      </c>
      <c r="Q289" s="34">
        <f t="shared" si="18"/>
        <v>948.75</v>
      </c>
    </row>
    <row r="290" spans="1:17" x14ac:dyDescent="0.35">
      <c r="A290">
        <v>289</v>
      </c>
      <c r="B290" t="s">
        <v>9067</v>
      </c>
      <c r="C290" t="s">
        <v>11438</v>
      </c>
      <c r="D290" t="s">
        <v>6429</v>
      </c>
      <c r="E290" t="s">
        <v>291</v>
      </c>
      <c r="F290" s="32">
        <v>46009</v>
      </c>
      <c r="G290" s="32" t="str">
        <f t="shared" si="16"/>
        <v>Thursday</v>
      </c>
      <c r="H290" s="31">
        <v>0.60555555555555496</v>
      </c>
      <c r="I290" s="31" t="str">
        <f t="shared" si="17"/>
        <v>Afternoon</v>
      </c>
      <c r="J290" t="s">
        <v>1012</v>
      </c>
      <c r="K290" s="33" t="s">
        <v>1680</v>
      </c>
      <c r="L290">
        <v>1</v>
      </c>
      <c r="M290" t="s">
        <v>6422</v>
      </c>
      <c r="N290" s="34">
        <v>3897</v>
      </c>
      <c r="O290" s="34">
        <f t="shared" si="19"/>
        <v>3897</v>
      </c>
      <c r="P290" s="34">
        <v>0.25</v>
      </c>
      <c r="Q290" s="34">
        <f t="shared" si="18"/>
        <v>3896.75</v>
      </c>
    </row>
    <row r="291" spans="1:17" x14ac:dyDescent="0.35">
      <c r="A291">
        <v>290</v>
      </c>
      <c r="B291" t="s">
        <v>9068</v>
      </c>
      <c r="C291" t="s">
        <v>11438</v>
      </c>
      <c r="D291" t="s">
        <v>6429</v>
      </c>
      <c r="E291" t="s">
        <v>292</v>
      </c>
      <c r="F291" s="32">
        <v>46008</v>
      </c>
      <c r="G291" s="32" t="str">
        <f t="shared" si="16"/>
        <v>Wednesday</v>
      </c>
      <c r="H291" s="31">
        <v>0.60902777777777695</v>
      </c>
      <c r="I291" s="31" t="str">
        <f t="shared" si="17"/>
        <v>Afternoon</v>
      </c>
      <c r="J291" t="s">
        <v>1012</v>
      </c>
      <c r="K291" s="33" t="s">
        <v>1681</v>
      </c>
      <c r="L291">
        <v>1</v>
      </c>
      <c r="M291" t="s">
        <v>6425</v>
      </c>
      <c r="N291" s="34">
        <v>2100</v>
      </c>
      <c r="O291" s="34">
        <f t="shared" si="19"/>
        <v>2100</v>
      </c>
      <c r="P291" s="34">
        <v>0.25</v>
      </c>
      <c r="Q291" s="34">
        <f t="shared" si="18"/>
        <v>2099.75</v>
      </c>
    </row>
    <row r="292" spans="1:17" x14ac:dyDescent="0.35">
      <c r="A292">
        <v>291</v>
      </c>
      <c r="B292" t="s">
        <v>11198</v>
      </c>
      <c r="C292" t="s">
        <v>11438</v>
      </c>
      <c r="D292" t="s">
        <v>6436</v>
      </c>
      <c r="E292" t="s">
        <v>293</v>
      </c>
      <c r="F292" s="32">
        <v>46007</v>
      </c>
      <c r="G292" s="32" t="str">
        <f t="shared" si="16"/>
        <v>Tuesday</v>
      </c>
      <c r="H292" s="31">
        <v>0.61250000000000004</v>
      </c>
      <c r="I292" s="31" t="str">
        <f t="shared" si="17"/>
        <v>Afternoon</v>
      </c>
      <c r="J292" t="s">
        <v>1012</v>
      </c>
      <c r="K292" s="33" t="s">
        <v>1682</v>
      </c>
      <c r="L292">
        <v>1</v>
      </c>
      <c r="M292" t="s">
        <v>6425</v>
      </c>
      <c r="N292" s="34">
        <v>3490.98</v>
      </c>
      <c r="O292" s="34">
        <f t="shared" si="19"/>
        <v>3490.98</v>
      </c>
      <c r="P292" s="34">
        <v>0.25</v>
      </c>
      <c r="Q292" s="34">
        <f t="shared" si="18"/>
        <v>3490.73</v>
      </c>
    </row>
    <row r="293" spans="1:17" x14ac:dyDescent="0.35">
      <c r="A293">
        <v>292</v>
      </c>
      <c r="B293" t="s">
        <v>8699</v>
      </c>
      <c r="C293" t="s">
        <v>11438</v>
      </c>
      <c r="D293" t="s">
        <v>6435</v>
      </c>
      <c r="E293" t="s">
        <v>294</v>
      </c>
      <c r="F293" s="32">
        <v>46006</v>
      </c>
      <c r="G293" s="32" t="str">
        <f t="shared" si="16"/>
        <v>Monday</v>
      </c>
      <c r="H293" s="31">
        <v>0.61597222222222203</v>
      </c>
      <c r="I293" s="31" t="str">
        <f t="shared" si="17"/>
        <v>Afternoon</v>
      </c>
      <c r="J293" t="s">
        <v>1012</v>
      </c>
      <c r="K293" s="33" t="s">
        <v>1683</v>
      </c>
      <c r="L293">
        <v>1</v>
      </c>
      <c r="M293" t="s">
        <v>6426</v>
      </c>
      <c r="N293" s="34">
        <v>1450.8</v>
      </c>
      <c r="O293" s="34">
        <f t="shared" si="19"/>
        <v>1450.8</v>
      </c>
      <c r="P293" s="34">
        <v>0.25</v>
      </c>
      <c r="Q293" s="34">
        <f t="shared" si="18"/>
        <v>1450.55</v>
      </c>
    </row>
    <row r="294" spans="1:17" x14ac:dyDescent="0.35">
      <c r="A294">
        <v>293</v>
      </c>
      <c r="B294" t="s">
        <v>7217</v>
      </c>
      <c r="C294" t="s">
        <v>11439</v>
      </c>
      <c r="D294" t="s">
        <v>6433</v>
      </c>
      <c r="E294" t="s">
        <v>295</v>
      </c>
      <c r="F294" s="32">
        <v>46005</v>
      </c>
      <c r="G294" s="32" t="str">
        <f t="shared" si="16"/>
        <v>Sunday</v>
      </c>
      <c r="H294" s="31">
        <v>0.61944444444444402</v>
      </c>
      <c r="I294" s="31" t="str">
        <f t="shared" si="17"/>
        <v>Afternoon</v>
      </c>
      <c r="J294" t="s">
        <v>1012</v>
      </c>
      <c r="K294" s="33" t="s">
        <v>1684</v>
      </c>
      <c r="L294">
        <v>1</v>
      </c>
      <c r="M294" t="s">
        <v>6425</v>
      </c>
      <c r="N294" s="34">
        <v>339.08</v>
      </c>
      <c r="O294" s="34">
        <f t="shared" si="19"/>
        <v>339.08</v>
      </c>
      <c r="P294" s="34">
        <v>0.25</v>
      </c>
      <c r="Q294" s="34">
        <f t="shared" si="18"/>
        <v>338.83</v>
      </c>
    </row>
    <row r="295" spans="1:17" x14ac:dyDescent="0.35">
      <c r="A295">
        <v>294</v>
      </c>
      <c r="B295" t="s">
        <v>6467</v>
      </c>
      <c r="C295" t="s">
        <v>11438</v>
      </c>
      <c r="D295" t="s">
        <v>6434</v>
      </c>
      <c r="E295" t="s">
        <v>296</v>
      </c>
      <c r="F295" s="32">
        <v>46004</v>
      </c>
      <c r="G295" s="32" t="str">
        <f t="shared" si="16"/>
        <v>Saturday</v>
      </c>
      <c r="H295" s="31">
        <v>0.62291666666666601</v>
      </c>
      <c r="I295" s="31" t="str">
        <f t="shared" si="17"/>
        <v>Afternoon</v>
      </c>
      <c r="J295" t="s">
        <v>1012</v>
      </c>
      <c r="K295" s="33" t="s">
        <v>1685</v>
      </c>
      <c r="L295">
        <v>1</v>
      </c>
      <c r="M295" t="s">
        <v>6422</v>
      </c>
      <c r="N295" s="34">
        <v>409</v>
      </c>
      <c r="O295" s="34">
        <f t="shared" si="19"/>
        <v>409</v>
      </c>
      <c r="P295" s="34">
        <v>0.25</v>
      </c>
      <c r="Q295" s="34">
        <f t="shared" si="18"/>
        <v>408.75</v>
      </c>
    </row>
    <row r="296" spans="1:17" x14ac:dyDescent="0.35">
      <c r="A296">
        <v>295</v>
      </c>
      <c r="B296" t="s">
        <v>7218</v>
      </c>
      <c r="C296" t="s">
        <v>11438</v>
      </c>
      <c r="D296" t="s">
        <v>6433</v>
      </c>
      <c r="E296" t="s">
        <v>297</v>
      </c>
      <c r="F296" s="32">
        <v>46021</v>
      </c>
      <c r="G296" s="32" t="str">
        <f t="shared" si="16"/>
        <v>Tuesday</v>
      </c>
      <c r="H296" s="31">
        <v>0.626388888888888</v>
      </c>
      <c r="I296" s="31" t="str">
        <f t="shared" si="17"/>
        <v>Afternoon</v>
      </c>
      <c r="J296" t="s">
        <v>1012</v>
      </c>
      <c r="K296" s="33" t="s">
        <v>1686</v>
      </c>
      <c r="L296">
        <v>3</v>
      </c>
      <c r="M296" t="s">
        <v>6423</v>
      </c>
      <c r="N296" s="34">
        <v>199</v>
      </c>
      <c r="O296" s="34">
        <f t="shared" si="19"/>
        <v>597</v>
      </c>
      <c r="P296" s="34">
        <v>10.75</v>
      </c>
      <c r="Q296" s="34">
        <f t="shared" si="18"/>
        <v>586.25</v>
      </c>
    </row>
    <row r="297" spans="1:17" x14ac:dyDescent="0.35">
      <c r="A297">
        <v>296</v>
      </c>
      <c r="B297" t="s">
        <v>6468</v>
      </c>
      <c r="C297" t="s">
        <v>11439</v>
      </c>
      <c r="D297" t="s">
        <v>6434</v>
      </c>
      <c r="E297" t="s">
        <v>298</v>
      </c>
      <c r="F297" s="32">
        <v>46022</v>
      </c>
      <c r="G297" s="32" t="str">
        <f t="shared" si="16"/>
        <v>Wednesday</v>
      </c>
      <c r="H297" s="31">
        <v>0.62986111111111098</v>
      </c>
      <c r="I297" s="31" t="str">
        <f t="shared" si="17"/>
        <v>Afternoon</v>
      </c>
      <c r="J297" t="s">
        <v>1012</v>
      </c>
      <c r="K297" s="33" t="s">
        <v>1687</v>
      </c>
      <c r="L297">
        <v>3</v>
      </c>
      <c r="M297" t="s">
        <v>6424</v>
      </c>
      <c r="N297" s="34">
        <v>364.6</v>
      </c>
      <c r="O297" s="34">
        <f t="shared" si="19"/>
        <v>1093.8000000000002</v>
      </c>
      <c r="P297" s="34">
        <v>10.75</v>
      </c>
      <c r="Q297" s="34">
        <f t="shared" si="18"/>
        <v>1083.0500000000002</v>
      </c>
    </row>
    <row r="298" spans="1:17" x14ac:dyDescent="0.35">
      <c r="A298">
        <v>297</v>
      </c>
      <c r="B298" t="s">
        <v>9069</v>
      </c>
      <c r="C298" t="s">
        <v>11438</v>
      </c>
      <c r="D298" t="s">
        <v>6429</v>
      </c>
      <c r="E298" t="s">
        <v>299</v>
      </c>
      <c r="F298" s="32">
        <v>46023</v>
      </c>
      <c r="G298" s="32" t="str">
        <f t="shared" si="16"/>
        <v>Thursday</v>
      </c>
      <c r="H298" s="31">
        <v>0.63333333333333297</v>
      </c>
      <c r="I298" s="31" t="str">
        <f t="shared" si="17"/>
        <v>Afternoon</v>
      </c>
      <c r="J298" t="s">
        <v>1012</v>
      </c>
      <c r="K298" s="33" t="s">
        <v>1688</v>
      </c>
      <c r="L298">
        <v>3</v>
      </c>
      <c r="M298" t="s">
        <v>6425</v>
      </c>
      <c r="N298" s="34">
        <v>603.20000000000005</v>
      </c>
      <c r="O298" s="34">
        <f t="shared" si="19"/>
        <v>1809.6000000000001</v>
      </c>
      <c r="P298" s="34">
        <v>10.75</v>
      </c>
      <c r="Q298" s="34">
        <f t="shared" si="18"/>
        <v>1798.8500000000001</v>
      </c>
    </row>
    <row r="299" spans="1:17" x14ac:dyDescent="0.35">
      <c r="A299">
        <v>298</v>
      </c>
      <c r="B299" t="s">
        <v>9070</v>
      </c>
      <c r="C299" t="s">
        <v>11438</v>
      </c>
      <c r="D299" t="s">
        <v>6429</v>
      </c>
      <c r="E299" t="s">
        <v>300</v>
      </c>
      <c r="F299" s="32">
        <v>46021</v>
      </c>
      <c r="G299" s="32" t="str">
        <f t="shared" si="16"/>
        <v>Tuesday</v>
      </c>
      <c r="H299" s="31">
        <v>0.63680555555555496</v>
      </c>
      <c r="I299" s="31" t="str">
        <f t="shared" si="17"/>
        <v>Afternoon</v>
      </c>
      <c r="J299" t="s">
        <v>1012</v>
      </c>
      <c r="K299" s="33" t="s">
        <v>1689</v>
      </c>
      <c r="L299">
        <v>3</v>
      </c>
      <c r="M299" t="s">
        <v>6425</v>
      </c>
      <c r="N299" s="34">
        <v>280.8</v>
      </c>
      <c r="O299" s="34">
        <f t="shared" si="19"/>
        <v>842.40000000000009</v>
      </c>
      <c r="P299" s="34">
        <v>10.75</v>
      </c>
      <c r="Q299" s="34">
        <f t="shared" si="18"/>
        <v>831.65000000000009</v>
      </c>
    </row>
    <row r="300" spans="1:17" x14ac:dyDescent="0.35">
      <c r="A300">
        <v>299</v>
      </c>
      <c r="B300" t="s">
        <v>8451</v>
      </c>
      <c r="C300" t="s">
        <v>11438</v>
      </c>
      <c r="D300" t="s">
        <v>6430</v>
      </c>
      <c r="E300" t="s">
        <v>301</v>
      </c>
      <c r="F300" s="32">
        <v>46022</v>
      </c>
      <c r="G300" s="32" t="str">
        <f t="shared" si="16"/>
        <v>Wednesday</v>
      </c>
      <c r="H300" s="31">
        <v>0.64027777777777695</v>
      </c>
      <c r="I300" s="31" t="str">
        <f t="shared" si="17"/>
        <v>Afternoon</v>
      </c>
      <c r="J300" t="s">
        <v>1012</v>
      </c>
      <c r="K300" s="33" t="s">
        <v>1690</v>
      </c>
      <c r="L300">
        <v>3</v>
      </c>
      <c r="M300" t="s">
        <v>6422</v>
      </c>
      <c r="N300" s="34">
        <v>1248</v>
      </c>
      <c r="O300" s="34">
        <f t="shared" si="19"/>
        <v>3744</v>
      </c>
      <c r="P300" s="34">
        <v>10.75</v>
      </c>
      <c r="Q300" s="34">
        <f t="shared" si="18"/>
        <v>3733.25</v>
      </c>
    </row>
    <row r="301" spans="1:17" x14ac:dyDescent="0.35">
      <c r="A301">
        <v>300</v>
      </c>
      <c r="B301" t="s">
        <v>6952</v>
      </c>
      <c r="C301" t="s">
        <v>11438</v>
      </c>
      <c r="D301" t="s">
        <v>6431</v>
      </c>
      <c r="E301" t="s">
        <v>302</v>
      </c>
      <c r="F301" s="32">
        <v>46023</v>
      </c>
      <c r="G301" s="32" t="str">
        <f t="shared" si="16"/>
        <v>Thursday</v>
      </c>
      <c r="H301" s="31">
        <v>0.64374999999999905</v>
      </c>
      <c r="I301" s="31" t="str">
        <f t="shared" si="17"/>
        <v>Afternoon</v>
      </c>
      <c r="J301" t="s">
        <v>1012</v>
      </c>
      <c r="K301" s="33" t="s">
        <v>1691</v>
      </c>
      <c r="L301">
        <v>3</v>
      </c>
      <c r="M301" t="s">
        <v>6423</v>
      </c>
      <c r="N301" s="34">
        <v>80.5</v>
      </c>
      <c r="O301" s="34">
        <f t="shared" si="19"/>
        <v>241.5</v>
      </c>
      <c r="P301" s="34">
        <v>10.75</v>
      </c>
      <c r="Q301" s="34">
        <f t="shared" si="18"/>
        <v>230.75</v>
      </c>
    </row>
    <row r="302" spans="1:17" x14ac:dyDescent="0.35">
      <c r="A302">
        <v>301</v>
      </c>
      <c r="B302" t="s">
        <v>7951</v>
      </c>
      <c r="C302" t="s">
        <v>11438</v>
      </c>
      <c r="D302" t="s">
        <v>6427</v>
      </c>
      <c r="E302" t="s">
        <v>303</v>
      </c>
      <c r="F302" s="32">
        <v>46021</v>
      </c>
      <c r="G302" s="32" t="str">
        <f t="shared" si="16"/>
        <v>Tuesday</v>
      </c>
      <c r="H302" s="31">
        <v>0.64722222222222203</v>
      </c>
      <c r="I302" s="31" t="str">
        <f t="shared" si="17"/>
        <v>Afternoon</v>
      </c>
      <c r="J302" t="s">
        <v>1012</v>
      </c>
      <c r="K302" s="33" t="s">
        <v>1692</v>
      </c>
      <c r="L302">
        <v>3</v>
      </c>
      <c r="M302" t="s">
        <v>6424</v>
      </c>
      <c r="N302" s="34">
        <v>925.6</v>
      </c>
      <c r="O302" s="34">
        <f t="shared" si="19"/>
        <v>2776.8</v>
      </c>
      <c r="P302" s="34">
        <v>10.75</v>
      </c>
      <c r="Q302" s="34">
        <f t="shared" si="18"/>
        <v>2766.05</v>
      </c>
    </row>
    <row r="303" spans="1:17" x14ac:dyDescent="0.35">
      <c r="A303">
        <v>302</v>
      </c>
      <c r="B303" t="s">
        <v>8200</v>
      </c>
      <c r="C303" t="s">
        <v>11438</v>
      </c>
      <c r="D303" t="s">
        <v>6428</v>
      </c>
      <c r="E303" t="s">
        <v>304</v>
      </c>
      <c r="F303" s="32">
        <v>46022</v>
      </c>
      <c r="G303" s="32" t="str">
        <f t="shared" si="16"/>
        <v>Wednesday</v>
      </c>
      <c r="H303" s="31">
        <v>0.65069444444444402</v>
      </c>
      <c r="I303" s="31" t="str">
        <f t="shared" si="17"/>
        <v>Afternoon</v>
      </c>
      <c r="J303" t="s">
        <v>1012</v>
      </c>
      <c r="K303" s="33" t="s">
        <v>1693</v>
      </c>
      <c r="L303">
        <v>3</v>
      </c>
      <c r="M303" t="s">
        <v>6425</v>
      </c>
      <c r="N303" s="34">
        <v>340</v>
      </c>
      <c r="O303" s="34">
        <f t="shared" si="19"/>
        <v>1020</v>
      </c>
      <c r="P303" s="34">
        <v>10.75</v>
      </c>
      <c r="Q303" s="34">
        <f t="shared" si="18"/>
        <v>1009.25</v>
      </c>
    </row>
    <row r="304" spans="1:17" x14ac:dyDescent="0.35">
      <c r="A304">
        <v>303</v>
      </c>
      <c r="B304" t="s">
        <v>7700</v>
      </c>
      <c r="C304" t="s">
        <v>11438</v>
      </c>
      <c r="D304" t="s">
        <v>6432</v>
      </c>
      <c r="E304" t="s">
        <v>305</v>
      </c>
      <c r="F304" s="32">
        <v>46023</v>
      </c>
      <c r="G304" s="32" t="str">
        <f t="shared" si="16"/>
        <v>Thursday</v>
      </c>
      <c r="H304" s="31">
        <v>0.65416666666666601</v>
      </c>
      <c r="I304" s="31" t="str">
        <f t="shared" si="17"/>
        <v>Afternoon</v>
      </c>
      <c r="J304" t="s">
        <v>1012</v>
      </c>
      <c r="K304" s="33" t="s">
        <v>1694</v>
      </c>
      <c r="L304">
        <v>3</v>
      </c>
      <c r="M304" t="s">
        <v>6425</v>
      </c>
      <c r="N304" s="34">
        <v>329.5</v>
      </c>
      <c r="O304" s="34">
        <f t="shared" si="19"/>
        <v>988.5</v>
      </c>
      <c r="P304" s="34">
        <v>10.75</v>
      </c>
      <c r="Q304" s="34">
        <f t="shared" si="18"/>
        <v>977.75</v>
      </c>
    </row>
    <row r="305" spans="1:17" x14ac:dyDescent="0.35">
      <c r="A305">
        <v>304</v>
      </c>
      <c r="B305" t="s">
        <v>9071</v>
      </c>
      <c r="C305" t="s">
        <v>11439</v>
      </c>
      <c r="D305" t="s">
        <v>6429</v>
      </c>
      <c r="E305" t="s">
        <v>306</v>
      </c>
      <c r="F305" s="32">
        <v>46021</v>
      </c>
      <c r="G305" s="32" t="str">
        <f t="shared" si="16"/>
        <v>Tuesday</v>
      </c>
      <c r="H305" s="31">
        <v>0.657638888888888</v>
      </c>
      <c r="I305" s="31" t="str">
        <f t="shared" si="17"/>
        <v>Afternoon</v>
      </c>
      <c r="J305" t="s">
        <v>1012</v>
      </c>
      <c r="K305" s="33" t="s">
        <v>1695</v>
      </c>
      <c r="L305">
        <v>1</v>
      </c>
      <c r="M305" t="s">
        <v>6422</v>
      </c>
      <c r="N305" s="34">
        <v>8490</v>
      </c>
      <c r="O305" s="34">
        <f t="shared" si="19"/>
        <v>8490</v>
      </c>
      <c r="P305" s="34">
        <v>0.25</v>
      </c>
      <c r="Q305" s="34">
        <f t="shared" si="18"/>
        <v>8489.75</v>
      </c>
    </row>
    <row r="306" spans="1:17" x14ac:dyDescent="0.35">
      <c r="A306">
        <v>305</v>
      </c>
      <c r="B306" t="s">
        <v>9072</v>
      </c>
      <c r="C306" t="s">
        <v>11438</v>
      </c>
      <c r="D306" t="s">
        <v>6429</v>
      </c>
      <c r="E306" t="s">
        <v>307</v>
      </c>
      <c r="F306" s="32">
        <v>46022</v>
      </c>
      <c r="G306" s="32" t="str">
        <f t="shared" si="16"/>
        <v>Wednesday</v>
      </c>
      <c r="H306" s="31">
        <v>0.66111111111110998</v>
      </c>
      <c r="I306" s="31" t="str">
        <f t="shared" si="17"/>
        <v>Afternoon</v>
      </c>
      <c r="J306" t="s">
        <v>1012</v>
      </c>
      <c r="K306" s="33" t="s">
        <v>1696</v>
      </c>
      <c r="L306">
        <v>1</v>
      </c>
      <c r="M306" t="s">
        <v>6424</v>
      </c>
      <c r="N306" s="34">
        <v>118.77999999999901</v>
      </c>
      <c r="O306" s="34">
        <f t="shared" si="19"/>
        <v>118.77999999999901</v>
      </c>
      <c r="P306" s="34">
        <v>0.25</v>
      </c>
      <c r="Q306" s="34">
        <f t="shared" si="18"/>
        <v>118.52999999999901</v>
      </c>
    </row>
    <row r="307" spans="1:17" x14ac:dyDescent="0.35">
      <c r="A307">
        <v>306</v>
      </c>
      <c r="B307" t="s">
        <v>9073</v>
      </c>
      <c r="C307" t="s">
        <v>11439</v>
      </c>
      <c r="D307" t="s">
        <v>6429</v>
      </c>
      <c r="E307" t="s">
        <v>308</v>
      </c>
      <c r="F307" s="32">
        <v>46023</v>
      </c>
      <c r="G307" s="32" t="str">
        <f t="shared" si="16"/>
        <v>Thursday</v>
      </c>
      <c r="H307" s="31">
        <v>0.66458333333333297</v>
      </c>
      <c r="I307" s="31" t="str">
        <f t="shared" si="17"/>
        <v>Afternoon</v>
      </c>
      <c r="J307" t="s">
        <v>1012</v>
      </c>
      <c r="K307" s="33" t="s">
        <v>1697</v>
      </c>
      <c r="L307">
        <v>1</v>
      </c>
      <c r="M307" t="s">
        <v>6422</v>
      </c>
      <c r="N307" s="34">
        <v>450.75</v>
      </c>
      <c r="O307" s="34">
        <f t="shared" si="19"/>
        <v>450.75</v>
      </c>
      <c r="P307" s="34">
        <v>0.25</v>
      </c>
      <c r="Q307" s="34">
        <f t="shared" si="18"/>
        <v>450.5</v>
      </c>
    </row>
    <row r="308" spans="1:17" x14ac:dyDescent="0.35">
      <c r="A308">
        <v>307</v>
      </c>
      <c r="B308" t="s">
        <v>9074</v>
      </c>
      <c r="C308" t="s">
        <v>11438</v>
      </c>
      <c r="D308" t="s">
        <v>6429</v>
      </c>
      <c r="E308" t="s">
        <v>309</v>
      </c>
      <c r="F308" s="32">
        <v>46021</v>
      </c>
      <c r="G308" s="32" t="str">
        <f t="shared" si="16"/>
        <v>Tuesday</v>
      </c>
      <c r="H308" s="31">
        <v>0.66805555555555496</v>
      </c>
      <c r="I308" s="31" t="str">
        <f t="shared" si="17"/>
        <v>Afternoon</v>
      </c>
      <c r="J308" t="s">
        <v>1012</v>
      </c>
      <c r="K308" s="33" t="s">
        <v>1698</v>
      </c>
      <c r="L308">
        <v>1</v>
      </c>
      <c r="M308" t="s">
        <v>6425</v>
      </c>
      <c r="N308" s="34">
        <v>799.3</v>
      </c>
      <c r="O308" s="34">
        <f t="shared" si="19"/>
        <v>799.3</v>
      </c>
      <c r="P308" s="34">
        <v>0.25</v>
      </c>
      <c r="Q308" s="34">
        <f t="shared" si="18"/>
        <v>799.05</v>
      </c>
    </row>
    <row r="309" spans="1:17" x14ac:dyDescent="0.35">
      <c r="A309">
        <v>308</v>
      </c>
      <c r="B309" t="s">
        <v>9075</v>
      </c>
      <c r="C309" t="s">
        <v>11438</v>
      </c>
      <c r="D309" t="s">
        <v>6429</v>
      </c>
      <c r="E309" t="s">
        <v>310</v>
      </c>
      <c r="F309" s="32">
        <v>46022</v>
      </c>
      <c r="G309" s="32" t="str">
        <f t="shared" si="16"/>
        <v>Wednesday</v>
      </c>
      <c r="H309" s="31">
        <v>0.67152777777777695</v>
      </c>
      <c r="I309" s="31" t="str">
        <f t="shared" si="17"/>
        <v>Afternoon</v>
      </c>
      <c r="J309" t="s">
        <v>1012</v>
      </c>
      <c r="K309" s="33" t="s">
        <v>1699</v>
      </c>
      <c r="L309">
        <v>1</v>
      </c>
      <c r="M309" t="s">
        <v>6426</v>
      </c>
      <c r="N309" s="34">
        <v>118.619999999999</v>
      </c>
      <c r="O309" s="34">
        <f t="shared" si="19"/>
        <v>118.619999999999</v>
      </c>
      <c r="P309" s="34">
        <v>0.25</v>
      </c>
      <c r="Q309" s="34">
        <f t="shared" si="18"/>
        <v>118.369999999999</v>
      </c>
    </row>
    <row r="310" spans="1:17" x14ac:dyDescent="0.35">
      <c r="A310">
        <v>309</v>
      </c>
      <c r="B310" t="s">
        <v>6469</v>
      </c>
      <c r="C310" t="s">
        <v>11438</v>
      </c>
      <c r="D310" t="s">
        <v>6434</v>
      </c>
      <c r="E310" t="s">
        <v>311</v>
      </c>
      <c r="F310" s="32">
        <v>46043</v>
      </c>
      <c r="G310" s="32" t="str">
        <f t="shared" si="16"/>
        <v>Wednesday</v>
      </c>
      <c r="H310" s="31">
        <v>0.67499999999999905</v>
      </c>
      <c r="I310" s="31" t="str">
        <f t="shared" si="17"/>
        <v>Afternoon</v>
      </c>
      <c r="J310" t="s">
        <v>1010</v>
      </c>
      <c r="K310" s="5" t="s">
        <v>2220</v>
      </c>
      <c r="L310">
        <v>2</v>
      </c>
      <c r="M310" t="s">
        <v>6424</v>
      </c>
      <c r="N310" s="34">
        <v>100.7</v>
      </c>
      <c r="O310" s="34">
        <f t="shared" si="19"/>
        <v>201.4</v>
      </c>
      <c r="P310" s="34">
        <v>5.75</v>
      </c>
      <c r="Q310" s="34">
        <f t="shared" si="18"/>
        <v>195.65</v>
      </c>
    </row>
    <row r="311" spans="1:17" x14ac:dyDescent="0.35">
      <c r="A311">
        <v>310</v>
      </c>
      <c r="B311" t="s">
        <v>9076</v>
      </c>
      <c r="C311" t="s">
        <v>11438</v>
      </c>
      <c r="D311" t="s">
        <v>6429</v>
      </c>
      <c r="E311" t="s">
        <v>312</v>
      </c>
      <c r="F311" s="32">
        <v>46044</v>
      </c>
      <c r="G311" s="32" t="str">
        <f t="shared" si="16"/>
        <v>Thursday</v>
      </c>
      <c r="H311" s="31">
        <v>0.67847222222222203</v>
      </c>
      <c r="I311" s="31" t="str">
        <f t="shared" si="17"/>
        <v>Afternoon</v>
      </c>
      <c r="J311" t="s">
        <v>1010</v>
      </c>
      <c r="K311" s="5" t="s">
        <v>2221</v>
      </c>
      <c r="L311">
        <v>2</v>
      </c>
      <c r="M311" t="s">
        <v>6425</v>
      </c>
      <c r="N311" s="34">
        <v>299.77</v>
      </c>
      <c r="O311" s="34">
        <f t="shared" si="19"/>
        <v>599.54</v>
      </c>
      <c r="P311" s="34">
        <v>5.75</v>
      </c>
      <c r="Q311" s="34">
        <f t="shared" si="18"/>
        <v>593.79</v>
      </c>
    </row>
    <row r="312" spans="1:17" x14ac:dyDescent="0.35">
      <c r="A312">
        <v>311</v>
      </c>
      <c r="B312" t="s">
        <v>9077</v>
      </c>
      <c r="C312" t="s">
        <v>11439</v>
      </c>
      <c r="D312" t="s">
        <v>6429</v>
      </c>
      <c r="E312" t="s">
        <v>313</v>
      </c>
      <c r="F312" s="32">
        <v>46023</v>
      </c>
      <c r="G312" s="32" t="str">
        <f t="shared" si="16"/>
        <v>Thursday</v>
      </c>
      <c r="H312" s="31">
        <v>0.68194444444444402</v>
      </c>
      <c r="I312" s="31" t="str">
        <f t="shared" si="17"/>
        <v>Afternoon</v>
      </c>
      <c r="J312" t="s">
        <v>1012</v>
      </c>
      <c r="K312" s="33" t="s">
        <v>1700</v>
      </c>
      <c r="L312">
        <v>1</v>
      </c>
      <c r="M312" t="s">
        <v>6422</v>
      </c>
      <c r="N312" s="34">
        <v>80.5</v>
      </c>
      <c r="O312" s="34">
        <f t="shared" si="19"/>
        <v>80.5</v>
      </c>
      <c r="P312" s="34">
        <v>0.25</v>
      </c>
      <c r="Q312" s="34">
        <f t="shared" si="18"/>
        <v>80.25</v>
      </c>
    </row>
    <row r="313" spans="1:17" x14ac:dyDescent="0.35">
      <c r="A313">
        <v>312</v>
      </c>
      <c r="B313" t="s">
        <v>9078</v>
      </c>
      <c r="C313" t="s">
        <v>11438</v>
      </c>
      <c r="D313" t="s">
        <v>6429</v>
      </c>
      <c r="E313" t="s">
        <v>314</v>
      </c>
      <c r="F313" s="32">
        <v>46021</v>
      </c>
      <c r="G313" s="32" t="str">
        <f t="shared" si="16"/>
        <v>Tuesday</v>
      </c>
      <c r="H313" s="31">
        <v>0.68541666666666601</v>
      </c>
      <c r="I313" s="31" t="str">
        <f t="shared" si="17"/>
        <v>Afternoon</v>
      </c>
      <c r="J313" t="s">
        <v>1012</v>
      </c>
      <c r="K313" s="33" t="s">
        <v>1701</v>
      </c>
      <c r="L313">
        <v>1</v>
      </c>
      <c r="M313" t="s">
        <v>6425</v>
      </c>
      <c r="N313" s="34">
        <v>3420</v>
      </c>
      <c r="O313" s="34">
        <f t="shared" si="19"/>
        <v>3420</v>
      </c>
      <c r="P313" s="34">
        <v>0.25</v>
      </c>
      <c r="Q313" s="34">
        <f t="shared" si="18"/>
        <v>3419.75</v>
      </c>
    </row>
    <row r="314" spans="1:17" x14ac:dyDescent="0.35">
      <c r="A314">
        <v>313</v>
      </c>
      <c r="B314" t="s">
        <v>11199</v>
      </c>
      <c r="C314" t="s">
        <v>11438</v>
      </c>
      <c r="D314" t="s">
        <v>6436</v>
      </c>
      <c r="E314" t="s">
        <v>315</v>
      </c>
      <c r="F314" s="32">
        <v>46022</v>
      </c>
      <c r="G314" s="32" t="str">
        <f t="shared" si="16"/>
        <v>Wednesday</v>
      </c>
      <c r="H314" s="31">
        <v>0.688888888888888</v>
      </c>
      <c r="I314" s="31" t="str">
        <f t="shared" si="17"/>
        <v>Afternoon</v>
      </c>
      <c r="J314" t="s">
        <v>1012</v>
      </c>
      <c r="K314" s="33" t="s">
        <v>1702</v>
      </c>
      <c r="L314">
        <v>1</v>
      </c>
      <c r="M314" t="s">
        <v>6425</v>
      </c>
      <c r="N314" s="34">
        <v>2000</v>
      </c>
      <c r="O314" s="34">
        <f t="shared" si="19"/>
        <v>2000</v>
      </c>
      <c r="P314" s="34">
        <v>0.25</v>
      </c>
      <c r="Q314" s="34">
        <f t="shared" si="18"/>
        <v>1999.75</v>
      </c>
    </row>
    <row r="315" spans="1:17" x14ac:dyDescent="0.35">
      <c r="A315">
        <v>314</v>
      </c>
      <c r="B315" t="s">
        <v>8700</v>
      </c>
      <c r="C315" t="s">
        <v>11439</v>
      </c>
      <c r="D315" t="s">
        <v>6435</v>
      </c>
      <c r="E315" t="s">
        <v>316</v>
      </c>
      <c r="F315" s="32">
        <v>46023</v>
      </c>
      <c r="G315" s="32" t="str">
        <f t="shared" si="16"/>
        <v>Thursday</v>
      </c>
      <c r="H315" s="31">
        <v>0.69236111111110998</v>
      </c>
      <c r="I315" s="31" t="str">
        <f t="shared" si="17"/>
        <v>Afternoon</v>
      </c>
      <c r="J315" t="s">
        <v>1012</v>
      </c>
      <c r="K315" s="33" t="s">
        <v>1703</v>
      </c>
      <c r="L315">
        <v>1</v>
      </c>
      <c r="M315" t="s">
        <v>6426</v>
      </c>
      <c r="N315" s="34">
        <v>1689</v>
      </c>
      <c r="O315" s="34">
        <f t="shared" si="19"/>
        <v>1689</v>
      </c>
      <c r="P315" s="34">
        <v>0.25</v>
      </c>
      <c r="Q315" s="34">
        <f t="shared" si="18"/>
        <v>1688.75</v>
      </c>
    </row>
    <row r="316" spans="1:17" x14ac:dyDescent="0.35">
      <c r="A316">
        <v>315</v>
      </c>
      <c r="B316" t="s">
        <v>7219</v>
      </c>
      <c r="C316" t="s">
        <v>11438</v>
      </c>
      <c r="D316" t="s">
        <v>6433</v>
      </c>
      <c r="E316" t="s">
        <v>317</v>
      </c>
      <c r="F316" s="32">
        <v>46024</v>
      </c>
      <c r="G316" s="32" t="str">
        <f t="shared" si="16"/>
        <v>Friday</v>
      </c>
      <c r="H316" s="31">
        <v>0.69583333333333297</v>
      </c>
      <c r="I316" s="31" t="str">
        <f t="shared" si="17"/>
        <v>Afternoon</v>
      </c>
      <c r="J316" t="s">
        <v>1012</v>
      </c>
      <c r="K316" s="33" t="s">
        <v>1704</v>
      </c>
      <c r="L316">
        <v>1</v>
      </c>
      <c r="M316" t="s">
        <v>6425</v>
      </c>
      <c r="N316" s="34">
        <v>1260</v>
      </c>
      <c r="O316" s="34">
        <f t="shared" si="19"/>
        <v>1260</v>
      </c>
      <c r="P316" s="34">
        <v>0.25</v>
      </c>
      <c r="Q316" s="34">
        <f t="shared" si="18"/>
        <v>1259.75</v>
      </c>
    </row>
    <row r="317" spans="1:17" x14ac:dyDescent="0.35">
      <c r="A317">
        <v>316</v>
      </c>
      <c r="B317" t="s">
        <v>6470</v>
      </c>
      <c r="C317" t="s">
        <v>11438</v>
      </c>
      <c r="D317" t="s">
        <v>6434</v>
      </c>
      <c r="E317" t="s">
        <v>318</v>
      </c>
      <c r="F317" s="32">
        <v>46025</v>
      </c>
      <c r="G317" s="32" t="str">
        <f t="shared" si="16"/>
        <v>Saturday</v>
      </c>
      <c r="H317" s="31">
        <v>0.69930555555555496</v>
      </c>
      <c r="I317" s="31" t="str">
        <f t="shared" si="17"/>
        <v>Afternoon</v>
      </c>
      <c r="J317" t="s">
        <v>1012</v>
      </c>
      <c r="K317" s="33" t="s">
        <v>1705</v>
      </c>
      <c r="L317">
        <v>1</v>
      </c>
      <c r="M317" t="s">
        <v>6422</v>
      </c>
      <c r="N317" s="34">
        <v>329.5</v>
      </c>
      <c r="O317" s="34">
        <f t="shared" si="19"/>
        <v>329.5</v>
      </c>
      <c r="P317" s="34">
        <v>0.25</v>
      </c>
      <c r="Q317" s="34">
        <f t="shared" si="18"/>
        <v>329.25</v>
      </c>
    </row>
    <row r="318" spans="1:17" x14ac:dyDescent="0.35">
      <c r="A318">
        <v>317</v>
      </c>
      <c r="B318" t="s">
        <v>9079</v>
      </c>
      <c r="C318" t="s">
        <v>11438</v>
      </c>
      <c r="D318" t="s">
        <v>6429</v>
      </c>
      <c r="E318" t="s">
        <v>319</v>
      </c>
      <c r="F318" s="32">
        <v>46045</v>
      </c>
      <c r="G318" s="32" t="str">
        <f t="shared" si="16"/>
        <v>Friday</v>
      </c>
      <c r="H318" s="31">
        <v>0.70277777777777695</v>
      </c>
      <c r="I318" s="31" t="str">
        <f t="shared" si="17"/>
        <v>Afternoon</v>
      </c>
      <c r="J318" t="s">
        <v>1010</v>
      </c>
      <c r="K318" s="33" t="s">
        <v>2222</v>
      </c>
      <c r="L318">
        <v>2</v>
      </c>
      <c r="M318" t="s">
        <v>6425</v>
      </c>
      <c r="N318" s="34">
        <v>540.29999999999995</v>
      </c>
      <c r="O318" s="34">
        <f t="shared" si="19"/>
        <v>1080.5999999999999</v>
      </c>
      <c r="P318" s="34">
        <v>5.75</v>
      </c>
      <c r="Q318" s="34">
        <f t="shared" si="18"/>
        <v>1074.8499999999999</v>
      </c>
    </row>
    <row r="319" spans="1:17" x14ac:dyDescent="0.35">
      <c r="A319">
        <v>318</v>
      </c>
      <c r="B319" t="s">
        <v>7220</v>
      </c>
      <c r="C319" t="s">
        <v>11438</v>
      </c>
      <c r="D319" t="s">
        <v>6433</v>
      </c>
      <c r="E319" t="s">
        <v>320</v>
      </c>
      <c r="F319" s="32">
        <v>46026</v>
      </c>
      <c r="G319" s="32" t="str">
        <f t="shared" si="16"/>
        <v>Sunday</v>
      </c>
      <c r="H319" s="31">
        <v>0.70624999999999905</v>
      </c>
      <c r="I319" s="31" t="str">
        <f t="shared" si="17"/>
        <v>Afternoon</v>
      </c>
      <c r="J319" t="s">
        <v>1012</v>
      </c>
      <c r="K319" s="33" t="s">
        <v>1706</v>
      </c>
      <c r="L319">
        <v>1</v>
      </c>
      <c r="M319" t="s">
        <v>6423</v>
      </c>
      <c r="N319" s="34">
        <v>149.9</v>
      </c>
      <c r="O319" s="34">
        <f t="shared" si="19"/>
        <v>149.9</v>
      </c>
      <c r="P319" s="34">
        <v>0.25</v>
      </c>
      <c r="Q319" s="34">
        <f t="shared" si="18"/>
        <v>149.65</v>
      </c>
    </row>
    <row r="320" spans="1:17" x14ac:dyDescent="0.35">
      <c r="A320">
        <v>319</v>
      </c>
      <c r="B320" t="s">
        <v>6471</v>
      </c>
      <c r="C320" t="s">
        <v>11438</v>
      </c>
      <c r="D320" t="s">
        <v>6434</v>
      </c>
      <c r="E320" t="s">
        <v>321</v>
      </c>
      <c r="F320" s="32">
        <v>46027</v>
      </c>
      <c r="G320" s="32" t="str">
        <f t="shared" si="16"/>
        <v>Monday</v>
      </c>
      <c r="H320" s="31">
        <v>0.70972222222222103</v>
      </c>
      <c r="I320" s="31" t="str">
        <f t="shared" si="17"/>
        <v>Evening</v>
      </c>
      <c r="J320" t="s">
        <v>1012</v>
      </c>
      <c r="K320" s="33" t="s">
        <v>1707</v>
      </c>
      <c r="L320">
        <v>1</v>
      </c>
      <c r="M320" t="s">
        <v>6424</v>
      </c>
      <c r="N320" s="34">
        <v>189.9</v>
      </c>
      <c r="O320" s="34">
        <f t="shared" si="19"/>
        <v>189.9</v>
      </c>
      <c r="P320" s="34">
        <v>0.25</v>
      </c>
      <c r="Q320" s="34">
        <f t="shared" si="18"/>
        <v>189.65</v>
      </c>
    </row>
    <row r="321" spans="1:17" x14ac:dyDescent="0.35">
      <c r="A321">
        <v>320</v>
      </c>
      <c r="B321" t="s">
        <v>9080</v>
      </c>
      <c r="C321" t="s">
        <v>11438</v>
      </c>
      <c r="D321" t="s">
        <v>6429</v>
      </c>
      <c r="E321" t="s">
        <v>322</v>
      </c>
      <c r="F321" s="32">
        <v>46028</v>
      </c>
      <c r="G321" s="32" t="str">
        <f t="shared" si="16"/>
        <v>Tuesday</v>
      </c>
      <c r="H321" s="31">
        <v>0.71319444444444402</v>
      </c>
      <c r="I321" s="31" t="str">
        <f t="shared" si="17"/>
        <v>Evening</v>
      </c>
      <c r="J321" t="s">
        <v>1012</v>
      </c>
      <c r="K321" s="33" t="s">
        <v>1708</v>
      </c>
      <c r="L321">
        <v>1</v>
      </c>
      <c r="M321" t="s">
        <v>6425</v>
      </c>
      <c r="N321" s="34">
        <v>50.7</v>
      </c>
      <c r="O321" s="34">
        <f t="shared" si="19"/>
        <v>50.7</v>
      </c>
      <c r="P321" s="34">
        <v>0.25</v>
      </c>
      <c r="Q321" s="34">
        <f t="shared" si="18"/>
        <v>50.45</v>
      </c>
    </row>
    <row r="322" spans="1:17" x14ac:dyDescent="0.35">
      <c r="A322">
        <v>321</v>
      </c>
      <c r="B322" t="s">
        <v>9081</v>
      </c>
      <c r="C322" t="s">
        <v>11438</v>
      </c>
      <c r="D322" t="s">
        <v>6429</v>
      </c>
      <c r="E322" t="s">
        <v>323</v>
      </c>
      <c r="F322" s="32">
        <v>46029</v>
      </c>
      <c r="G322" s="32" t="str">
        <f t="shared" ref="G322:G385" si="20">TEXT(F322,"dddd")</f>
        <v>Wednesday</v>
      </c>
      <c r="H322" s="31">
        <v>0.71666666666666601</v>
      </c>
      <c r="I322" s="31" t="str">
        <f t="shared" ref="I322:I385" si="21">IF(H322&lt;TIME(12,0,0),"Morning",IF(H322&lt;TIME(17,0,0),"Afternoon","Evening"))</f>
        <v>Evening</v>
      </c>
      <c r="J322" t="s">
        <v>1012</v>
      </c>
      <c r="K322" s="33" t="s">
        <v>1709</v>
      </c>
      <c r="L322">
        <v>1</v>
      </c>
      <c r="M322" t="s">
        <v>6425</v>
      </c>
      <c r="N322" s="34">
        <v>80.599999999999994</v>
      </c>
      <c r="O322" s="34">
        <f t="shared" si="19"/>
        <v>80.599999999999994</v>
      </c>
      <c r="P322" s="34">
        <v>0.25</v>
      </c>
      <c r="Q322" s="34">
        <f t="shared" ref="Q322:Q385" si="22">O322-P322</f>
        <v>80.349999999999994</v>
      </c>
    </row>
    <row r="323" spans="1:17" x14ac:dyDescent="0.35">
      <c r="A323">
        <v>322</v>
      </c>
      <c r="B323" t="s">
        <v>8452</v>
      </c>
      <c r="C323" t="s">
        <v>11439</v>
      </c>
      <c r="D323" t="s">
        <v>6430</v>
      </c>
      <c r="E323" t="s">
        <v>324</v>
      </c>
      <c r="F323" s="32">
        <v>46030</v>
      </c>
      <c r="G323" s="32" t="str">
        <f t="shared" si="20"/>
        <v>Thursday</v>
      </c>
      <c r="H323" s="31">
        <v>0.720138888888888</v>
      </c>
      <c r="I323" s="31" t="str">
        <f t="shared" si="21"/>
        <v>Evening</v>
      </c>
      <c r="J323" t="s">
        <v>1012</v>
      </c>
      <c r="K323" s="33" t="s">
        <v>1710</v>
      </c>
      <c r="L323">
        <v>1</v>
      </c>
      <c r="M323" t="s">
        <v>6422</v>
      </c>
      <c r="N323" s="34">
        <v>120</v>
      </c>
      <c r="O323" s="34">
        <f t="shared" ref="O323:O386" si="23">N323*L323</f>
        <v>120</v>
      </c>
      <c r="P323" s="34">
        <v>0.25</v>
      </c>
      <c r="Q323" s="34">
        <f t="shared" si="22"/>
        <v>119.75</v>
      </c>
    </row>
    <row r="324" spans="1:17" x14ac:dyDescent="0.35">
      <c r="A324">
        <v>323</v>
      </c>
      <c r="B324" t="s">
        <v>6953</v>
      </c>
      <c r="C324" t="s">
        <v>11438</v>
      </c>
      <c r="D324" t="s">
        <v>6431</v>
      </c>
      <c r="E324" t="s">
        <v>325</v>
      </c>
      <c r="F324" s="32">
        <v>46031</v>
      </c>
      <c r="G324" s="32" t="str">
        <f t="shared" si="20"/>
        <v>Friday</v>
      </c>
      <c r="H324" s="31">
        <v>0.72361111111110998</v>
      </c>
      <c r="I324" s="31" t="str">
        <f t="shared" si="21"/>
        <v>Evening</v>
      </c>
      <c r="J324" t="s">
        <v>1012</v>
      </c>
      <c r="K324" s="33" t="s">
        <v>1711</v>
      </c>
      <c r="L324">
        <v>1</v>
      </c>
      <c r="M324" t="s">
        <v>6423</v>
      </c>
      <c r="N324" s="34">
        <v>940.6</v>
      </c>
      <c r="O324" s="34">
        <f t="shared" si="23"/>
        <v>940.6</v>
      </c>
      <c r="P324" s="34">
        <v>0.25</v>
      </c>
      <c r="Q324" s="34">
        <f t="shared" si="22"/>
        <v>940.35</v>
      </c>
    </row>
    <row r="325" spans="1:17" x14ac:dyDescent="0.35">
      <c r="A325">
        <v>324</v>
      </c>
      <c r="B325" t="s">
        <v>7952</v>
      </c>
      <c r="C325" t="s">
        <v>11439</v>
      </c>
      <c r="D325" t="s">
        <v>6427</v>
      </c>
      <c r="E325" t="s">
        <v>326</v>
      </c>
      <c r="F325" s="32">
        <v>46032</v>
      </c>
      <c r="G325" s="32" t="str">
        <f t="shared" si="20"/>
        <v>Saturday</v>
      </c>
      <c r="H325" s="31">
        <v>0.72708333333333197</v>
      </c>
      <c r="I325" s="31" t="str">
        <f t="shared" si="21"/>
        <v>Evening</v>
      </c>
      <c r="J325" t="s">
        <v>1012</v>
      </c>
      <c r="K325" s="33" t="s">
        <v>1712</v>
      </c>
      <c r="L325">
        <v>1</v>
      </c>
      <c r="M325" t="s">
        <v>6424</v>
      </c>
      <c r="N325" s="34">
        <v>80.5</v>
      </c>
      <c r="O325" s="34">
        <f t="shared" si="23"/>
        <v>80.5</v>
      </c>
      <c r="P325" s="34">
        <v>0.25</v>
      </c>
      <c r="Q325" s="34">
        <f t="shared" si="22"/>
        <v>80.25</v>
      </c>
    </row>
    <row r="326" spans="1:17" x14ac:dyDescent="0.35">
      <c r="A326">
        <v>325</v>
      </c>
      <c r="B326" t="s">
        <v>11200</v>
      </c>
      <c r="C326" t="s">
        <v>11438</v>
      </c>
      <c r="D326" t="s">
        <v>6436</v>
      </c>
      <c r="E326" t="s">
        <v>327</v>
      </c>
      <c r="F326" s="32">
        <v>46035</v>
      </c>
      <c r="G326" s="32" t="str">
        <f t="shared" si="20"/>
        <v>Tuesday</v>
      </c>
      <c r="H326" s="31">
        <v>0.73055555555555496</v>
      </c>
      <c r="I326" s="31" t="str">
        <f t="shared" si="21"/>
        <v>Evening</v>
      </c>
      <c r="J326" t="s">
        <v>1005</v>
      </c>
      <c r="K326" s="33" t="s">
        <v>1067</v>
      </c>
      <c r="L326">
        <v>2</v>
      </c>
      <c r="M326" t="s">
        <v>6425</v>
      </c>
      <c r="N326" s="34">
        <v>329.5</v>
      </c>
      <c r="O326" s="34">
        <f t="shared" si="23"/>
        <v>659</v>
      </c>
      <c r="P326" s="34">
        <v>5.75</v>
      </c>
      <c r="Q326" s="34">
        <f t="shared" si="22"/>
        <v>653.25</v>
      </c>
    </row>
    <row r="327" spans="1:17" x14ac:dyDescent="0.35">
      <c r="A327">
        <v>326</v>
      </c>
      <c r="B327" t="s">
        <v>8201</v>
      </c>
      <c r="C327" t="s">
        <v>11438</v>
      </c>
      <c r="D327" t="s">
        <v>6428</v>
      </c>
      <c r="E327" t="s">
        <v>328</v>
      </c>
      <c r="F327" s="32">
        <v>46033</v>
      </c>
      <c r="G327" s="32" t="str">
        <f t="shared" si="20"/>
        <v>Sunday</v>
      </c>
      <c r="H327" s="31">
        <v>0.73402777777777695</v>
      </c>
      <c r="I327" s="31" t="str">
        <f t="shared" si="21"/>
        <v>Evening</v>
      </c>
      <c r="J327" t="s">
        <v>1012</v>
      </c>
      <c r="K327" s="33" t="s">
        <v>1713</v>
      </c>
      <c r="L327">
        <v>1</v>
      </c>
      <c r="M327" t="s">
        <v>6425</v>
      </c>
      <c r="N327" s="34">
        <v>299</v>
      </c>
      <c r="O327" s="34">
        <f t="shared" si="23"/>
        <v>299</v>
      </c>
      <c r="P327" s="34">
        <v>0.25</v>
      </c>
      <c r="Q327" s="34">
        <f t="shared" si="22"/>
        <v>298.75</v>
      </c>
    </row>
    <row r="328" spans="1:17" x14ac:dyDescent="0.35">
      <c r="A328">
        <v>327</v>
      </c>
      <c r="B328" t="s">
        <v>7701</v>
      </c>
      <c r="C328" t="s">
        <v>11438</v>
      </c>
      <c r="D328" t="s">
        <v>6432</v>
      </c>
      <c r="E328" t="s">
        <v>329</v>
      </c>
      <c r="F328" s="32">
        <v>46034</v>
      </c>
      <c r="G328" s="32" t="str">
        <f t="shared" si="20"/>
        <v>Monday</v>
      </c>
      <c r="H328" s="31">
        <v>0.73749999999999905</v>
      </c>
      <c r="I328" s="31" t="str">
        <f t="shared" si="21"/>
        <v>Evening</v>
      </c>
      <c r="J328" t="s">
        <v>1012</v>
      </c>
      <c r="K328" s="33" t="s">
        <v>1714</v>
      </c>
      <c r="L328">
        <v>1</v>
      </c>
      <c r="M328" t="s">
        <v>6425</v>
      </c>
      <c r="N328" s="34">
        <v>493.3</v>
      </c>
      <c r="O328" s="34">
        <f t="shared" si="23"/>
        <v>493.3</v>
      </c>
      <c r="P328" s="34">
        <v>0.25</v>
      </c>
      <c r="Q328" s="34">
        <f t="shared" si="22"/>
        <v>493.05</v>
      </c>
    </row>
    <row r="329" spans="1:17" x14ac:dyDescent="0.35">
      <c r="A329">
        <v>328</v>
      </c>
      <c r="B329" t="s">
        <v>9082</v>
      </c>
      <c r="C329" t="s">
        <v>11438</v>
      </c>
      <c r="D329" t="s">
        <v>6429</v>
      </c>
      <c r="E329" t="s">
        <v>330</v>
      </c>
      <c r="F329" s="32">
        <v>46035</v>
      </c>
      <c r="G329" s="32" t="str">
        <f t="shared" si="20"/>
        <v>Tuesday</v>
      </c>
      <c r="H329" s="31">
        <v>0.74097222222222103</v>
      </c>
      <c r="I329" s="31" t="str">
        <f t="shared" si="21"/>
        <v>Evening</v>
      </c>
      <c r="J329" t="s">
        <v>1012</v>
      </c>
      <c r="K329" s="33" t="s">
        <v>1715</v>
      </c>
      <c r="L329">
        <v>1</v>
      </c>
      <c r="M329" t="s">
        <v>6422</v>
      </c>
      <c r="N329" s="34">
        <v>2300.98</v>
      </c>
      <c r="O329" s="34">
        <f t="shared" si="23"/>
        <v>2300.98</v>
      </c>
      <c r="P329" s="34">
        <v>0.25</v>
      </c>
      <c r="Q329" s="34">
        <f t="shared" si="22"/>
        <v>2300.73</v>
      </c>
    </row>
    <row r="330" spans="1:17" x14ac:dyDescent="0.35">
      <c r="A330">
        <v>329</v>
      </c>
      <c r="B330" t="s">
        <v>8453</v>
      </c>
      <c r="C330" t="s">
        <v>11439</v>
      </c>
      <c r="D330" t="s">
        <v>6430</v>
      </c>
      <c r="E330" t="s">
        <v>331</v>
      </c>
      <c r="F330" s="32">
        <v>46033</v>
      </c>
      <c r="G330" s="32" t="str">
        <f t="shared" si="20"/>
        <v>Sunday</v>
      </c>
      <c r="H330" s="31">
        <v>0.74444444444444402</v>
      </c>
      <c r="I330" s="31" t="str">
        <f t="shared" si="21"/>
        <v>Evening</v>
      </c>
      <c r="J330" t="s">
        <v>1011</v>
      </c>
      <c r="K330" s="33" t="s">
        <v>2076</v>
      </c>
      <c r="L330">
        <v>2</v>
      </c>
      <c r="M330" t="s">
        <v>6422</v>
      </c>
      <c r="N330" s="34">
        <v>200</v>
      </c>
      <c r="O330" s="34">
        <f t="shared" si="23"/>
        <v>400</v>
      </c>
      <c r="P330" s="34">
        <v>5.75</v>
      </c>
      <c r="Q330" s="34">
        <f t="shared" si="22"/>
        <v>394.25</v>
      </c>
    </row>
    <row r="331" spans="1:17" x14ac:dyDescent="0.35">
      <c r="A331">
        <v>330</v>
      </c>
      <c r="B331" t="s">
        <v>8454</v>
      </c>
      <c r="C331" t="s">
        <v>11438</v>
      </c>
      <c r="D331" t="s">
        <v>6430</v>
      </c>
      <c r="E331" t="s">
        <v>332</v>
      </c>
      <c r="F331" s="32">
        <v>46046</v>
      </c>
      <c r="G331" s="32" t="str">
        <f t="shared" si="20"/>
        <v>Saturday</v>
      </c>
      <c r="H331" s="31">
        <v>0.74791666666666601</v>
      </c>
      <c r="I331" s="31" t="str">
        <f t="shared" si="21"/>
        <v>Evening</v>
      </c>
      <c r="J331" t="s">
        <v>1010</v>
      </c>
      <c r="K331" s="33" t="s">
        <v>2223</v>
      </c>
      <c r="L331">
        <v>2</v>
      </c>
      <c r="M331" t="s">
        <v>6422</v>
      </c>
      <c r="N331" s="34">
        <v>749</v>
      </c>
      <c r="O331" s="34">
        <f t="shared" si="23"/>
        <v>1498</v>
      </c>
      <c r="P331" s="34">
        <v>5.75</v>
      </c>
      <c r="Q331" s="34">
        <f t="shared" si="22"/>
        <v>1492.25</v>
      </c>
    </row>
    <row r="332" spans="1:17" x14ac:dyDescent="0.35">
      <c r="A332">
        <v>331</v>
      </c>
      <c r="B332" t="s">
        <v>9083</v>
      </c>
      <c r="C332" t="s">
        <v>11438</v>
      </c>
      <c r="D332" t="s">
        <v>6429</v>
      </c>
      <c r="E332" t="s">
        <v>333</v>
      </c>
      <c r="F332" s="32">
        <v>46036</v>
      </c>
      <c r="G332" s="32" t="str">
        <f t="shared" si="20"/>
        <v>Wednesday</v>
      </c>
      <c r="H332" s="31">
        <v>0.751388888888888</v>
      </c>
      <c r="I332" s="31" t="str">
        <f t="shared" si="21"/>
        <v>Evening</v>
      </c>
      <c r="J332" t="s">
        <v>1012</v>
      </c>
      <c r="K332" s="33" t="s">
        <v>1716</v>
      </c>
      <c r="L332">
        <v>1</v>
      </c>
      <c r="M332" t="s">
        <v>6424</v>
      </c>
      <c r="N332" s="34">
        <v>329.5</v>
      </c>
      <c r="O332" s="34">
        <f t="shared" si="23"/>
        <v>329.5</v>
      </c>
      <c r="P332" s="34">
        <v>0.25</v>
      </c>
      <c r="Q332" s="34">
        <f t="shared" si="22"/>
        <v>329.25</v>
      </c>
    </row>
    <row r="333" spans="1:17" x14ac:dyDescent="0.35">
      <c r="A333">
        <v>332</v>
      </c>
      <c r="B333" t="s">
        <v>9084</v>
      </c>
      <c r="C333" t="s">
        <v>11439</v>
      </c>
      <c r="D333" t="s">
        <v>6429</v>
      </c>
      <c r="E333" t="s">
        <v>334</v>
      </c>
      <c r="F333" s="32">
        <v>46037</v>
      </c>
      <c r="G333" s="32" t="str">
        <f t="shared" si="20"/>
        <v>Thursday</v>
      </c>
      <c r="H333" s="31">
        <v>0.75486111111110998</v>
      </c>
      <c r="I333" s="31" t="str">
        <f t="shared" si="21"/>
        <v>Evening</v>
      </c>
      <c r="J333" t="s">
        <v>1012</v>
      </c>
      <c r="K333" s="33" t="s">
        <v>1717</v>
      </c>
      <c r="L333">
        <v>1</v>
      </c>
      <c r="M333" t="s">
        <v>6422</v>
      </c>
      <c r="N333" s="34">
        <v>329.5</v>
      </c>
      <c r="O333" s="34">
        <f t="shared" si="23"/>
        <v>329.5</v>
      </c>
      <c r="P333" s="34">
        <v>0.25</v>
      </c>
      <c r="Q333" s="34">
        <f t="shared" si="22"/>
        <v>329.25</v>
      </c>
    </row>
    <row r="334" spans="1:17" x14ac:dyDescent="0.35">
      <c r="A334">
        <v>333</v>
      </c>
      <c r="B334" t="s">
        <v>9085</v>
      </c>
      <c r="C334" t="s">
        <v>11438</v>
      </c>
      <c r="D334" t="s">
        <v>6429</v>
      </c>
      <c r="E334" t="s">
        <v>335</v>
      </c>
      <c r="F334" s="32">
        <v>46038</v>
      </c>
      <c r="G334" s="32" t="str">
        <f t="shared" si="20"/>
        <v>Friday</v>
      </c>
      <c r="H334" s="31">
        <v>0.75833333333333197</v>
      </c>
      <c r="I334" s="31" t="str">
        <f t="shared" si="21"/>
        <v>Evening</v>
      </c>
      <c r="J334" t="s">
        <v>1012</v>
      </c>
      <c r="K334" s="33" t="s">
        <v>1718</v>
      </c>
      <c r="L334">
        <v>1</v>
      </c>
      <c r="M334" t="s">
        <v>6425</v>
      </c>
      <c r="N334" s="34">
        <v>80.5</v>
      </c>
      <c r="O334" s="34">
        <f t="shared" si="23"/>
        <v>80.5</v>
      </c>
      <c r="P334" s="34">
        <v>0.25</v>
      </c>
      <c r="Q334" s="34">
        <f t="shared" si="22"/>
        <v>80.25</v>
      </c>
    </row>
    <row r="335" spans="1:17" x14ac:dyDescent="0.35">
      <c r="A335">
        <v>334</v>
      </c>
      <c r="B335" t="s">
        <v>6954</v>
      </c>
      <c r="C335" t="s">
        <v>11438</v>
      </c>
      <c r="D335" t="s">
        <v>6431</v>
      </c>
      <c r="E335" t="s">
        <v>336</v>
      </c>
      <c r="F335" s="32">
        <v>46047</v>
      </c>
      <c r="G335" s="32" t="str">
        <f t="shared" si="20"/>
        <v>Sunday</v>
      </c>
      <c r="H335" s="31">
        <v>0.76180555555555496</v>
      </c>
      <c r="I335" s="31" t="str">
        <f t="shared" si="21"/>
        <v>Evening</v>
      </c>
      <c r="J335" t="s">
        <v>1010</v>
      </c>
      <c r="K335" s="33" t="s">
        <v>2224</v>
      </c>
      <c r="L335">
        <v>2</v>
      </c>
      <c r="M335" t="s">
        <v>6423</v>
      </c>
      <c r="N335" s="34">
        <v>91.179999999999893</v>
      </c>
      <c r="O335" s="34">
        <f t="shared" si="23"/>
        <v>182.35999999999979</v>
      </c>
      <c r="P335" s="34">
        <v>5.75</v>
      </c>
      <c r="Q335" s="34">
        <f t="shared" si="22"/>
        <v>176.60999999999979</v>
      </c>
    </row>
    <row r="336" spans="1:17" x14ac:dyDescent="0.35">
      <c r="A336">
        <v>335</v>
      </c>
      <c r="B336" t="s">
        <v>9086</v>
      </c>
      <c r="C336" t="s">
        <v>11438</v>
      </c>
      <c r="D336" t="s">
        <v>6429</v>
      </c>
      <c r="E336" t="s">
        <v>337</v>
      </c>
      <c r="F336" s="32">
        <v>46039</v>
      </c>
      <c r="G336" s="32" t="str">
        <f t="shared" si="20"/>
        <v>Saturday</v>
      </c>
      <c r="H336" s="31">
        <v>0.76527777777777695</v>
      </c>
      <c r="I336" s="31" t="str">
        <f t="shared" si="21"/>
        <v>Evening</v>
      </c>
      <c r="J336" t="s">
        <v>1012</v>
      </c>
      <c r="K336" s="33" t="s">
        <v>1719</v>
      </c>
      <c r="L336">
        <v>1</v>
      </c>
      <c r="M336" t="s">
        <v>6426</v>
      </c>
      <c r="N336" s="34">
        <v>1009</v>
      </c>
      <c r="O336" s="34">
        <f t="shared" si="23"/>
        <v>1009</v>
      </c>
      <c r="P336" s="34">
        <v>0.25</v>
      </c>
      <c r="Q336" s="34">
        <f t="shared" si="22"/>
        <v>1008.75</v>
      </c>
    </row>
    <row r="337" spans="1:17" x14ac:dyDescent="0.35">
      <c r="A337">
        <v>336</v>
      </c>
      <c r="B337" t="s">
        <v>9087</v>
      </c>
      <c r="C337" t="s">
        <v>11438</v>
      </c>
      <c r="D337" t="s">
        <v>6429</v>
      </c>
      <c r="E337" t="s">
        <v>338</v>
      </c>
      <c r="F337" s="32">
        <v>46040</v>
      </c>
      <c r="G337" s="32" t="str">
        <f t="shared" si="20"/>
        <v>Sunday</v>
      </c>
      <c r="H337" s="31">
        <v>0.76874999999999905</v>
      </c>
      <c r="I337" s="31" t="str">
        <f t="shared" si="21"/>
        <v>Evening</v>
      </c>
      <c r="J337" t="s">
        <v>1012</v>
      </c>
      <c r="K337" s="33" t="s">
        <v>1631</v>
      </c>
      <c r="L337">
        <v>2</v>
      </c>
      <c r="M337" t="s">
        <v>6422</v>
      </c>
      <c r="N337" s="34">
        <v>396.16</v>
      </c>
      <c r="O337" s="34">
        <f t="shared" si="23"/>
        <v>792.32</v>
      </c>
      <c r="P337" s="34">
        <v>5.75</v>
      </c>
      <c r="Q337" s="34">
        <f t="shared" si="22"/>
        <v>786.57</v>
      </c>
    </row>
    <row r="338" spans="1:17" x14ac:dyDescent="0.35">
      <c r="A338">
        <v>337</v>
      </c>
      <c r="B338" t="s">
        <v>9088</v>
      </c>
      <c r="C338" t="s">
        <v>11438</v>
      </c>
      <c r="D338" t="s">
        <v>6429</v>
      </c>
      <c r="E338" t="s">
        <v>339</v>
      </c>
      <c r="F338" s="32">
        <v>46041</v>
      </c>
      <c r="G338" s="32" t="str">
        <f t="shared" si="20"/>
        <v>Monday</v>
      </c>
      <c r="H338" s="31">
        <v>0.77222222222222103</v>
      </c>
      <c r="I338" s="31" t="str">
        <f t="shared" si="21"/>
        <v>Evening</v>
      </c>
      <c r="J338" t="s">
        <v>1012</v>
      </c>
      <c r="K338" s="33" t="s">
        <v>1720</v>
      </c>
      <c r="L338">
        <v>2</v>
      </c>
      <c r="M338" t="s">
        <v>6425</v>
      </c>
      <c r="N338" s="34">
        <v>1207.9000000000001</v>
      </c>
      <c r="O338" s="34">
        <f t="shared" si="23"/>
        <v>2415.8000000000002</v>
      </c>
      <c r="P338" s="34">
        <v>5.75</v>
      </c>
      <c r="Q338" s="34">
        <f t="shared" si="22"/>
        <v>2410.0500000000002</v>
      </c>
    </row>
    <row r="339" spans="1:17" x14ac:dyDescent="0.35">
      <c r="A339">
        <v>338</v>
      </c>
      <c r="B339" t="s">
        <v>11201</v>
      </c>
      <c r="C339" t="s">
        <v>11438</v>
      </c>
      <c r="D339" t="s">
        <v>6436</v>
      </c>
      <c r="E339" t="s">
        <v>340</v>
      </c>
      <c r="F339" s="32">
        <v>46042</v>
      </c>
      <c r="G339" s="32" t="str">
        <f t="shared" si="20"/>
        <v>Tuesday</v>
      </c>
      <c r="H339" s="31">
        <v>0.77569444444444302</v>
      </c>
      <c r="I339" s="31" t="str">
        <f t="shared" si="21"/>
        <v>Evening</v>
      </c>
      <c r="J339" t="s">
        <v>1012</v>
      </c>
      <c r="K339" s="33" t="s">
        <v>1721</v>
      </c>
      <c r="L339">
        <v>2</v>
      </c>
      <c r="M339" t="s">
        <v>6425</v>
      </c>
      <c r="N339" s="34">
        <v>89.739999999999895</v>
      </c>
      <c r="O339" s="34">
        <f t="shared" si="23"/>
        <v>179.47999999999979</v>
      </c>
      <c r="P339" s="34">
        <v>5.75</v>
      </c>
      <c r="Q339" s="34">
        <f t="shared" si="22"/>
        <v>173.72999999999979</v>
      </c>
    </row>
    <row r="340" spans="1:17" x14ac:dyDescent="0.35">
      <c r="A340">
        <v>339</v>
      </c>
      <c r="B340" t="s">
        <v>8701</v>
      </c>
      <c r="C340" t="s">
        <v>11438</v>
      </c>
      <c r="D340" t="s">
        <v>6435</v>
      </c>
      <c r="E340" t="s">
        <v>341</v>
      </c>
      <c r="F340" s="32">
        <v>46043</v>
      </c>
      <c r="G340" s="32" t="str">
        <f t="shared" si="20"/>
        <v>Wednesday</v>
      </c>
      <c r="H340" s="31">
        <v>0.77916666666666601</v>
      </c>
      <c r="I340" s="31" t="str">
        <f t="shared" si="21"/>
        <v>Evening</v>
      </c>
      <c r="J340" t="s">
        <v>1012</v>
      </c>
      <c r="K340" s="33" t="s">
        <v>1722</v>
      </c>
      <c r="L340">
        <v>2</v>
      </c>
      <c r="M340" t="s">
        <v>6426</v>
      </c>
      <c r="N340" s="34">
        <v>45.8</v>
      </c>
      <c r="O340" s="34">
        <f t="shared" si="23"/>
        <v>91.6</v>
      </c>
      <c r="P340" s="34">
        <v>5.75</v>
      </c>
      <c r="Q340" s="34">
        <f t="shared" si="22"/>
        <v>85.85</v>
      </c>
    </row>
    <row r="341" spans="1:17" x14ac:dyDescent="0.35">
      <c r="A341">
        <v>340</v>
      </c>
      <c r="B341" t="s">
        <v>7221</v>
      </c>
      <c r="C341" t="s">
        <v>11439</v>
      </c>
      <c r="D341" t="s">
        <v>6433</v>
      </c>
      <c r="E341" t="s">
        <v>342</v>
      </c>
      <c r="F341" s="32">
        <v>46044</v>
      </c>
      <c r="G341" s="32" t="str">
        <f t="shared" si="20"/>
        <v>Thursday</v>
      </c>
      <c r="H341" s="31">
        <v>0.782638888888888</v>
      </c>
      <c r="I341" s="31" t="str">
        <f t="shared" si="21"/>
        <v>Evening</v>
      </c>
      <c r="J341" t="s">
        <v>1012</v>
      </c>
      <c r="K341" s="33" t="s">
        <v>1723</v>
      </c>
      <c r="L341">
        <v>2</v>
      </c>
      <c r="M341" t="s">
        <v>6425</v>
      </c>
      <c r="N341" s="34">
        <v>299</v>
      </c>
      <c r="O341" s="34">
        <f t="shared" si="23"/>
        <v>598</v>
      </c>
      <c r="P341" s="34">
        <v>5.75</v>
      </c>
      <c r="Q341" s="34">
        <f t="shared" si="22"/>
        <v>592.25</v>
      </c>
    </row>
    <row r="342" spans="1:17" x14ac:dyDescent="0.35">
      <c r="A342">
        <v>341</v>
      </c>
      <c r="B342" t="s">
        <v>6472</v>
      </c>
      <c r="C342" t="s">
        <v>11438</v>
      </c>
      <c r="D342" t="s">
        <v>6434</v>
      </c>
      <c r="E342" t="s">
        <v>343</v>
      </c>
      <c r="F342" s="32">
        <v>46045</v>
      </c>
      <c r="G342" s="32" t="str">
        <f t="shared" si="20"/>
        <v>Friday</v>
      </c>
      <c r="H342" s="31">
        <v>0.78611111111110998</v>
      </c>
      <c r="I342" s="31" t="str">
        <f t="shared" si="21"/>
        <v>Evening</v>
      </c>
      <c r="J342" t="s">
        <v>1012</v>
      </c>
      <c r="K342" s="33" t="s">
        <v>1724</v>
      </c>
      <c r="L342">
        <v>2</v>
      </c>
      <c r="M342" t="s">
        <v>6422</v>
      </c>
      <c r="N342" s="34">
        <v>80.599999999999994</v>
      </c>
      <c r="O342" s="34">
        <f t="shared" si="23"/>
        <v>161.19999999999999</v>
      </c>
      <c r="P342" s="34">
        <v>5.75</v>
      </c>
      <c r="Q342" s="34">
        <f t="shared" si="22"/>
        <v>155.44999999999999</v>
      </c>
    </row>
    <row r="343" spans="1:17" x14ac:dyDescent="0.35">
      <c r="A343">
        <v>342</v>
      </c>
      <c r="B343" t="s">
        <v>7222</v>
      </c>
      <c r="C343" t="s">
        <v>11439</v>
      </c>
      <c r="D343" t="s">
        <v>6433</v>
      </c>
      <c r="E343" t="s">
        <v>344</v>
      </c>
      <c r="F343" s="32">
        <v>46046</v>
      </c>
      <c r="G343" s="32" t="str">
        <f t="shared" si="20"/>
        <v>Saturday</v>
      </c>
      <c r="H343" s="31">
        <v>0.78958333333333197</v>
      </c>
      <c r="I343" s="31" t="str">
        <f t="shared" si="21"/>
        <v>Evening</v>
      </c>
      <c r="J343" t="s">
        <v>1012</v>
      </c>
      <c r="K343" s="33" t="s">
        <v>1725</v>
      </c>
      <c r="L343">
        <v>2</v>
      </c>
      <c r="M343" t="s">
        <v>6423</v>
      </c>
      <c r="N343" s="34">
        <v>569.20000000000005</v>
      </c>
      <c r="O343" s="34">
        <f t="shared" si="23"/>
        <v>1138.4000000000001</v>
      </c>
      <c r="P343" s="34">
        <v>5.75</v>
      </c>
      <c r="Q343" s="34">
        <f t="shared" si="22"/>
        <v>1132.6500000000001</v>
      </c>
    </row>
    <row r="344" spans="1:17" x14ac:dyDescent="0.35">
      <c r="A344">
        <v>343</v>
      </c>
      <c r="B344" t="s">
        <v>7953</v>
      </c>
      <c r="C344" t="s">
        <v>11438</v>
      </c>
      <c r="D344" t="s">
        <v>6427</v>
      </c>
      <c r="E344" t="s">
        <v>345</v>
      </c>
      <c r="F344" s="32">
        <v>46048</v>
      </c>
      <c r="G344" s="32" t="str">
        <f t="shared" si="20"/>
        <v>Monday</v>
      </c>
      <c r="H344" s="31">
        <v>0.79305555555555396</v>
      </c>
      <c r="I344" s="31" t="str">
        <f t="shared" si="21"/>
        <v>Evening</v>
      </c>
      <c r="J344" t="s">
        <v>1010</v>
      </c>
      <c r="K344" s="33" t="s">
        <v>2225</v>
      </c>
      <c r="L344">
        <v>2</v>
      </c>
      <c r="M344" t="s">
        <v>6424</v>
      </c>
      <c r="N344" s="34">
        <v>452.1</v>
      </c>
      <c r="O344" s="34">
        <f t="shared" si="23"/>
        <v>904.2</v>
      </c>
      <c r="P344" s="34">
        <v>5.75</v>
      </c>
      <c r="Q344" s="34">
        <f t="shared" si="22"/>
        <v>898.45</v>
      </c>
    </row>
    <row r="345" spans="1:17" x14ac:dyDescent="0.35">
      <c r="A345">
        <v>344</v>
      </c>
      <c r="B345" t="s">
        <v>6473</v>
      </c>
      <c r="C345" t="s">
        <v>11438</v>
      </c>
      <c r="D345" t="s">
        <v>6434</v>
      </c>
      <c r="E345" t="s">
        <v>346</v>
      </c>
      <c r="F345" s="32">
        <v>46047</v>
      </c>
      <c r="G345" s="32" t="str">
        <f t="shared" si="20"/>
        <v>Sunday</v>
      </c>
      <c r="H345" s="31">
        <v>0.79652777777777695</v>
      </c>
      <c r="I345" s="31" t="str">
        <f t="shared" si="21"/>
        <v>Evening</v>
      </c>
      <c r="J345" t="s">
        <v>1012</v>
      </c>
      <c r="K345" s="33" t="s">
        <v>1726</v>
      </c>
      <c r="L345">
        <v>2</v>
      </c>
      <c r="M345" t="s">
        <v>6424</v>
      </c>
      <c r="N345" s="34">
        <v>149.9</v>
      </c>
      <c r="O345" s="34">
        <f t="shared" si="23"/>
        <v>299.8</v>
      </c>
      <c r="P345" s="34">
        <v>5.75</v>
      </c>
      <c r="Q345" s="34">
        <f t="shared" si="22"/>
        <v>294.05</v>
      </c>
    </row>
    <row r="346" spans="1:17" x14ac:dyDescent="0.35">
      <c r="A346">
        <v>345</v>
      </c>
      <c r="B346" t="s">
        <v>9089</v>
      </c>
      <c r="C346" t="s">
        <v>11438</v>
      </c>
      <c r="D346" t="s">
        <v>6429</v>
      </c>
      <c r="E346" t="s">
        <v>347</v>
      </c>
      <c r="F346" s="32">
        <v>46048</v>
      </c>
      <c r="G346" s="32" t="str">
        <f t="shared" si="20"/>
        <v>Monday</v>
      </c>
      <c r="H346" s="31">
        <v>0.79999999999999905</v>
      </c>
      <c r="I346" s="31" t="str">
        <f t="shared" si="21"/>
        <v>Evening</v>
      </c>
      <c r="J346" t="s">
        <v>1012</v>
      </c>
      <c r="K346" s="33" t="s">
        <v>1727</v>
      </c>
      <c r="L346">
        <v>2</v>
      </c>
      <c r="M346" t="s">
        <v>6425</v>
      </c>
      <c r="N346" s="34">
        <v>139.9</v>
      </c>
      <c r="O346" s="34">
        <f t="shared" si="23"/>
        <v>279.8</v>
      </c>
      <c r="P346" s="34">
        <v>5.75</v>
      </c>
      <c r="Q346" s="34">
        <f t="shared" si="22"/>
        <v>274.05</v>
      </c>
    </row>
    <row r="347" spans="1:17" x14ac:dyDescent="0.35">
      <c r="A347">
        <v>346</v>
      </c>
      <c r="B347" t="s">
        <v>9090</v>
      </c>
      <c r="C347" t="s">
        <v>11438</v>
      </c>
      <c r="D347" t="s">
        <v>6429</v>
      </c>
      <c r="E347" t="s">
        <v>348</v>
      </c>
      <c r="F347" s="32">
        <v>46049</v>
      </c>
      <c r="G347" s="32" t="str">
        <f t="shared" si="20"/>
        <v>Tuesday</v>
      </c>
      <c r="H347" s="31">
        <v>0.80347222222222103</v>
      </c>
      <c r="I347" s="31" t="str">
        <f t="shared" si="21"/>
        <v>Evening</v>
      </c>
      <c r="J347" t="s">
        <v>1012</v>
      </c>
      <c r="K347" s="33" t="s">
        <v>1728</v>
      </c>
      <c r="L347">
        <v>2</v>
      </c>
      <c r="M347" t="s">
        <v>6425</v>
      </c>
      <c r="N347" s="34">
        <v>299</v>
      </c>
      <c r="O347" s="34">
        <f t="shared" si="23"/>
        <v>598</v>
      </c>
      <c r="P347" s="34">
        <v>5.75</v>
      </c>
      <c r="Q347" s="34">
        <f t="shared" si="22"/>
        <v>592.25</v>
      </c>
    </row>
    <row r="348" spans="1:17" x14ac:dyDescent="0.35">
      <c r="A348">
        <v>347</v>
      </c>
      <c r="B348" t="s">
        <v>8455</v>
      </c>
      <c r="C348" t="s">
        <v>11439</v>
      </c>
      <c r="D348" t="s">
        <v>6430</v>
      </c>
      <c r="E348" t="s">
        <v>349</v>
      </c>
      <c r="F348" s="32">
        <v>46050</v>
      </c>
      <c r="G348" s="32" t="str">
        <f t="shared" si="20"/>
        <v>Wednesday</v>
      </c>
      <c r="H348" s="31">
        <v>0.80694444444444302</v>
      </c>
      <c r="I348" s="31" t="str">
        <f t="shared" si="21"/>
        <v>Evening</v>
      </c>
      <c r="J348" t="s">
        <v>1012</v>
      </c>
      <c r="K348" s="33" t="s">
        <v>1729</v>
      </c>
      <c r="L348">
        <v>2</v>
      </c>
      <c r="M348" t="s">
        <v>6422</v>
      </c>
      <c r="N348" s="34">
        <v>1850</v>
      </c>
      <c r="O348" s="34">
        <f t="shared" si="23"/>
        <v>3700</v>
      </c>
      <c r="P348" s="34">
        <v>5.75</v>
      </c>
      <c r="Q348" s="34">
        <f t="shared" si="22"/>
        <v>3694.25</v>
      </c>
    </row>
    <row r="349" spans="1:17" x14ac:dyDescent="0.35">
      <c r="A349">
        <v>348</v>
      </c>
      <c r="B349" t="s">
        <v>6955</v>
      </c>
      <c r="C349" t="s">
        <v>11438</v>
      </c>
      <c r="D349" t="s">
        <v>6431</v>
      </c>
      <c r="E349" t="s">
        <v>350</v>
      </c>
      <c r="F349" s="32">
        <v>46051</v>
      </c>
      <c r="G349" s="32" t="str">
        <f t="shared" si="20"/>
        <v>Thursday</v>
      </c>
      <c r="H349" s="31">
        <v>0.81041666666666601</v>
      </c>
      <c r="I349" s="31" t="str">
        <f t="shared" si="21"/>
        <v>Evening</v>
      </c>
      <c r="J349" t="s">
        <v>1012</v>
      </c>
      <c r="K349" s="33" t="s">
        <v>1730</v>
      </c>
      <c r="L349">
        <v>1</v>
      </c>
      <c r="M349" t="s">
        <v>6423</v>
      </c>
      <c r="N349" s="34">
        <v>589</v>
      </c>
      <c r="O349" s="34">
        <f t="shared" si="23"/>
        <v>589</v>
      </c>
      <c r="P349" s="34">
        <v>0.25</v>
      </c>
      <c r="Q349" s="34">
        <f t="shared" si="22"/>
        <v>588.75</v>
      </c>
    </row>
    <row r="350" spans="1:17" x14ac:dyDescent="0.35">
      <c r="A350">
        <v>349</v>
      </c>
      <c r="B350" t="s">
        <v>7954</v>
      </c>
      <c r="C350" t="s">
        <v>11438</v>
      </c>
      <c r="D350" t="s">
        <v>6427</v>
      </c>
      <c r="E350" t="s">
        <v>351</v>
      </c>
      <c r="F350" s="32">
        <v>46052</v>
      </c>
      <c r="G350" s="32" t="str">
        <f t="shared" si="20"/>
        <v>Friday</v>
      </c>
      <c r="H350" s="31">
        <v>0.813888888888888</v>
      </c>
      <c r="I350" s="31" t="str">
        <f t="shared" si="21"/>
        <v>Evening</v>
      </c>
      <c r="J350" t="s">
        <v>1012</v>
      </c>
      <c r="K350" s="33" t="s">
        <v>1731</v>
      </c>
      <c r="L350">
        <v>2</v>
      </c>
      <c r="M350" t="s">
        <v>6424</v>
      </c>
      <c r="N350" s="34">
        <v>609</v>
      </c>
      <c r="O350" s="34">
        <f t="shared" si="23"/>
        <v>1218</v>
      </c>
      <c r="P350" s="34">
        <v>5.75</v>
      </c>
      <c r="Q350" s="34">
        <f t="shared" si="22"/>
        <v>1212.25</v>
      </c>
    </row>
    <row r="351" spans="1:17" x14ac:dyDescent="0.35">
      <c r="A351">
        <v>350</v>
      </c>
      <c r="B351" t="s">
        <v>8202</v>
      </c>
      <c r="C351" t="s">
        <v>11439</v>
      </c>
      <c r="D351" t="s">
        <v>6428</v>
      </c>
      <c r="E351" t="s">
        <v>352</v>
      </c>
      <c r="F351" s="32">
        <v>46053</v>
      </c>
      <c r="G351" s="32" t="str">
        <f t="shared" si="20"/>
        <v>Saturday</v>
      </c>
      <c r="H351" s="31">
        <v>0.81736111111110998</v>
      </c>
      <c r="I351" s="31" t="str">
        <f t="shared" si="21"/>
        <v>Evening</v>
      </c>
      <c r="J351" t="s">
        <v>1012</v>
      </c>
      <c r="K351" s="33" t="s">
        <v>1732</v>
      </c>
      <c r="L351">
        <v>1</v>
      </c>
      <c r="M351" t="s">
        <v>6425</v>
      </c>
      <c r="N351" s="34">
        <v>1200</v>
      </c>
      <c r="O351" s="34">
        <f t="shared" si="23"/>
        <v>1200</v>
      </c>
      <c r="P351" s="34">
        <v>0.25</v>
      </c>
      <c r="Q351" s="34">
        <f t="shared" si="22"/>
        <v>1199.75</v>
      </c>
    </row>
    <row r="352" spans="1:17" x14ac:dyDescent="0.35">
      <c r="A352">
        <v>351</v>
      </c>
      <c r="B352" t="s">
        <v>7702</v>
      </c>
      <c r="C352" t="s">
        <v>11438</v>
      </c>
      <c r="D352" t="s">
        <v>6432</v>
      </c>
      <c r="E352" t="s">
        <v>353</v>
      </c>
      <c r="F352" s="32">
        <v>46052</v>
      </c>
      <c r="G352" s="32" t="str">
        <f t="shared" si="20"/>
        <v>Friday</v>
      </c>
      <c r="H352" s="31">
        <v>0.82083333333333197</v>
      </c>
      <c r="I352" s="31" t="str">
        <f t="shared" si="21"/>
        <v>Evening</v>
      </c>
      <c r="J352" t="s">
        <v>1012</v>
      </c>
      <c r="K352" s="33" t="s">
        <v>1733</v>
      </c>
      <c r="L352">
        <v>1</v>
      </c>
      <c r="M352" t="s">
        <v>6425</v>
      </c>
      <c r="N352" s="34">
        <v>999.2</v>
      </c>
      <c r="O352" s="34">
        <f t="shared" si="23"/>
        <v>999.2</v>
      </c>
      <c r="P352" s="34">
        <v>0.25</v>
      </c>
      <c r="Q352" s="34">
        <f t="shared" si="22"/>
        <v>998.95</v>
      </c>
    </row>
    <row r="353" spans="1:17" x14ac:dyDescent="0.35">
      <c r="A353">
        <v>352</v>
      </c>
      <c r="B353" t="s">
        <v>8203</v>
      </c>
      <c r="C353" t="s">
        <v>11438</v>
      </c>
      <c r="D353" t="s">
        <v>6428</v>
      </c>
      <c r="E353" t="s">
        <v>354</v>
      </c>
      <c r="F353" s="32">
        <v>46053</v>
      </c>
      <c r="G353" s="32" t="str">
        <f t="shared" si="20"/>
        <v>Saturday</v>
      </c>
      <c r="H353" s="31">
        <v>0.82430555555555396</v>
      </c>
      <c r="I353" s="31" t="str">
        <f t="shared" si="21"/>
        <v>Evening</v>
      </c>
      <c r="J353" t="s">
        <v>1007</v>
      </c>
      <c r="K353" s="33" t="s">
        <v>1459</v>
      </c>
      <c r="L353">
        <v>2</v>
      </c>
      <c r="M353" t="s">
        <v>6425</v>
      </c>
      <c r="N353" s="34">
        <v>120.6</v>
      </c>
      <c r="O353" s="34">
        <f t="shared" si="23"/>
        <v>241.2</v>
      </c>
      <c r="P353" s="34">
        <v>5.75</v>
      </c>
      <c r="Q353" s="34">
        <f t="shared" si="22"/>
        <v>235.45</v>
      </c>
    </row>
    <row r="354" spans="1:17" x14ac:dyDescent="0.35">
      <c r="A354">
        <v>353</v>
      </c>
      <c r="B354" t="s">
        <v>9091</v>
      </c>
      <c r="C354" t="s">
        <v>11438</v>
      </c>
      <c r="D354" t="s">
        <v>6429</v>
      </c>
      <c r="E354" t="s">
        <v>355</v>
      </c>
      <c r="F354" s="32">
        <v>46051</v>
      </c>
      <c r="G354" s="32" t="str">
        <f t="shared" si="20"/>
        <v>Thursday</v>
      </c>
      <c r="H354" s="31">
        <v>0.82777777777777695</v>
      </c>
      <c r="I354" s="31" t="str">
        <f t="shared" si="21"/>
        <v>Evening</v>
      </c>
      <c r="J354" t="s">
        <v>1012</v>
      </c>
      <c r="K354" s="33" t="s">
        <v>1734</v>
      </c>
      <c r="L354">
        <v>1</v>
      </c>
      <c r="M354" t="s">
        <v>6422</v>
      </c>
      <c r="N354" s="34">
        <v>5600</v>
      </c>
      <c r="O354" s="34">
        <f t="shared" si="23"/>
        <v>5600</v>
      </c>
      <c r="P354" s="34">
        <v>0.25</v>
      </c>
      <c r="Q354" s="34">
        <f t="shared" si="22"/>
        <v>5599.75</v>
      </c>
    </row>
    <row r="355" spans="1:17" x14ac:dyDescent="0.35">
      <c r="A355">
        <v>354</v>
      </c>
      <c r="B355" t="s">
        <v>9092</v>
      </c>
      <c r="C355" t="s">
        <v>11438</v>
      </c>
      <c r="D355" t="s">
        <v>6429</v>
      </c>
      <c r="E355" t="s">
        <v>356</v>
      </c>
      <c r="F355" s="32">
        <v>46050</v>
      </c>
      <c r="G355" s="32" t="str">
        <f t="shared" si="20"/>
        <v>Wednesday</v>
      </c>
      <c r="H355" s="31">
        <v>0.83124999999999905</v>
      </c>
      <c r="I355" s="31" t="str">
        <f t="shared" si="21"/>
        <v>Evening</v>
      </c>
      <c r="J355" t="s">
        <v>1012</v>
      </c>
      <c r="K355" s="33" t="s">
        <v>1735</v>
      </c>
      <c r="L355">
        <v>1</v>
      </c>
      <c r="M355" t="s">
        <v>6424</v>
      </c>
      <c r="N355" s="34">
        <v>1698.85</v>
      </c>
      <c r="O355" s="34">
        <f t="shared" si="23"/>
        <v>1698.85</v>
      </c>
      <c r="P355" s="34">
        <v>0.25</v>
      </c>
      <c r="Q355" s="34">
        <f t="shared" si="22"/>
        <v>1698.6</v>
      </c>
    </row>
    <row r="356" spans="1:17" x14ac:dyDescent="0.35">
      <c r="A356">
        <v>355</v>
      </c>
      <c r="B356" t="s">
        <v>8204</v>
      </c>
      <c r="C356" t="s">
        <v>11438</v>
      </c>
      <c r="D356" t="s">
        <v>6428</v>
      </c>
      <c r="E356" t="s">
        <v>357</v>
      </c>
      <c r="F356" s="32">
        <v>46049</v>
      </c>
      <c r="G356" s="32" t="str">
        <f t="shared" si="20"/>
        <v>Tuesday</v>
      </c>
      <c r="H356" s="31">
        <v>0.83472222222222103</v>
      </c>
      <c r="I356" s="31" t="str">
        <f t="shared" si="21"/>
        <v>Evening</v>
      </c>
      <c r="J356" t="s">
        <v>1010</v>
      </c>
      <c r="K356" s="33" t="s">
        <v>2226</v>
      </c>
      <c r="L356">
        <v>2</v>
      </c>
      <c r="M356" t="s">
        <v>6425</v>
      </c>
      <c r="N356" s="34">
        <v>349</v>
      </c>
      <c r="O356" s="34">
        <f t="shared" si="23"/>
        <v>698</v>
      </c>
      <c r="P356" s="34">
        <v>5.75</v>
      </c>
      <c r="Q356" s="34">
        <f t="shared" si="22"/>
        <v>692.25</v>
      </c>
    </row>
    <row r="357" spans="1:17" x14ac:dyDescent="0.35">
      <c r="A357">
        <v>356</v>
      </c>
      <c r="B357" t="s">
        <v>9093</v>
      </c>
      <c r="C357" t="s">
        <v>11438</v>
      </c>
      <c r="D357" t="s">
        <v>6429</v>
      </c>
      <c r="E357" t="s">
        <v>358</v>
      </c>
      <c r="F357" s="32">
        <v>46049</v>
      </c>
      <c r="G357" s="32" t="str">
        <f t="shared" si="20"/>
        <v>Tuesday</v>
      </c>
      <c r="H357" s="31">
        <v>0.83819444444444302</v>
      </c>
      <c r="I357" s="31" t="str">
        <f t="shared" si="21"/>
        <v>Evening</v>
      </c>
      <c r="J357" t="s">
        <v>1012</v>
      </c>
      <c r="K357" s="33" t="s">
        <v>1736</v>
      </c>
      <c r="L357">
        <v>1</v>
      </c>
      <c r="M357" t="s">
        <v>6422</v>
      </c>
      <c r="N357" s="34">
        <v>800.9</v>
      </c>
      <c r="O357" s="34">
        <f t="shared" si="23"/>
        <v>800.9</v>
      </c>
      <c r="P357" s="34">
        <v>0.25</v>
      </c>
      <c r="Q357" s="34">
        <f t="shared" si="22"/>
        <v>800.65</v>
      </c>
    </row>
    <row r="358" spans="1:17" x14ac:dyDescent="0.35">
      <c r="A358">
        <v>357</v>
      </c>
      <c r="B358" t="s">
        <v>9094</v>
      </c>
      <c r="C358" t="s">
        <v>11438</v>
      </c>
      <c r="D358" t="s">
        <v>6429</v>
      </c>
      <c r="E358" t="s">
        <v>359</v>
      </c>
      <c r="F358" s="32">
        <v>46048</v>
      </c>
      <c r="G358" s="32" t="str">
        <f t="shared" si="20"/>
        <v>Monday</v>
      </c>
      <c r="H358" s="31">
        <v>0.84166666666666501</v>
      </c>
      <c r="I358" s="31" t="str">
        <f t="shared" si="21"/>
        <v>Evening</v>
      </c>
      <c r="J358" t="s">
        <v>1012</v>
      </c>
      <c r="K358" s="33" t="s">
        <v>1737</v>
      </c>
      <c r="L358">
        <v>1</v>
      </c>
      <c r="M358" t="s">
        <v>6425</v>
      </c>
      <c r="N358" s="34">
        <v>1451.9</v>
      </c>
      <c r="O358" s="34">
        <f t="shared" si="23"/>
        <v>1451.9</v>
      </c>
      <c r="P358" s="34">
        <v>0.25</v>
      </c>
      <c r="Q358" s="34">
        <f t="shared" si="22"/>
        <v>1451.65</v>
      </c>
    </row>
    <row r="359" spans="1:17" x14ac:dyDescent="0.35">
      <c r="A359">
        <v>358</v>
      </c>
      <c r="B359" t="s">
        <v>7703</v>
      </c>
      <c r="C359" t="s">
        <v>11439</v>
      </c>
      <c r="D359" t="s">
        <v>6432</v>
      </c>
      <c r="E359" t="s">
        <v>360</v>
      </c>
      <c r="F359" s="32">
        <v>46011</v>
      </c>
      <c r="G359" s="32" t="str">
        <f t="shared" si="20"/>
        <v>Saturday</v>
      </c>
      <c r="H359" s="31">
        <v>0.845138888888888</v>
      </c>
      <c r="I359" s="31" t="str">
        <f t="shared" si="21"/>
        <v>Evening</v>
      </c>
      <c r="J359" t="s">
        <v>1007</v>
      </c>
      <c r="K359" s="33" t="s">
        <v>1461</v>
      </c>
      <c r="L359">
        <v>2</v>
      </c>
      <c r="M359" t="s">
        <v>6425</v>
      </c>
      <c r="N359" s="34">
        <v>149.80000000000001</v>
      </c>
      <c r="O359" s="34">
        <f t="shared" si="23"/>
        <v>299.60000000000002</v>
      </c>
      <c r="P359" s="34">
        <v>5.75</v>
      </c>
      <c r="Q359" s="34">
        <f t="shared" si="22"/>
        <v>293.85000000000002</v>
      </c>
    </row>
    <row r="360" spans="1:17" x14ac:dyDescent="0.35">
      <c r="A360">
        <v>359</v>
      </c>
      <c r="B360" t="s">
        <v>9095</v>
      </c>
      <c r="C360" t="s">
        <v>11438</v>
      </c>
      <c r="D360" t="s">
        <v>6429</v>
      </c>
      <c r="E360" t="s">
        <v>361</v>
      </c>
      <c r="F360" s="32">
        <v>46047</v>
      </c>
      <c r="G360" s="32" t="str">
        <f t="shared" si="20"/>
        <v>Sunday</v>
      </c>
      <c r="H360" s="31">
        <v>0.84861111111110998</v>
      </c>
      <c r="I360" s="31" t="str">
        <f t="shared" si="21"/>
        <v>Evening</v>
      </c>
      <c r="J360" t="s">
        <v>1012</v>
      </c>
      <c r="K360" s="33" t="s">
        <v>1738</v>
      </c>
      <c r="L360">
        <v>1</v>
      </c>
      <c r="M360" t="s">
        <v>6426</v>
      </c>
      <c r="N360" s="34">
        <v>1019.1</v>
      </c>
      <c r="O360" s="34">
        <f t="shared" si="23"/>
        <v>1019.1</v>
      </c>
      <c r="P360" s="34">
        <v>0.25</v>
      </c>
      <c r="Q360" s="34">
        <f t="shared" si="22"/>
        <v>1018.85</v>
      </c>
    </row>
    <row r="361" spans="1:17" x14ac:dyDescent="0.35">
      <c r="A361">
        <v>360</v>
      </c>
      <c r="B361" t="s">
        <v>7704</v>
      </c>
      <c r="C361" t="s">
        <v>11439</v>
      </c>
      <c r="D361" t="s">
        <v>6432</v>
      </c>
      <c r="E361" t="s">
        <v>362</v>
      </c>
      <c r="F361" s="32">
        <v>46050</v>
      </c>
      <c r="G361" s="32" t="str">
        <f t="shared" si="20"/>
        <v>Wednesday</v>
      </c>
      <c r="H361" s="31">
        <v>0.85208333333333197</v>
      </c>
      <c r="I361" s="31" t="str">
        <f t="shared" si="21"/>
        <v>Evening</v>
      </c>
      <c r="J361" t="s">
        <v>1010</v>
      </c>
      <c r="K361" s="33" t="s">
        <v>2227</v>
      </c>
      <c r="L361">
        <v>2</v>
      </c>
      <c r="M361" t="s">
        <v>6425</v>
      </c>
      <c r="N361" s="34">
        <v>1563.8</v>
      </c>
      <c r="O361" s="34">
        <f t="shared" si="23"/>
        <v>3127.6</v>
      </c>
      <c r="P361" s="34">
        <v>5.75</v>
      </c>
      <c r="Q361" s="34">
        <f t="shared" si="22"/>
        <v>3121.85</v>
      </c>
    </row>
    <row r="362" spans="1:17" x14ac:dyDescent="0.35">
      <c r="A362">
        <v>361</v>
      </c>
      <c r="B362" t="s">
        <v>9096</v>
      </c>
      <c r="C362" t="s">
        <v>11438</v>
      </c>
      <c r="D362" t="s">
        <v>6429</v>
      </c>
      <c r="E362" t="s">
        <v>363</v>
      </c>
      <c r="F362" s="32">
        <v>46046</v>
      </c>
      <c r="G362" s="32" t="str">
        <f t="shared" si="20"/>
        <v>Saturday</v>
      </c>
      <c r="H362" s="31">
        <v>0.85555555555555396</v>
      </c>
      <c r="I362" s="31" t="str">
        <f t="shared" si="21"/>
        <v>Evening</v>
      </c>
      <c r="J362" t="s">
        <v>1012</v>
      </c>
      <c r="K362" s="33" t="s">
        <v>1739</v>
      </c>
      <c r="L362">
        <v>1</v>
      </c>
      <c r="M362" t="s">
        <v>6422</v>
      </c>
      <c r="N362" s="34">
        <v>399</v>
      </c>
      <c r="O362" s="34">
        <f t="shared" si="23"/>
        <v>399</v>
      </c>
      <c r="P362" s="34">
        <v>0.25</v>
      </c>
      <c r="Q362" s="34">
        <f t="shared" si="22"/>
        <v>398.75</v>
      </c>
    </row>
    <row r="363" spans="1:17" x14ac:dyDescent="0.35">
      <c r="A363">
        <v>362</v>
      </c>
      <c r="B363" t="s">
        <v>9097</v>
      </c>
      <c r="C363" t="s">
        <v>11438</v>
      </c>
      <c r="D363" t="s">
        <v>6429</v>
      </c>
      <c r="E363" t="s">
        <v>364</v>
      </c>
      <c r="F363" s="32">
        <v>46045</v>
      </c>
      <c r="G363" s="32" t="str">
        <f t="shared" si="20"/>
        <v>Friday</v>
      </c>
      <c r="H363" s="31">
        <v>0.85902777777777595</v>
      </c>
      <c r="I363" s="31" t="str">
        <f t="shared" si="21"/>
        <v>Evening</v>
      </c>
      <c r="J363" t="s">
        <v>1012</v>
      </c>
      <c r="K363" s="33" t="s">
        <v>2079</v>
      </c>
      <c r="L363">
        <v>1</v>
      </c>
      <c r="M363" t="s">
        <v>6425</v>
      </c>
      <c r="N363" s="34">
        <v>199</v>
      </c>
      <c r="O363" s="34">
        <f t="shared" si="23"/>
        <v>199</v>
      </c>
      <c r="P363" s="34">
        <v>0.25</v>
      </c>
      <c r="Q363" s="34">
        <f t="shared" si="22"/>
        <v>198.75</v>
      </c>
    </row>
    <row r="364" spans="1:17" x14ac:dyDescent="0.35">
      <c r="A364">
        <v>363</v>
      </c>
      <c r="B364" t="s">
        <v>11202</v>
      </c>
      <c r="C364" t="s">
        <v>11438</v>
      </c>
      <c r="D364" t="s">
        <v>6436</v>
      </c>
      <c r="E364" t="s">
        <v>365</v>
      </c>
      <c r="F364" s="32">
        <v>46044</v>
      </c>
      <c r="G364" s="32" t="str">
        <f t="shared" si="20"/>
        <v>Thursday</v>
      </c>
      <c r="H364" s="31">
        <v>0.86249999999999905</v>
      </c>
      <c r="I364" s="31" t="str">
        <f t="shared" si="21"/>
        <v>Evening</v>
      </c>
      <c r="J364" t="s">
        <v>1012</v>
      </c>
      <c r="K364" s="33" t="s">
        <v>2080</v>
      </c>
      <c r="L364">
        <v>1</v>
      </c>
      <c r="M364" t="s">
        <v>6425</v>
      </c>
      <c r="N364" s="34">
        <v>230.8</v>
      </c>
      <c r="O364" s="34">
        <f t="shared" si="23"/>
        <v>230.8</v>
      </c>
      <c r="P364" s="34">
        <v>0.25</v>
      </c>
      <c r="Q364" s="34">
        <f t="shared" si="22"/>
        <v>230.55</v>
      </c>
    </row>
    <row r="365" spans="1:17" x14ac:dyDescent="0.35">
      <c r="A365">
        <v>364</v>
      </c>
      <c r="B365" t="s">
        <v>8702</v>
      </c>
      <c r="C365" t="s">
        <v>11438</v>
      </c>
      <c r="D365" t="s">
        <v>6435</v>
      </c>
      <c r="E365" t="s">
        <v>366</v>
      </c>
      <c r="F365" s="32">
        <v>46043</v>
      </c>
      <c r="G365" s="32" t="str">
        <f t="shared" si="20"/>
        <v>Wednesday</v>
      </c>
      <c r="H365" s="31">
        <v>0.86597222222222103</v>
      </c>
      <c r="I365" s="31" t="str">
        <f t="shared" si="21"/>
        <v>Evening</v>
      </c>
      <c r="J365" t="s">
        <v>1012</v>
      </c>
      <c r="K365" s="33" t="s">
        <v>2081</v>
      </c>
      <c r="L365">
        <v>1</v>
      </c>
      <c r="M365" t="s">
        <v>6426</v>
      </c>
      <c r="N365" s="34">
        <v>1200</v>
      </c>
      <c r="O365" s="34">
        <f t="shared" si="23"/>
        <v>1200</v>
      </c>
      <c r="P365" s="34">
        <v>0.25</v>
      </c>
      <c r="Q365" s="34">
        <f t="shared" si="22"/>
        <v>1199.75</v>
      </c>
    </row>
    <row r="366" spans="1:17" x14ac:dyDescent="0.35">
      <c r="A366">
        <v>365</v>
      </c>
      <c r="B366" t="s">
        <v>7223</v>
      </c>
      <c r="C366" t="s">
        <v>11439</v>
      </c>
      <c r="D366" t="s">
        <v>6433</v>
      </c>
      <c r="E366" t="s">
        <v>367</v>
      </c>
      <c r="F366" s="32">
        <v>46042</v>
      </c>
      <c r="G366" s="32" t="str">
        <f t="shared" si="20"/>
        <v>Tuesday</v>
      </c>
      <c r="H366" s="31">
        <v>0.86944444444444302</v>
      </c>
      <c r="I366" s="31" t="str">
        <f t="shared" si="21"/>
        <v>Evening</v>
      </c>
      <c r="J366" t="s">
        <v>1012</v>
      </c>
      <c r="K366" s="33" t="s">
        <v>2082</v>
      </c>
      <c r="L366">
        <v>1</v>
      </c>
      <c r="M366" t="s">
        <v>6425</v>
      </c>
      <c r="N366" s="34">
        <v>420</v>
      </c>
      <c r="O366" s="34">
        <f t="shared" si="23"/>
        <v>420</v>
      </c>
      <c r="P366" s="34">
        <v>0.25</v>
      </c>
      <c r="Q366" s="34">
        <f t="shared" si="22"/>
        <v>419.75</v>
      </c>
    </row>
    <row r="367" spans="1:17" x14ac:dyDescent="0.35">
      <c r="A367">
        <v>366</v>
      </c>
      <c r="B367" t="s">
        <v>9098</v>
      </c>
      <c r="C367" t="s">
        <v>11438</v>
      </c>
      <c r="D367" t="s">
        <v>6429</v>
      </c>
      <c r="E367" t="s">
        <v>368</v>
      </c>
      <c r="F367" s="32">
        <v>46051</v>
      </c>
      <c r="G367" s="32" t="str">
        <f t="shared" si="20"/>
        <v>Thursday</v>
      </c>
      <c r="H367" s="31">
        <v>0.87291666666666501</v>
      </c>
      <c r="I367" s="31" t="str">
        <f t="shared" si="21"/>
        <v>Evening</v>
      </c>
      <c r="J367" t="s">
        <v>1010</v>
      </c>
      <c r="K367" s="35" t="s">
        <v>2228</v>
      </c>
      <c r="L367">
        <v>2</v>
      </c>
      <c r="M367" t="s">
        <v>6422</v>
      </c>
      <c r="N367" s="34">
        <v>576</v>
      </c>
      <c r="O367" s="34">
        <f t="shared" si="23"/>
        <v>1152</v>
      </c>
      <c r="P367" s="34">
        <v>5.75</v>
      </c>
      <c r="Q367" s="34">
        <f t="shared" si="22"/>
        <v>1146.25</v>
      </c>
    </row>
    <row r="368" spans="1:17" x14ac:dyDescent="0.35">
      <c r="A368">
        <v>367</v>
      </c>
      <c r="B368" t="s">
        <v>6474</v>
      </c>
      <c r="C368" t="s">
        <v>11438</v>
      </c>
      <c r="D368" t="s">
        <v>6434</v>
      </c>
      <c r="E368" t="s">
        <v>369</v>
      </c>
      <c r="F368" s="32">
        <v>46041</v>
      </c>
      <c r="G368" s="32" t="str">
        <f t="shared" si="20"/>
        <v>Monday</v>
      </c>
      <c r="H368" s="31">
        <v>0.876388888888887</v>
      </c>
      <c r="I368" s="31" t="str">
        <f t="shared" si="21"/>
        <v>Evening</v>
      </c>
      <c r="J368" t="s">
        <v>1012</v>
      </c>
      <c r="K368" s="33" t="s">
        <v>2083</v>
      </c>
      <c r="L368">
        <v>1</v>
      </c>
      <c r="M368" t="s">
        <v>6422</v>
      </c>
      <c r="N368" s="34">
        <v>139.69999999999999</v>
      </c>
      <c r="O368" s="34">
        <f t="shared" si="23"/>
        <v>139.69999999999999</v>
      </c>
      <c r="P368" s="34">
        <v>0.25</v>
      </c>
      <c r="Q368" s="34">
        <f t="shared" si="22"/>
        <v>139.44999999999999</v>
      </c>
    </row>
    <row r="369" spans="1:17" x14ac:dyDescent="0.35">
      <c r="A369">
        <v>368</v>
      </c>
      <c r="B369" t="s">
        <v>7224</v>
      </c>
      <c r="C369" t="s">
        <v>11439</v>
      </c>
      <c r="D369" t="s">
        <v>6433</v>
      </c>
      <c r="E369" t="s">
        <v>370</v>
      </c>
      <c r="F369" s="32">
        <v>46040</v>
      </c>
      <c r="G369" s="32" t="str">
        <f t="shared" si="20"/>
        <v>Sunday</v>
      </c>
      <c r="H369" s="31">
        <v>0.87986111111110998</v>
      </c>
      <c r="I369" s="31" t="str">
        <f t="shared" si="21"/>
        <v>Evening</v>
      </c>
      <c r="J369" t="s">
        <v>1012</v>
      </c>
      <c r="K369" s="33" t="s">
        <v>2084</v>
      </c>
      <c r="L369">
        <v>1</v>
      </c>
      <c r="M369" t="s">
        <v>6423</v>
      </c>
      <c r="N369" s="34">
        <v>329.5</v>
      </c>
      <c r="O369" s="34">
        <f t="shared" si="23"/>
        <v>329.5</v>
      </c>
      <c r="P369" s="34">
        <v>0.25</v>
      </c>
      <c r="Q369" s="34">
        <f t="shared" si="22"/>
        <v>329.25</v>
      </c>
    </row>
    <row r="370" spans="1:17" x14ac:dyDescent="0.35">
      <c r="A370">
        <v>369</v>
      </c>
      <c r="B370" t="s">
        <v>6475</v>
      </c>
      <c r="C370" t="s">
        <v>11438</v>
      </c>
      <c r="D370" t="s">
        <v>6434</v>
      </c>
      <c r="E370" t="s">
        <v>371</v>
      </c>
      <c r="F370" s="32">
        <v>46039</v>
      </c>
      <c r="G370" s="32" t="str">
        <f t="shared" si="20"/>
        <v>Saturday</v>
      </c>
      <c r="H370" s="31">
        <v>0.88333333333333197</v>
      </c>
      <c r="I370" s="31" t="str">
        <f t="shared" si="21"/>
        <v>Evening</v>
      </c>
      <c r="J370" t="s">
        <v>1012</v>
      </c>
      <c r="K370" s="33" t="s">
        <v>2085</v>
      </c>
      <c r="L370">
        <v>1</v>
      </c>
      <c r="M370" t="s">
        <v>6424</v>
      </c>
      <c r="N370" s="34">
        <v>120.6</v>
      </c>
      <c r="O370" s="34">
        <f t="shared" si="23"/>
        <v>120.6</v>
      </c>
      <c r="P370" s="34">
        <v>0.25</v>
      </c>
      <c r="Q370" s="34">
        <f t="shared" si="22"/>
        <v>120.35</v>
      </c>
    </row>
    <row r="371" spans="1:17" x14ac:dyDescent="0.35">
      <c r="A371">
        <v>370</v>
      </c>
      <c r="B371" t="s">
        <v>9099</v>
      </c>
      <c r="C371" t="s">
        <v>11438</v>
      </c>
      <c r="D371" t="s">
        <v>6429</v>
      </c>
      <c r="E371" t="s">
        <v>372</v>
      </c>
      <c r="F371" s="32">
        <v>46038</v>
      </c>
      <c r="G371" s="32" t="str">
        <f t="shared" si="20"/>
        <v>Friday</v>
      </c>
      <c r="H371" s="31">
        <v>0.88680555555555396</v>
      </c>
      <c r="I371" s="31" t="str">
        <f t="shared" si="21"/>
        <v>Evening</v>
      </c>
      <c r="J371" t="s">
        <v>1012</v>
      </c>
      <c r="K371" s="33" t="s">
        <v>2086</v>
      </c>
      <c r="L371">
        <v>1</v>
      </c>
      <c r="M371" t="s">
        <v>6425</v>
      </c>
      <c r="N371" s="34">
        <v>2599</v>
      </c>
      <c r="O371" s="34">
        <f t="shared" si="23"/>
        <v>2599</v>
      </c>
      <c r="P371" s="34">
        <v>0.25</v>
      </c>
      <c r="Q371" s="34">
        <f t="shared" si="22"/>
        <v>2598.75</v>
      </c>
    </row>
    <row r="372" spans="1:17" x14ac:dyDescent="0.35">
      <c r="A372">
        <v>371</v>
      </c>
      <c r="B372" t="s">
        <v>9100</v>
      </c>
      <c r="C372" t="s">
        <v>11438</v>
      </c>
      <c r="D372" t="s">
        <v>6429</v>
      </c>
      <c r="E372" t="s">
        <v>373</v>
      </c>
      <c r="F372" s="32">
        <v>46037</v>
      </c>
      <c r="G372" s="32" t="str">
        <f t="shared" si="20"/>
        <v>Thursday</v>
      </c>
      <c r="H372" s="31">
        <v>0.89027777777777595</v>
      </c>
      <c r="I372" s="31" t="str">
        <f t="shared" si="21"/>
        <v>Evening</v>
      </c>
      <c r="J372" t="s">
        <v>1012</v>
      </c>
      <c r="K372" s="33" t="s">
        <v>2087</v>
      </c>
      <c r="L372">
        <v>1</v>
      </c>
      <c r="M372" t="s">
        <v>6425</v>
      </c>
      <c r="N372" s="34">
        <v>1560.6</v>
      </c>
      <c r="O372" s="34">
        <f t="shared" si="23"/>
        <v>1560.6</v>
      </c>
      <c r="P372" s="34">
        <v>0.25</v>
      </c>
      <c r="Q372" s="34">
        <f t="shared" si="22"/>
        <v>1560.35</v>
      </c>
    </row>
    <row r="373" spans="1:17" x14ac:dyDescent="0.35">
      <c r="A373">
        <v>372</v>
      </c>
      <c r="B373" t="s">
        <v>8456</v>
      </c>
      <c r="C373" t="s">
        <v>11438</v>
      </c>
      <c r="D373" t="s">
        <v>6430</v>
      </c>
      <c r="E373" t="s">
        <v>374</v>
      </c>
      <c r="F373" s="32">
        <v>46036</v>
      </c>
      <c r="G373" s="32" t="str">
        <f t="shared" si="20"/>
        <v>Wednesday</v>
      </c>
      <c r="H373" s="31">
        <v>0.89374999999999905</v>
      </c>
      <c r="I373" s="31" t="str">
        <f t="shared" si="21"/>
        <v>Evening</v>
      </c>
      <c r="J373" t="s">
        <v>1012</v>
      </c>
      <c r="K373" s="33" t="s">
        <v>2088</v>
      </c>
      <c r="L373">
        <v>1</v>
      </c>
      <c r="M373" t="s">
        <v>6422</v>
      </c>
      <c r="N373" s="34">
        <v>1200</v>
      </c>
      <c r="O373" s="34">
        <f t="shared" si="23"/>
        <v>1200</v>
      </c>
      <c r="P373" s="34">
        <v>0.25</v>
      </c>
      <c r="Q373" s="34">
        <f t="shared" si="22"/>
        <v>1199.75</v>
      </c>
    </row>
    <row r="374" spans="1:17" x14ac:dyDescent="0.35">
      <c r="A374">
        <v>373</v>
      </c>
      <c r="B374" t="s">
        <v>9101</v>
      </c>
      <c r="C374" t="s">
        <v>11438</v>
      </c>
      <c r="D374" t="s">
        <v>6429</v>
      </c>
      <c r="E374" t="s">
        <v>375</v>
      </c>
      <c r="F374" s="32">
        <v>46012</v>
      </c>
      <c r="G374" s="32" t="str">
        <f t="shared" si="20"/>
        <v>Sunday</v>
      </c>
      <c r="H374" s="31">
        <v>0.89722222222222103</v>
      </c>
      <c r="I374" s="31" t="str">
        <f t="shared" si="21"/>
        <v>Evening</v>
      </c>
      <c r="J374" t="s">
        <v>1007</v>
      </c>
      <c r="K374" s="33" t="s">
        <v>1463</v>
      </c>
      <c r="L374">
        <v>1</v>
      </c>
      <c r="M374" t="s">
        <v>6422</v>
      </c>
      <c r="N374" s="34">
        <v>299</v>
      </c>
      <c r="O374" s="34">
        <f t="shared" si="23"/>
        <v>299</v>
      </c>
      <c r="P374" s="34">
        <v>0.25</v>
      </c>
      <c r="Q374" s="34">
        <f t="shared" si="22"/>
        <v>298.75</v>
      </c>
    </row>
    <row r="375" spans="1:17" x14ac:dyDescent="0.35">
      <c r="A375">
        <v>374</v>
      </c>
      <c r="B375" t="s">
        <v>9102</v>
      </c>
      <c r="C375" t="s">
        <v>11438</v>
      </c>
      <c r="D375" t="s">
        <v>6429</v>
      </c>
      <c r="E375" t="s">
        <v>376</v>
      </c>
      <c r="F375" s="32">
        <v>46013</v>
      </c>
      <c r="G375" s="32" t="str">
        <f t="shared" si="20"/>
        <v>Monday</v>
      </c>
      <c r="H375" s="31">
        <v>0.90069444444444302</v>
      </c>
      <c r="I375" s="31" t="str">
        <f t="shared" si="21"/>
        <v>Evening</v>
      </c>
      <c r="J375" t="s">
        <v>1007</v>
      </c>
      <c r="K375" s="33" t="s">
        <v>1465</v>
      </c>
      <c r="L375">
        <v>1</v>
      </c>
      <c r="M375" t="s">
        <v>6424</v>
      </c>
      <c r="N375" s="34">
        <v>45.8</v>
      </c>
      <c r="O375" s="34">
        <f t="shared" si="23"/>
        <v>45.8</v>
      </c>
      <c r="P375" s="34">
        <v>0.25</v>
      </c>
      <c r="Q375" s="34">
        <f t="shared" si="22"/>
        <v>45.55</v>
      </c>
    </row>
    <row r="376" spans="1:17" x14ac:dyDescent="0.35">
      <c r="A376">
        <v>375</v>
      </c>
      <c r="B376" t="s">
        <v>6956</v>
      </c>
      <c r="C376" t="s">
        <v>11438</v>
      </c>
      <c r="D376" t="s">
        <v>6431</v>
      </c>
      <c r="E376" t="s">
        <v>377</v>
      </c>
      <c r="F376" s="32">
        <v>46035</v>
      </c>
      <c r="G376" s="32" t="str">
        <f t="shared" si="20"/>
        <v>Tuesday</v>
      </c>
      <c r="H376" s="31">
        <v>0.90416666666666501</v>
      </c>
      <c r="I376" s="31" t="str">
        <f t="shared" si="21"/>
        <v>Evening</v>
      </c>
      <c r="J376" t="s">
        <v>1012</v>
      </c>
      <c r="K376" s="33" t="s">
        <v>1595</v>
      </c>
      <c r="L376">
        <v>1</v>
      </c>
      <c r="M376" t="s">
        <v>6423</v>
      </c>
      <c r="N376" s="34">
        <v>320</v>
      </c>
      <c r="O376" s="34">
        <f t="shared" si="23"/>
        <v>320</v>
      </c>
      <c r="P376" s="34">
        <v>0.25</v>
      </c>
      <c r="Q376" s="34">
        <f t="shared" si="22"/>
        <v>319.75</v>
      </c>
    </row>
    <row r="377" spans="1:17" x14ac:dyDescent="0.35">
      <c r="A377">
        <v>376</v>
      </c>
      <c r="B377" t="s">
        <v>7955</v>
      </c>
      <c r="C377" t="s">
        <v>11439</v>
      </c>
      <c r="D377" t="s">
        <v>6427</v>
      </c>
      <c r="E377" t="s">
        <v>378</v>
      </c>
      <c r="F377" s="32">
        <v>46034</v>
      </c>
      <c r="G377" s="32" t="str">
        <f t="shared" si="20"/>
        <v>Monday</v>
      </c>
      <c r="H377" s="31">
        <v>0.907638888888887</v>
      </c>
      <c r="I377" s="31" t="str">
        <f t="shared" si="21"/>
        <v>Evening</v>
      </c>
      <c r="J377" t="s">
        <v>1012</v>
      </c>
      <c r="K377" s="33" t="s">
        <v>1596</v>
      </c>
      <c r="L377">
        <v>1</v>
      </c>
      <c r="M377" t="s">
        <v>6424</v>
      </c>
      <c r="N377" s="34">
        <v>219</v>
      </c>
      <c r="O377" s="34">
        <f t="shared" si="23"/>
        <v>219</v>
      </c>
      <c r="P377" s="34">
        <v>0.25</v>
      </c>
      <c r="Q377" s="34">
        <f t="shared" si="22"/>
        <v>218.75</v>
      </c>
    </row>
    <row r="378" spans="1:17" x14ac:dyDescent="0.35">
      <c r="A378">
        <v>377</v>
      </c>
      <c r="B378" t="s">
        <v>8205</v>
      </c>
      <c r="C378" t="s">
        <v>11438</v>
      </c>
      <c r="D378" t="s">
        <v>6428</v>
      </c>
      <c r="E378" t="s">
        <v>379</v>
      </c>
      <c r="F378" s="32">
        <v>46033</v>
      </c>
      <c r="G378" s="32" t="str">
        <f t="shared" si="20"/>
        <v>Sunday</v>
      </c>
      <c r="H378" s="31">
        <v>0.91111111111110998</v>
      </c>
      <c r="I378" s="31" t="str">
        <f t="shared" si="21"/>
        <v>Evening</v>
      </c>
      <c r="J378" t="s">
        <v>1012</v>
      </c>
      <c r="K378" s="33" t="s">
        <v>1597</v>
      </c>
      <c r="L378">
        <v>1</v>
      </c>
      <c r="M378" t="s">
        <v>6425</v>
      </c>
      <c r="N378" s="34">
        <v>1200</v>
      </c>
      <c r="O378" s="34">
        <f t="shared" si="23"/>
        <v>1200</v>
      </c>
      <c r="P378" s="34">
        <v>0.25</v>
      </c>
      <c r="Q378" s="34">
        <f t="shared" si="22"/>
        <v>1199.75</v>
      </c>
    </row>
    <row r="379" spans="1:17" x14ac:dyDescent="0.35">
      <c r="A379">
        <v>378</v>
      </c>
      <c r="B379" t="s">
        <v>7705</v>
      </c>
      <c r="C379" t="s">
        <v>11439</v>
      </c>
      <c r="D379" t="s">
        <v>6432</v>
      </c>
      <c r="E379" t="s">
        <v>380</v>
      </c>
      <c r="F379" s="32">
        <v>46032</v>
      </c>
      <c r="G379" s="32" t="str">
        <f t="shared" si="20"/>
        <v>Saturday</v>
      </c>
      <c r="H379" s="31">
        <v>0.91458333333333197</v>
      </c>
      <c r="I379" s="31" t="str">
        <f t="shared" si="21"/>
        <v>Evening</v>
      </c>
      <c r="J379" t="s">
        <v>1012</v>
      </c>
      <c r="K379" s="33" t="s">
        <v>1598</v>
      </c>
      <c r="L379">
        <v>1</v>
      </c>
      <c r="M379" t="s">
        <v>6425</v>
      </c>
      <c r="N379" s="34">
        <v>351.4</v>
      </c>
      <c r="O379" s="34">
        <f t="shared" si="23"/>
        <v>351.4</v>
      </c>
      <c r="P379" s="34">
        <v>0.25</v>
      </c>
      <c r="Q379" s="34">
        <f t="shared" si="22"/>
        <v>351.15</v>
      </c>
    </row>
    <row r="380" spans="1:17" x14ac:dyDescent="0.35">
      <c r="A380">
        <v>379</v>
      </c>
      <c r="B380" t="s">
        <v>9103</v>
      </c>
      <c r="C380" t="s">
        <v>11438</v>
      </c>
      <c r="D380" t="s">
        <v>6429</v>
      </c>
      <c r="E380" t="s">
        <v>381</v>
      </c>
      <c r="F380" s="32">
        <v>46031</v>
      </c>
      <c r="G380" s="32" t="str">
        <f t="shared" si="20"/>
        <v>Friday</v>
      </c>
      <c r="H380" s="31">
        <v>0.41805555555555557</v>
      </c>
      <c r="I380" s="31" t="str">
        <f t="shared" si="21"/>
        <v>Morning</v>
      </c>
      <c r="J380" t="s">
        <v>1012</v>
      </c>
      <c r="K380" s="33" t="s">
        <v>1600</v>
      </c>
      <c r="L380">
        <v>1</v>
      </c>
      <c r="M380" t="s">
        <v>6422</v>
      </c>
      <c r="N380" s="34">
        <v>359.79</v>
      </c>
      <c r="O380" s="34">
        <f t="shared" si="23"/>
        <v>359.79</v>
      </c>
      <c r="P380" s="34">
        <v>0.25</v>
      </c>
      <c r="Q380" s="34">
        <f t="shared" si="22"/>
        <v>359.54</v>
      </c>
    </row>
    <row r="381" spans="1:17" x14ac:dyDescent="0.35">
      <c r="A381">
        <v>380</v>
      </c>
      <c r="B381" t="s">
        <v>9104</v>
      </c>
      <c r="C381" t="s">
        <v>11438</v>
      </c>
      <c r="D381" t="s">
        <v>6429</v>
      </c>
      <c r="E381" t="s">
        <v>382</v>
      </c>
      <c r="F381" s="32">
        <v>46030</v>
      </c>
      <c r="G381" s="32" t="str">
        <f t="shared" si="20"/>
        <v>Thursday</v>
      </c>
      <c r="H381" s="31">
        <v>0.42222222222222222</v>
      </c>
      <c r="I381" s="31" t="str">
        <f t="shared" si="21"/>
        <v>Morning</v>
      </c>
      <c r="J381" t="s">
        <v>1012</v>
      </c>
      <c r="K381" s="33" t="s">
        <v>1599</v>
      </c>
      <c r="L381">
        <v>1</v>
      </c>
      <c r="M381" t="s">
        <v>6424</v>
      </c>
      <c r="N381" s="34">
        <v>2890.45</v>
      </c>
      <c r="O381" s="34">
        <f t="shared" si="23"/>
        <v>2890.45</v>
      </c>
      <c r="P381" s="34">
        <v>0.25</v>
      </c>
      <c r="Q381" s="34">
        <f t="shared" si="22"/>
        <v>2890.2</v>
      </c>
    </row>
    <row r="382" spans="1:17" x14ac:dyDescent="0.35">
      <c r="A382">
        <v>381</v>
      </c>
      <c r="B382" t="s">
        <v>9105</v>
      </c>
      <c r="C382" t="s">
        <v>11438</v>
      </c>
      <c r="D382" t="s">
        <v>6429</v>
      </c>
      <c r="E382" t="s">
        <v>383</v>
      </c>
      <c r="F382" s="32">
        <v>46029</v>
      </c>
      <c r="G382" s="32" t="str">
        <f t="shared" si="20"/>
        <v>Wednesday</v>
      </c>
      <c r="H382" s="31">
        <v>0.42638888888888898</v>
      </c>
      <c r="I382" s="31" t="str">
        <f t="shared" si="21"/>
        <v>Morning</v>
      </c>
      <c r="J382" t="s">
        <v>1012</v>
      </c>
      <c r="K382" s="33" t="s">
        <v>1601</v>
      </c>
      <c r="L382">
        <v>1</v>
      </c>
      <c r="M382" t="s">
        <v>6422</v>
      </c>
      <c r="N382" s="34">
        <v>120</v>
      </c>
      <c r="O382" s="34">
        <f t="shared" si="23"/>
        <v>120</v>
      </c>
      <c r="P382" s="34">
        <v>0.25</v>
      </c>
      <c r="Q382" s="34">
        <f t="shared" si="22"/>
        <v>119.75</v>
      </c>
    </row>
    <row r="383" spans="1:17" x14ac:dyDescent="0.35">
      <c r="A383">
        <v>382</v>
      </c>
      <c r="B383" t="s">
        <v>9106</v>
      </c>
      <c r="C383" t="s">
        <v>11438</v>
      </c>
      <c r="D383" t="s">
        <v>6429</v>
      </c>
      <c r="E383" t="s">
        <v>384</v>
      </c>
      <c r="F383" s="32">
        <v>46028</v>
      </c>
      <c r="G383" s="32" t="str">
        <f t="shared" si="20"/>
        <v>Tuesday</v>
      </c>
      <c r="H383" s="31">
        <v>0.43055555555555602</v>
      </c>
      <c r="I383" s="31" t="str">
        <f t="shared" si="21"/>
        <v>Morning</v>
      </c>
      <c r="J383" t="s">
        <v>1012</v>
      </c>
      <c r="K383" s="33" t="s">
        <v>1602</v>
      </c>
      <c r="L383">
        <v>1</v>
      </c>
      <c r="M383" t="s">
        <v>6425</v>
      </c>
      <c r="N383" s="34">
        <v>45.8</v>
      </c>
      <c r="O383" s="34">
        <f t="shared" si="23"/>
        <v>45.8</v>
      </c>
      <c r="P383" s="34">
        <v>0.25</v>
      </c>
      <c r="Q383" s="34">
        <f t="shared" si="22"/>
        <v>45.55</v>
      </c>
    </row>
    <row r="384" spans="1:17" x14ac:dyDescent="0.35">
      <c r="A384">
        <v>383</v>
      </c>
      <c r="B384" t="s">
        <v>9107</v>
      </c>
      <c r="C384" t="s">
        <v>11439</v>
      </c>
      <c r="D384" t="s">
        <v>6429</v>
      </c>
      <c r="E384" t="s">
        <v>385</v>
      </c>
      <c r="F384" s="32">
        <v>46027</v>
      </c>
      <c r="G384" s="32" t="str">
        <f t="shared" si="20"/>
        <v>Monday</v>
      </c>
      <c r="H384" s="31">
        <v>0.43472222222222201</v>
      </c>
      <c r="I384" s="31" t="str">
        <f t="shared" si="21"/>
        <v>Morning</v>
      </c>
      <c r="J384" t="s">
        <v>1012</v>
      </c>
      <c r="K384" s="33" t="s">
        <v>1603</v>
      </c>
      <c r="L384">
        <v>1</v>
      </c>
      <c r="M384" t="s">
        <v>6426</v>
      </c>
      <c r="N384" s="34">
        <v>399.6</v>
      </c>
      <c r="O384" s="34">
        <f t="shared" si="23"/>
        <v>399.6</v>
      </c>
      <c r="P384" s="34">
        <v>0.25</v>
      </c>
      <c r="Q384" s="34">
        <f t="shared" si="22"/>
        <v>399.35</v>
      </c>
    </row>
    <row r="385" spans="1:17" x14ac:dyDescent="0.35">
      <c r="A385">
        <v>384</v>
      </c>
      <c r="B385" t="s">
        <v>6957</v>
      </c>
      <c r="C385" t="s">
        <v>11438</v>
      </c>
      <c r="D385" t="s">
        <v>6431</v>
      </c>
      <c r="E385" t="s">
        <v>386</v>
      </c>
      <c r="F385" s="32">
        <v>46034</v>
      </c>
      <c r="G385" s="32" t="str">
        <f t="shared" si="20"/>
        <v>Monday</v>
      </c>
      <c r="H385" s="31">
        <v>0.43888888888888899</v>
      </c>
      <c r="I385" s="31" t="str">
        <f t="shared" si="21"/>
        <v>Morning</v>
      </c>
      <c r="J385" t="s">
        <v>1011</v>
      </c>
      <c r="K385" s="33" t="s">
        <v>2077</v>
      </c>
      <c r="L385">
        <v>3</v>
      </c>
      <c r="M385" t="s">
        <v>6423</v>
      </c>
      <c r="N385" s="34">
        <v>139.69999999999999</v>
      </c>
      <c r="O385" s="34">
        <f t="shared" si="23"/>
        <v>419.09999999999997</v>
      </c>
      <c r="P385" s="34">
        <v>10.75</v>
      </c>
      <c r="Q385" s="34">
        <f t="shared" si="22"/>
        <v>408.34999999999997</v>
      </c>
    </row>
    <row r="386" spans="1:17" x14ac:dyDescent="0.35">
      <c r="A386">
        <v>385</v>
      </c>
      <c r="B386" t="s">
        <v>9108</v>
      </c>
      <c r="C386" t="s">
        <v>11438</v>
      </c>
      <c r="D386" t="s">
        <v>6429</v>
      </c>
      <c r="E386" t="s">
        <v>387</v>
      </c>
      <c r="F386" s="32">
        <v>46026</v>
      </c>
      <c r="G386" s="32" t="str">
        <f t="shared" ref="G386:G449" si="24">TEXT(F386,"dddd")</f>
        <v>Sunday</v>
      </c>
      <c r="H386" s="31">
        <v>0.44305555555555498</v>
      </c>
      <c r="I386" s="31" t="str">
        <f t="shared" ref="I386:I449" si="25">IF(H386&lt;TIME(12,0,0),"Morning",IF(H386&lt;TIME(17,0,0),"Afternoon","Evening"))</f>
        <v>Morning</v>
      </c>
      <c r="J386" t="s">
        <v>1012</v>
      </c>
      <c r="K386" s="33" t="s">
        <v>1604</v>
      </c>
      <c r="L386">
        <v>1</v>
      </c>
      <c r="M386" t="s">
        <v>6422</v>
      </c>
      <c r="N386" s="34">
        <v>399</v>
      </c>
      <c r="O386" s="34">
        <f t="shared" si="23"/>
        <v>399</v>
      </c>
      <c r="P386" s="34">
        <v>0.25</v>
      </c>
      <c r="Q386" s="34">
        <f t="shared" ref="Q386:Q449" si="26">O386-P386</f>
        <v>398.75</v>
      </c>
    </row>
    <row r="387" spans="1:17" x14ac:dyDescent="0.35">
      <c r="A387">
        <v>386</v>
      </c>
      <c r="B387" t="s">
        <v>9109</v>
      </c>
      <c r="C387" t="s">
        <v>11439</v>
      </c>
      <c r="D387" t="s">
        <v>6429</v>
      </c>
      <c r="E387" t="s">
        <v>388</v>
      </c>
      <c r="F387" s="32">
        <v>46025</v>
      </c>
      <c r="G387" s="32" t="str">
        <f t="shared" si="24"/>
        <v>Saturday</v>
      </c>
      <c r="H387" s="31">
        <v>0.44722222222222202</v>
      </c>
      <c r="I387" s="31" t="str">
        <f t="shared" si="25"/>
        <v>Morning</v>
      </c>
      <c r="J387" t="s">
        <v>1012</v>
      </c>
      <c r="K387" s="33" t="s">
        <v>1605</v>
      </c>
      <c r="L387">
        <v>1</v>
      </c>
      <c r="M387" t="s">
        <v>6425</v>
      </c>
      <c r="N387" s="34">
        <v>80.5</v>
      </c>
      <c r="O387" s="34">
        <f t="shared" ref="O387:O450" si="27">N387*L387</f>
        <v>80.5</v>
      </c>
      <c r="P387" s="34">
        <v>0.25</v>
      </c>
      <c r="Q387" s="34">
        <f t="shared" si="26"/>
        <v>80.25</v>
      </c>
    </row>
    <row r="388" spans="1:17" x14ac:dyDescent="0.35">
      <c r="A388">
        <v>387</v>
      </c>
      <c r="B388" t="s">
        <v>11203</v>
      </c>
      <c r="C388" t="s">
        <v>11438</v>
      </c>
      <c r="D388" t="s">
        <v>6436</v>
      </c>
      <c r="E388" t="s">
        <v>389</v>
      </c>
      <c r="F388" s="32">
        <v>46024</v>
      </c>
      <c r="G388" s="32" t="str">
        <f t="shared" si="24"/>
        <v>Friday</v>
      </c>
      <c r="H388" s="31">
        <v>0.45138888888888901</v>
      </c>
      <c r="I388" s="31" t="str">
        <f t="shared" si="25"/>
        <v>Morning</v>
      </c>
      <c r="J388" t="s">
        <v>1012</v>
      </c>
      <c r="K388" s="33" t="s">
        <v>1606</v>
      </c>
      <c r="L388">
        <v>1</v>
      </c>
      <c r="M388" t="s">
        <v>6425</v>
      </c>
      <c r="N388" s="34">
        <v>329.5</v>
      </c>
      <c r="O388" s="34">
        <f t="shared" si="27"/>
        <v>329.5</v>
      </c>
      <c r="P388" s="34">
        <v>0.25</v>
      </c>
      <c r="Q388" s="34">
        <f t="shared" si="26"/>
        <v>329.25</v>
      </c>
    </row>
    <row r="389" spans="1:17" x14ac:dyDescent="0.35">
      <c r="A389">
        <v>388</v>
      </c>
      <c r="B389" t="s">
        <v>8703</v>
      </c>
      <c r="C389" t="s">
        <v>11438</v>
      </c>
      <c r="D389" t="s">
        <v>6435</v>
      </c>
      <c r="E389" t="s">
        <v>390</v>
      </c>
      <c r="F389" s="32">
        <v>46023</v>
      </c>
      <c r="G389" s="32" t="str">
        <f t="shared" si="24"/>
        <v>Thursday</v>
      </c>
      <c r="H389" s="31">
        <v>0.45555555555555499</v>
      </c>
      <c r="I389" s="31" t="str">
        <f t="shared" si="25"/>
        <v>Morning</v>
      </c>
      <c r="J389" t="s">
        <v>1012</v>
      </c>
      <c r="K389" s="33" t="s">
        <v>1607</v>
      </c>
      <c r="L389">
        <v>1</v>
      </c>
      <c r="M389" t="s">
        <v>6426</v>
      </c>
      <c r="N389" s="34">
        <v>139.69999999999999</v>
      </c>
      <c r="O389" s="34">
        <f t="shared" si="27"/>
        <v>139.69999999999999</v>
      </c>
      <c r="P389" s="34">
        <v>0.25</v>
      </c>
      <c r="Q389" s="34">
        <f t="shared" si="26"/>
        <v>139.44999999999999</v>
      </c>
    </row>
    <row r="390" spans="1:17" x14ac:dyDescent="0.35">
      <c r="A390">
        <v>389</v>
      </c>
      <c r="B390" t="s">
        <v>7956</v>
      </c>
      <c r="C390" t="s">
        <v>11438</v>
      </c>
      <c r="D390" t="s">
        <v>6427</v>
      </c>
      <c r="E390" t="s">
        <v>391</v>
      </c>
      <c r="F390" s="32">
        <v>46035</v>
      </c>
      <c r="G390" s="32" t="str">
        <f t="shared" si="24"/>
        <v>Tuesday</v>
      </c>
      <c r="H390" s="31">
        <v>0.45972222222222198</v>
      </c>
      <c r="I390" s="31" t="str">
        <f t="shared" si="25"/>
        <v>Morning</v>
      </c>
      <c r="J390" t="s">
        <v>1011</v>
      </c>
      <c r="K390" s="33" t="s">
        <v>2078</v>
      </c>
      <c r="L390">
        <v>4</v>
      </c>
      <c r="M390" t="s">
        <v>6424</v>
      </c>
      <c r="N390" s="34">
        <v>329.5</v>
      </c>
      <c r="O390" s="34">
        <f t="shared" si="27"/>
        <v>1318</v>
      </c>
      <c r="P390" s="34">
        <v>16.75</v>
      </c>
      <c r="Q390" s="34">
        <f t="shared" si="26"/>
        <v>1301.25</v>
      </c>
    </row>
    <row r="391" spans="1:17" x14ac:dyDescent="0.35">
      <c r="A391">
        <v>390</v>
      </c>
      <c r="B391" t="s">
        <v>7225</v>
      </c>
      <c r="C391" t="s">
        <v>11438</v>
      </c>
      <c r="D391" t="s">
        <v>6433</v>
      </c>
      <c r="E391" t="s">
        <v>392</v>
      </c>
      <c r="F391" s="32">
        <v>46022</v>
      </c>
      <c r="G391" s="32" t="str">
        <f t="shared" si="24"/>
        <v>Wednesday</v>
      </c>
      <c r="H391" s="31">
        <v>0.46388888888888902</v>
      </c>
      <c r="I391" s="31" t="str">
        <f t="shared" si="25"/>
        <v>Morning</v>
      </c>
      <c r="J391" t="s">
        <v>1012</v>
      </c>
      <c r="K391" s="33" t="s">
        <v>1608</v>
      </c>
      <c r="L391">
        <v>1</v>
      </c>
      <c r="M391" t="s">
        <v>6425</v>
      </c>
      <c r="N391" s="34">
        <v>340</v>
      </c>
      <c r="O391" s="34">
        <f t="shared" si="27"/>
        <v>340</v>
      </c>
      <c r="P391" s="34">
        <v>0.25</v>
      </c>
      <c r="Q391" s="34">
        <f t="shared" si="26"/>
        <v>339.75</v>
      </c>
    </row>
    <row r="392" spans="1:17" x14ac:dyDescent="0.35">
      <c r="A392">
        <v>391</v>
      </c>
      <c r="B392" t="s">
        <v>6476</v>
      </c>
      <c r="C392" t="s">
        <v>11438</v>
      </c>
      <c r="D392" t="s">
        <v>6434</v>
      </c>
      <c r="E392" t="s">
        <v>393</v>
      </c>
      <c r="F392" s="32">
        <v>46021</v>
      </c>
      <c r="G392" s="32" t="str">
        <f t="shared" si="24"/>
        <v>Tuesday</v>
      </c>
      <c r="H392" s="31">
        <v>0.468055555555555</v>
      </c>
      <c r="I392" s="31" t="str">
        <f t="shared" si="25"/>
        <v>Morning</v>
      </c>
      <c r="J392" t="s">
        <v>1012</v>
      </c>
      <c r="K392" s="33" t="s">
        <v>1609</v>
      </c>
      <c r="L392">
        <v>2</v>
      </c>
      <c r="M392" t="s">
        <v>6422</v>
      </c>
      <c r="N392" s="34">
        <v>92.379999999999896</v>
      </c>
      <c r="O392" s="34">
        <f t="shared" si="27"/>
        <v>184.75999999999979</v>
      </c>
      <c r="P392" s="34">
        <v>5.75</v>
      </c>
      <c r="Q392" s="34">
        <f t="shared" si="26"/>
        <v>179.00999999999979</v>
      </c>
    </row>
    <row r="393" spans="1:17" x14ac:dyDescent="0.35">
      <c r="A393">
        <v>392</v>
      </c>
      <c r="B393" t="s">
        <v>8206</v>
      </c>
      <c r="C393" t="s">
        <v>11438</v>
      </c>
      <c r="D393" t="s">
        <v>6428</v>
      </c>
      <c r="E393" t="s">
        <v>394</v>
      </c>
      <c r="F393" s="32">
        <v>46036</v>
      </c>
      <c r="G393" s="32" t="str">
        <f t="shared" si="24"/>
        <v>Wednesday</v>
      </c>
      <c r="H393" s="31">
        <v>0.47222222222222199</v>
      </c>
      <c r="I393" s="31" t="str">
        <f t="shared" si="25"/>
        <v>Morning</v>
      </c>
      <c r="J393" t="s">
        <v>1011</v>
      </c>
      <c r="K393" s="33" t="s">
        <v>2102</v>
      </c>
      <c r="L393">
        <v>2</v>
      </c>
      <c r="M393" t="s">
        <v>6425</v>
      </c>
      <c r="N393" s="34">
        <v>45</v>
      </c>
      <c r="O393" s="34">
        <f t="shared" si="27"/>
        <v>90</v>
      </c>
      <c r="P393" s="34">
        <v>5.75</v>
      </c>
      <c r="Q393" s="34">
        <f t="shared" si="26"/>
        <v>84.25</v>
      </c>
    </row>
    <row r="394" spans="1:17" x14ac:dyDescent="0.35">
      <c r="A394">
        <v>393</v>
      </c>
      <c r="B394" t="s">
        <v>7226</v>
      </c>
      <c r="C394" t="s">
        <v>11438</v>
      </c>
      <c r="D394" t="s">
        <v>6433</v>
      </c>
      <c r="E394" t="s">
        <v>395</v>
      </c>
      <c r="F394" s="32">
        <v>46020</v>
      </c>
      <c r="G394" s="32" t="str">
        <f t="shared" si="24"/>
        <v>Monday</v>
      </c>
      <c r="H394" s="31">
        <v>0.47638888888888897</v>
      </c>
      <c r="I394" s="31" t="str">
        <f t="shared" si="25"/>
        <v>Morning</v>
      </c>
      <c r="J394" t="s">
        <v>1012</v>
      </c>
      <c r="K394" s="33" t="s">
        <v>1610</v>
      </c>
      <c r="L394">
        <v>2</v>
      </c>
      <c r="M394" t="s">
        <v>6423</v>
      </c>
      <c r="N394" s="34">
        <v>45.8</v>
      </c>
      <c r="O394" s="34">
        <f t="shared" si="27"/>
        <v>91.6</v>
      </c>
      <c r="P394" s="34">
        <v>5.75</v>
      </c>
      <c r="Q394" s="34">
        <f t="shared" si="26"/>
        <v>85.85</v>
      </c>
    </row>
    <row r="395" spans="1:17" x14ac:dyDescent="0.35">
      <c r="A395">
        <v>394</v>
      </c>
      <c r="B395" t="s">
        <v>6477</v>
      </c>
      <c r="C395" t="s">
        <v>11439</v>
      </c>
      <c r="D395" t="s">
        <v>6434</v>
      </c>
      <c r="E395" t="s">
        <v>396</v>
      </c>
      <c r="F395" s="32">
        <v>46021</v>
      </c>
      <c r="G395" s="32" t="str">
        <f t="shared" si="24"/>
        <v>Tuesday</v>
      </c>
      <c r="H395" s="31">
        <v>0.48055555555555501</v>
      </c>
      <c r="I395" s="31" t="str">
        <f t="shared" si="25"/>
        <v>Morning</v>
      </c>
      <c r="J395" t="s">
        <v>1012</v>
      </c>
      <c r="K395" s="33" t="s">
        <v>1611</v>
      </c>
      <c r="L395">
        <v>2</v>
      </c>
      <c r="M395" t="s">
        <v>6424</v>
      </c>
      <c r="N395" s="34">
        <v>329.5</v>
      </c>
      <c r="O395" s="34">
        <f t="shared" si="27"/>
        <v>659</v>
      </c>
      <c r="P395" s="34">
        <v>5.75</v>
      </c>
      <c r="Q395" s="34">
        <f t="shared" si="26"/>
        <v>653.25</v>
      </c>
    </row>
    <row r="396" spans="1:17" x14ac:dyDescent="0.35">
      <c r="A396">
        <v>395</v>
      </c>
      <c r="B396" t="s">
        <v>8704</v>
      </c>
      <c r="C396" t="s">
        <v>11438</v>
      </c>
      <c r="D396" t="s">
        <v>6435</v>
      </c>
      <c r="E396" t="s">
        <v>397</v>
      </c>
      <c r="F396" s="32">
        <v>46036</v>
      </c>
      <c r="G396" s="32" t="str">
        <f t="shared" si="24"/>
        <v>Wednesday</v>
      </c>
      <c r="H396" s="31">
        <v>0.484722222222222</v>
      </c>
      <c r="I396" s="31" t="str">
        <f t="shared" si="25"/>
        <v>Morning</v>
      </c>
      <c r="J396" t="s">
        <v>1005</v>
      </c>
      <c r="K396" s="33" t="s">
        <v>1069</v>
      </c>
      <c r="L396">
        <v>2</v>
      </c>
      <c r="M396" t="s">
        <v>6426</v>
      </c>
      <c r="N396" s="34">
        <v>108.22</v>
      </c>
      <c r="O396" s="34">
        <f t="shared" si="27"/>
        <v>216.44</v>
      </c>
      <c r="P396" s="34">
        <v>5.75</v>
      </c>
      <c r="Q396" s="34">
        <f t="shared" si="26"/>
        <v>210.69</v>
      </c>
    </row>
    <row r="397" spans="1:17" x14ac:dyDescent="0.35">
      <c r="A397">
        <v>396</v>
      </c>
      <c r="B397" t="s">
        <v>9110</v>
      </c>
      <c r="C397" t="s">
        <v>11439</v>
      </c>
      <c r="D397" t="s">
        <v>6429</v>
      </c>
      <c r="E397" t="s">
        <v>398</v>
      </c>
      <c r="F397" s="32">
        <v>46022</v>
      </c>
      <c r="G397" s="32" t="str">
        <f t="shared" si="24"/>
        <v>Wednesday</v>
      </c>
      <c r="H397" s="31">
        <v>0.48888888888888898</v>
      </c>
      <c r="I397" s="31" t="str">
        <f t="shared" si="25"/>
        <v>Morning</v>
      </c>
      <c r="J397" t="s">
        <v>1012</v>
      </c>
      <c r="K397" s="33" t="s">
        <v>1612</v>
      </c>
      <c r="L397">
        <v>2</v>
      </c>
      <c r="M397" t="s">
        <v>6425</v>
      </c>
      <c r="N397" s="34">
        <v>113.099999999999</v>
      </c>
      <c r="O397" s="34">
        <f t="shared" si="27"/>
        <v>226.199999999998</v>
      </c>
      <c r="P397" s="34">
        <v>5.75</v>
      </c>
      <c r="Q397" s="34">
        <f t="shared" si="26"/>
        <v>220.449999999998</v>
      </c>
    </row>
    <row r="398" spans="1:17" x14ac:dyDescent="0.35">
      <c r="A398">
        <v>397</v>
      </c>
      <c r="B398" t="s">
        <v>9111</v>
      </c>
      <c r="C398" t="s">
        <v>11438</v>
      </c>
      <c r="D398" t="s">
        <v>6429</v>
      </c>
      <c r="E398" t="s">
        <v>399</v>
      </c>
      <c r="F398" s="32">
        <v>46052</v>
      </c>
      <c r="G398" s="32" t="str">
        <f t="shared" si="24"/>
        <v>Friday</v>
      </c>
      <c r="H398" s="31">
        <v>0.49305555555555503</v>
      </c>
      <c r="I398" s="31" t="str">
        <f t="shared" si="25"/>
        <v>Morning</v>
      </c>
      <c r="J398" t="s">
        <v>1010</v>
      </c>
      <c r="K398" s="5" t="s">
        <v>2229</v>
      </c>
      <c r="L398">
        <v>2</v>
      </c>
      <c r="M398" t="s">
        <v>6424</v>
      </c>
      <c r="N398" s="34">
        <v>80.599999999999994</v>
      </c>
      <c r="O398" s="34">
        <f t="shared" si="27"/>
        <v>161.19999999999999</v>
      </c>
      <c r="P398" s="34">
        <v>5.75</v>
      </c>
      <c r="Q398" s="34">
        <f t="shared" si="26"/>
        <v>155.44999999999999</v>
      </c>
    </row>
    <row r="399" spans="1:17" x14ac:dyDescent="0.35">
      <c r="A399">
        <v>398</v>
      </c>
      <c r="B399" t="s">
        <v>9112</v>
      </c>
      <c r="C399" t="s">
        <v>11438</v>
      </c>
      <c r="D399" t="s">
        <v>6429</v>
      </c>
      <c r="E399" t="s">
        <v>400</v>
      </c>
      <c r="F399" s="32">
        <v>46023</v>
      </c>
      <c r="G399" s="32" t="str">
        <f t="shared" si="24"/>
        <v>Thursday</v>
      </c>
      <c r="H399" s="31">
        <v>0.49722222222222201</v>
      </c>
      <c r="I399" s="31" t="str">
        <f t="shared" si="25"/>
        <v>Morning</v>
      </c>
      <c r="J399" t="s">
        <v>1012</v>
      </c>
      <c r="K399" s="33" t="s">
        <v>1613</v>
      </c>
      <c r="L399">
        <v>2</v>
      </c>
      <c r="M399" t="s">
        <v>6425</v>
      </c>
      <c r="N399" s="34">
        <v>329.5</v>
      </c>
      <c r="O399" s="34">
        <f t="shared" si="27"/>
        <v>659</v>
      </c>
      <c r="P399" s="34">
        <v>5.75</v>
      </c>
      <c r="Q399" s="34">
        <f t="shared" si="26"/>
        <v>653.25</v>
      </c>
    </row>
    <row r="400" spans="1:17" x14ac:dyDescent="0.35">
      <c r="A400">
        <v>399</v>
      </c>
      <c r="B400" t="s">
        <v>8457</v>
      </c>
      <c r="C400" t="s">
        <v>11438</v>
      </c>
      <c r="D400" t="s">
        <v>6430</v>
      </c>
      <c r="E400" t="s">
        <v>401</v>
      </c>
      <c r="F400" s="32">
        <v>46021</v>
      </c>
      <c r="G400" s="32" t="str">
        <f t="shared" si="24"/>
        <v>Tuesday</v>
      </c>
      <c r="H400" s="31">
        <v>0.50138888888888899</v>
      </c>
      <c r="I400" s="31" t="str">
        <f t="shared" si="25"/>
        <v>Afternoon</v>
      </c>
      <c r="J400" t="s">
        <v>1012</v>
      </c>
      <c r="K400" s="33" t="s">
        <v>1614</v>
      </c>
      <c r="L400">
        <v>2</v>
      </c>
      <c r="M400" t="s">
        <v>6422</v>
      </c>
      <c r="N400" s="34">
        <v>299</v>
      </c>
      <c r="O400" s="34">
        <f t="shared" si="27"/>
        <v>598</v>
      </c>
      <c r="P400" s="34">
        <v>5.75</v>
      </c>
      <c r="Q400" s="34">
        <f t="shared" si="26"/>
        <v>592.25</v>
      </c>
    </row>
    <row r="401" spans="1:17" x14ac:dyDescent="0.35">
      <c r="A401">
        <v>400</v>
      </c>
      <c r="B401" t="s">
        <v>6958</v>
      </c>
      <c r="C401" t="s">
        <v>11438</v>
      </c>
      <c r="D401" t="s">
        <v>6431</v>
      </c>
      <c r="E401" t="s">
        <v>402</v>
      </c>
      <c r="F401" s="32">
        <v>46022</v>
      </c>
      <c r="G401" s="32" t="str">
        <f t="shared" si="24"/>
        <v>Wednesday</v>
      </c>
      <c r="H401" s="31">
        <v>0.50555555555555498</v>
      </c>
      <c r="I401" s="31" t="str">
        <f t="shared" si="25"/>
        <v>Afternoon</v>
      </c>
      <c r="J401" t="s">
        <v>1012</v>
      </c>
      <c r="K401" s="33" t="s">
        <v>1615</v>
      </c>
      <c r="L401">
        <v>2</v>
      </c>
      <c r="M401" t="s">
        <v>6423</v>
      </c>
      <c r="N401" s="34">
        <v>128.9</v>
      </c>
      <c r="O401" s="34">
        <f t="shared" si="27"/>
        <v>257.8</v>
      </c>
      <c r="P401" s="34">
        <v>5.75</v>
      </c>
      <c r="Q401" s="34">
        <f t="shared" si="26"/>
        <v>252.05</v>
      </c>
    </row>
    <row r="402" spans="1:17" x14ac:dyDescent="0.35">
      <c r="A402">
        <v>401</v>
      </c>
      <c r="B402" t="s">
        <v>9113</v>
      </c>
      <c r="C402" t="s">
        <v>11439</v>
      </c>
      <c r="D402" t="s">
        <v>6429</v>
      </c>
      <c r="E402" t="s">
        <v>403</v>
      </c>
      <c r="F402" s="32">
        <v>46014</v>
      </c>
      <c r="G402" s="32" t="str">
        <f t="shared" si="24"/>
        <v>Tuesday</v>
      </c>
      <c r="H402" s="31">
        <v>0.50972222222222197</v>
      </c>
      <c r="I402" s="31" t="str">
        <f t="shared" si="25"/>
        <v>Afternoon</v>
      </c>
      <c r="J402" t="s">
        <v>1007</v>
      </c>
      <c r="K402" s="33" t="s">
        <v>1467</v>
      </c>
      <c r="L402">
        <v>2</v>
      </c>
      <c r="M402" t="s">
        <v>6422</v>
      </c>
      <c r="N402" s="34">
        <v>69.8</v>
      </c>
      <c r="O402" s="34">
        <f t="shared" si="27"/>
        <v>139.6</v>
      </c>
      <c r="P402" s="34">
        <v>5.75</v>
      </c>
      <c r="Q402" s="34">
        <f t="shared" si="26"/>
        <v>133.85</v>
      </c>
    </row>
    <row r="403" spans="1:17" x14ac:dyDescent="0.35">
      <c r="A403">
        <v>402</v>
      </c>
      <c r="B403" t="s">
        <v>7957</v>
      </c>
      <c r="C403" t="s">
        <v>11438</v>
      </c>
      <c r="D403" t="s">
        <v>6427</v>
      </c>
      <c r="E403" t="s">
        <v>404</v>
      </c>
      <c r="F403" s="32">
        <v>46023</v>
      </c>
      <c r="G403" s="32" t="str">
        <f t="shared" si="24"/>
        <v>Thursday</v>
      </c>
      <c r="H403" s="31">
        <v>0.51388888888888895</v>
      </c>
      <c r="I403" s="31" t="str">
        <f t="shared" si="25"/>
        <v>Afternoon</v>
      </c>
      <c r="J403" t="s">
        <v>1012</v>
      </c>
      <c r="K403" s="33" t="s">
        <v>1616</v>
      </c>
      <c r="L403">
        <v>2</v>
      </c>
      <c r="M403" t="s">
        <v>6424</v>
      </c>
      <c r="N403" s="34">
        <v>939.30000000000098</v>
      </c>
      <c r="O403" s="34">
        <f t="shared" si="27"/>
        <v>1878.600000000002</v>
      </c>
      <c r="P403" s="34">
        <v>5.75</v>
      </c>
      <c r="Q403" s="34">
        <f t="shared" si="26"/>
        <v>1872.850000000002</v>
      </c>
    </row>
    <row r="404" spans="1:17" x14ac:dyDescent="0.35">
      <c r="A404">
        <v>403</v>
      </c>
      <c r="B404" t="s">
        <v>8207</v>
      </c>
      <c r="C404" t="s">
        <v>11438</v>
      </c>
      <c r="D404" t="s">
        <v>6428</v>
      </c>
      <c r="E404" t="s">
        <v>405</v>
      </c>
      <c r="F404" s="32">
        <v>46021</v>
      </c>
      <c r="G404" s="32" t="str">
        <f t="shared" si="24"/>
        <v>Tuesday</v>
      </c>
      <c r="H404" s="31">
        <v>0.51805555555555505</v>
      </c>
      <c r="I404" s="31" t="str">
        <f t="shared" si="25"/>
        <v>Afternoon</v>
      </c>
      <c r="J404" t="s">
        <v>1012</v>
      </c>
      <c r="K404" s="33" t="s">
        <v>1617</v>
      </c>
      <c r="L404">
        <v>2</v>
      </c>
      <c r="M404" t="s">
        <v>6425</v>
      </c>
      <c r="N404" s="34">
        <v>323.13</v>
      </c>
      <c r="O404" s="34">
        <f t="shared" si="27"/>
        <v>646.26</v>
      </c>
      <c r="P404" s="34">
        <v>5.75</v>
      </c>
      <c r="Q404" s="34">
        <f t="shared" si="26"/>
        <v>640.51</v>
      </c>
    </row>
    <row r="405" spans="1:17" x14ac:dyDescent="0.35">
      <c r="A405">
        <v>404</v>
      </c>
      <c r="B405" t="s">
        <v>7706</v>
      </c>
      <c r="C405" t="s">
        <v>11439</v>
      </c>
      <c r="D405" t="s">
        <v>6432</v>
      </c>
      <c r="E405" t="s">
        <v>406</v>
      </c>
      <c r="F405" s="32">
        <v>46022</v>
      </c>
      <c r="G405" s="32" t="str">
        <f t="shared" si="24"/>
        <v>Wednesday</v>
      </c>
      <c r="H405" s="31">
        <v>0.52222222222222203</v>
      </c>
      <c r="I405" s="31" t="str">
        <f t="shared" si="25"/>
        <v>Afternoon</v>
      </c>
      <c r="J405" t="s">
        <v>1012</v>
      </c>
      <c r="K405" s="33" t="s">
        <v>1618</v>
      </c>
      <c r="L405">
        <v>2</v>
      </c>
      <c r="M405" t="s">
        <v>6425</v>
      </c>
      <c r="N405" s="34">
        <v>80.5</v>
      </c>
      <c r="O405" s="34">
        <f t="shared" si="27"/>
        <v>161</v>
      </c>
      <c r="P405" s="34">
        <v>5.75</v>
      </c>
      <c r="Q405" s="34">
        <f t="shared" si="26"/>
        <v>155.25</v>
      </c>
    </row>
    <row r="406" spans="1:17" x14ac:dyDescent="0.35">
      <c r="A406">
        <v>405</v>
      </c>
      <c r="B406" t="s">
        <v>9114</v>
      </c>
      <c r="C406" t="s">
        <v>11438</v>
      </c>
      <c r="D406" t="s">
        <v>6429</v>
      </c>
      <c r="E406" t="s">
        <v>407</v>
      </c>
      <c r="F406" s="32">
        <v>46015</v>
      </c>
      <c r="G406" s="32" t="str">
        <f t="shared" si="24"/>
        <v>Wednesday</v>
      </c>
      <c r="H406" s="31">
        <v>0.52638888888888902</v>
      </c>
      <c r="I406" s="31" t="str">
        <f t="shared" si="25"/>
        <v>Afternoon</v>
      </c>
      <c r="J406" t="s">
        <v>1007</v>
      </c>
      <c r="K406" s="33" t="s">
        <v>1469</v>
      </c>
      <c r="L406">
        <v>3</v>
      </c>
      <c r="M406" t="s">
        <v>6425</v>
      </c>
      <c r="N406" s="34">
        <v>138.94999999999999</v>
      </c>
      <c r="O406" s="34">
        <f t="shared" si="27"/>
        <v>416.84999999999997</v>
      </c>
      <c r="P406" s="34">
        <v>10.75</v>
      </c>
      <c r="Q406" s="34">
        <f t="shared" si="26"/>
        <v>406.09999999999997</v>
      </c>
    </row>
    <row r="407" spans="1:17" x14ac:dyDescent="0.35">
      <c r="A407">
        <v>406</v>
      </c>
      <c r="B407" t="s">
        <v>9115</v>
      </c>
      <c r="C407" t="s">
        <v>11438</v>
      </c>
      <c r="D407" t="s">
        <v>6429</v>
      </c>
      <c r="E407" t="s">
        <v>408</v>
      </c>
      <c r="F407" s="32">
        <v>46023</v>
      </c>
      <c r="G407" s="32" t="str">
        <f t="shared" si="24"/>
        <v>Thursday</v>
      </c>
      <c r="H407" s="31">
        <v>0.530555555555556</v>
      </c>
      <c r="I407" s="31" t="str">
        <f t="shared" si="25"/>
        <v>Afternoon</v>
      </c>
      <c r="J407" t="s">
        <v>1012</v>
      </c>
      <c r="K407" s="33" t="s">
        <v>1619</v>
      </c>
      <c r="L407">
        <v>3</v>
      </c>
      <c r="M407" t="s">
        <v>6422</v>
      </c>
      <c r="N407" s="34">
        <v>400</v>
      </c>
      <c r="O407" s="34">
        <f t="shared" si="27"/>
        <v>1200</v>
      </c>
      <c r="P407" s="34">
        <v>10.75</v>
      </c>
      <c r="Q407" s="34">
        <f t="shared" si="26"/>
        <v>1189.25</v>
      </c>
    </row>
    <row r="408" spans="1:17" x14ac:dyDescent="0.35">
      <c r="A408">
        <v>407</v>
      </c>
      <c r="B408" t="s">
        <v>9116</v>
      </c>
      <c r="C408" t="s">
        <v>11438</v>
      </c>
      <c r="D408" t="s">
        <v>6429</v>
      </c>
      <c r="E408" t="s">
        <v>409</v>
      </c>
      <c r="F408" s="32">
        <v>46021</v>
      </c>
      <c r="G408" s="32" t="str">
        <f t="shared" si="24"/>
        <v>Tuesday</v>
      </c>
      <c r="H408" s="31">
        <v>0.53472222222222199</v>
      </c>
      <c r="I408" s="31" t="str">
        <f t="shared" si="25"/>
        <v>Afternoon</v>
      </c>
      <c r="J408" t="s">
        <v>1012</v>
      </c>
      <c r="K408" s="33" t="s">
        <v>1620</v>
      </c>
      <c r="L408">
        <v>3</v>
      </c>
      <c r="M408" t="s">
        <v>6424</v>
      </c>
      <c r="N408" s="34">
        <v>128.9</v>
      </c>
      <c r="O408" s="34">
        <f t="shared" si="27"/>
        <v>386.70000000000005</v>
      </c>
      <c r="P408" s="34">
        <v>10.75</v>
      </c>
      <c r="Q408" s="34">
        <f t="shared" si="26"/>
        <v>375.95000000000005</v>
      </c>
    </row>
    <row r="409" spans="1:17" x14ac:dyDescent="0.35">
      <c r="A409">
        <v>408</v>
      </c>
      <c r="B409" t="s">
        <v>9117</v>
      </c>
      <c r="C409" t="s">
        <v>11438</v>
      </c>
      <c r="D409" t="s">
        <v>6429</v>
      </c>
      <c r="E409" t="s">
        <v>410</v>
      </c>
      <c r="F409" s="32">
        <v>46022</v>
      </c>
      <c r="G409" s="32" t="str">
        <f t="shared" si="24"/>
        <v>Wednesday</v>
      </c>
      <c r="H409" s="31">
        <v>0.53888888888888897</v>
      </c>
      <c r="I409" s="31" t="str">
        <f t="shared" si="25"/>
        <v>Afternoon</v>
      </c>
      <c r="J409" t="s">
        <v>1012</v>
      </c>
      <c r="K409" s="33" t="s">
        <v>1621</v>
      </c>
      <c r="L409">
        <v>3</v>
      </c>
      <c r="M409" t="s">
        <v>6422</v>
      </c>
      <c r="N409" s="34">
        <v>289</v>
      </c>
      <c r="O409" s="34">
        <f t="shared" si="27"/>
        <v>867</v>
      </c>
      <c r="P409" s="34">
        <v>10.75</v>
      </c>
      <c r="Q409" s="34">
        <f t="shared" si="26"/>
        <v>856.25</v>
      </c>
    </row>
    <row r="410" spans="1:17" x14ac:dyDescent="0.35">
      <c r="A410">
        <v>409</v>
      </c>
      <c r="B410" t="s">
        <v>9118</v>
      </c>
      <c r="C410" t="s">
        <v>11438</v>
      </c>
      <c r="D410" t="s">
        <v>6429</v>
      </c>
      <c r="E410" t="s">
        <v>411</v>
      </c>
      <c r="F410" s="32">
        <v>46023</v>
      </c>
      <c r="G410" s="32" t="str">
        <f t="shared" si="24"/>
        <v>Thursday</v>
      </c>
      <c r="H410" s="31">
        <v>0.54305555555555596</v>
      </c>
      <c r="I410" s="31" t="str">
        <f t="shared" si="25"/>
        <v>Afternoon</v>
      </c>
      <c r="J410" t="s">
        <v>1012</v>
      </c>
      <c r="K410" s="33" t="s">
        <v>1622</v>
      </c>
      <c r="L410">
        <v>3</v>
      </c>
      <c r="M410" t="s">
        <v>6425</v>
      </c>
      <c r="N410" s="34">
        <v>3200</v>
      </c>
      <c r="O410" s="34">
        <f t="shared" si="27"/>
        <v>9600</v>
      </c>
      <c r="P410" s="34">
        <v>10.75</v>
      </c>
      <c r="Q410" s="34">
        <f t="shared" si="26"/>
        <v>9589.25</v>
      </c>
    </row>
    <row r="411" spans="1:17" x14ac:dyDescent="0.35">
      <c r="A411">
        <v>410</v>
      </c>
      <c r="B411" t="s">
        <v>9119</v>
      </c>
      <c r="C411" t="s">
        <v>11438</v>
      </c>
      <c r="D411" t="s">
        <v>6429</v>
      </c>
      <c r="E411" t="s">
        <v>412</v>
      </c>
      <c r="F411" s="32">
        <v>46053</v>
      </c>
      <c r="G411" s="32" t="str">
        <f t="shared" si="24"/>
        <v>Saturday</v>
      </c>
      <c r="H411" s="31">
        <v>0.54722222222222205</v>
      </c>
      <c r="I411" s="31" t="str">
        <f t="shared" si="25"/>
        <v>Afternoon</v>
      </c>
      <c r="J411" t="s">
        <v>1010</v>
      </c>
      <c r="K411" s="33" t="s">
        <v>2230</v>
      </c>
      <c r="L411">
        <v>2</v>
      </c>
      <c r="M411" t="s">
        <v>6422</v>
      </c>
      <c r="N411" s="34">
        <v>340</v>
      </c>
      <c r="O411" s="34">
        <f t="shared" si="27"/>
        <v>680</v>
      </c>
      <c r="P411" s="34">
        <v>5.75</v>
      </c>
      <c r="Q411" s="34">
        <f t="shared" si="26"/>
        <v>674.25</v>
      </c>
    </row>
    <row r="412" spans="1:17" x14ac:dyDescent="0.35">
      <c r="A412">
        <v>411</v>
      </c>
      <c r="B412" t="s">
        <v>9120</v>
      </c>
      <c r="C412" t="s">
        <v>11438</v>
      </c>
      <c r="D412" t="s">
        <v>6429</v>
      </c>
      <c r="E412" t="s">
        <v>413</v>
      </c>
      <c r="F412" s="32">
        <v>46021</v>
      </c>
      <c r="G412" s="32" t="str">
        <f t="shared" si="24"/>
        <v>Tuesday</v>
      </c>
      <c r="H412" s="31">
        <v>0.55138888888888904</v>
      </c>
      <c r="I412" s="31" t="str">
        <f t="shared" si="25"/>
        <v>Afternoon</v>
      </c>
      <c r="J412" t="s">
        <v>1012</v>
      </c>
      <c r="K412" s="33" t="s">
        <v>1623</v>
      </c>
      <c r="L412">
        <v>3</v>
      </c>
      <c r="M412" t="s">
        <v>6426</v>
      </c>
      <c r="N412" s="34">
        <v>80.599999999999994</v>
      </c>
      <c r="O412" s="34">
        <f t="shared" si="27"/>
        <v>241.79999999999998</v>
      </c>
      <c r="P412" s="34">
        <v>10.75</v>
      </c>
      <c r="Q412" s="34">
        <f t="shared" si="26"/>
        <v>231.04999999999998</v>
      </c>
    </row>
    <row r="413" spans="1:17" x14ac:dyDescent="0.35">
      <c r="A413">
        <v>412</v>
      </c>
      <c r="B413" t="s">
        <v>9121</v>
      </c>
      <c r="C413" t="s">
        <v>11439</v>
      </c>
      <c r="D413" t="s">
        <v>6429</v>
      </c>
      <c r="E413" t="s">
        <v>414</v>
      </c>
      <c r="F413" s="32">
        <v>46022</v>
      </c>
      <c r="G413" s="32" t="str">
        <f t="shared" si="24"/>
        <v>Wednesday</v>
      </c>
      <c r="H413" s="31">
        <v>0.55555555555555602</v>
      </c>
      <c r="I413" s="31" t="str">
        <f t="shared" si="25"/>
        <v>Afternoon</v>
      </c>
      <c r="J413" t="s">
        <v>1012</v>
      </c>
      <c r="K413" s="33" t="s">
        <v>1624</v>
      </c>
      <c r="L413">
        <v>3</v>
      </c>
      <c r="M413" t="s">
        <v>6422</v>
      </c>
      <c r="N413" s="34">
        <v>209</v>
      </c>
      <c r="O413" s="34">
        <f t="shared" si="27"/>
        <v>627</v>
      </c>
      <c r="P413" s="34">
        <v>10.75</v>
      </c>
      <c r="Q413" s="34">
        <f t="shared" si="26"/>
        <v>616.25</v>
      </c>
    </row>
    <row r="414" spans="1:17" x14ac:dyDescent="0.35">
      <c r="A414">
        <v>413</v>
      </c>
      <c r="B414" t="s">
        <v>9122</v>
      </c>
      <c r="C414" t="s">
        <v>11438</v>
      </c>
      <c r="D414" t="s">
        <v>6429</v>
      </c>
      <c r="E414" t="s">
        <v>415</v>
      </c>
      <c r="F414" s="32">
        <v>46011</v>
      </c>
      <c r="G414" s="32" t="str">
        <f t="shared" si="24"/>
        <v>Saturday</v>
      </c>
      <c r="H414" s="31">
        <v>0.55972222222222201</v>
      </c>
      <c r="I414" s="31" t="str">
        <f t="shared" si="25"/>
        <v>Afternoon</v>
      </c>
      <c r="J414" t="s">
        <v>1010</v>
      </c>
      <c r="K414" s="33" t="s">
        <v>2231</v>
      </c>
      <c r="L414">
        <v>2</v>
      </c>
      <c r="M414" t="s">
        <v>6425</v>
      </c>
      <c r="N414" s="34">
        <v>1589.9</v>
      </c>
      <c r="O414" s="34">
        <f t="shared" si="27"/>
        <v>3179.8</v>
      </c>
      <c r="P414" s="34">
        <v>5.75</v>
      </c>
      <c r="Q414" s="34">
        <f t="shared" si="26"/>
        <v>3174.05</v>
      </c>
    </row>
    <row r="415" spans="1:17" x14ac:dyDescent="0.35">
      <c r="A415">
        <v>414</v>
      </c>
      <c r="B415" t="s">
        <v>9123</v>
      </c>
      <c r="C415" t="s">
        <v>11439</v>
      </c>
      <c r="D415" t="s">
        <v>6429</v>
      </c>
      <c r="E415" t="s">
        <v>416</v>
      </c>
      <c r="F415" s="32">
        <v>46023</v>
      </c>
      <c r="G415" s="32" t="str">
        <f t="shared" si="24"/>
        <v>Thursday</v>
      </c>
      <c r="H415" s="31">
        <v>0.56388888888888899</v>
      </c>
      <c r="I415" s="31" t="str">
        <f t="shared" si="25"/>
        <v>Afternoon</v>
      </c>
      <c r="J415" t="s">
        <v>1012</v>
      </c>
      <c r="K415" s="33" t="s">
        <v>1625</v>
      </c>
      <c r="L415">
        <v>3</v>
      </c>
      <c r="M415" t="s">
        <v>6425</v>
      </c>
      <c r="N415" s="34">
        <v>340</v>
      </c>
      <c r="O415" s="34">
        <f t="shared" si="27"/>
        <v>1020</v>
      </c>
      <c r="P415" s="34">
        <v>10.75</v>
      </c>
      <c r="Q415" s="34">
        <f t="shared" si="26"/>
        <v>1009.25</v>
      </c>
    </row>
    <row r="416" spans="1:17" x14ac:dyDescent="0.35">
      <c r="A416">
        <v>415</v>
      </c>
      <c r="B416" t="s">
        <v>9124</v>
      </c>
      <c r="C416" t="s">
        <v>11438</v>
      </c>
      <c r="D416" t="s">
        <v>6429</v>
      </c>
      <c r="E416" t="s">
        <v>417</v>
      </c>
      <c r="F416" s="32">
        <v>46012</v>
      </c>
      <c r="G416" s="32" t="str">
        <f t="shared" si="24"/>
        <v>Sunday</v>
      </c>
      <c r="H416" s="31">
        <v>0.56805555555555498</v>
      </c>
      <c r="I416" s="31" t="str">
        <f t="shared" si="25"/>
        <v>Afternoon</v>
      </c>
      <c r="J416" t="s">
        <v>1010</v>
      </c>
      <c r="K416" s="33" t="s">
        <v>2232</v>
      </c>
      <c r="L416">
        <v>1</v>
      </c>
      <c r="M416" t="s">
        <v>6426</v>
      </c>
      <c r="N416" s="34">
        <v>170.7</v>
      </c>
      <c r="O416" s="34">
        <f t="shared" si="27"/>
        <v>170.7</v>
      </c>
      <c r="P416" s="34">
        <v>0.25</v>
      </c>
      <c r="Q416" s="34">
        <f t="shared" si="26"/>
        <v>170.45</v>
      </c>
    </row>
    <row r="417" spans="1:17" x14ac:dyDescent="0.35">
      <c r="A417">
        <v>416</v>
      </c>
      <c r="B417" t="s">
        <v>11204</v>
      </c>
      <c r="C417" t="s">
        <v>11438</v>
      </c>
      <c r="D417" t="s">
        <v>6436</v>
      </c>
      <c r="E417" t="s">
        <v>418</v>
      </c>
      <c r="F417" s="32">
        <v>46021</v>
      </c>
      <c r="G417" s="32" t="str">
        <f t="shared" si="24"/>
        <v>Tuesday</v>
      </c>
      <c r="H417" s="31">
        <v>0.57222222222222197</v>
      </c>
      <c r="I417" s="31" t="str">
        <f t="shared" si="25"/>
        <v>Afternoon</v>
      </c>
      <c r="J417" t="s">
        <v>1012</v>
      </c>
      <c r="K417" s="33" t="s">
        <v>1626</v>
      </c>
      <c r="L417">
        <v>3</v>
      </c>
      <c r="M417" t="s">
        <v>6425</v>
      </c>
      <c r="N417" s="34">
        <v>450.9</v>
      </c>
      <c r="O417" s="34">
        <f t="shared" si="27"/>
        <v>1352.6999999999998</v>
      </c>
      <c r="P417" s="34">
        <v>10.75</v>
      </c>
      <c r="Q417" s="34">
        <f t="shared" si="26"/>
        <v>1341.9499999999998</v>
      </c>
    </row>
    <row r="418" spans="1:17" x14ac:dyDescent="0.35">
      <c r="A418">
        <v>417</v>
      </c>
      <c r="B418" t="s">
        <v>8705</v>
      </c>
      <c r="C418" t="s">
        <v>11438</v>
      </c>
      <c r="D418" t="s">
        <v>6435</v>
      </c>
      <c r="E418" t="s">
        <v>419</v>
      </c>
      <c r="F418" s="32">
        <v>46022</v>
      </c>
      <c r="G418" s="32" t="str">
        <f t="shared" si="24"/>
        <v>Wednesday</v>
      </c>
      <c r="H418" s="31">
        <v>0.57638888888888895</v>
      </c>
      <c r="I418" s="31" t="str">
        <f t="shared" si="25"/>
        <v>Afternoon</v>
      </c>
      <c r="J418" t="s">
        <v>1012</v>
      </c>
      <c r="K418" s="33" t="s">
        <v>1627</v>
      </c>
      <c r="L418">
        <v>3</v>
      </c>
      <c r="M418" t="s">
        <v>6426</v>
      </c>
      <c r="N418" s="34">
        <v>480</v>
      </c>
      <c r="O418" s="34">
        <f t="shared" si="27"/>
        <v>1440</v>
      </c>
      <c r="P418" s="34">
        <v>10.75</v>
      </c>
      <c r="Q418" s="34">
        <f t="shared" si="26"/>
        <v>1429.25</v>
      </c>
    </row>
    <row r="419" spans="1:17" x14ac:dyDescent="0.35">
      <c r="A419">
        <v>418</v>
      </c>
      <c r="B419" t="s">
        <v>7227</v>
      </c>
      <c r="C419" t="s">
        <v>11438</v>
      </c>
      <c r="D419" t="s">
        <v>6433</v>
      </c>
      <c r="E419" t="s">
        <v>420</v>
      </c>
      <c r="F419" s="32">
        <v>46023</v>
      </c>
      <c r="G419" s="32" t="str">
        <f t="shared" si="24"/>
        <v>Thursday</v>
      </c>
      <c r="H419" s="31">
        <v>0.58055555555555505</v>
      </c>
      <c r="I419" s="31" t="str">
        <f t="shared" si="25"/>
        <v>Afternoon</v>
      </c>
      <c r="J419" t="s">
        <v>1012</v>
      </c>
      <c r="K419" s="33" t="s">
        <v>1628</v>
      </c>
      <c r="L419">
        <v>3</v>
      </c>
      <c r="M419" t="s">
        <v>6425</v>
      </c>
      <c r="N419" s="34">
        <v>104.7</v>
      </c>
      <c r="O419" s="34">
        <f t="shared" si="27"/>
        <v>314.10000000000002</v>
      </c>
      <c r="P419" s="34">
        <v>10.75</v>
      </c>
      <c r="Q419" s="34">
        <f t="shared" si="26"/>
        <v>303.35000000000002</v>
      </c>
    </row>
    <row r="420" spans="1:17" x14ac:dyDescent="0.35">
      <c r="A420">
        <v>419</v>
      </c>
      <c r="B420" t="s">
        <v>9125</v>
      </c>
      <c r="C420" t="s">
        <v>11439</v>
      </c>
      <c r="D420" t="s">
        <v>6429</v>
      </c>
      <c r="E420" t="s">
        <v>421</v>
      </c>
      <c r="F420" s="32">
        <v>46013</v>
      </c>
      <c r="G420" s="32" t="str">
        <f t="shared" si="24"/>
        <v>Monday</v>
      </c>
      <c r="H420" s="31">
        <v>0.58472222222222203</v>
      </c>
      <c r="I420" s="31" t="str">
        <f t="shared" si="25"/>
        <v>Afternoon</v>
      </c>
      <c r="J420" t="s">
        <v>1010</v>
      </c>
      <c r="K420" s="33" t="s">
        <v>2233</v>
      </c>
      <c r="L420">
        <v>1</v>
      </c>
      <c r="M420" t="s">
        <v>6422</v>
      </c>
      <c r="N420" s="34">
        <v>829</v>
      </c>
      <c r="O420" s="34">
        <f t="shared" si="27"/>
        <v>829</v>
      </c>
      <c r="P420" s="34">
        <v>0.25</v>
      </c>
      <c r="Q420" s="34">
        <f t="shared" si="26"/>
        <v>828.75</v>
      </c>
    </row>
    <row r="421" spans="1:17" x14ac:dyDescent="0.35">
      <c r="A421">
        <v>420</v>
      </c>
      <c r="B421" t="s">
        <v>6478</v>
      </c>
      <c r="C421" t="s">
        <v>11438</v>
      </c>
      <c r="D421" t="s">
        <v>6434</v>
      </c>
      <c r="E421" t="s">
        <v>422</v>
      </c>
      <c r="F421" s="32">
        <v>46024</v>
      </c>
      <c r="G421" s="32" t="str">
        <f t="shared" si="24"/>
        <v>Friday</v>
      </c>
      <c r="H421" s="31">
        <v>0.58888888888888902</v>
      </c>
      <c r="I421" s="31" t="str">
        <f t="shared" si="25"/>
        <v>Afternoon</v>
      </c>
      <c r="J421" t="s">
        <v>1012</v>
      </c>
      <c r="K421" s="33" t="s">
        <v>1629</v>
      </c>
      <c r="L421">
        <v>3</v>
      </c>
      <c r="M421" t="s">
        <v>6422</v>
      </c>
      <c r="N421" s="34">
        <v>45.8</v>
      </c>
      <c r="O421" s="34">
        <f t="shared" si="27"/>
        <v>137.39999999999998</v>
      </c>
      <c r="P421" s="34">
        <v>10.75</v>
      </c>
      <c r="Q421" s="34">
        <f t="shared" si="26"/>
        <v>126.64999999999998</v>
      </c>
    </row>
    <row r="422" spans="1:17" x14ac:dyDescent="0.35">
      <c r="A422">
        <v>421</v>
      </c>
      <c r="B422" t="s">
        <v>7228</v>
      </c>
      <c r="C422" t="s">
        <v>11438</v>
      </c>
      <c r="D422" t="s">
        <v>6433</v>
      </c>
      <c r="E422" t="s">
        <v>423</v>
      </c>
      <c r="F422" s="32">
        <v>46025</v>
      </c>
      <c r="G422" s="32" t="str">
        <f t="shared" si="24"/>
        <v>Saturday</v>
      </c>
      <c r="H422" s="31">
        <v>0.593055555555555</v>
      </c>
      <c r="I422" s="31" t="str">
        <f t="shared" si="25"/>
        <v>Afternoon</v>
      </c>
      <c r="J422" t="s">
        <v>1012</v>
      </c>
      <c r="K422" s="33" t="s">
        <v>1630</v>
      </c>
      <c r="L422">
        <v>4</v>
      </c>
      <c r="M422" t="s">
        <v>6423</v>
      </c>
      <c r="N422" s="34">
        <v>299.77</v>
      </c>
      <c r="O422" s="34">
        <f t="shared" si="27"/>
        <v>1199.08</v>
      </c>
      <c r="P422" s="34">
        <v>16.75</v>
      </c>
      <c r="Q422" s="34">
        <f t="shared" si="26"/>
        <v>1182.33</v>
      </c>
    </row>
    <row r="423" spans="1:17" x14ac:dyDescent="0.35">
      <c r="A423">
        <v>422</v>
      </c>
      <c r="B423" t="s">
        <v>6479</v>
      </c>
      <c r="C423" t="s">
        <v>11439</v>
      </c>
      <c r="D423" t="s">
        <v>6434</v>
      </c>
      <c r="E423" t="s">
        <v>424</v>
      </c>
      <c r="F423" s="32">
        <v>46026</v>
      </c>
      <c r="G423" s="32" t="str">
        <f t="shared" si="24"/>
        <v>Sunday</v>
      </c>
      <c r="H423" s="31">
        <v>0.59722222222222199</v>
      </c>
      <c r="I423" s="31" t="str">
        <f t="shared" si="25"/>
        <v>Afternoon</v>
      </c>
      <c r="J423" t="s">
        <v>1012</v>
      </c>
      <c r="K423" s="33" t="s">
        <v>1631</v>
      </c>
      <c r="L423">
        <v>4</v>
      </c>
      <c r="M423" t="s">
        <v>6424</v>
      </c>
      <c r="N423" s="34">
        <v>384.97</v>
      </c>
      <c r="O423" s="34">
        <f t="shared" si="27"/>
        <v>1539.88</v>
      </c>
      <c r="P423" s="34">
        <v>16.75</v>
      </c>
      <c r="Q423" s="34">
        <f t="shared" si="26"/>
        <v>1523.13</v>
      </c>
    </row>
    <row r="424" spans="1:17" x14ac:dyDescent="0.35">
      <c r="A424">
        <v>423</v>
      </c>
      <c r="B424" t="s">
        <v>9126</v>
      </c>
      <c r="C424" t="s">
        <v>11438</v>
      </c>
      <c r="D424" t="s">
        <v>6429</v>
      </c>
      <c r="E424" t="s">
        <v>425</v>
      </c>
      <c r="F424" s="32">
        <v>46016</v>
      </c>
      <c r="G424" s="32" t="str">
        <f t="shared" si="24"/>
        <v>Thursday</v>
      </c>
      <c r="H424" s="31">
        <v>0.60138888888888897</v>
      </c>
      <c r="I424" s="31" t="str">
        <f t="shared" si="25"/>
        <v>Afternoon</v>
      </c>
      <c r="J424" t="s">
        <v>1007</v>
      </c>
      <c r="K424" s="33" t="s">
        <v>1471</v>
      </c>
      <c r="L424">
        <v>4</v>
      </c>
      <c r="M424" t="s">
        <v>6426</v>
      </c>
      <c r="N424" s="34">
        <v>80.599999999999994</v>
      </c>
      <c r="O424" s="34">
        <f t="shared" si="27"/>
        <v>322.39999999999998</v>
      </c>
      <c r="P424" s="34">
        <v>16.75</v>
      </c>
      <c r="Q424" s="34">
        <f t="shared" si="26"/>
        <v>305.64999999999998</v>
      </c>
    </row>
    <row r="425" spans="1:17" x14ac:dyDescent="0.35">
      <c r="A425">
        <v>424</v>
      </c>
      <c r="B425" t="s">
        <v>9127</v>
      </c>
      <c r="C425" t="s">
        <v>11438</v>
      </c>
      <c r="D425" t="s">
        <v>6429</v>
      </c>
      <c r="E425" t="s">
        <v>426</v>
      </c>
      <c r="F425" s="32">
        <v>46027</v>
      </c>
      <c r="G425" s="32" t="str">
        <f t="shared" si="24"/>
        <v>Monday</v>
      </c>
      <c r="H425" s="31">
        <v>0.60555555555555496</v>
      </c>
      <c r="I425" s="31" t="str">
        <f t="shared" si="25"/>
        <v>Afternoon</v>
      </c>
      <c r="J425" t="s">
        <v>1012</v>
      </c>
      <c r="K425" s="33" t="s">
        <v>1634</v>
      </c>
      <c r="L425">
        <v>4</v>
      </c>
      <c r="M425" t="s">
        <v>6425</v>
      </c>
      <c r="N425" s="34">
        <v>4390.8999999999996</v>
      </c>
      <c r="O425" s="34">
        <f t="shared" si="27"/>
        <v>17563.599999999999</v>
      </c>
      <c r="P425" s="34">
        <v>16.75</v>
      </c>
      <c r="Q425" s="34">
        <f t="shared" si="26"/>
        <v>17546.849999999999</v>
      </c>
    </row>
    <row r="426" spans="1:17" x14ac:dyDescent="0.35">
      <c r="A426">
        <v>425</v>
      </c>
      <c r="B426" t="s">
        <v>9128</v>
      </c>
      <c r="C426" t="s">
        <v>11438</v>
      </c>
      <c r="D426" t="s">
        <v>6429</v>
      </c>
      <c r="E426" t="s">
        <v>427</v>
      </c>
      <c r="F426" s="32">
        <v>46028</v>
      </c>
      <c r="G426" s="32" t="str">
        <f t="shared" si="24"/>
        <v>Tuesday</v>
      </c>
      <c r="H426" s="31">
        <v>0.60972222222222205</v>
      </c>
      <c r="I426" s="31" t="str">
        <f t="shared" si="25"/>
        <v>Afternoon</v>
      </c>
      <c r="J426" t="s">
        <v>1012</v>
      </c>
      <c r="K426" s="33" t="s">
        <v>1632</v>
      </c>
      <c r="L426">
        <v>4</v>
      </c>
      <c r="M426" t="s">
        <v>6425</v>
      </c>
      <c r="N426" s="34">
        <v>89.899999999999906</v>
      </c>
      <c r="O426" s="34">
        <f t="shared" si="27"/>
        <v>359.59999999999962</v>
      </c>
      <c r="P426" s="34">
        <v>16.75</v>
      </c>
      <c r="Q426" s="34">
        <f t="shared" si="26"/>
        <v>342.84999999999962</v>
      </c>
    </row>
    <row r="427" spans="1:17" x14ac:dyDescent="0.35">
      <c r="A427">
        <v>426</v>
      </c>
      <c r="B427" t="s">
        <v>9129</v>
      </c>
      <c r="C427" t="s">
        <v>11438</v>
      </c>
      <c r="D427" t="s">
        <v>6429</v>
      </c>
      <c r="E427" t="s">
        <v>428</v>
      </c>
      <c r="F427" s="32">
        <v>46014</v>
      </c>
      <c r="G427" s="32" t="str">
        <f t="shared" si="24"/>
        <v>Tuesday</v>
      </c>
      <c r="H427" s="31">
        <v>0.61388888888888904</v>
      </c>
      <c r="I427" s="31" t="str">
        <f t="shared" si="25"/>
        <v>Afternoon</v>
      </c>
      <c r="J427" t="s">
        <v>1010</v>
      </c>
      <c r="K427" s="33" t="s">
        <v>2234</v>
      </c>
      <c r="L427">
        <v>2</v>
      </c>
      <c r="M427" t="s">
        <v>6425</v>
      </c>
      <c r="N427" s="34">
        <v>300</v>
      </c>
      <c r="O427" s="34">
        <f t="shared" si="27"/>
        <v>600</v>
      </c>
      <c r="P427" s="34">
        <v>5.75</v>
      </c>
      <c r="Q427" s="34">
        <f t="shared" si="26"/>
        <v>594.25</v>
      </c>
    </row>
    <row r="428" spans="1:17" x14ac:dyDescent="0.35">
      <c r="A428">
        <v>427</v>
      </c>
      <c r="B428" t="s">
        <v>8458</v>
      </c>
      <c r="C428" t="s">
        <v>11438</v>
      </c>
      <c r="D428" t="s">
        <v>6430</v>
      </c>
      <c r="E428" t="s">
        <v>429</v>
      </c>
      <c r="F428" s="32">
        <v>46029</v>
      </c>
      <c r="G428" s="32" t="str">
        <f t="shared" si="24"/>
        <v>Wednesday</v>
      </c>
      <c r="H428" s="31">
        <v>0.61805555555555503</v>
      </c>
      <c r="I428" s="31" t="str">
        <f t="shared" si="25"/>
        <v>Afternoon</v>
      </c>
      <c r="J428" t="s">
        <v>1012</v>
      </c>
      <c r="K428" s="33" t="s">
        <v>1633</v>
      </c>
      <c r="L428">
        <v>4</v>
      </c>
      <c r="M428" t="s">
        <v>6422</v>
      </c>
      <c r="N428" s="34">
        <v>80.599999999999994</v>
      </c>
      <c r="O428" s="34">
        <f t="shared" si="27"/>
        <v>322.39999999999998</v>
      </c>
      <c r="P428" s="34">
        <v>16.75</v>
      </c>
      <c r="Q428" s="34">
        <f t="shared" si="26"/>
        <v>305.64999999999998</v>
      </c>
    </row>
    <row r="429" spans="1:17" x14ac:dyDescent="0.35">
      <c r="A429">
        <v>428</v>
      </c>
      <c r="B429" t="s">
        <v>6959</v>
      </c>
      <c r="C429" t="s">
        <v>11438</v>
      </c>
      <c r="D429" t="s">
        <v>6431</v>
      </c>
      <c r="E429" t="s">
        <v>430</v>
      </c>
      <c r="F429" s="32">
        <v>46030</v>
      </c>
      <c r="G429" s="32" t="str">
        <f t="shared" si="24"/>
        <v>Thursday</v>
      </c>
      <c r="H429" s="31">
        <v>0.62222222222222201</v>
      </c>
      <c r="I429" s="31" t="str">
        <f t="shared" si="25"/>
        <v>Afternoon</v>
      </c>
      <c r="J429" t="s">
        <v>1012</v>
      </c>
      <c r="K429" s="33" t="s">
        <v>1635</v>
      </c>
      <c r="L429">
        <v>4</v>
      </c>
      <c r="M429" t="s">
        <v>6423</v>
      </c>
      <c r="N429" s="34">
        <v>179</v>
      </c>
      <c r="O429" s="34">
        <f t="shared" si="27"/>
        <v>716</v>
      </c>
      <c r="P429" s="34">
        <v>16.75</v>
      </c>
      <c r="Q429" s="34">
        <f t="shared" si="26"/>
        <v>699.25</v>
      </c>
    </row>
    <row r="430" spans="1:17" x14ac:dyDescent="0.35">
      <c r="A430">
        <v>429</v>
      </c>
      <c r="B430" t="s">
        <v>7958</v>
      </c>
      <c r="C430" t="s">
        <v>11438</v>
      </c>
      <c r="D430" t="s">
        <v>6427</v>
      </c>
      <c r="E430" t="s">
        <v>431</v>
      </c>
      <c r="F430" s="32">
        <v>46031</v>
      </c>
      <c r="G430" s="32" t="str">
        <f t="shared" si="24"/>
        <v>Friday</v>
      </c>
      <c r="H430" s="31">
        <v>0.62638888888888899</v>
      </c>
      <c r="I430" s="31" t="str">
        <f t="shared" si="25"/>
        <v>Afternoon</v>
      </c>
      <c r="J430" t="s">
        <v>1012</v>
      </c>
      <c r="K430" s="33" t="s">
        <v>1636</v>
      </c>
      <c r="L430">
        <v>4</v>
      </c>
      <c r="M430" t="s">
        <v>6424</v>
      </c>
      <c r="N430" s="34">
        <v>80.599999999999994</v>
      </c>
      <c r="O430" s="34">
        <f t="shared" si="27"/>
        <v>322.39999999999998</v>
      </c>
      <c r="P430" s="34">
        <v>16.75</v>
      </c>
      <c r="Q430" s="34">
        <f t="shared" si="26"/>
        <v>305.64999999999998</v>
      </c>
    </row>
    <row r="431" spans="1:17" x14ac:dyDescent="0.35">
      <c r="A431">
        <v>430</v>
      </c>
      <c r="B431" t="s">
        <v>8208</v>
      </c>
      <c r="C431" t="s">
        <v>11439</v>
      </c>
      <c r="D431" t="s">
        <v>6428</v>
      </c>
      <c r="E431" t="s">
        <v>432</v>
      </c>
      <c r="F431" s="32">
        <v>46032</v>
      </c>
      <c r="G431" s="32" t="str">
        <f t="shared" si="24"/>
        <v>Saturday</v>
      </c>
      <c r="H431" s="31">
        <v>0.63055555555555498</v>
      </c>
      <c r="I431" s="31" t="str">
        <f t="shared" si="25"/>
        <v>Afternoon</v>
      </c>
      <c r="J431" t="s">
        <v>1012</v>
      </c>
      <c r="K431" s="33" t="s">
        <v>1637</v>
      </c>
      <c r="L431">
        <v>4</v>
      </c>
      <c r="M431" t="s">
        <v>6425</v>
      </c>
      <c r="N431" s="34">
        <v>329.5</v>
      </c>
      <c r="O431" s="34">
        <f t="shared" si="27"/>
        <v>1318</v>
      </c>
      <c r="P431" s="34">
        <v>16.75</v>
      </c>
      <c r="Q431" s="34">
        <f t="shared" si="26"/>
        <v>1301.25</v>
      </c>
    </row>
    <row r="432" spans="1:17" x14ac:dyDescent="0.35">
      <c r="A432">
        <v>431</v>
      </c>
      <c r="B432" t="s">
        <v>7707</v>
      </c>
      <c r="C432" t="s">
        <v>11438</v>
      </c>
      <c r="D432" t="s">
        <v>6432</v>
      </c>
      <c r="E432" t="s">
        <v>433</v>
      </c>
      <c r="F432" s="32">
        <v>46037</v>
      </c>
      <c r="G432" s="32" t="str">
        <f t="shared" si="24"/>
        <v>Thursday</v>
      </c>
      <c r="H432" s="31">
        <v>0.63472222222222197</v>
      </c>
      <c r="I432" s="31" t="str">
        <f t="shared" si="25"/>
        <v>Afternoon</v>
      </c>
      <c r="J432" t="s">
        <v>1011</v>
      </c>
      <c r="K432" s="33" t="s">
        <v>2103</v>
      </c>
      <c r="L432">
        <v>2</v>
      </c>
      <c r="M432" t="s">
        <v>6425</v>
      </c>
      <c r="N432" s="34">
        <v>35.97</v>
      </c>
      <c r="O432" s="34">
        <f t="shared" si="27"/>
        <v>71.94</v>
      </c>
      <c r="P432" s="34">
        <v>5.75</v>
      </c>
      <c r="Q432" s="34">
        <f t="shared" si="26"/>
        <v>66.19</v>
      </c>
    </row>
    <row r="433" spans="1:17" x14ac:dyDescent="0.35">
      <c r="A433">
        <v>432</v>
      </c>
      <c r="B433" t="s">
        <v>11205</v>
      </c>
      <c r="C433" t="s">
        <v>11439</v>
      </c>
      <c r="D433" t="s">
        <v>6436</v>
      </c>
      <c r="E433" t="s">
        <v>434</v>
      </c>
      <c r="F433" s="32">
        <v>46015</v>
      </c>
      <c r="G433" s="32" t="str">
        <f t="shared" si="24"/>
        <v>Wednesday</v>
      </c>
      <c r="H433" s="31">
        <v>0.63888888888888895</v>
      </c>
      <c r="I433" s="31" t="str">
        <f t="shared" si="25"/>
        <v>Afternoon</v>
      </c>
      <c r="J433" t="s">
        <v>1010</v>
      </c>
      <c r="K433" s="33" t="s">
        <v>2235</v>
      </c>
      <c r="L433">
        <v>3</v>
      </c>
      <c r="M433" t="s">
        <v>6425</v>
      </c>
      <c r="N433" s="34">
        <v>158.6</v>
      </c>
      <c r="O433" s="34">
        <f t="shared" si="27"/>
        <v>475.79999999999995</v>
      </c>
      <c r="P433" s="34">
        <v>10.75</v>
      </c>
      <c r="Q433" s="34">
        <f t="shared" si="26"/>
        <v>465.04999999999995</v>
      </c>
    </row>
    <row r="434" spans="1:17" x14ac:dyDescent="0.35">
      <c r="A434">
        <v>433</v>
      </c>
      <c r="B434" t="s">
        <v>8706</v>
      </c>
      <c r="C434" t="s">
        <v>11438</v>
      </c>
      <c r="D434" t="s">
        <v>6435</v>
      </c>
      <c r="E434" t="s">
        <v>435</v>
      </c>
      <c r="F434" s="32">
        <v>46016</v>
      </c>
      <c r="G434" s="32" t="str">
        <f t="shared" si="24"/>
        <v>Thursday</v>
      </c>
      <c r="H434" s="31">
        <v>0.64305555555555505</v>
      </c>
      <c r="I434" s="31" t="str">
        <f t="shared" si="25"/>
        <v>Afternoon</v>
      </c>
      <c r="J434" t="s">
        <v>1010</v>
      </c>
      <c r="K434" s="33" t="s">
        <v>2236</v>
      </c>
      <c r="L434">
        <v>4</v>
      </c>
      <c r="M434" t="s">
        <v>6426</v>
      </c>
      <c r="N434" s="34">
        <v>1572.9</v>
      </c>
      <c r="O434" s="34">
        <f t="shared" si="27"/>
        <v>6291.6</v>
      </c>
      <c r="P434" s="34">
        <v>16.75</v>
      </c>
      <c r="Q434" s="34">
        <f t="shared" si="26"/>
        <v>6274.85</v>
      </c>
    </row>
    <row r="435" spans="1:17" x14ac:dyDescent="0.35">
      <c r="A435">
        <v>434</v>
      </c>
      <c r="B435" t="s">
        <v>7229</v>
      </c>
      <c r="C435" t="s">
        <v>11438</v>
      </c>
      <c r="D435" t="s">
        <v>6433</v>
      </c>
      <c r="E435" t="s">
        <v>436</v>
      </c>
      <c r="F435" s="32">
        <v>46037</v>
      </c>
      <c r="G435" s="32" t="str">
        <f t="shared" si="24"/>
        <v>Thursday</v>
      </c>
      <c r="H435" s="31">
        <v>0.64722222222222203</v>
      </c>
      <c r="I435" s="31" t="str">
        <f t="shared" si="25"/>
        <v>Afternoon</v>
      </c>
      <c r="J435" t="s">
        <v>1005</v>
      </c>
      <c r="K435" s="33" t="s">
        <v>1022</v>
      </c>
      <c r="L435">
        <v>2</v>
      </c>
      <c r="M435" t="s">
        <v>6425</v>
      </c>
      <c r="N435" s="34">
        <v>329.5</v>
      </c>
      <c r="O435" s="34">
        <f t="shared" si="27"/>
        <v>659</v>
      </c>
      <c r="P435" s="34">
        <v>5.75</v>
      </c>
      <c r="Q435" s="34">
        <f t="shared" si="26"/>
        <v>653.25</v>
      </c>
    </row>
    <row r="436" spans="1:17" x14ac:dyDescent="0.35">
      <c r="A436">
        <v>435</v>
      </c>
      <c r="B436" t="s">
        <v>7708</v>
      </c>
      <c r="C436" t="s">
        <v>11438</v>
      </c>
      <c r="D436" t="s">
        <v>6432</v>
      </c>
      <c r="E436" t="s">
        <v>437</v>
      </c>
      <c r="F436" s="32">
        <v>46036</v>
      </c>
      <c r="G436" s="32" t="str">
        <f t="shared" si="24"/>
        <v>Wednesday</v>
      </c>
      <c r="H436" s="31">
        <v>0.65138888888888902</v>
      </c>
      <c r="I436" s="31" t="str">
        <f t="shared" si="25"/>
        <v>Afternoon</v>
      </c>
      <c r="J436" t="s">
        <v>1006</v>
      </c>
      <c r="K436" s="33" t="s">
        <v>1881</v>
      </c>
      <c r="L436">
        <v>2</v>
      </c>
      <c r="M436" t="s">
        <v>6425</v>
      </c>
      <c r="N436" s="34">
        <v>80</v>
      </c>
      <c r="O436" s="34">
        <f t="shared" si="27"/>
        <v>160</v>
      </c>
      <c r="P436" s="34">
        <v>5.75</v>
      </c>
      <c r="Q436" s="34">
        <f t="shared" si="26"/>
        <v>154.25</v>
      </c>
    </row>
    <row r="437" spans="1:17" x14ac:dyDescent="0.35">
      <c r="A437">
        <v>436</v>
      </c>
      <c r="B437" t="s">
        <v>9130</v>
      </c>
      <c r="C437" t="s">
        <v>11438</v>
      </c>
      <c r="D437" t="s">
        <v>6429</v>
      </c>
      <c r="E437" t="s">
        <v>438</v>
      </c>
      <c r="F437" s="32">
        <v>46017</v>
      </c>
      <c r="G437" s="32" t="str">
        <f t="shared" si="24"/>
        <v>Friday</v>
      </c>
      <c r="H437" s="31">
        <v>0.655555555555555</v>
      </c>
      <c r="I437" s="31" t="str">
        <f t="shared" si="25"/>
        <v>Afternoon</v>
      </c>
      <c r="J437" t="s">
        <v>1007</v>
      </c>
      <c r="K437" s="33" t="s">
        <v>1474</v>
      </c>
      <c r="L437">
        <v>1</v>
      </c>
      <c r="M437" t="s">
        <v>6422</v>
      </c>
      <c r="N437" s="34">
        <v>80</v>
      </c>
      <c r="O437" s="34">
        <f t="shared" si="27"/>
        <v>80</v>
      </c>
      <c r="P437" s="34">
        <v>0.25</v>
      </c>
      <c r="Q437" s="34">
        <f t="shared" si="26"/>
        <v>79.75</v>
      </c>
    </row>
    <row r="438" spans="1:17" x14ac:dyDescent="0.35">
      <c r="A438">
        <v>437</v>
      </c>
      <c r="B438" t="s">
        <v>11206</v>
      </c>
      <c r="C438" t="s">
        <v>11439</v>
      </c>
      <c r="D438" t="s">
        <v>6436</v>
      </c>
      <c r="E438" t="s">
        <v>439</v>
      </c>
      <c r="F438" s="32">
        <v>46031</v>
      </c>
      <c r="G438" s="32" t="str">
        <f t="shared" si="24"/>
        <v>Friday</v>
      </c>
      <c r="H438" s="31">
        <v>0.65972222222222199</v>
      </c>
      <c r="I438" s="31" t="str">
        <f t="shared" si="25"/>
        <v>Afternoon</v>
      </c>
      <c r="J438" t="s">
        <v>1008</v>
      </c>
      <c r="K438" s="33" t="s">
        <v>1778</v>
      </c>
      <c r="L438">
        <v>2</v>
      </c>
      <c r="M438" t="s">
        <v>6425</v>
      </c>
      <c r="N438" s="34">
        <v>35.799999999999997</v>
      </c>
      <c r="O438" s="34">
        <f t="shared" si="27"/>
        <v>71.599999999999994</v>
      </c>
      <c r="P438" s="34">
        <v>5.75</v>
      </c>
      <c r="Q438" s="34">
        <f t="shared" si="26"/>
        <v>65.849999999999994</v>
      </c>
    </row>
    <row r="439" spans="1:17" x14ac:dyDescent="0.35">
      <c r="A439">
        <v>438</v>
      </c>
      <c r="B439" t="s">
        <v>9131</v>
      </c>
      <c r="C439" t="s">
        <v>11438</v>
      </c>
      <c r="D439" t="s">
        <v>6429</v>
      </c>
      <c r="E439" t="s">
        <v>440</v>
      </c>
      <c r="F439" s="32">
        <v>46014</v>
      </c>
      <c r="G439" s="32" t="str">
        <f t="shared" si="24"/>
        <v>Tuesday</v>
      </c>
      <c r="H439" s="31">
        <v>0.66388888888888797</v>
      </c>
      <c r="I439" s="31" t="str">
        <f t="shared" si="25"/>
        <v>Afternoon</v>
      </c>
      <c r="J439" t="s">
        <v>1009</v>
      </c>
      <c r="K439" s="33" t="s">
        <v>1978</v>
      </c>
      <c r="L439">
        <v>1</v>
      </c>
      <c r="M439" t="s">
        <v>6426</v>
      </c>
      <c r="N439" s="34">
        <v>259</v>
      </c>
      <c r="O439" s="34">
        <f t="shared" si="27"/>
        <v>259</v>
      </c>
      <c r="P439" s="34">
        <v>0.25</v>
      </c>
      <c r="Q439" s="34">
        <f t="shared" si="26"/>
        <v>258.75</v>
      </c>
    </row>
    <row r="440" spans="1:17" x14ac:dyDescent="0.35">
      <c r="A440">
        <v>439</v>
      </c>
      <c r="B440" t="s">
        <v>7230</v>
      </c>
      <c r="C440" t="s">
        <v>11438</v>
      </c>
      <c r="D440" t="s">
        <v>6433</v>
      </c>
      <c r="E440" t="s">
        <v>441</v>
      </c>
      <c r="F440" s="32">
        <v>46017</v>
      </c>
      <c r="G440" s="32" t="str">
        <f t="shared" si="24"/>
        <v>Friday</v>
      </c>
      <c r="H440" s="31">
        <v>0.66805555555555496</v>
      </c>
      <c r="I440" s="31" t="str">
        <f t="shared" si="25"/>
        <v>Afternoon</v>
      </c>
      <c r="J440" t="s">
        <v>1010</v>
      </c>
      <c r="K440" s="33" t="s">
        <v>2237</v>
      </c>
      <c r="L440">
        <v>1</v>
      </c>
      <c r="M440" t="s">
        <v>6425</v>
      </c>
      <c r="N440" s="34">
        <v>690.7</v>
      </c>
      <c r="O440" s="34">
        <f t="shared" si="27"/>
        <v>690.7</v>
      </c>
      <c r="P440" s="34">
        <v>0.25</v>
      </c>
      <c r="Q440" s="34">
        <f t="shared" si="26"/>
        <v>690.45</v>
      </c>
    </row>
    <row r="441" spans="1:17" x14ac:dyDescent="0.35">
      <c r="A441">
        <v>440</v>
      </c>
      <c r="B441" t="s">
        <v>9132</v>
      </c>
      <c r="C441" t="s">
        <v>11439</v>
      </c>
      <c r="D441" t="s">
        <v>6429</v>
      </c>
      <c r="E441" t="s">
        <v>442</v>
      </c>
      <c r="F441" s="32">
        <v>46032</v>
      </c>
      <c r="G441" s="32" t="str">
        <f t="shared" si="24"/>
        <v>Saturday</v>
      </c>
      <c r="H441" s="31">
        <v>0.67222222222222205</v>
      </c>
      <c r="I441" s="31" t="str">
        <f t="shared" si="25"/>
        <v>Afternoon</v>
      </c>
      <c r="J441" t="s">
        <v>1011</v>
      </c>
      <c r="K441" s="33" t="s">
        <v>2104</v>
      </c>
      <c r="L441">
        <v>1</v>
      </c>
      <c r="M441" t="s">
        <v>6422</v>
      </c>
      <c r="N441" s="34">
        <v>329.5</v>
      </c>
      <c r="O441" s="34">
        <f t="shared" si="27"/>
        <v>329.5</v>
      </c>
      <c r="P441" s="34">
        <v>0.25</v>
      </c>
      <c r="Q441" s="34">
        <f t="shared" si="26"/>
        <v>329.25</v>
      </c>
    </row>
    <row r="442" spans="1:17" x14ac:dyDescent="0.35">
      <c r="A442">
        <v>441</v>
      </c>
      <c r="B442" t="s">
        <v>9133</v>
      </c>
      <c r="C442" t="s">
        <v>11438</v>
      </c>
      <c r="D442" t="s">
        <v>6429</v>
      </c>
      <c r="E442" t="s">
        <v>443</v>
      </c>
      <c r="F442" s="32">
        <v>46033</v>
      </c>
      <c r="G442" s="32" t="str">
        <f t="shared" si="24"/>
        <v>Sunday</v>
      </c>
      <c r="H442" s="31">
        <v>0.67638888888888804</v>
      </c>
      <c r="I442" s="31" t="str">
        <f t="shared" si="25"/>
        <v>Afternoon</v>
      </c>
      <c r="J442" t="s">
        <v>1011</v>
      </c>
      <c r="K442" s="33" t="s">
        <v>2105</v>
      </c>
      <c r="L442">
        <v>1</v>
      </c>
      <c r="M442" t="s">
        <v>6424</v>
      </c>
      <c r="N442" s="34">
        <v>332.7</v>
      </c>
      <c r="O442" s="34">
        <f t="shared" si="27"/>
        <v>332.7</v>
      </c>
      <c r="P442" s="34">
        <v>0.25</v>
      </c>
      <c r="Q442" s="34">
        <f t="shared" si="26"/>
        <v>332.45</v>
      </c>
    </row>
    <row r="443" spans="1:17" x14ac:dyDescent="0.35">
      <c r="A443">
        <v>442</v>
      </c>
      <c r="B443" t="s">
        <v>6480</v>
      </c>
      <c r="C443" t="s">
        <v>11438</v>
      </c>
      <c r="D443" t="s">
        <v>6434</v>
      </c>
      <c r="E443" t="s">
        <v>444</v>
      </c>
      <c r="F443" s="32">
        <v>46038</v>
      </c>
      <c r="G443" s="32" t="str">
        <f t="shared" si="24"/>
        <v>Friday</v>
      </c>
      <c r="H443" s="31">
        <v>0.68055555555555503</v>
      </c>
      <c r="I443" s="31" t="str">
        <f t="shared" si="25"/>
        <v>Afternoon</v>
      </c>
      <c r="J443" t="s">
        <v>1005</v>
      </c>
      <c r="K443" s="33" t="s">
        <v>1023</v>
      </c>
      <c r="L443">
        <v>2</v>
      </c>
      <c r="M443" t="s">
        <v>6422</v>
      </c>
      <c r="N443" s="34">
        <v>399.8</v>
      </c>
      <c r="O443" s="34">
        <f t="shared" si="27"/>
        <v>799.6</v>
      </c>
      <c r="P443" s="34">
        <v>5.75</v>
      </c>
      <c r="Q443" s="34">
        <f t="shared" si="26"/>
        <v>793.85</v>
      </c>
    </row>
    <row r="444" spans="1:17" x14ac:dyDescent="0.35">
      <c r="A444">
        <v>443</v>
      </c>
      <c r="B444" t="s">
        <v>9134</v>
      </c>
      <c r="C444" t="s">
        <v>11438</v>
      </c>
      <c r="D444" t="s">
        <v>6429</v>
      </c>
      <c r="E444" t="s">
        <v>445</v>
      </c>
      <c r="F444" s="32">
        <v>46037</v>
      </c>
      <c r="G444" s="32" t="str">
        <f t="shared" si="24"/>
        <v>Thursday</v>
      </c>
      <c r="H444" s="31">
        <v>0.68472222222222201</v>
      </c>
      <c r="I444" s="31" t="str">
        <f t="shared" si="25"/>
        <v>Afternoon</v>
      </c>
      <c r="J444" t="s">
        <v>1006</v>
      </c>
      <c r="K444" s="33" t="s">
        <v>1882</v>
      </c>
      <c r="L444">
        <v>2</v>
      </c>
      <c r="M444" t="s">
        <v>6422</v>
      </c>
      <c r="N444" s="34">
        <v>92.9</v>
      </c>
      <c r="O444" s="34">
        <f t="shared" si="27"/>
        <v>185.8</v>
      </c>
      <c r="P444" s="34">
        <v>5.75</v>
      </c>
      <c r="Q444" s="34">
        <f t="shared" si="26"/>
        <v>180.05</v>
      </c>
    </row>
    <row r="445" spans="1:17" x14ac:dyDescent="0.35">
      <c r="A445">
        <v>444</v>
      </c>
      <c r="B445" t="s">
        <v>9135</v>
      </c>
      <c r="C445" t="s">
        <v>11438</v>
      </c>
      <c r="D445" t="s">
        <v>6429</v>
      </c>
      <c r="E445" t="s">
        <v>446</v>
      </c>
      <c r="F445" s="32">
        <v>46018</v>
      </c>
      <c r="G445" s="32" t="str">
        <f t="shared" si="24"/>
        <v>Saturday</v>
      </c>
      <c r="H445" s="31">
        <v>0.688888888888888</v>
      </c>
      <c r="I445" s="31" t="str">
        <f t="shared" si="25"/>
        <v>Afternoon</v>
      </c>
      <c r="J445" t="s">
        <v>1007</v>
      </c>
      <c r="K445" s="33" t="s">
        <v>1476</v>
      </c>
      <c r="L445">
        <v>1</v>
      </c>
      <c r="M445" t="s">
        <v>6425</v>
      </c>
      <c r="N445" s="34">
        <v>329.5</v>
      </c>
      <c r="O445" s="34">
        <f t="shared" si="27"/>
        <v>329.5</v>
      </c>
      <c r="P445" s="34">
        <v>0.25</v>
      </c>
      <c r="Q445" s="34">
        <f t="shared" si="26"/>
        <v>329.25</v>
      </c>
    </row>
    <row r="446" spans="1:17" x14ac:dyDescent="0.35">
      <c r="A446">
        <v>445</v>
      </c>
      <c r="B446" t="s">
        <v>8707</v>
      </c>
      <c r="C446" t="s">
        <v>11438</v>
      </c>
      <c r="D446" t="s">
        <v>6435</v>
      </c>
      <c r="E446" t="s">
        <v>447</v>
      </c>
      <c r="F446" s="32">
        <v>46032</v>
      </c>
      <c r="G446" s="32" t="str">
        <f t="shared" si="24"/>
        <v>Saturday</v>
      </c>
      <c r="H446" s="31">
        <v>0.69305555555555498</v>
      </c>
      <c r="I446" s="31" t="str">
        <f t="shared" si="25"/>
        <v>Afternoon</v>
      </c>
      <c r="J446" t="s">
        <v>1008</v>
      </c>
      <c r="K446" s="33" t="s">
        <v>1779</v>
      </c>
      <c r="L446">
        <v>2</v>
      </c>
      <c r="M446" t="s">
        <v>6426</v>
      </c>
      <c r="N446" s="34">
        <v>169</v>
      </c>
      <c r="O446" s="34">
        <f t="shared" si="27"/>
        <v>338</v>
      </c>
      <c r="P446" s="34">
        <v>5.75</v>
      </c>
      <c r="Q446" s="34">
        <f t="shared" si="26"/>
        <v>332.25</v>
      </c>
    </row>
    <row r="447" spans="1:17" x14ac:dyDescent="0.35">
      <c r="A447">
        <v>446</v>
      </c>
      <c r="B447" t="s">
        <v>9136</v>
      </c>
      <c r="C447" t="s">
        <v>11438</v>
      </c>
      <c r="D447" t="s">
        <v>6429</v>
      </c>
      <c r="E447" t="s">
        <v>448</v>
      </c>
      <c r="F447" s="32">
        <v>46015</v>
      </c>
      <c r="G447" s="32" t="str">
        <f t="shared" si="24"/>
        <v>Wednesday</v>
      </c>
      <c r="H447" s="31">
        <v>0.69722222222222197</v>
      </c>
      <c r="I447" s="31" t="str">
        <f t="shared" si="25"/>
        <v>Afternoon</v>
      </c>
      <c r="J447" t="s">
        <v>1009</v>
      </c>
      <c r="K447" s="33" t="s">
        <v>1979</v>
      </c>
      <c r="L447">
        <v>1</v>
      </c>
      <c r="M447" t="s">
        <v>6422</v>
      </c>
      <c r="N447" s="34">
        <v>5538.82</v>
      </c>
      <c r="O447" s="34">
        <f t="shared" si="27"/>
        <v>5538.82</v>
      </c>
      <c r="P447" s="34">
        <v>0.25</v>
      </c>
      <c r="Q447" s="34">
        <f t="shared" si="26"/>
        <v>5538.57</v>
      </c>
    </row>
    <row r="448" spans="1:17" x14ac:dyDescent="0.35">
      <c r="A448">
        <v>447</v>
      </c>
      <c r="B448" t="s">
        <v>6481</v>
      </c>
      <c r="C448" t="s">
        <v>11438</v>
      </c>
      <c r="D448" t="s">
        <v>6434</v>
      </c>
      <c r="E448" t="s">
        <v>449</v>
      </c>
      <c r="F448" s="32">
        <v>46018</v>
      </c>
      <c r="G448" s="32" t="str">
        <f t="shared" si="24"/>
        <v>Saturday</v>
      </c>
      <c r="H448" s="31">
        <v>0.70138888888888795</v>
      </c>
      <c r="I448" s="31" t="str">
        <f t="shared" si="25"/>
        <v>Afternoon</v>
      </c>
      <c r="J448" t="s">
        <v>1010</v>
      </c>
      <c r="K448" s="5" t="s">
        <v>2238</v>
      </c>
      <c r="L448">
        <v>1</v>
      </c>
      <c r="M448" t="s">
        <v>6422</v>
      </c>
      <c r="N448" s="34">
        <v>45.8</v>
      </c>
      <c r="O448" s="34">
        <f t="shared" si="27"/>
        <v>45.8</v>
      </c>
      <c r="P448" s="34">
        <v>0.25</v>
      </c>
      <c r="Q448" s="34">
        <f t="shared" si="26"/>
        <v>45.55</v>
      </c>
    </row>
    <row r="449" spans="1:17" x14ac:dyDescent="0.35">
      <c r="A449">
        <v>448</v>
      </c>
      <c r="B449" t="s">
        <v>9137</v>
      </c>
      <c r="C449" t="s">
        <v>11439</v>
      </c>
      <c r="D449" t="s">
        <v>6429</v>
      </c>
      <c r="E449" t="s">
        <v>450</v>
      </c>
      <c r="F449" s="32">
        <v>46034</v>
      </c>
      <c r="G449" s="32" t="str">
        <f t="shared" si="24"/>
        <v>Monday</v>
      </c>
      <c r="H449" s="31">
        <v>0.70555555555555505</v>
      </c>
      <c r="I449" s="31" t="str">
        <f t="shared" si="25"/>
        <v>Afternoon</v>
      </c>
      <c r="J449" t="s">
        <v>1011</v>
      </c>
      <c r="K449" s="33" t="s">
        <v>2106</v>
      </c>
      <c r="L449">
        <v>1</v>
      </c>
      <c r="M449" t="s">
        <v>6422</v>
      </c>
      <c r="N449" s="34">
        <v>45.8</v>
      </c>
      <c r="O449" s="34">
        <f t="shared" si="27"/>
        <v>45.8</v>
      </c>
      <c r="P449" s="34">
        <v>0.25</v>
      </c>
      <c r="Q449" s="34">
        <f t="shared" si="26"/>
        <v>45.55</v>
      </c>
    </row>
    <row r="450" spans="1:17" x14ac:dyDescent="0.35">
      <c r="A450">
        <v>449</v>
      </c>
      <c r="B450" t="s">
        <v>7231</v>
      </c>
      <c r="C450" t="s">
        <v>11438</v>
      </c>
      <c r="D450" t="s">
        <v>6433</v>
      </c>
      <c r="E450" t="s">
        <v>451</v>
      </c>
      <c r="F450" s="32">
        <v>46039</v>
      </c>
      <c r="G450" s="32" t="str">
        <f t="shared" ref="G450:G513" si="28">TEXT(F450,"dddd")</f>
        <v>Saturday</v>
      </c>
      <c r="H450" s="31">
        <v>0.70972222222222203</v>
      </c>
      <c r="I450" s="31" t="str">
        <f t="shared" ref="I450:I513" si="29">IF(H450&lt;TIME(12,0,0),"Morning",IF(H450&lt;TIME(17,0,0),"Afternoon","Evening"))</f>
        <v>Evening</v>
      </c>
      <c r="J450" t="s">
        <v>1005</v>
      </c>
      <c r="K450" s="33" t="s">
        <v>1073</v>
      </c>
      <c r="L450">
        <v>2</v>
      </c>
      <c r="M450" t="s">
        <v>6423</v>
      </c>
      <c r="N450" s="34">
        <v>45.8</v>
      </c>
      <c r="O450" s="34">
        <f t="shared" si="27"/>
        <v>91.6</v>
      </c>
      <c r="P450" s="34">
        <v>5.75</v>
      </c>
      <c r="Q450" s="34">
        <f t="shared" ref="Q450:Q513" si="30">O450-P450</f>
        <v>85.85</v>
      </c>
    </row>
    <row r="451" spans="1:17" x14ac:dyDescent="0.35">
      <c r="A451">
        <v>450</v>
      </c>
      <c r="B451" t="s">
        <v>6482</v>
      </c>
      <c r="C451" t="s">
        <v>11439</v>
      </c>
      <c r="D451" t="s">
        <v>6434</v>
      </c>
      <c r="E451" t="s">
        <v>452</v>
      </c>
      <c r="F451" s="32">
        <v>46040</v>
      </c>
      <c r="G451" s="32" t="str">
        <f t="shared" si="28"/>
        <v>Sunday</v>
      </c>
      <c r="H451" s="31">
        <v>0.71388888888888802</v>
      </c>
      <c r="I451" s="31" t="str">
        <f t="shared" si="29"/>
        <v>Evening</v>
      </c>
      <c r="J451" t="s">
        <v>1005</v>
      </c>
      <c r="K451" s="33" t="s">
        <v>1075</v>
      </c>
      <c r="L451">
        <v>1</v>
      </c>
      <c r="M451" t="s">
        <v>6424</v>
      </c>
      <c r="N451" s="34">
        <v>80.5</v>
      </c>
      <c r="O451" s="34">
        <f t="shared" ref="O451:O514" si="31">N451*L451</f>
        <v>80.5</v>
      </c>
      <c r="P451" s="34">
        <v>0.25</v>
      </c>
      <c r="Q451" s="34">
        <f t="shared" si="30"/>
        <v>80.25</v>
      </c>
    </row>
    <row r="452" spans="1:17" x14ac:dyDescent="0.35">
      <c r="A452">
        <v>451</v>
      </c>
      <c r="B452" t="s">
        <v>9138</v>
      </c>
      <c r="C452" t="s">
        <v>11438</v>
      </c>
      <c r="D452" t="s">
        <v>6429</v>
      </c>
      <c r="E452" t="s">
        <v>453</v>
      </c>
      <c r="F452" s="32">
        <v>46041</v>
      </c>
      <c r="G452" s="32" t="str">
        <f t="shared" si="28"/>
        <v>Monday</v>
      </c>
      <c r="H452" s="31">
        <v>0.718055555555555</v>
      </c>
      <c r="I452" s="31" t="str">
        <f t="shared" si="29"/>
        <v>Evening</v>
      </c>
      <c r="J452" t="s">
        <v>1005</v>
      </c>
      <c r="K452" s="33" t="s">
        <v>1077</v>
      </c>
      <c r="L452">
        <v>2</v>
      </c>
      <c r="M452" t="s">
        <v>6425</v>
      </c>
      <c r="N452" s="34">
        <v>120</v>
      </c>
      <c r="O452" s="34">
        <f t="shared" si="31"/>
        <v>240</v>
      </c>
      <c r="P452" s="34">
        <v>5.75</v>
      </c>
      <c r="Q452" s="34">
        <f t="shared" si="30"/>
        <v>234.25</v>
      </c>
    </row>
    <row r="453" spans="1:17" x14ac:dyDescent="0.35">
      <c r="A453">
        <v>452</v>
      </c>
      <c r="B453" t="s">
        <v>9139</v>
      </c>
      <c r="C453" t="s">
        <v>11438</v>
      </c>
      <c r="D453" t="s">
        <v>6429</v>
      </c>
      <c r="E453" t="s">
        <v>454</v>
      </c>
      <c r="F453" s="32">
        <v>46038</v>
      </c>
      <c r="G453" s="32" t="str">
        <f t="shared" si="28"/>
        <v>Friday</v>
      </c>
      <c r="H453" s="31">
        <v>0.72222222222222199</v>
      </c>
      <c r="I453" s="31" t="str">
        <f t="shared" si="29"/>
        <v>Evening</v>
      </c>
      <c r="J453" t="s">
        <v>1006</v>
      </c>
      <c r="K453" s="5" t="s">
        <v>1883</v>
      </c>
      <c r="L453">
        <v>2</v>
      </c>
      <c r="M453" t="s">
        <v>6424</v>
      </c>
      <c r="N453" s="34">
        <v>329.5</v>
      </c>
      <c r="O453" s="34">
        <f t="shared" si="31"/>
        <v>659</v>
      </c>
      <c r="P453" s="34">
        <v>5.75</v>
      </c>
      <c r="Q453" s="34">
        <f t="shared" si="30"/>
        <v>653.25</v>
      </c>
    </row>
    <row r="454" spans="1:17" x14ac:dyDescent="0.35">
      <c r="A454">
        <v>453</v>
      </c>
      <c r="B454" t="s">
        <v>7709</v>
      </c>
      <c r="C454" t="s">
        <v>11438</v>
      </c>
      <c r="D454" t="s">
        <v>6432</v>
      </c>
      <c r="E454" t="s">
        <v>455</v>
      </c>
      <c r="F454" s="32">
        <v>46033</v>
      </c>
      <c r="G454" s="32" t="str">
        <f t="shared" si="28"/>
        <v>Sunday</v>
      </c>
      <c r="H454" s="31">
        <v>0.72638888888888797</v>
      </c>
      <c r="I454" s="31" t="str">
        <f t="shared" si="29"/>
        <v>Evening</v>
      </c>
      <c r="J454" t="s">
        <v>1012</v>
      </c>
      <c r="K454" s="33" t="s">
        <v>1638</v>
      </c>
      <c r="L454">
        <v>4</v>
      </c>
      <c r="M454" t="s">
        <v>6425</v>
      </c>
      <c r="N454" s="34">
        <v>169</v>
      </c>
      <c r="O454" s="34">
        <f t="shared" si="31"/>
        <v>676</v>
      </c>
      <c r="P454" s="34">
        <v>16.75</v>
      </c>
      <c r="Q454" s="34">
        <f t="shared" si="30"/>
        <v>659.25</v>
      </c>
    </row>
    <row r="455" spans="1:17" x14ac:dyDescent="0.35">
      <c r="A455">
        <v>454</v>
      </c>
      <c r="B455" t="s">
        <v>9140</v>
      </c>
      <c r="C455" t="s">
        <v>11438</v>
      </c>
      <c r="D455" t="s">
        <v>6429</v>
      </c>
      <c r="E455" t="s">
        <v>456</v>
      </c>
      <c r="F455" s="32">
        <v>46034</v>
      </c>
      <c r="G455" s="32" t="str">
        <f t="shared" si="28"/>
        <v>Monday</v>
      </c>
      <c r="H455" s="31">
        <v>0.73055555555555496</v>
      </c>
      <c r="I455" s="31" t="str">
        <f t="shared" si="29"/>
        <v>Evening</v>
      </c>
      <c r="J455" t="s">
        <v>1012</v>
      </c>
      <c r="K455" s="33" t="s">
        <v>1639</v>
      </c>
      <c r="L455">
        <v>4</v>
      </c>
      <c r="M455" t="s">
        <v>6422</v>
      </c>
      <c r="N455" s="34">
        <v>599</v>
      </c>
      <c r="O455" s="34">
        <f t="shared" si="31"/>
        <v>2396</v>
      </c>
      <c r="P455" s="34">
        <v>16.75</v>
      </c>
      <c r="Q455" s="34">
        <f t="shared" si="30"/>
        <v>2379.25</v>
      </c>
    </row>
    <row r="456" spans="1:17" x14ac:dyDescent="0.35">
      <c r="A456">
        <v>455</v>
      </c>
      <c r="B456" t="s">
        <v>9141</v>
      </c>
      <c r="C456" t="s">
        <v>11439</v>
      </c>
      <c r="D456" t="s">
        <v>6429</v>
      </c>
      <c r="E456" t="s">
        <v>457</v>
      </c>
      <c r="F456" s="32">
        <v>46035</v>
      </c>
      <c r="G456" s="32" t="str">
        <f t="shared" si="28"/>
        <v>Tuesday</v>
      </c>
      <c r="H456" s="31">
        <v>0.73472222222222205</v>
      </c>
      <c r="I456" s="31" t="str">
        <f t="shared" si="29"/>
        <v>Evening</v>
      </c>
      <c r="J456" t="s">
        <v>1012</v>
      </c>
      <c r="K456" s="33" t="s">
        <v>1640</v>
      </c>
      <c r="L456">
        <v>5</v>
      </c>
      <c r="M456" t="s">
        <v>6424</v>
      </c>
      <c r="N456" s="34">
        <v>329.5</v>
      </c>
      <c r="O456" s="34">
        <f t="shared" si="31"/>
        <v>1647.5</v>
      </c>
      <c r="P456" s="34">
        <v>25.05</v>
      </c>
      <c r="Q456" s="34">
        <f t="shared" si="30"/>
        <v>1622.45</v>
      </c>
    </row>
    <row r="457" spans="1:17" x14ac:dyDescent="0.35">
      <c r="A457">
        <v>456</v>
      </c>
      <c r="B457" t="s">
        <v>9142</v>
      </c>
      <c r="C457" t="s">
        <v>11438</v>
      </c>
      <c r="D457" t="s">
        <v>6429</v>
      </c>
      <c r="E457" t="s">
        <v>458</v>
      </c>
      <c r="F457" s="32">
        <v>46036</v>
      </c>
      <c r="G457" s="32" t="str">
        <f t="shared" si="28"/>
        <v>Wednesday</v>
      </c>
      <c r="H457" s="31">
        <v>0.73888888888888804</v>
      </c>
      <c r="I457" s="31" t="str">
        <f t="shared" si="29"/>
        <v>Evening</v>
      </c>
      <c r="J457" t="s">
        <v>1012</v>
      </c>
      <c r="K457" s="33" t="s">
        <v>1641</v>
      </c>
      <c r="L457">
        <v>5</v>
      </c>
      <c r="M457" t="s">
        <v>6422</v>
      </c>
      <c r="N457" s="34">
        <v>112.77999999999901</v>
      </c>
      <c r="O457" s="34">
        <f t="shared" si="31"/>
        <v>563.89999999999509</v>
      </c>
      <c r="P457" s="34">
        <v>25.05</v>
      </c>
      <c r="Q457" s="34">
        <f t="shared" si="30"/>
        <v>538.84999999999513</v>
      </c>
    </row>
    <row r="458" spans="1:17" x14ac:dyDescent="0.35">
      <c r="A458">
        <v>457</v>
      </c>
      <c r="B458" t="s">
        <v>9143</v>
      </c>
      <c r="C458" t="s">
        <v>11438</v>
      </c>
      <c r="D458" t="s">
        <v>6429</v>
      </c>
      <c r="E458" t="s">
        <v>459</v>
      </c>
      <c r="F458" s="32">
        <v>46037</v>
      </c>
      <c r="G458" s="32" t="str">
        <f t="shared" si="28"/>
        <v>Thursday</v>
      </c>
      <c r="H458" s="31">
        <v>0.74305555555555503</v>
      </c>
      <c r="I458" s="31" t="str">
        <f t="shared" si="29"/>
        <v>Evening</v>
      </c>
      <c r="J458" t="s">
        <v>1012</v>
      </c>
      <c r="K458" s="33" t="s">
        <v>1642</v>
      </c>
      <c r="L458">
        <v>5</v>
      </c>
      <c r="M458" t="s">
        <v>6425</v>
      </c>
      <c r="N458" s="34">
        <v>680</v>
      </c>
      <c r="O458" s="34">
        <f t="shared" si="31"/>
        <v>3400</v>
      </c>
      <c r="P458" s="34">
        <v>25.05</v>
      </c>
      <c r="Q458" s="34">
        <f t="shared" si="30"/>
        <v>3374.95</v>
      </c>
    </row>
    <row r="459" spans="1:17" x14ac:dyDescent="0.35">
      <c r="A459">
        <v>458</v>
      </c>
      <c r="B459" t="s">
        <v>9144</v>
      </c>
      <c r="C459" t="s">
        <v>11439</v>
      </c>
      <c r="D459" t="s">
        <v>6429</v>
      </c>
      <c r="E459" t="s">
        <v>460</v>
      </c>
      <c r="F459" s="32">
        <v>46038</v>
      </c>
      <c r="G459" s="32" t="str">
        <f t="shared" si="28"/>
        <v>Friday</v>
      </c>
      <c r="H459" s="31">
        <v>0.74722222222222101</v>
      </c>
      <c r="I459" s="31" t="str">
        <f t="shared" si="29"/>
        <v>Evening</v>
      </c>
      <c r="J459" t="s">
        <v>1012</v>
      </c>
      <c r="K459" s="33" t="s">
        <v>1643</v>
      </c>
      <c r="L459">
        <v>5</v>
      </c>
      <c r="M459" t="s">
        <v>6426</v>
      </c>
      <c r="N459" s="34">
        <v>112.619999999999</v>
      </c>
      <c r="O459" s="34">
        <f t="shared" si="31"/>
        <v>563.09999999999502</v>
      </c>
      <c r="P459" s="34">
        <v>25.05</v>
      </c>
      <c r="Q459" s="34">
        <f t="shared" si="30"/>
        <v>538.04999999999507</v>
      </c>
    </row>
    <row r="460" spans="1:17" x14ac:dyDescent="0.35">
      <c r="A460">
        <v>459</v>
      </c>
      <c r="B460" t="s">
        <v>9145</v>
      </c>
      <c r="C460" t="s">
        <v>11438</v>
      </c>
      <c r="D460" t="s">
        <v>6429</v>
      </c>
      <c r="E460" t="s">
        <v>461</v>
      </c>
      <c r="F460" s="32">
        <v>46039</v>
      </c>
      <c r="G460" s="32" t="str">
        <f t="shared" si="28"/>
        <v>Saturday</v>
      </c>
      <c r="H460" s="31">
        <v>0.751388888888888</v>
      </c>
      <c r="I460" s="31" t="str">
        <f t="shared" si="29"/>
        <v>Evening</v>
      </c>
      <c r="J460" t="s">
        <v>1012</v>
      </c>
      <c r="K460" s="33" t="s">
        <v>1644</v>
      </c>
      <c r="L460">
        <v>5</v>
      </c>
      <c r="M460" t="s">
        <v>6422</v>
      </c>
      <c r="N460" s="34">
        <v>299</v>
      </c>
      <c r="O460" s="34">
        <f t="shared" si="31"/>
        <v>1495</v>
      </c>
      <c r="P460" s="34">
        <v>25.05</v>
      </c>
      <c r="Q460" s="34">
        <f t="shared" si="30"/>
        <v>1469.95</v>
      </c>
    </row>
    <row r="461" spans="1:17" x14ac:dyDescent="0.35">
      <c r="A461">
        <v>460</v>
      </c>
      <c r="B461" t="s">
        <v>9146</v>
      </c>
      <c r="C461" t="s">
        <v>11438</v>
      </c>
      <c r="D461" t="s">
        <v>6429</v>
      </c>
      <c r="E461" t="s">
        <v>462</v>
      </c>
      <c r="F461" s="32">
        <v>46040</v>
      </c>
      <c r="G461" s="32" t="str">
        <f t="shared" si="28"/>
        <v>Sunday</v>
      </c>
      <c r="H461" s="31">
        <v>0.75555555555555498</v>
      </c>
      <c r="I461" s="31" t="str">
        <f t="shared" si="29"/>
        <v>Evening</v>
      </c>
      <c r="J461" t="s">
        <v>1012</v>
      </c>
      <c r="K461" s="33" t="s">
        <v>1645</v>
      </c>
      <c r="L461">
        <v>5</v>
      </c>
      <c r="M461" t="s">
        <v>6425</v>
      </c>
      <c r="N461" s="34">
        <v>112.939999999999</v>
      </c>
      <c r="O461" s="34">
        <f t="shared" si="31"/>
        <v>564.69999999999504</v>
      </c>
      <c r="P461" s="34">
        <v>25.05</v>
      </c>
      <c r="Q461" s="34">
        <f t="shared" si="30"/>
        <v>539.64999999999509</v>
      </c>
    </row>
    <row r="462" spans="1:17" x14ac:dyDescent="0.35">
      <c r="A462">
        <v>461</v>
      </c>
      <c r="B462" t="s">
        <v>11207</v>
      </c>
      <c r="C462" t="s">
        <v>11438</v>
      </c>
      <c r="D462" t="s">
        <v>6436</v>
      </c>
      <c r="E462" t="s">
        <v>463</v>
      </c>
      <c r="F462" s="32">
        <v>46041</v>
      </c>
      <c r="G462" s="32" t="str">
        <f t="shared" si="28"/>
        <v>Monday</v>
      </c>
      <c r="H462" s="31">
        <v>0.75972222222222097</v>
      </c>
      <c r="I462" s="31" t="str">
        <f t="shared" si="29"/>
        <v>Evening</v>
      </c>
      <c r="J462" t="s">
        <v>1012</v>
      </c>
      <c r="K462" s="33" t="s">
        <v>1646</v>
      </c>
      <c r="L462">
        <v>5</v>
      </c>
      <c r="M462" t="s">
        <v>6425</v>
      </c>
      <c r="N462" s="34">
        <v>599</v>
      </c>
      <c r="O462" s="34">
        <f t="shared" si="31"/>
        <v>2995</v>
      </c>
      <c r="P462" s="34">
        <v>25.05</v>
      </c>
      <c r="Q462" s="34">
        <f t="shared" si="30"/>
        <v>2969.95</v>
      </c>
    </row>
    <row r="463" spans="1:17" x14ac:dyDescent="0.35">
      <c r="A463">
        <v>462</v>
      </c>
      <c r="B463" t="s">
        <v>8708</v>
      </c>
      <c r="C463" t="s">
        <v>11438</v>
      </c>
      <c r="D463" t="s">
        <v>6435</v>
      </c>
      <c r="E463" t="s">
        <v>464</v>
      </c>
      <c r="F463" s="32">
        <v>46042</v>
      </c>
      <c r="G463" s="32" t="str">
        <f t="shared" si="28"/>
        <v>Tuesday</v>
      </c>
      <c r="H463" s="31">
        <v>0.76388888888888795</v>
      </c>
      <c r="I463" s="31" t="str">
        <f t="shared" si="29"/>
        <v>Evening</v>
      </c>
      <c r="J463" t="s">
        <v>1012</v>
      </c>
      <c r="K463" s="33" t="s">
        <v>1647</v>
      </c>
      <c r="L463">
        <v>5</v>
      </c>
      <c r="M463" t="s">
        <v>6426</v>
      </c>
      <c r="N463" s="34">
        <v>299</v>
      </c>
      <c r="O463" s="34">
        <f t="shared" si="31"/>
        <v>1495</v>
      </c>
      <c r="P463" s="34">
        <v>25.05</v>
      </c>
      <c r="Q463" s="34">
        <f t="shared" si="30"/>
        <v>1469.95</v>
      </c>
    </row>
    <row r="464" spans="1:17" x14ac:dyDescent="0.35">
      <c r="A464">
        <v>463</v>
      </c>
      <c r="B464" t="s">
        <v>7232</v>
      </c>
      <c r="C464" t="s">
        <v>11438</v>
      </c>
      <c r="D464" t="s">
        <v>6433</v>
      </c>
      <c r="E464" t="s">
        <v>465</v>
      </c>
      <c r="F464" s="32">
        <v>46043</v>
      </c>
      <c r="G464" s="32" t="str">
        <f t="shared" si="28"/>
        <v>Wednesday</v>
      </c>
      <c r="H464" s="31">
        <v>0.76805555555555505</v>
      </c>
      <c r="I464" s="31" t="str">
        <f t="shared" si="29"/>
        <v>Evening</v>
      </c>
      <c r="J464" t="s">
        <v>1012</v>
      </c>
      <c r="K464" s="33" t="s">
        <v>1648</v>
      </c>
      <c r="L464">
        <v>5</v>
      </c>
      <c r="M464" t="s">
        <v>6425</v>
      </c>
      <c r="N464" s="34">
        <v>200</v>
      </c>
      <c r="O464" s="34">
        <f t="shared" si="31"/>
        <v>1000</v>
      </c>
      <c r="P464" s="34">
        <v>25.05</v>
      </c>
      <c r="Q464" s="34">
        <f t="shared" si="30"/>
        <v>974.95</v>
      </c>
    </row>
    <row r="465" spans="1:17" x14ac:dyDescent="0.35">
      <c r="A465">
        <v>464</v>
      </c>
      <c r="B465" t="s">
        <v>6483</v>
      </c>
      <c r="C465" t="s">
        <v>11438</v>
      </c>
      <c r="D465" t="s">
        <v>6434</v>
      </c>
      <c r="E465" t="s">
        <v>466</v>
      </c>
      <c r="F465" s="32">
        <v>46044</v>
      </c>
      <c r="G465" s="32" t="str">
        <f t="shared" si="28"/>
        <v>Thursday</v>
      </c>
      <c r="H465" s="31">
        <v>0.77222222222222103</v>
      </c>
      <c r="I465" s="31" t="str">
        <f t="shared" si="29"/>
        <v>Evening</v>
      </c>
      <c r="J465" t="s">
        <v>1012</v>
      </c>
      <c r="K465" s="33" t="s">
        <v>1649</v>
      </c>
      <c r="L465">
        <v>6</v>
      </c>
      <c r="M465" t="s">
        <v>6422</v>
      </c>
      <c r="N465" s="34">
        <v>734.5</v>
      </c>
      <c r="O465" s="34">
        <f t="shared" si="31"/>
        <v>4407</v>
      </c>
      <c r="P465" s="34">
        <v>27.95</v>
      </c>
      <c r="Q465" s="34">
        <f t="shared" si="30"/>
        <v>4379.05</v>
      </c>
    </row>
    <row r="466" spans="1:17" x14ac:dyDescent="0.35">
      <c r="A466">
        <v>465</v>
      </c>
      <c r="B466" t="s">
        <v>7233</v>
      </c>
      <c r="C466" t="s">
        <v>11438</v>
      </c>
      <c r="D466" t="s">
        <v>6433</v>
      </c>
      <c r="E466" t="s">
        <v>467</v>
      </c>
      <c r="F466" s="32">
        <v>46045</v>
      </c>
      <c r="G466" s="32" t="str">
        <f t="shared" si="28"/>
        <v>Friday</v>
      </c>
      <c r="H466" s="31">
        <v>0.77638888888888802</v>
      </c>
      <c r="I466" s="31" t="str">
        <f t="shared" si="29"/>
        <v>Evening</v>
      </c>
      <c r="J466" t="s">
        <v>1012</v>
      </c>
      <c r="K466" s="33" t="s">
        <v>1650</v>
      </c>
      <c r="L466">
        <v>6</v>
      </c>
      <c r="M466" t="s">
        <v>6423</v>
      </c>
      <c r="N466" s="34">
        <v>299</v>
      </c>
      <c r="O466" s="34">
        <f t="shared" si="31"/>
        <v>1794</v>
      </c>
      <c r="P466" s="34">
        <v>27.95</v>
      </c>
      <c r="Q466" s="34">
        <f t="shared" si="30"/>
        <v>1766.05</v>
      </c>
    </row>
    <row r="467" spans="1:17" x14ac:dyDescent="0.35">
      <c r="A467">
        <v>466</v>
      </c>
      <c r="B467" t="s">
        <v>6484</v>
      </c>
      <c r="C467" t="s">
        <v>11439</v>
      </c>
      <c r="D467" t="s">
        <v>6434</v>
      </c>
      <c r="E467" t="s">
        <v>468</v>
      </c>
      <c r="F467" s="32">
        <v>46046</v>
      </c>
      <c r="G467" s="32" t="str">
        <f t="shared" si="28"/>
        <v>Saturday</v>
      </c>
      <c r="H467" s="31">
        <v>0.780555555555555</v>
      </c>
      <c r="I467" s="31" t="str">
        <f t="shared" si="29"/>
        <v>Evening</v>
      </c>
      <c r="J467" t="s">
        <v>1012</v>
      </c>
      <c r="K467" s="33" t="s">
        <v>1651</v>
      </c>
      <c r="L467">
        <v>6</v>
      </c>
      <c r="M467" t="s">
        <v>6424</v>
      </c>
      <c r="N467" s="34">
        <v>113.259999999999</v>
      </c>
      <c r="O467" s="34">
        <f t="shared" si="31"/>
        <v>679.55999999999403</v>
      </c>
      <c r="P467" s="34">
        <v>27.95</v>
      </c>
      <c r="Q467" s="34">
        <f t="shared" si="30"/>
        <v>651.60999999999399</v>
      </c>
    </row>
    <row r="468" spans="1:17" x14ac:dyDescent="0.35">
      <c r="A468">
        <v>467</v>
      </c>
      <c r="B468" t="s">
        <v>9147</v>
      </c>
      <c r="C468" t="s">
        <v>11438</v>
      </c>
      <c r="D468" t="s">
        <v>6429</v>
      </c>
      <c r="E468" t="s">
        <v>469</v>
      </c>
      <c r="F468" s="32">
        <v>46047</v>
      </c>
      <c r="G468" s="32" t="str">
        <f t="shared" si="28"/>
        <v>Sunday</v>
      </c>
      <c r="H468" s="31">
        <v>0.78472222222222099</v>
      </c>
      <c r="I468" s="31" t="str">
        <f t="shared" si="29"/>
        <v>Evening</v>
      </c>
      <c r="J468" t="s">
        <v>1012</v>
      </c>
      <c r="K468" s="33" t="s">
        <v>1652</v>
      </c>
      <c r="L468">
        <v>6</v>
      </c>
      <c r="M468" t="s">
        <v>6425</v>
      </c>
      <c r="N468" s="34">
        <v>280</v>
      </c>
      <c r="O468" s="34">
        <f t="shared" si="31"/>
        <v>1680</v>
      </c>
      <c r="P468" s="34">
        <v>27.95</v>
      </c>
      <c r="Q468" s="34">
        <f t="shared" si="30"/>
        <v>1652.05</v>
      </c>
    </row>
    <row r="469" spans="1:17" x14ac:dyDescent="0.35">
      <c r="A469">
        <v>468</v>
      </c>
      <c r="B469" t="s">
        <v>9148</v>
      </c>
      <c r="C469" t="s">
        <v>11439</v>
      </c>
      <c r="D469" t="s">
        <v>6429</v>
      </c>
      <c r="E469" t="s">
        <v>470</v>
      </c>
      <c r="F469" s="32">
        <v>46048</v>
      </c>
      <c r="G469" s="32" t="str">
        <f t="shared" si="28"/>
        <v>Monday</v>
      </c>
      <c r="H469" s="31">
        <v>0.78888888888888797</v>
      </c>
      <c r="I469" s="31" t="str">
        <f t="shared" si="29"/>
        <v>Evening</v>
      </c>
      <c r="J469" t="s">
        <v>1012</v>
      </c>
      <c r="K469" s="33" t="s">
        <v>1653</v>
      </c>
      <c r="L469">
        <v>6</v>
      </c>
      <c r="M469" t="s">
        <v>6425</v>
      </c>
      <c r="N469" s="34">
        <v>840</v>
      </c>
      <c r="O469" s="34">
        <f t="shared" si="31"/>
        <v>5040</v>
      </c>
      <c r="P469" s="34">
        <v>27.95</v>
      </c>
      <c r="Q469" s="34">
        <f t="shared" si="30"/>
        <v>5012.05</v>
      </c>
    </row>
    <row r="470" spans="1:17" x14ac:dyDescent="0.35">
      <c r="A470">
        <v>469</v>
      </c>
      <c r="B470" t="s">
        <v>8459</v>
      </c>
      <c r="C470" t="s">
        <v>11438</v>
      </c>
      <c r="D470" t="s">
        <v>6430</v>
      </c>
      <c r="E470" t="s">
        <v>471</v>
      </c>
      <c r="F470" s="32">
        <v>46049</v>
      </c>
      <c r="G470" s="32" t="str">
        <f t="shared" si="28"/>
        <v>Tuesday</v>
      </c>
      <c r="H470" s="31">
        <v>0.79305555555555496</v>
      </c>
      <c r="I470" s="31" t="str">
        <f t="shared" si="29"/>
        <v>Evening</v>
      </c>
      <c r="J470" t="s">
        <v>1012</v>
      </c>
      <c r="K470" s="33" t="s">
        <v>1654</v>
      </c>
      <c r="L470">
        <v>6</v>
      </c>
      <c r="M470" t="s">
        <v>6422</v>
      </c>
      <c r="N470" s="34">
        <v>150</v>
      </c>
      <c r="O470" s="34">
        <f t="shared" si="31"/>
        <v>900</v>
      </c>
      <c r="P470" s="34">
        <v>27.95</v>
      </c>
      <c r="Q470" s="34">
        <f t="shared" si="30"/>
        <v>872.05</v>
      </c>
    </row>
    <row r="471" spans="1:17" x14ac:dyDescent="0.35">
      <c r="A471">
        <v>470</v>
      </c>
      <c r="B471" t="s">
        <v>6960</v>
      </c>
      <c r="C471" t="s">
        <v>11438</v>
      </c>
      <c r="D471" t="s">
        <v>6431</v>
      </c>
      <c r="E471" t="s">
        <v>472</v>
      </c>
      <c r="F471" s="32">
        <v>46050</v>
      </c>
      <c r="G471" s="32" t="str">
        <f t="shared" si="28"/>
        <v>Wednesday</v>
      </c>
      <c r="H471" s="31">
        <v>0.79722222222222106</v>
      </c>
      <c r="I471" s="31" t="str">
        <f t="shared" si="29"/>
        <v>Evening</v>
      </c>
      <c r="J471" t="s">
        <v>1012</v>
      </c>
      <c r="K471" s="33" t="s">
        <v>1655</v>
      </c>
      <c r="L471">
        <v>6</v>
      </c>
      <c r="M471" t="s">
        <v>6423</v>
      </c>
      <c r="N471" s="34">
        <v>2151.8000000000002</v>
      </c>
      <c r="O471" s="34">
        <f t="shared" si="31"/>
        <v>12910.800000000001</v>
      </c>
      <c r="P471" s="34">
        <v>27.95</v>
      </c>
      <c r="Q471" s="34">
        <f t="shared" si="30"/>
        <v>12882.85</v>
      </c>
    </row>
    <row r="472" spans="1:17" x14ac:dyDescent="0.35">
      <c r="A472">
        <v>471</v>
      </c>
      <c r="B472" t="s">
        <v>7959</v>
      </c>
      <c r="C472" t="s">
        <v>11438</v>
      </c>
      <c r="D472" t="s">
        <v>6427</v>
      </c>
      <c r="E472" t="s">
        <v>473</v>
      </c>
      <c r="F472" s="32">
        <v>46051</v>
      </c>
      <c r="G472" s="32" t="str">
        <f t="shared" si="28"/>
        <v>Thursday</v>
      </c>
      <c r="H472" s="31">
        <v>0.80138888888888804</v>
      </c>
      <c r="I472" s="31" t="str">
        <f t="shared" si="29"/>
        <v>Evening</v>
      </c>
      <c r="J472" t="s">
        <v>1012</v>
      </c>
      <c r="K472" s="33" t="s">
        <v>1656</v>
      </c>
      <c r="L472">
        <v>6</v>
      </c>
      <c r="M472" t="s">
        <v>6424</v>
      </c>
      <c r="N472" s="34">
        <v>2089.9</v>
      </c>
      <c r="O472" s="34">
        <f t="shared" si="31"/>
        <v>12539.400000000001</v>
      </c>
      <c r="P472" s="34">
        <v>27.95</v>
      </c>
      <c r="Q472" s="34">
        <f t="shared" si="30"/>
        <v>12511.45</v>
      </c>
    </row>
    <row r="473" spans="1:17" x14ac:dyDescent="0.35">
      <c r="A473">
        <v>472</v>
      </c>
      <c r="B473" t="s">
        <v>8209</v>
      </c>
      <c r="C473" t="s">
        <v>11438</v>
      </c>
      <c r="D473" t="s">
        <v>6428</v>
      </c>
      <c r="E473" t="s">
        <v>474</v>
      </c>
      <c r="F473" s="32">
        <v>46052</v>
      </c>
      <c r="G473" s="32" t="str">
        <f t="shared" si="28"/>
        <v>Friday</v>
      </c>
      <c r="H473" s="31">
        <v>0.80555555555555503</v>
      </c>
      <c r="I473" s="31" t="str">
        <f t="shared" si="29"/>
        <v>Evening</v>
      </c>
      <c r="J473" t="s">
        <v>1012</v>
      </c>
      <c r="K473" s="33" t="s">
        <v>1657</v>
      </c>
      <c r="L473">
        <v>6</v>
      </c>
      <c r="M473" t="s">
        <v>6425</v>
      </c>
      <c r="N473" s="34">
        <v>3400</v>
      </c>
      <c r="O473" s="34">
        <f t="shared" si="31"/>
        <v>20400</v>
      </c>
      <c r="P473" s="34">
        <v>27.95</v>
      </c>
      <c r="Q473" s="34">
        <f t="shared" si="30"/>
        <v>20372.05</v>
      </c>
    </row>
    <row r="474" spans="1:17" x14ac:dyDescent="0.35">
      <c r="A474">
        <v>473</v>
      </c>
      <c r="B474" t="s">
        <v>7710</v>
      </c>
      <c r="C474" t="s">
        <v>11439</v>
      </c>
      <c r="D474" t="s">
        <v>6432</v>
      </c>
      <c r="E474" t="s">
        <v>475</v>
      </c>
      <c r="F474" s="32">
        <v>46053</v>
      </c>
      <c r="G474" s="32" t="str">
        <f t="shared" si="28"/>
        <v>Saturday</v>
      </c>
      <c r="H474" s="31">
        <v>0.80972222222222101</v>
      </c>
      <c r="I474" s="31" t="str">
        <f t="shared" si="29"/>
        <v>Evening</v>
      </c>
      <c r="J474" t="s">
        <v>1012</v>
      </c>
      <c r="K474" s="33" t="s">
        <v>1658</v>
      </c>
      <c r="L474">
        <v>6</v>
      </c>
      <c r="M474" t="s">
        <v>6425</v>
      </c>
      <c r="N474" s="34">
        <v>80.599999999999994</v>
      </c>
      <c r="O474" s="34">
        <f t="shared" si="31"/>
        <v>483.59999999999997</v>
      </c>
      <c r="P474" s="34">
        <v>27.95</v>
      </c>
      <c r="Q474" s="34">
        <f t="shared" si="30"/>
        <v>455.65</v>
      </c>
    </row>
    <row r="475" spans="1:17" x14ac:dyDescent="0.35">
      <c r="A475">
        <v>474</v>
      </c>
      <c r="B475" t="s">
        <v>9149</v>
      </c>
      <c r="C475" t="s">
        <v>11438</v>
      </c>
      <c r="D475" t="s">
        <v>6429</v>
      </c>
      <c r="E475" t="s">
        <v>476</v>
      </c>
      <c r="F475" s="32">
        <v>46052</v>
      </c>
      <c r="G475" s="32" t="str">
        <f t="shared" si="28"/>
        <v>Friday</v>
      </c>
      <c r="H475" s="31">
        <v>0.813888888888888</v>
      </c>
      <c r="I475" s="31" t="str">
        <f t="shared" si="29"/>
        <v>Evening</v>
      </c>
      <c r="J475" t="s">
        <v>1012</v>
      </c>
      <c r="K475" s="33" t="s">
        <v>1659</v>
      </c>
      <c r="L475">
        <v>1</v>
      </c>
      <c r="M475" t="s">
        <v>6422</v>
      </c>
      <c r="N475" s="34">
        <v>130</v>
      </c>
      <c r="O475" s="34">
        <f t="shared" si="31"/>
        <v>130</v>
      </c>
      <c r="P475" s="34">
        <v>0.25</v>
      </c>
      <c r="Q475" s="34">
        <f t="shared" si="30"/>
        <v>129.75</v>
      </c>
    </row>
    <row r="476" spans="1:17" x14ac:dyDescent="0.35">
      <c r="A476">
        <v>475</v>
      </c>
      <c r="B476" t="s">
        <v>9150</v>
      </c>
      <c r="C476" t="s">
        <v>11438</v>
      </c>
      <c r="D476" t="s">
        <v>6429</v>
      </c>
      <c r="E476" t="s">
        <v>477</v>
      </c>
      <c r="F476" s="32">
        <v>46051</v>
      </c>
      <c r="G476" s="32" t="str">
        <f t="shared" si="28"/>
        <v>Thursday</v>
      </c>
      <c r="H476" s="31">
        <v>0.81805555555555498</v>
      </c>
      <c r="I476" s="31" t="str">
        <f t="shared" si="29"/>
        <v>Evening</v>
      </c>
      <c r="J476" t="s">
        <v>1012</v>
      </c>
      <c r="K476" s="33" t="s">
        <v>1654</v>
      </c>
      <c r="L476">
        <v>1</v>
      </c>
      <c r="M476" t="s">
        <v>6424</v>
      </c>
      <c r="N476" s="34">
        <v>300</v>
      </c>
      <c r="O476" s="34">
        <f t="shared" si="31"/>
        <v>300</v>
      </c>
      <c r="P476" s="34">
        <v>0.25</v>
      </c>
      <c r="Q476" s="34">
        <f t="shared" si="30"/>
        <v>299.75</v>
      </c>
    </row>
    <row r="477" spans="1:17" x14ac:dyDescent="0.35">
      <c r="A477">
        <v>476</v>
      </c>
      <c r="B477" t="s">
        <v>9151</v>
      </c>
      <c r="C477" t="s">
        <v>11439</v>
      </c>
      <c r="D477" t="s">
        <v>6429</v>
      </c>
      <c r="E477" t="s">
        <v>478</v>
      </c>
      <c r="F477" s="32">
        <v>46050</v>
      </c>
      <c r="G477" s="32" t="str">
        <f t="shared" si="28"/>
        <v>Wednesday</v>
      </c>
      <c r="H477" s="31">
        <v>0.82222222222222097</v>
      </c>
      <c r="I477" s="31" t="str">
        <f t="shared" si="29"/>
        <v>Evening</v>
      </c>
      <c r="J477" t="s">
        <v>1012</v>
      </c>
      <c r="K477" s="33" t="s">
        <v>1655</v>
      </c>
      <c r="L477">
        <v>1</v>
      </c>
      <c r="M477" t="s">
        <v>6422</v>
      </c>
      <c r="N477" s="34">
        <v>2214.8000000000002</v>
      </c>
      <c r="O477" s="34">
        <f t="shared" si="31"/>
        <v>2214.8000000000002</v>
      </c>
      <c r="P477" s="34">
        <v>0.25</v>
      </c>
      <c r="Q477" s="34">
        <f t="shared" si="30"/>
        <v>2214.5500000000002</v>
      </c>
    </row>
    <row r="478" spans="1:17" x14ac:dyDescent="0.35">
      <c r="A478">
        <v>477</v>
      </c>
      <c r="B478" t="s">
        <v>9152</v>
      </c>
      <c r="C478" t="s">
        <v>11438</v>
      </c>
      <c r="D478" t="s">
        <v>6429</v>
      </c>
      <c r="E478" t="s">
        <v>479</v>
      </c>
      <c r="F478" s="32">
        <v>46049</v>
      </c>
      <c r="G478" s="32" t="str">
        <f t="shared" si="28"/>
        <v>Tuesday</v>
      </c>
      <c r="H478" s="31">
        <v>0.82638888888888795</v>
      </c>
      <c r="I478" s="31" t="str">
        <f t="shared" si="29"/>
        <v>Evening</v>
      </c>
      <c r="J478" t="s">
        <v>1012</v>
      </c>
      <c r="K478" s="33" t="s">
        <v>1656</v>
      </c>
      <c r="L478">
        <v>1</v>
      </c>
      <c r="M478" t="s">
        <v>6425</v>
      </c>
      <c r="N478" s="34">
        <v>1870</v>
      </c>
      <c r="O478" s="34">
        <f t="shared" si="31"/>
        <v>1870</v>
      </c>
      <c r="P478" s="34">
        <v>0.25</v>
      </c>
      <c r="Q478" s="34">
        <f t="shared" si="30"/>
        <v>1869.75</v>
      </c>
    </row>
    <row r="479" spans="1:17" x14ac:dyDescent="0.35">
      <c r="A479">
        <v>478</v>
      </c>
      <c r="B479" t="s">
        <v>9153</v>
      </c>
      <c r="C479" t="s">
        <v>11438</v>
      </c>
      <c r="D479" t="s">
        <v>6429</v>
      </c>
      <c r="E479" t="s">
        <v>480</v>
      </c>
      <c r="F479" s="32">
        <v>46048</v>
      </c>
      <c r="G479" s="32" t="str">
        <f t="shared" si="28"/>
        <v>Monday</v>
      </c>
      <c r="H479" s="31">
        <v>0.83055555555555505</v>
      </c>
      <c r="I479" s="31" t="str">
        <f t="shared" si="29"/>
        <v>Evening</v>
      </c>
      <c r="J479" t="s">
        <v>1012</v>
      </c>
      <c r="K479" s="33" t="s">
        <v>1657</v>
      </c>
      <c r="L479">
        <v>1</v>
      </c>
      <c r="M479" t="s">
        <v>6426</v>
      </c>
      <c r="N479" s="34">
        <v>3400</v>
      </c>
      <c r="O479" s="34">
        <f t="shared" si="31"/>
        <v>3400</v>
      </c>
      <c r="P479" s="34">
        <v>0.25</v>
      </c>
      <c r="Q479" s="34">
        <f t="shared" si="30"/>
        <v>3399.75</v>
      </c>
    </row>
    <row r="480" spans="1:17" x14ac:dyDescent="0.35">
      <c r="A480">
        <v>479</v>
      </c>
      <c r="B480" t="s">
        <v>9154</v>
      </c>
      <c r="C480" t="s">
        <v>11438</v>
      </c>
      <c r="D480" t="s">
        <v>6429</v>
      </c>
      <c r="E480" t="s">
        <v>481</v>
      </c>
      <c r="F480" s="32">
        <v>46047</v>
      </c>
      <c r="G480" s="32" t="str">
        <f t="shared" si="28"/>
        <v>Sunday</v>
      </c>
      <c r="H480" s="31">
        <v>0.83472222222222103</v>
      </c>
      <c r="I480" s="31" t="str">
        <f t="shared" si="29"/>
        <v>Evening</v>
      </c>
      <c r="J480" t="s">
        <v>1012</v>
      </c>
      <c r="K480" s="33" t="s">
        <v>1658</v>
      </c>
      <c r="L480">
        <v>1</v>
      </c>
      <c r="M480" t="s">
        <v>6422</v>
      </c>
      <c r="N480" s="34">
        <v>80.599999999999994</v>
      </c>
      <c r="O480" s="34">
        <f t="shared" si="31"/>
        <v>80.599999999999994</v>
      </c>
      <c r="P480" s="34">
        <v>0.25</v>
      </c>
      <c r="Q480" s="34">
        <f t="shared" si="30"/>
        <v>80.349999999999994</v>
      </c>
    </row>
    <row r="481" spans="1:17" x14ac:dyDescent="0.35">
      <c r="A481">
        <v>480</v>
      </c>
      <c r="B481" t="s">
        <v>9155</v>
      </c>
      <c r="C481" t="s">
        <v>11438</v>
      </c>
      <c r="D481" t="s">
        <v>6429</v>
      </c>
      <c r="E481" t="s">
        <v>482</v>
      </c>
      <c r="F481" s="32">
        <v>46046</v>
      </c>
      <c r="G481" s="32" t="str">
        <f t="shared" si="28"/>
        <v>Saturday</v>
      </c>
      <c r="H481" s="31">
        <v>0.83888888888888802</v>
      </c>
      <c r="I481" s="31" t="str">
        <f t="shared" si="29"/>
        <v>Evening</v>
      </c>
      <c r="J481" t="s">
        <v>1012</v>
      </c>
      <c r="K481" s="33" t="s">
        <v>1659</v>
      </c>
      <c r="L481">
        <v>1</v>
      </c>
      <c r="M481" t="s">
        <v>6425</v>
      </c>
      <c r="N481" s="34">
        <v>130</v>
      </c>
      <c r="O481" s="34">
        <f t="shared" si="31"/>
        <v>130</v>
      </c>
      <c r="P481" s="34">
        <v>0.25</v>
      </c>
      <c r="Q481" s="34">
        <f t="shared" si="30"/>
        <v>129.75</v>
      </c>
    </row>
    <row r="482" spans="1:17" x14ac:dyDescent="0.35">
      <c r="A482">
        <v>481</v>
      </c>
      <c r="B482" t="s">
        <v>11208</v>
      </c>
      <c r="C482" t="s">
        <v>11438</v>
      </c>
      <c r="D482" t="s">
        <v>6436</v>
      </c>
      <c r="E482" t="s">
        <v>483</v>
      </c>
      <c r="F482" s="32">
        <v>46045</v>
      </c>
      <c r="G482" s="32" t="str">
        <f t="shared" si="28"/>
        <v>Friday</v>
      </c>
      <c r="H482" s="31">
        <v>0.843055555555554</v>
      </c>
      <c r="I482" s="31" t="str">
        <f t="shared" si="29"/>
        <v>Evening</v>
      </c>
      <c r="J482" t="s">
        <v>1012</v>
      </c>
      <c r="K482" s="33" t="s">
        <v>1660</v>
      </c>
      <c r="L482">
        <v>1</v>
      </c>
      <c r="M482" t="s">
        <v>6425</v>
      </c>
      <c r="N482" s="34">
        <v>499.7</v>
      </c>
      <c r="O482" s="34">
        <f t="shared" si="31"/>
        <v>499.7</v>
      </c>
      <c r="P482" s="34">
        <v>0.25</v>
      </c>
      <c r="Q482" s="34">
        <f t="shared" si="30"/>
        <v>499.45</v>
      </c>
    </row>
    <row r="483" spans="1:17" x14ac:dyDescent="0.35">
      <c r="A483">
        <v>482</v>
      </c>
      <c r="B483" t="s">
        <v>8709</v>
      </c>
      <c r="C483" t="s">
        <v>11438</v>
      </c>
      <c r="D483" t="s">
        <v>6435</v>
      </c>
      <c r="E483" t="s">
        <v>484</v>
      </c>
      <c r="F483" s="32">
        <v>46044</v>
      </c>
      <c r="G483" s="32" t="str">
        <f t="shared" si="28"/>
        <v>Thursday</v>
      </c>
      <c r="H483" s="31">
        <v>0.84722222222222099</v>
      </c>
      <c r="I483" s="31" t="str">
        <f t="shared" si="29"/>
        <v>Evening</v>
      </c>
      <c r="J483" t="s">
        <v>1012</v>
      </c>
      <c r="K483" s="33" t="s">
        <v>1661</v>
      </c>
      <c r="L483">
        <v>1</v>
      </c>
      <c r="M483" t="s">
        <v>6426</v>
      </c>
      <c r="N483" s="34">
        <v>699.6</v>
      </c>
      <c r="O483" s="34">
        <f t="shared" si="31"/>
        <v>699.6</v>
      </c>
      <c r="P483" s="34">
        <v>0.25</v>
      </c>
      <c r="Q483" s="34">
        <f t="shared" si="30"/>
        <v>699.35</v>
      </c>
    </row>
    <row r="484" spans="1:17" x14ac:dyDescent="0.35">
      <c r="A484">
        <v>483</v>
      </c>
      <c r="B484" t="s">
        <v>7234</v>
      </c>
      <c r="C484" t="s">
        <v>11438</v>
      </c>
      <c r="D484" t="s">
        <v>6433</v>
      </c>
      <c r="E484" t="s">
        <v>485</v>
      </c>
      <c r="F484" s="32">
        <v>46043</v>
      </c>
      <c r="G484" s="32" t="str">
        <f t="shared" si="28"/>
        <v>Wednesday</v>
      </c>
      <c r="H484" s="31">
        <v>0.85138888888888797</v>
      </c>
      <c r="I484" s="31" t="str">
        <f t="shared" si="29"/>
        <v>Evening</v>
      </c>
      <c r="J484" t="s">
        <v>1012</v>
      </c>
      <c r="K484" s="33" t="s">
        <v>1662</v>
      </c>
      <c r="L484">
        <v>1</v>
      </c>
      <c r="M484" t="s">
        <v>6425</v>
      </c>
      <c r="N484" s="34">
        <v>80.5</v>
      </c>
      <c r="O484" s="34">
        <f t="shared" si="31"/>
        <v>80.5</v>
      </c>
      <c r="P484" s="34">
        <v>0.25</v>
      </c>
      <c r="Q484" s="34">
        <f t="shared" si="30"/>
        <v>80.25</v>
      </c>
    </row>
    <row r="485" spans="1:17" x14ac:dyDescent="0.35">
      <c r="A485">
        <v>484</v>
      </c>
      <c r="B485" t="s">
        <v>6485</v>
      </c>
      <c r="C485" t="s">
        <v>11439</v>
      </c>
      <c r="D485" t="s">
        <v>6434</v>
      </c>
      <c r="E485" t="s">
        <v>486</v>
      </c>
      <c r="F485" s="32">
        <v>46042</v>
      </c>
      <c r="G485" s="32" t="str">
        <f t="shared" si="28"/>
        <v>Tuesday</v>
      </c>
      <c r="H485" s="31">
        <v>0.85555555555555396</v>
      </c>
      <c r="I485" s="31" t="str">
        <f t="shared" si="29"/>
        <v>Evening</v>
      </c>
      <c r="J485" t="s">
        <v>1012</v>
      </c>
      <c r="K485" s="33" t="s">
        <v>1663</v>
      </c>
      <c r="L485">
        <v>1</v>
      </c>
      <c r="M485" t="s">
        <v>6422</v>
      </c>
      <c r="N485" s="34">
        <v>329.5</v>
      </c>
      <c r="O485" s="34">
        <f t="shared" si="31"/>
        <v>329.5</v>
      </c>
      <c r="P485" s="34">
        <v>0.25</v>
      </c>
      <c r="Q485" s="34">
        <f t="shared" si="30"/>
        <v>329.25</v>
      </c>
    </row>
    <row r="486" spans="1:17" x14ac:dyDescent="0.35">
      <c r="A486">
        <v>485</v>
      </c>
      <c r="B486" t="s">
        <v>7235</v>
      </c>
      <c r="C486" t="s">
        <v>11438</v>
      </c>
      <c r="D486" t="s">
        <v>6433</v>
      </c>
      <c r="E486" t="s">
        <v>487</v>
      </c>
      <c r="F486" s="32">
        <v>46041</v>
      </c>
      <c r="G486" s="32" t="str">
        <f t="shared" si="28"/>
        <v>Monday</v>
      </c>
      <c r="H486" s="31">
        <v>0.85972222222222106</v>
      </c>
      <c r="I486" s="31" t="str">
        <f t="shared" si="29"/>
        <v>Evening</v>
      </c>
      <c r="J486" t="s">
        <v>1012</v>
      </c>
      <c r="K486" s="33" t="s">
        <v>1664</v>
      </c>
      <c r="L486">
        <v>1</v>
      </c>
      <c r="M486" t="s">
        <v>6423</v>
      </c>
      <c r="N486" s="34">
        <v>329.5</v>
      </c>
      <c r="O486" s="34">
        <f t="shared" si="31"/>
        <v>329.5</v>
      </c>
      <c r="P486" s="34">
        <v>0.25</v>
      </c>
      <c r="Q486" s="34">
        <f t="shared" si="30"/>
        <v>329.25</v>
      </c>
    </row>
    <row r="487" spans="1:17" x14ac:dyDescent="0.35">
      <c r="A487">
        <v>486</v>
      </c>
      <c r="B487" t="s">
        <v>6486</v>
      </c>
      <c r="C487" t="s">
        <v>11439</v>
      </c>
      <c r="D487" t="s">
        <v>6434</v>
      </c>
      <c r="E487" t="s">
        <v>488</v>
      </c>
      <c r="F487" s="32">
        <v>46040</v>
      </c>
      <c r="G487" s="32" t="str">
        <f t="shared" si="28"/>
        <v>Sunday</v>
      </c>
      <c r="H487" s="31">
        <v>0.86388888888888804</v>
      </c>
      <c r="I487" s="31" t="str">
        <f t="shared" si="29"/>
        <v>Evening</v>
      </c>
      <c r="J487" t="s">
        <v>1012</v>
      </c>
      <c r="K487" s="33" t="s">
        <v>1665</v>
      </c>
      <c r="L487">
        <v>1</v>
      </c>
      <c r="M487" t="s">
        <v>6424</v>
      </c>
      <c r="N487" s="34">
        <v>179</v>
      </c>
      <c r="O487" s="34">
        <f t="shared" si="31"/>
        <v>179</v>
      </c>
      <c r="P487" s="34">
        <v>0.25</v>
      </c>
      <c r="Q487" s="34">
        <f t="shared" si="30"/>
        <v>178.75</v>
      </c>
    </row>
    <row r="488" spans="1:17" x14ac:dyDescent="0.35">
      <c r="A488">
        <v>487</v>
      </c>
      <c r="B488" t="s">
        <v>9156</v>
      </c>
      <c r="C488" t="s">
        <v>11438</v>
      </c>
      <c r="D488" t="s">
        <v>6429</v>
      </c>
      <c r="E488" t="s">
        <v>489</v>
      </c>
      <c r="F488" s="32">
        <v>46039</v>
      </c>
      <c r="G488" s="32" t="str">
        <f t="shared" si="28"/>
        <v>Saturday</v>
      </c>
      <c r="H488" s="31">
        <v>0.86805555555555403</v>
      </c>
      <c r="I488" s="31" t="str">
        <f t="shared" si="29"/>
        <v>Evening</v>
      </c>
      <c r="J488" t="s">
        <v>1012</v>
      </c>
      <c r="K488" s="33" t="s">
        <v>1666</v>
      </c>
      <c r="L488">
        <v>1</v>
      </c>
      <c r="M488" t="s">
        <v>6425</v>
      </c>
      <c r="N488" s="34">
        <v>933.8</v>
      </c>
      <c r="O488" s="34">
        <f t="shared" si="31"/>
        <v>933.8</v>
      </c>
      <c r="P488" s="34">
        <v>0.25</v>
      </c>
      <c r="Q488" s="34">
        <f t="shared" si="30"/>
        <v>933.55</v>
      </c>
    </row>
    <row r="489" spans="1:17" x14ac:dyDescent="0.35">
      <c r="A489">
        <v>488</v>
      </c>
      <c r="B489" t="s">
        <v>9157</v>
      </c>
      <c r="C489" t="s">
        <v>11438</v>
      </c>
      <c r="D489" t="s">
        <v>6429</v>
      </c>
      <c r="E489" t="s">
        <v>490</v>
      </c>
      <c r="F489" s="32">
        <v>46038</v>
      </c>
      <c r="G489" s="32" t="str">
        <f t="shared" si="28"/>
        <v>Friday</v>
      </c>
      <c r="H489" s="31">
        <v>0.87222222222222101</v>
      </c>
      <c r="I489" s="31" t="str">
        <f t="shared" si="29"/>
        <v>Evening</v>
      </c>
      <c r="J489" t="s">
        <v>1012</v>
      </c>
      <c r="K489" s="33" t="s">
        <v>1667</v>
      </c>
      <c r="L489">
        <v>1</v>
      </c>
      <c r="M489" t="s">
        <v>6425</v>
      </c>
      <c r="N489" s="34">
        <v>329.5</v>
      </c>
      <c r="O489" s="34">
        <f t="shared" si="31"/>
        <v>329.5</v>
      </c>
      <c r="P489" s="34">
        <v>0.25</v>
      </c>
      <c r="Q489" s="34">
        <f t="shared" si="30"/>
        <v>329.25</v>
      </c>
    </row>
    <row r="490" spans="1:17" x14ac:dyDescent="0.35">
      <c r="A490">
        <v>489</v>
      </c>
      <c r="B490" t="s">
        <v>8460</v>
      </c>
      <c r="C490" t="s">
        <v>11438</v>
      </c>
      <c r="D490" t="s">
        <v>6430</v>
      </c>
      <c r="E490" t="s">
        <v>491</v>
      </c>
      <c r="F490" s="32">
        <v>46037</v>
      </c>
      <c r="G490" s="32" t="str">
        <f t="shared" si="28"/>
        <v>Thursday</v>
      </c>
      <c r="H490" s="31">
        <v>0.876388888888888</v>
      </c>
      <c r="I490" s="31" t="str">
        <f t="shared" si="29"/>
        <v>Evening</v>
      </c>
      <c r="J490" t="s">
        <v>1012</v>
      </c>
      <c r="K490" s="33" t="s">
        <v>1668</v>
      </c>
      <c r="L490">
        <v>1</v>
      </c>
      <c r="M490" t="s">
        <v>6422</v>
      </c>
      <c r="N490" s="34">
        <v>179</v>
      </c>
      <c r="O490" s="34">
        <f t="shared" si="31"/>
        <v>179</v>
      </c>
      <c r="P490" s="34">
        <v>0.25</v>
      </c>
      <c r="Q490" s="34">
        <f t="shared" si="30"/>
        <v>178.75</v>
      </c>
    </row>
    <row r="491" spans="1:17" x14ac:dyDescent="0.35">
      <c r="A491">
        <v>490</v>
      </c>
      <c r="B491" t="s">
        <v>6961</v>
      </c>
      <c r="C491" t="s">
        <v>11438</v>
      </c>
      <c r="D491" t="s">
        <v>6431</v>
      </c>
      <c r="E491" t="s">
        <v>492</v>
      </c>
      <c r="F491" s="32">
        <v>46036</v>
      </c>
      <c r="G491" s="32" t="str">
        <f t="shared" si="28"/>
        <v>Wednesday</v>
      </c>
      <c r="H491" s="31">
        <v>0.88055555555555498</v>
      </c>
      <c r="I491" s="31" t="str">
        <f t="shared" si="29"/>
        <v>Evening</v>
      </c>
      <c r="J491" t="s">
        <v>1012</v>
      </c>
      <c r="K491" s="33" t="s">
        <v>1669</v>
      </c>
      <c r="L491">
        <v>1</v>
      </c>
      <c r="M491" t="s">
        <v>6423</v>
      </c>
      <c r="N491" s="34">
        <v>529</v>
      </c>
      <c r="O491" s="34">
        <f t="shared" si="31"/>
        <v>529</v>
      </c>
      <c r="P491" s="34">
        <v>0.25</v>
      </c>
      <c r="Q491" s="34">
        <f t="shared" si="30"/>
        <v>528.75</v>
      </c>
    </row>
    <row r="492" spans="1:17" x14ac:dyDescent="0.35">
      <c r="A492">
        <v>491</v>
      </c>
      <c r="B492" t="s">
        <v>7960</v>
      </c>
      <c r="C492" t="s">
        <v>11439</v>
      </c>
      <c r="D492" t="s">
        <v>6427</v>
      </c>
      <c r="E492" t="s">
        <v>493</v>
      </c>
      <c r="F492" s="32">
        <v>46035</v>
      </c>
      <c r="G492" s="32" t="str">
        <f t="shared" si="28"/>
        <v>Tuesday</v>
      </c>
      <c r="H492" s="31">
        <v>0.88472222222222197</v>
      </c>
      <c r="I492" s="31" t="str">
        <f t="shared" si="29"/>
        <v>Evening</v>
      </c>
      <c r="J492" t="s">
        <v>1012</v>
      </c>
      <c r="K492" s="33" t="s">
        <v>1670</v>
      </c>
      <c r="L492">
        <v>1</v>
      </c>
      <c r="M492" t="s">
        <v>6424</v>
      </c>
      <c r="N492" s="34">
        <v>960</v>
      </c>
      <c r="O492" s="34">
        <f t="shared" si="31"/>
        <v>960</v>
      </c>
      <c r="P492" s="34">
        <v>0.25</v>
      </c>
      <c r="Q492" s="34">
        <f t="shared" si="30"/>
        <v>959.75</v>
      </c>
    </row>
    <row r="493" spans="1:17" x14ac:dyDescent="0.35">
      <c r="A493">
        <v>492</v>
      </c>
      <c r="B493" t="s">
        <v>8210</v>
      </c>
      <c r="C493" t="s">
        <v>11438</v>
      </c>
      <c r="D493" t="s">
        <v>6428</v>
      </c>
      <c r="E493" t="s">
        <v>494</v>
      </c>
      <c r="F493" s="32">
        <v>46021</v>
      </c>
      <c r="G493" s="32" t="str">
        <f t="shared" si="28"/>
        <v>Tuesday</v>
      </c>
      <c r="H493" s="31">
        <v>0.88888888888888895</v>
      </c>
      <c r="I493" s="31" t="str">
        <f t="shared" si="29"/>
        <v>Evening</v>
      </c>
      <c r="J493" t="s">
        <v>1012</v>
      </c>
      <c r="K493" s="33" t="s">
        <v>1671</v>
      </c>
      <c r="L493">
        <v>1</v>
      </c>
      <c r="M493" t="s">
        <v>6425</v>
      </c>
      <c r="N493" s="34">
        <v>760</v>
      </c>
      <c r="O493" s="34">
        <f t="shared" si="31"/>
        <v>760</v>
      </c>
      <c r="P493" s="34">
        <v>0.25</v>
      </c>
      <c r="Q493" s="34">
        <f t="shared" si="30"/>
        <v>759.75</v>
      </c>
    </row>
    <row r="494" spans="1:17" x14ac:dyDescent="0.35">
      <c r="A494">
        <v>493</v>
      </c>
      <c r="B494" t="s">
        <v>7711</v>
      </c>
      <c r="C494" t="s">
        <v>11438</v>
      </c>
      <c r="D494" t="s">
        <v>6432</v>
      </c>
      <c r="E494" t="s">
        <v>495</v>
      </c>
      <c r="F494" s="32">
        <v>46022</v>
      </c>
      <c r="G494" s="32" t="str">
        <f t="shared" si="28"/>
        <v>Wednesday</v>
      </c>
      <c r="H494" s="31">
        <v>0.89305555555555605</v>
      </c>
      <c r="I494" s="31" t="str">
        <f t="shared" si="29"/>
        <v>Evening</v>
      </c>
      <c r="J494" t="s">
        <v>1012</v>
      </c>
      <c r="K494" s="33" t="s">
        <v>1672</v>
      </c>
      <c r="L494">
        <v>1</v>
      </c>
      <c r="M494" t="s">
        <v>6425</v>
      </c>
      <c r="N494" s="34">
        <v>880</v>
      </c>
      <c r="O494" s="34">
        <f t="shared" si="31"/>
        <v>880</v>
      </c>
      <c r="P494" s="34">
        <v>0.25</v>
      </c>
      <c r="Q494" s="34">
        <f t="shared" si="30"/>
        <v>879.75</v>
      </c>
    </row>
    <row r="495" spans="1:17" x14ac:dyDescent="0.35">
      <c r="A495">
        <v>494</v>
      </c>
      <c r="B495" t="s">
        <v>9158</v>
      </c>
      <c r="C495" t="s">
        <v>11439</v>
      </c>
      <c r="D495" t="s">
        <v>6429</v>
      </c>
      <c r="E495" t="s">
        <v>496</v>
      </c>
      <c r="F495" s="32">
        <v>46023</v>
      </c>
      <c r="G495" s="32" t="str">
        <f t="shared" si="28"/>
        <v>Thursday</v>
      </c>
      <c r="H495" s="31">
        <v>0.89722222222222303</v>
      </c>
      <c r="I495" s="31" t="str">
        <f t="shared" si="29"/>
        <v>Evening</v>
      </c>
      <c r="J495" t="s">
        <v>1012</v>
      </c>
      <c r="K495" s="33" t="s">
        <v>1673</v>
      </c>
      <c r="L495">
        <v>1</v>
      </c>
      <c r="M495" t="s">
        <v>6422</v>
      </c>
      <c r="N495" s="34">
        <v>1080</v>
      </c>
      <c r="O495" s="34">
        <f t="shared" si="31"/>
        <v>1080</v>
      </c>
      <c r="P495" s="34">
        <v>0.25</v>
      </c>
      <c r="Q495" s="34">
        <f t="shared" si="30"/>
        <v>1079.75</v>
      </c>
    </row>
    <row r="496" spans="1:17" x14ac:dyDescent="0.35">
      <c r="A496">
        <v>495</v>
      </c>
      <c r="B496" t="s">
        <v>9159</v>
      </c>
      <c r="C496" t="s">
        <v>11438</v>
      </c>
      <c r="D496" t="s">
        <v>6429</v>
      </c>
      <c r="E496" t="s">
        <v>497</v>
      </c>
      <c r="F496" s="32">
        <v>46021</v>
      </c>
      <c r="G496" s="32" t="str">
        <f t="shared" si="28"/>
        <v>Tuesday</v>
      </c>
      <c r="H496" s="31">
        <v>0.90138888888889002</v>
      </c>
      <c r="I496" s="31" t="str">
        <f t="shared" si="29"/>
        <v>Evening</v>
      </c>
      <c r="J496" t="s">
        <v>1012</v>
      </c>
      <c r="K496" s="33" t="s">
        <v>1674</v>
      </c>
      <c r="L496">
        <v>1</v>
      </c>
      <c r="M496" t="s">
        <v>6424</v>
      </c>
      <c r="N496" s="34">
        <v>699</v>
      </c>
      <c r="O496" s="34">
        <f t="shared" si="31"/>
        <v>699</v>
      </c>
      <c r="P496" s="34">
        <v>0.25</v>
      </c>
      <c r="Q496" s="34">
        <f t="shared" si="30"/>
        <v>698.75</v>
      </c>
    </row>
    <row r="497" spans="1:17" x14ac:dyDescent="0.35">
      <c r="A497">
        <v>496</v>
      </c>
      <c r="B497" t="s">
        <v>9160</v>
      </c>
      <c r="C497" t="s">
        <v>11438</v>
      </c>
      <c r="D497" t="s">
        <v>6429</v>
      </c>
      <c r="E497" t="s">
        <v>498</v>
      </c>
      <c r="F497" s="32">
        <v>46042</v>
      </c>
      <c r="G497" s="32" t="str">
        <f t="shared" si="28"/>
        <v>Tuesday</v>
      </c>
      <c r="H497" s="31">
        <v>0.905555555555557</v>
      </c>
      <c r="I497" s="31" t="str">
        <f t="shared" si="29"/>
        <v>Evening</v>
      </c>
      <c r="J497" t="s">
        <v>1005</v>
      </c>
      <c r="K497" s="33" t="s">
        <v>1079</v>
      </c>
      <c r="L497">
        <v>1</v>
      </c>
      <c r="M497" t="s">
        <v>6425</v>
      </c>
      <c r="N497" s="34">
        <v>136.9</v>
      </c>
      <c r="O497" s="34">
        <f t="shared" si="31"/>
        <v>136.9</v>
      </c>
      <c r="P497" s="34">
        <v>0.25</v>
      </c>
      <c r="Q497" s="34">
        <f t="shared" si="30"/>
        <v>136.65</v>
      </c>
    </row>
    <row r="498" spans="1:17" x14ac:dyDescent="0.35">
      <c r="A498">
        <v>497</v>
      </c>
      <c r="B498" t="s">
        <v>9161</v>
      </c>
      <c r="C498" t="s">
        <v>11438</v>
      </c>
      <c r="D498" t="s">
        <v>6429</v>
      </c>
      <c r="E498" t="s">
        <v>499</v>
      </c>
      <c r="F498" s="32">
        <v>46022</v>
      </c>
      <c r="G498" s="32" t="str">
        <f t="shared" si="28"/>
        <v>Wednesday</v>
      </c>
      <c r="H498" s="31">
        <v>0.90972222222222399</v>
      </c>
      <c r="I498" s="31" t="str">
        <f t="shared" si="29"/>
        <v>Evening</v>
      </c>
      <c r="J498" t="s">
        <v>1012</v>
      </c>
      <c r="K498" s="33" t="s">
        <v>1675</v>
      </c>
      <c r="L498">
        <v>1</v>
      </c>
      <c r="M498" t="s">
        <v>6422</v>
      </c>
      <c r="N498" s="34">
        <v>1590</v>
      </c>
      <c r="O498" s="34">
        <f t="shared" si="31"/>
        <v>1590</v>
      </c>
      <c r="P498" s="34">
        <v>0.25</v>
      </c>
      <c r="Q498" s="34">
        <f t="shared" si="30"/>
        <v>1589.75</v>
      </c>
    </row>
    <row r="499" spans="1:17" x14ac:dyDescent="0.35">
      <c r="A499">
        <v>498</v>
      </c>
      <c r="B499" t="s">
        <v>9162</v>
      </c>
      <c r="C499" t="s">
        <v>11438</v>
      </c>
      <c r="D499" t="s">
        <v>6429</v>
      </c>
      <c r="E499" t="s">
        <v>500</v>
      </c>
      <c r="F499" s="32">
        <v>46023</v>
      </c>
      <c r="G499" s="32" t="str">
        <f t="shared" si="28"/>
        <v>Thursday</v>
      </c>
      <c r="H499" s="31">
        <v>0.91388888888889097</v>
      </c>
      <c r="I499" s="31" t="str">
        <f t="shared" si="29"/>
        <v>Evening</v>
      </c>
      <c r="J499" t="s">
        <v>1012</v>
      </c>
      <c r="K499" s="33" t="s">
        <v>1676</v>
      </c>
      <c r="L499">
        <v>1</v>
      </c>
      <c r="M499" t="s">
        <v>6425</v>
      </c>
      <c r="N499" s="34">
        <v>1345.99</v>
      </c>
      <c r="O499" s="34">
        <f t="shared" si="31"/>
        <v>1345.99</v>
      </c>
      <c r="P499" s="34">
        <v>0.25</v>
      </c>
      <c r="Q499" s="34">
        <f t="shared" si="30"/>
        <v>1345.74</v>
      </c>
    </row>
    <row r="500" spans="1:17" x14ac:dyDescent="0.35">
      <c r="A500">
        <v>499</v>
      </c>
      <c r="B500" t="s">
        <v>9163</v>
      </c>
      <c r="C500" t="s">
        <v>11438</v>
      </c>
      <c r="D500" t="s">
        <v>6429</v>
      </c>
      <c r="E500" t="s">
        <v>501</v>
      </c>
      <c r="F500" s="32">
        <v>46021</v>
      </c>
      <c r="G500" s="32" t="str">
        <f t="shared" si="28"/>
        <v>Tuesday</v>
      </c>
      <c r="H500" s="31">
        <v>0.42499999999999999</v>
      </c>
      <c r="I500" s="31" t="str">
        <f t="shared" si="29"/>
        <v>Morning</v>
      </c>
      <c r="J500" t="s">
        <v>1012</v>
      </c>
      <c r="K500" s="33" t="s">
        <v>1677</v>
      </c>
      <c r="L500">
        <v>1</v>
      </c>
      <c r="M500" t="s">
        <v>6426</v>
      </c>
      <c r="N500" s="34">
        <v>560.5</v>
      </c>
      <c r="O500" s="34">
        <f t="shared" si="31"/>
        <v>560.5</v>
      </c>
      <c r="P500" s="34">
        <v>0.25</v>
      </c>
      <c r="Q500" s="34">
        <f t="shared" si="30"/>
        <v>560.25</v>
      </c>
    </row>
    <row r="501" spans="1:17" x14ac:dyDescent="0.35">
      <c r="A501">
        <v>500</v>
      </c>
      <c r="B501" t="s">
        <v>9164</v>
      </c>
      <c r="C501" t="s">
        <v>11438</v>
      </c>
      <c r="D501" t="s">
        <v>6429</v>
      </c>
      <c r="E501" t="s">
        <v>502</v>
      </c>
      <c r="F501" s="32">
        <v>46022</v>
      </c>
      <c r="G501" s="32" t="str">
        <f t="shared" si="28"/>
        <v>Wednesday</v>
      </c>
      <c r="H501" s="31">
        <v>0.4284722222222222</v>
      </c>
      <c r="I501" s="31" t="str">
        <f t="shared" si="29"/>
        <v>Morning</v>
      </c>
      <c r="J501" t="s">
        <v>1012</v>
      </c>
      <c r="K501" s="33" t="s">
        <v>1678</v>
      </c>
      <c r="L501">
        <v>1</v>
      </c>
      <c r="M501" t="s">
        <v>6422</v>
      </c>
      <c r="N501" s="34">
        <v>3298</v>
      </c>
      <c r="O501" s="34">
        <f t="shared" si="31"/>
        <v>3298</v>
      </c>
      <c r="P501" s="34">
        <v>0.25</v>
      </c>
      <c r="Q501" s="34">
        <f t="shared" si="30"/>
        <v>3297.75</v>
      </c>
    </row>
    <row r="502" spans="1:17" x14ac:dyDescent="0.35">
      <c r="A502">
        <v>501</v>
      </c>
      <c r="B502" t="s">
        <v>8461</v>
      </c>
      <c r="C502" t="s">
        <v>11438</v>
      </c>
      <c r="D502" t="s">
        <v>6430</v>
      </c>
      <c r="E502" t="s">
        <v>503</v>
      </c>
      <c r="F502" s="32">
        <v>46043</v>
      </c>
      <c r="G502" s="32" t="str">
        <f t="shared" si="28"/>
        <v>Wednesday</v>
      </c>
      <c r="H502" s="31">
        <v>0.43194444444444402</v>
      </c>
      <c r="I502" s="31" t="str">
        <f t="shared" si="29"/>
        <v>Morning</v>
      </c>
      <c r="J502" t="s">
        <v>1005</v>
      </c>
      <c r="K502" s="33" t="s">
        <v>1081</v>
      </c>
      <c r="L502">
        <v>1</v>
      </c>
      <c r="M502" t="s">
        <v>6422</v>
      </c>
      <c r="N502" s="34">
        <v>128.9</v>
      </c>
      <c r="O502" s="34">
        <f t="shared" si="31"/>
        <v>128.9</v>
      </c>
      <c r="P502" s="34">
        <v>0.25</v>
      </c>
      <c r="Q502" s="34">
        <f t="shared" si="30"/>
        <v>128.65</v>
      </c>
    </row>
    <row r="503" spans="1:17" x14ac:dyDescent="0.35">
      <c r="A503">
        <v>502</v>
      </c>
      <c r="B503" t="s">
        <v>9165</v>
      </c>
      <c r="C503" t="s">
        <v>11439</v>
      </c>
      <c r="D503" t="s">
        <v>6429</v>
      </c>
      <c r="E503" t="s">
        <v>504</v>
      </c>
      <c r="F503" s="32">
        <v>46023</v>
      </c>
      <c r="G503" s="32" t="str">
        <f t="shared" si="28"/>
        <v>Thursday</v>
      </c>
      <c r="H503" s="31">
        <v>0.43541666666666701</v>
      </c>
      <c r="I503" s="31" t="str">
        <f t="shared" si="29"/>
        <v>Morning</v>
      </c>
      <c r="J503" t="s">
        <v>1012</v>
      </c>
      <c r="K503" s="33" t="s">
        <v>1679</v>
      </c>
      <c r="L503">
        <v>1</v>
      </c>
      <c r="M503" t="s">
        <v>6425</v>
      </c>
      <c r="N503" s="34">
        <v>959</v>
      </c>
      <c r="O503" s="34">
        <f t="shared" si="31"/>
        <v>959</v>
      </c>
      <c r="P503" s="34">
        <v>0.25</v>
      </c>
      <c r="Q503" s="34">
        <f t="shared" si="30"/>
        <v>958.75</v>
      </c>
    </row>
    <row r="504" spans="1:17" x14ac:dyDescent="0.35">
      <c r="A504">
        <v>503</v>
      </c>
      <c r="B504" t="s">
        <v>11209</v>
      </c>
      <c r="C504" t="s">
        <v>11438</v>
      </c>
      <c r="D504" t="s">
        <v>6436</v>
      </c>
      <c r="E504" t="s">
        <v>505</v>
      </c>
      <c r="F504" s="32">
        <v>46021</v>
      </c>
      <c r="G504" s="32" t="str">
        <f t="shared" si="28"/>
        <v>Tuesday</v>
      </c>
      <c r="H504" s="31">
        <v>0.43888888888888899</v>
      </c>
      <c r="I504" s="31" t="str">
        <f t="shared" si="29"/>
        <v>Morning</v>
      </c>
      <c r="J504" t="s">
        <v>1012</v>
      </c>
      <c r="K504" s="33" t="s">
        <v>1680</v>
      </c>
      <c r="L504">
        <v>1</v>
      </c>
      <c r="M504" t="s">
        <v>6425</v>
      </c>
      <c r="N504" s="34">
        <v>4496</v>
      </c>
      <c r="O504" s="34">
        <f t="shared" si="31"/>
        <v>4496</v>
      </c>
      <c r="P504" s="34">
        <v>0.25</v>
      </c>
      <c r="Q504" s="34">
        <f t="shared" si="30"/>
        <v>4495.75</v>
      </c>
    </row>
    <row r="505" spans="1:17" x14ac:dyDescent="0.35">
      <c r="A505">
        <v>504</v>
      </c>
      <c r="B505" t="s">
        <v>8710</v>
      </c>
      <c r="C505" t="s">
        <v>11439</v>
      </c>
      <c r="D505" t="s">
        <v>6435</v>
      </c>
      <c r="E505" t="s">
        <v>506</v>
      </c>
      <c r="F505" s="32">
        <v>46022</v>
      </c>
      <c r="G505" s="32" t="str">
        <f t="shared" si="28"/>
        <v>Wednesday</v>
      </c>
      <c r="H505" s="31">
        <v>0.44236111111111098</v>
      </c>
      <c r="I505" s="31" t="str">
        <f t="shared" si="29"/>
        <v>Morning</v>
      </c>
      <c r="J505" t="s">
        <v>1012</v>
      </c>
      <c r="K505" s="33" t="s">
        <v>1681</v>
      </c>
      <c r="L505">
        <v>1</v>
      </c>
      <c r="M505" t="s">
        <v>6426</v>
      </c>
      <c r="N505" s="34">
        <v>1280.5</v>
      </c>
      <c r="O505" s="34">
        <f t="shared" si="31"/>
        <v>1280.5</v>
      </c>
      <c r="P505" s="34">
        <v>0.25</v>
      </c>
      <c r="Q505" s="34">
        <f t="shared" si="30"/>
        <v>1280.25</v>
      </c>
    </row>
    <row r="506" spans="1:17" x14ac:dyDescent="0.35">
      <c r="A506">
        <v>505</v>
      </c>
      <c r="B506" t="s">
        <v>7236</v>
      </c>
      <c r="C506" t="s">
        <v>11438</v>
      </c>
      <c r="D506" t="s">
        <v>6433</v>
      </c>
      <c r="E506" t="s">
        <v>507</v>
      </c>
      <c r="F506" s="32">
        <v>46019</v>
      </c>
      <c r="G506" s="32" t="str">
        <f t="shared" si="28"/>
        <v>Sunday</v>
      </c>
      <c r="H506" s="31">
        <v>0.44583333333333303</v>
      </c>
      <c r="I506" s="31" t="str">
        <f t="shared" si="29"/>
        <v>Morning</v>
      </c>
      <c r="J506" t="s">
        <v>1010</v>
      </c>
      <c r="K506" s="33" t="s">
        <v>2239</v>
      </c>
      <c r="L506">
        <v>1</v>
      </c>
      <c r="M506" t="s">
        <v>6423</v>
      </c>
      <c r="N506" s="34">
        <v>300.8</v>
      </c>
      <c r="O506" s="34">
        <f t="shared" si="31"/>
        <v>300.8</v>
      </c>
      <c r="P506" s="34">
        <v>0.25</v>
      </c>
      <c r="Q506" s="34">
        <f t="shared" si="30"/>
        <v>300.55</v>
      </c>
    </row>
    <row r="507" spans="1:17" x14ac:dyDescent="0.35">
      <c r="A507">
        <v>506</v>
      </c>
      <c r="B507" t="s">
        <v>7237</v>
      </c>
      <c r="C507" t="s">
        <v>11438</v>
      </c>
      <c r="D507" t="s">
        <v>6433</v>
      </c>
      <c r="E507" t="s">
        <v>508</v>
      </c>
      <c r="F507" s="32">
        <v>46023</v>
      </c>
      <c r="G507" s="32" t="str">
        <f t="shared" si="28"/>
        <v>Thursday</v>
      </c>
      <c r="H507" s="31">
        <v>0.44930555555555601</v>
      </c>
      <c r="I507" s="31" t="str">
        <f t="shared" si="29"/>
        <v>Morning</v>
      </c>
      <c r="J507" t="s">
        <v>1012</v>
      </c>
      <c r="K507" s="33" t="s">
        <v>1682</v>
      </c>
      <c r="L507">
        <v>1</v>
      </c>
      <c r="M507" t="s">
        <v>6425</v>
      </c>
      <c r="N507" s="34">
        <v>3490.98</v>
      </c>
      <c r="O507" s="34">
        <f t="shared" si="31"/>
        <v>3490.98</v>
      </c>
      <c r="P507" s="34">
        <v>0.25</v>
      </c>
      <c r="Q507" s="34">
        <f t="shared" si="30"/>
        <v>3490.73</v>
      </c>
    </row>
    <row r="508" spans="1:17" x14ac:dyDescent="0.35">
      <c r="A508">
        <v>507</v>
      </c>
      <c r="B508" t="s">
        <v>6487</v>
      </c>
      <c r="C508" t="s">
        <v>11438</v>
      </c>
      <c r="D508" t="s">
        <v>6434</v>
      </c>
      <c r="E508" t="s">
        <v>509</v>
      </c>
      <c r="F508" s="32">
        <v>46021</v>
      </c>
      <c r="G508" s="32" t="str">
        <f t="shared" si="28"/>
        <v>Tuesday</v>
      </c>
      <c r="H508" s="31">
        <v>0.452777777777778</v>
      </c>
      <c r="I508" s="31" t="str">
        <f t="shared" si="29"/>
        <v>Morning</v>
      </c>
      <c r="J508" t="s">
        <v>1012</v>
      </c>
      <c r="K508" s="33" t="s">
        <v>1683</v>
      </c>
      <c r="L508">
        <v>1</v>
      </c>
      <c r="M508" t="s">
        <v>6422</v>
      </c>
      <c r="N508" s="34">
        <v>1450.8</v>
      </c>
      <c r="O508" s="34">
        <f t="shared" si="31"/>
        <v>1450.8</v>
      </c>
      <c r="P508" s="34">
        <v>0.25</v>
      </c>
      <c r="Q508" s="34">
        <f t="shared" si="30"/>
        <v>1450.55</v>
      </c>
    </row>
    <row r="509" spans="1:17" x14ac:dyDescent="0.35">
      <c r="A509">
        <v>508</v>
      </c>
      <c r="B509" t="s">
        <v>7238</v>
      </c>
      <c r="C509" t="s">
        <v>11438</v>
      </c>
      <c r="D509" t="s">
        <v>6433</v>
      </c>
      <c r="E509" t="s">
        <v>510</v>
      </c>
      <c r="F509" s="32">
        <v>46022</v>
      </c>
      <c r="G509" s="32" t="str">
        <f t="shared" si="28"/>
        <v>Wednesday</v>
      </c>
      <c r="H509" s="31">
        <v>0.45624999999999999</v>
      </c>
      <c r="I509" s="31" t="str">
        <f t="shared" si="29"/>
        <v>Morning</v>
      </c>
      <c r="J509" t="s">
        <v>1012</v>
      </c>
      <c r="K509" s="33" t="s">
        <v>1684</v>
      </c>
      <c r="L509">
        <v>1</v>
      </c>
      <c r="M509" t="s">
        <v>6423</v>
      </c>
      <c r="N509" s="34">
        <v>342.27</v>
      </c>
      <c r="O509" s="34">
        <f t="shared" si="31"/>
        <v>342.27</v>
      </c>
      <c r="P509" s="34">
        <v>0.25</v>
      </c>
      <c r="Q509" s="34">
        <f t="shared" si="30"/>
        <v>342.02</v>
      </c>
    </row>
    <row r="510" spans="1:17" x14ac:dyDescent="0.35">
      <c r="A510">
        <v>509</v>
      </c>
      <c r="B510" t="s">
        <v>6488</v>
      </c>
      <c r="C510" t="s">
        <v>11439</v>
      </c>
      <c r="D510" t="s">
        <v>6434</v>
      </c>
      <c r="E510" t="s">
        <v>511</v>
      </c>
      <c r="F510" s="32">
        <v>46023</v>
      </c>
      <c r="G510" s="32" t="str">
        <f t="shared" si="28"/>
        <v>Thursday</v>
      </c>
      <c r="H510" s="31">
        <v>0.45972222222222198</v>
      </c>
      <c r="I510" s="31" t="str">
        <f t="shared" si="29"/>
        <v>Morning</v>
      </c>
      <c r="J510" t="s">
        <v>1012</v>
      </c>
      <c r="K510" s="33" t="s">
        <v>1685</v>
      </c>
      <c r="L510">
        <v>1</v>
      </c>
      <c r="M510" t="s">
        <v>6424</v>
      </c>
      <c r="N510" s="34">
        <v>419</v>
      </c>
      <c r="O510" s="34">
        <f t="shared" si="31"/>
        <v>419</v>
      </c>
      <c r="P510" s="34">
        <v>0.25</v>
      </c>
      <c r="Q510" s="34">
        <f t="shared" si="30"/>
        <v>418.75</v>
      </c>
    </row>
    <row r="511" spans="1:17" x14ac:dyDescent="0.35">
      <c r="A511">
        <v>510</v>
      </c>
      <c r="B511" t="s">
        <v>9166</v>
      </c>
      <c r="C511" t="s">
        <v>11438</v>
      </c>
      <c r="D511" t="s">
        <v>6429</v>
      </c>
      <c r="E511" t="s">
        <v>512</v>
      </c>
      <c r="F511" s="32">
        <v>46021</v>
      </c>
      <c r="G511" s="32" t="str">
        <f t="shared" si="28"/>
        <v>Tuesday</v>
      </c>
      <c r="H511" s="31">
        <v>0.46319444444444402</v>
      </c>
      <c r="I511" s="31" t="str">
        <f t="shared" si="29"/>
        <v>Morning</v>
      </c>
      <c r="J511" t="s">
        <v>1012</v>
      </c>
      <c r="K511" s="33" t="s">
        <v>1686</v>
      </c>
      <c r="L511">
        <v>1</v>
      </c>
      <c r="M511" t="s">
        <v>6425</v>
      </c>
      <c r="N511" s="34">
        <v>199</v>
      </c>
      <c r="O511" s="34">
        <f t="shared" si="31"/>
        <v>199</v>
      </c>
      <c r="P511" s="34">
        <v>0.25</v>
      </c>
      <c r="Q511" s="34">
        <f t="shared" si="30"/>
        <v>198.75</v>
      </c>
    </row>
    <row r="512" spans="1:17" x14ac:dyDescent="0.35">
      <c r="A512">
        <v>511</v>
      </c>
      <c r="B512" t="s">
        <v>7239</v>
      </c>
      <c r="C512" t="s">
        <v>11438</v>
      </c>
      <c r="D512" t="s">
        <v>6433</v>
      </c>
      <c r="E512" t="s">
        <v>513</v>
      </c>
      <c r="F512" s="32">
        <v>46033</v>
      </c>
      <c r="G512" s="32" t="str">
        <f t="shared" si="28"/>
        <v>Sunday</v>
      </c>
      <c r="H512" s="31">
        <v>0.46666666666666701</v>
      </c>
      <c r="I512" s="31" t="str">
        <f t="shared" si="29"/>
        <v>Morning</v>
      </c>
      <c r="J512" t="s">
        <v>1008</v>
      </c>
      <c r="K512" s="33" t="s">
        <v>1780</v>
      </c>
      <c r="L512">
        <v>1</v>
      </c>
      <c r="M512" t="s">
        <v>6425</v>
      </c>
      <c r="N512" s="34">
        <v>200</v>
      </c>
      <c r="O512" s="34">
        <f t="shared" si="31"/>
        <v>200</v>
      </c>
      <c r="P512" s="34">
        <v>0.25</v>
      </c>
      <c r="Q512" s="34">
        <f t="shared" si="30"/>
        <v>199.75</v>
      </c>
    </row>
    <row r="513" spans="1:17" x14ac:dyDescent="0.35">
      <c r="A513">
        <v>512</v>
      </c>
      <c r="B513" t="s">
        <v>6962</v>
      </c>
      <c r="C513" t="s">
        <v>11439</v>
      </c>
      <c r="D513" t="s">
        <v>6431</v>
      </c>
      <c r="E513" t="s">
        <v>514</v>
      </c>
      <c r="F513" s="32">
        <v>46044</v>
      </c>
      <c r="G513" s="32" t="str">
        <f t="shared" si="28"/>
        <v>Thursday</v>
      </c>
      <c r="H513" s="31">
        <v>0.47013888888888899</v>
      </c>
      <c r="I513" s="31" t="str">
        <f t="shared" si="29"/>
        <v>Morning</v>
      </c>
      <c r="J513" t="s">
        <v>1005</v>
      </c>
      <c r="K513" s="33" t="s">
        <v>1083</v>
      </c>
      <c r="L513">
        <v>1</v>
      </c>
      <c r="M513" t="s">
        <v>6423</v>
      </c>
      <c r="N513" s="34">
        <v>115.5</v>
      </c>
      <c r="O513" s="34">
        <f t="shared" si="31"/>
        <v>115.5</v>
      </c>
      <c r="P513" s="34">
        <v>0.25</v>
      </c>
      <c r="Q513" s="34">
        <f t="shared" si="30"/>
        <v>115.25</v>
      </c>
    </row>
    <row r="514" spans="1:17" x14ac:dyDescent="0.35">
      <c r="A514">
        <v>513</v>
      </c>
      <c r="B514" t="s">
        <v>9167</v>
      </c>
      <c r="C514" t="s">
        <v>11438</v>
      </c>
      <c r="D514" t="s">
        <v>6429</v>
      </c>
      <c r="E514" t="s">
        <v>515</v>
      </c>
      <c r="F514" s="32">
        <v>46039</v>
      </c>
      <c r="G514" s="32" t="str">
        <f t="shared" ref="G514:G577" si="32">TEXT(F514,"dddd")</f>
        <v>Saturday</v>
      </c>
      <c r="H514" s="31">
        <v>0.47361111111111098</v>
      </c>
      <c r="I514" s="31" t="str">
        <f t="shared" ref="I514:I577" si="33">IF(H514&lt;TIME(12,0,0),"Morning",IF(H514&lt;TIME(17,0,0),"Afternoon","Evening"))</f>
        <v>Morning</v>
      </c>
      <c r="J514" t="s">
        <v>1006</v>
      </c>
      <c r="K514" s="5" t="s">
        <v>1884</v>
      </c>
      <c r="L514">
        <v>2</v>
      </c>
      <c r="M514" t="s">
        <v>6422</v>
      </c>
      <c r="N514" s="34">
        <v>329.5</v>
      </c>
      <c r="O514" s="34">
        <f t="shared" si="31"/>
        <v>659</v>
      </c>
      <c r="P514" s="34">
        <v>5.75</v>
      </c>
      <c r="Q514" s="34">
        <f t="shared" ref="Q514:Q577" si="34">O514-P514</f>
        <v>653.25</v>
      </c>
    </row>
    <row r="515" spans="1:17" x14ac:dyDescent="0.35">
      <c r="A515">
        <v>514</v>
      </c>
      <c r="B515" t="s">
        <v>11210</v>
      </c>
      <c r="C515" t="s">
        <v>11438</v>
      </c>
      <c r="D515" t="s">
        <v>6436</v>
      </c>
      <c r="E515" t="s">
        <v>516</v>
      </c>
      <c r="F515" s="32">
        <v>46019</v>
      </c>
      <c r="G515" s="32" t="str">
        <f t="shared" si="32"/>
        <v>Sunday</v>
      </c>
      <c r="H515" s="31">
        <v>0.47708333333333303</v>
      </c>
      <c r="I515" s="31" t="str">
        <f t="shared" si="33"/>
        <v>Morning</v>
      </c>
      <c r="J515" t="s">
        <v>1007</v>
      </c>
      <c r="K515" s="33" t="s">
        <v>1478</v>
      </c>
      <c r="L515">
        <v>1</v>
      </c>
      <c r="M515" t="s">
        <v>6425</v>
      </c>
      <c r="N515" s="34">
        <v>129</v>
      </c>
      <c r="O515" s="34">
        <f t="shared" ref="O515:O578" si="35">N515*L515</f>
        <v>129</v>
      </c>
      <c r="P515" s="34">
        <v>0.25</v>
      </c>
      <c r="Q515" s="34">
        <f t="shared" si="34"/>
        <v>128.75</v>
      </c>
    </row>
    <row r="516" spans="1:17" x14ac:dyDescent="0.35">
      <c r="A516">
        <v>515</v>
      </c>
      <c r="B516" t="s">
        <v>6489</v>
      </c>
      <c r="C516" t="s">
        <v>11438</v>
      </c>
      <c r="D516" t="s">
        <v>6434</v>
      </c>
      <c r="E516" t="s">
        <v>517</v>
      </c>
      <c r="F516" s="32">
        <v>46034</v>
      </c>
      <c r="G516" s="32" t="str">
        <f t="shared" si="32"/>
        <v>Monday</v>
      </c>
      <c r="H516" s="31">
        <v>0.48055555555555501</v>
      </c>
      <c r="I516" s="31" t="str">
        <f t="shared" si="33"/>
        <v>Morning</v>
      </c>
      <c r="J516" t="s">
        <v>1008</v>
      </c>
      <c r="K516" s="33" t="s">
        <v>1781</v>
      </c>
      <c r="L516">
        <v>1</v>
      </c>
      <c r="M516" t="s">
        <v>6422</v>
      </c>
      <c r="N516" s="34">
        <v>345.8</v>
      </c>
      <c r="O516" s="34">
        <f t="shared" si="35"/>
        <v>345.8</v>
      </c>
      <c r="P516" s="34">
        <v>0.25</v>
      </c>
      <c r="Q516" s="34">
        <f t="shared" si="34"/>
        <v>345.55</v>
      </c>
    </row>
    <row r="517" spans="1:17" x14ac:dyDescent="0.35">
      <c r="A517">
        <v>516</v>
      </c>
      <c r="B517" t="s">
        <v>9168</v>
      </c>
      <c r="C517" t="s">
        <v>11438</v>
      </c>
      <c r="D517" t="s">
        <v>6429</v>
      </c>
      <c r="E517" t="s">
        <v>518</v>
      </c>
      <c r="F517" s="32">
        <v>46016</v>
      </c>
      <c r="G517" s="32" t="str">
        <f t="shared" si="32"/>
        <v>Thursday</v>
      </c>
      <c r="H517" s="31">
        <v>0.484027777777778</v>
      </c>
      <c r="I517" s="31" t="str">
        <f t="shared" si="33"/>
        <v>Morning</v>
      </c>
      <c r="J517" t="s">
        <v>1009</v>
      </c>
      <c r="K517" s="33" t="s">
        <v>1980</v>
      </c>
      <c r="L517">
        <v>1</v>
      </c>
      <c r="M517" t="s">
        <v>6425</v>
      </c>
      <c r="N517" s="34">
        <v>800.6</v>
      </c>
      <c r="O517" s="34">
        <f t="shared" si="35"/>
        <v>800.6</v>
      </c>
      <c r="P517" s="34">
        <v>0.25</v>
      </c>
      <c r="Q517" s="34">
        <f t="shared" si="34"/>
        <v>800.35</v>
      </c>
    </row>
    <row r="518" spans="1:17" x14ac:dyDescent="0.35">
      <c r="A518">
        <v>517</v>
      </c>
      <c r="B518" t="s">
        <v>6490</v>
      </c>
      <c r="C518" t="s">
        <v>11438</v>
      </c>
      <c r="D518" t="s">
        <v>6434</v>
      </c>
      <c r="E518" t="s">
        <v>519</v>
      </c>
      <c r="F518" s="32">
        <v>46020</v>
      </c>
      <c r="G518" s="32" t="str">
        <f t="shared" si="32"/>
        <v>Monday</v>
      </c>
      <c r="H518" s="31">
        <v>0.48749999999999999</v>
      </c>
      <c r="I518" s="31" t="str">
        <f t="shared" si="33"/>
        <v>Morning</v>
      </c>
      <c r="J518" t="s">
        <v>1010</v>
      </c>
      <c r="K518" s="5" t="s">
        <v>2240</v>
      </c>
      <c r="L518">
        <v>1</v>
      </c>
      <c r="M518" t="s">
        <v>6424</v>
      </c>
      <c r="N518" s="34">
        <v>1652.3</v>
      </c>
      <c r="O518" s="34">
        <f t="shared" si="35"/>
        <v>1652.3</v>
      </c>
      <c r="P518" s="34">
        <v>0.25</v>
      </c>
      <c r="Q518" s="34">
        <f t="shared" si="34"/>
        <v>1652.05</v>
      </c>
    </row>
    <row r="519" spans="1:17" x14ac:dyDescent="0.35">
      <c r="A519">
        <v>518</v>
      </c>
      <c r="B519" t="s">
        <v>9169</v>
      </c>
      <c r="C519" t="s">
        <v>11438</v>
      </c>
      <c r="D519" t="s">
        <v>6429</v>
      </c>
      <c r="E519" t="s">
        <v>520</v>
      </c>
      <c r="F519" s="32">
        <v>46035</v>
      </c>
      <c r="G519" s="32" t="str">
        <f t="shared" si="32"/>
        <v>Tuesday</v>
      </c>
      <c r="H519" s="31">
        <v>0.49097222222222198</v>
      </c>
      <c r="I519" s="31" t="str">
        <f t="shared" si="33"/>
        <v>Morning</v>
      </c>
      <c r="J519" t="s">
        <v>1011</v>
      </c>
      <c r="K519" s="33" t="s">
        <v>2107</v>
      </c>
      <c r="L519">
        <v>1</v>
      </c>
      <c r="M519" t="s">
        <v>6425</v>
      </c>
      <c r="N519" s="34">
        <v>169</v>
      </c>
      <c r="O519" s="34">
        <f t="shared" si="35"/>
        <v>169</v>
      </c>
      <c r="P519" s="34">
        <v>0.25</v>
      </c>
      <c r="Q519" s="34">
        <f t="shared" si="34"/>
        <v>168.75</v>
      </c>
    </row>
    <row r="520" spans="1:17" x14ac:dyDescent="0.35">
      <c r="A520">
        <v>519</v>
      </c>
      <c r="B520" t="s">
        <v>7240</v>
      </c>
      <c r="C520" t="s">
        <v>11438</v>
      </c>
      <c r="D520" t="s">
        <v>6433</v>
      </c>
      <c r="E520" t="s">
        <v>521</v>
      </c>
      <c r="F520" s="32">
        <v>46035</v>
      </c>
      <c r="G520" s="32" t="str">
        <f t="shared" si="32"/>
        <v>Tuesday</v>
      </c>
      <c r="H520" s="31">
        <v>0.49444444444444402</v>
      </c>
      <c r="I520" s="31" t="str">
        <f t="shared" si="33"/>
        <v>Morning</v>
      </c>
      <c r="J520" t="s">
        <v>1008</v>
      </c>
      <c r="K520" s="33" t="s">
        <v>1782</v>
      </c>
      <c r="L520">
        <v>1</v>
      </c>
      <c r="M520" t="s">
        <v>6423</v>
      </c>
      <c r="N520" s="34">
        <v>555.79999999999995</v>
      </c>
      <c r="O520" s="34">
        <f t="shared" si="35"/>
        <v>555.79999999999995</v>
      </c>
      <c r="P520" s="34">
        <v>0.25</v>
      </c>
      <c r="Q520" s="34">
        <f t="shared" si="34"/>
        <v>555.54999999999995</v>
      </c>
    </row>
    <row r="521" spans="1:17" x14ac:dyDescent="0.35">
      <c r="A521">
        <v>520</v>
      </c>
      <c r="B521" t="s">
        <v>6491</v>
      </c>
      <c r="C521" t="s">
        <v>11439</v>
      </c>
      <c r="D521" t="s">
        <v>6434</v>
      </c>
      <c r="E521" t="s">
        <v>522</v>
      </c>
      <c r="F521" s="32">
        <v>46036</v>
      </c>
      <c r="G521" s="32" t="str">
        <f t="shared" si="32"/>
        <v>Wednesday</v>
      </c>
      <c r="H521" s="31">
        <v>0.49791666666666601</v>
      </c>
      <c r="I521" s="31" t="str">
        <f t="shared" si="33"/>
        <v>Morning</v>
      </c>
      <c r="J521" t="s">
        <v>1008</v>
      </c>
      <c r="K521" s="33" t="s">
        <v>1783</v>
      </c>
      <c r="L521">
        <v>1</v>
      </c>
      <c r="M521" t="s">
        <v>6424</v>
      </c>
      <c r="N521" s="34">
        <v>289</v>
      </c>
      <c r="O521" s="34">
        <f t="shared" si="35"/>
        <v>289</v>
      </c>
      <c r="P521" s="34">
        <v>0.25</v>
      </c>
      <c r="Q521" s="34">
        <f t="shared" si="34"/>
        <v>288.75</v>
      </c>
    </row>
    <row r="522" spans="1:17" x14ac:dyDescent="0.35">
      <c r="A522">
        <v>521</v>
      </c>
      <c r="B522" t="s">
        <v>9170</v>
      </c>
      <c r="C522" t="s">
        <v>11438</v>
      </c>
      <c r="D522" t="s">
        <v>6429</v>
      </c>
      <c r="E522" t="s">
        <v>523</v>
      </c>
      <c r="F522" s="32">
        <v>46021</v>
      </c>
      <c r="G522" s="32" t="str">
        <f t="shared" si="32"/>
        <v>Tuesday</v>
      </c>
      <c r="H522" s="31">
        <v>0.50138888888888899</v>
      </c>
      <c r="I522" s="31" t="str">
        <f t="shared" si="33"/>
        <v>Afternoon</v>
      </c>
      <c r="J522" t="s">
        <v>1008</v>
      </c>
      <c r="K522" s="33" t="s">
        <v>1784</v>
      </c>
      <c r="L522">
        <v>12</v>
      </c>
      <c r="M522" t="s">
        <v>6425</v>
      </c>
      <c r="N522" s="34">
        <v>80.599999999999994</v>
      </c>
      <c r="O522" s="34">
        <f t="shared" si="35"/>
        <v>967.19999999999993</v>
      </c>
      <c r="P522" s="34">
        <v>45.12</v>
      </c>
      <c r="Q522" s="34">
        <f t="shared" si="34"/>
        <v>922.07999999999993</v>
      </c>
    </row>
    <row r="523" spans="1:17" x14ac:dyDescent="0.35">
      <c r="A523">
        <v>522</v>
      </c>
      <c r="B523" t="s">
        <v>9171</v>
      </c>
      <c r="C523" t="s">
        <v>11439</v>
      </c>
      <c r="D523" t="s">
        <v>6429</v>
      </c>
      <c r="E523" t="s">
        <v>524</v>
      </c>
      <c r="F523" s="32">
        <v>46022</v>
      </c>
      <c r="G523" s="32" t="str">
        <f t="shared" si="32"/>
        <v>Wednesday</v>
      </c>
      <c r="H523" s="31">
        <v>0.50486111111111098</v>
      </c>
      <c r="I523" s="31" t="str">
        <f t="shared" si="33"/>
        <v>Afternoon</v>
      </c>
      <c r="J523" t="s">
        <v>1008</v>
      </c>
      <c r="K523" s="33" t="s">
        <v>1785</v>
      </c>
      <c r="L523">
        <v>2</v>
      </c>
      <c r="M523" t="s">
        <v>6425</v>
      </c>
      <c r="N523" s="34">
        <v>80.89</v>
      </c>
      <c r="O523" s="34">
        <f t="shared" si="35"/>
        <v>161.78</v>
      </c>
      <c r="P523" s="34">
        <v>5.75</v>
      </c>
      <c r="Q523" s="34">
        <f t="shared" si="34"/>
        <v>156.03</v>
      </c>
    </row>
    <row r="524" spans="1:17" x14ac:dyDescent="0.35">
      <c r="A524">
        <v>523</v>
      </c>
      <c r="B524" t="s">
        <v>8462</v>
      </c>
      <c r="C524" t="s">
        <v>11438</v>
      </c>
      <c r="D524" t="s">
        <v>6430</v>
      </c>
      <c r="E524" t="s">
        <v>525</v>
      </c>
      <c r="F524" s="32">
        <v>46023</v>
      </c>
      <c r="G524" s="32" t="str">
        <f t="shared" si="32"/>
        <v>Thursday</v>
      </c>
      <c r="H524" s="31">
        <v>0.50833333333333297</v>
      </c>
      <c r="I524" s="31" t="str">
        <f t="shared" si="33"/>
        <v>Afternoon</v>
      </c>
      <c r="J524" t="s">
        <v>1008</v>
      </c>
      <c r="K524" s="33" t="s">
        <v>1786</v>
      </c>
      <c r="L524">
        <v>2</v>
      </c>
      <c r="M524" t="s">
        <v>6422</v>
      </c>
      <c r="N524" s="34">
        <v>58.9</v>
      </c>
      <c r="O524" s="34">
        <f t="shared" si="35"/>
        <v>117.8</v>
      </c>
      <c r="P524" s="34">
        <v>5.75</v>
      </c>
      <c r="Q524" s="34">
        <f t="shared" si="34"/>
        <v>112.05</v>
      </c>
    </row>
    <row r="525" spans="1:17" x14ac:dyDescent="0.35">
      <c r="A525">
        <v>524</v>
      </c>
      <c r="B525" t="s">
        <v>9172</v>
      </c>
      <c r="C525" t="s">
        <v>11438</v>
      </c>
      <c r="D525" t="s">
        <v>6429</v>
      </c>
      <c r="E525" t="s">
        <v>526</v>
      </c>
      <c r="F525" s="32">
        <v>46021</v>
      </c>
      <c r="G525" s="32" t="str">
        <f t="shared" si="32"/>
        <v>Tuesday</v>
      </c>
      <c r="H525" s="31">
        <v>0.51180555555555496</v>
      </c>
      <c r="I525" s="31" t="str">
        <f t="shared" si="33"/>
        <v>Afternoon</v>
      </c>
      <c r="J525" t="s">
        <v>1010</v>
      </c>
      <c r="K525" s="5" t="s">
        <v>2241</v>
      </c>
      <c r="L525">
        <v>2</v>
      </c>
      <c r="M525" t="s">
        <v>6425</v>
      </c>
      <c r="N525" s="34">
        <v>459</v>
      </c>
      <c r="O525" s="34">
        <f t="shared" si="35"/>
        <v>918</v>
      </c>
      <c r="P525" s="34">
        <v>5.75</v>
      </c>
      <c r="Q525" s="34">
        <f t="shared" si="34"/>
        <v>912.25</v>
      </c>
    </row>
    <row r="526" spans="1:17" x14ac:dyDescent="0.35">
      <c r="A526">
        <v>525</v>
      </c>
      <c r="B526" t="s">
        <v>9173</v>
      </c>
      <c r="C526" t="s">
        <v>11438</v>
      </c>
      <c r="D526" t="s">
        <v>6429</v>
      </c>
      <c r="E526" t="s">
        <v>527</v>
      </c>
      <c r="F526" s="32">
        <v>46022</v>
      </c>
      <c r="G526" s="32" t="str">
        <f t="shared" si="32"/>
        <v>Wednesday</v>
      </c>
      <c r="H526" s="31">
        <v>0.51527777777777795</v>
      </c>
      <c r="I526" s="31" t="str">
        <f t="shared" si="33"/>
        <v>Afternoon</v>
      </c>
      <c r="J526" t="s">
        <v>1010</v>
      </c>
      <c r="K526" s="5" t="s">
        <v>2242</v>
      </c>
      <c r="L526">
        <v>2</v>
      </c>
      <c r="M526" t="s">
        <v>6425</v>
      </c>
      <c r="N526" s="34">
        <v>1782</v>
      </c>
      <c r="O526" s="34">
        <f t="shared" si="35"/>
        <v>3564</v>
      </c>
      <c r="P526" s="34">
        <v>5.75</v>
      </c>
      <c r="Q526" s="34">
        <f t="shared" si="34"/>
        <v>3558.25</v>
      </c>
    </row>
    <row r="527" spans="1:17" x14ac:dyDescent="0.35">
      <c r="A527">
        <v>526</v>
      </c>
      <c r="B527" t="s">
        <v>7961</v>
      </c>
      <c r="C527" t="s">
        <v>11438</v>
      </c>
      <c r="D527" t="s">
        <v>6427</v>
      </c>
      <c r="E527" t="s">
        <v>528</v>
      </c>
      <c r="F527" s="32">
        <v>46045</v>
      </c>
      <c r="G527" s="32" t="str">
        <f t="shared" si="32"/>
        <v>Friday</v>
      </c>
      <c r="H527" s="31">
        <v>0.51875000000000004</v>
      </c>
      <c r="I527" s="31" t="str">
        <f t="shared" si="33"/>
        <v>Afternoon</v>
      </c>
      <c r="J527" t="s">
        <v>1005</v>
      </c>
      <c r="K527" s="33" t="s">
        <v>1084</v>
      </c>
      <c r="L527">
        <v>1</v>
      </c>
      <c r="M527" t="s">
        <v>6424</v>
      </c>
      <c r="N527" s="34">
        <v>80.599999999999994</v>
      </c>
      <c r="O527" s="34">
        <f t="shared" si="35"/>
        <v>80.599999999999994</v>
      </c>
      <c r="P527" s="34">
        <v>0.25</v>
      </c>
      <c r="Q527" s="34">
        <f t="shared" si="34"/>
        <v>80.349999999999994</v>
      </c>
    </row>
    <row r="528" spans="1:17" x14ac:dyDescent="0.35">
      <c r="A528">
        <v>527</v>
      </c>
      <c r="B528" t="s">
        <v>9174</v>
      </c>
      <c r="C528" t="s">
        <v>11439</v>
      </c>
      <c r="D528" t="s">
        <v>6429</v>
      </c>
      <c r="E528" t="s">
        <v>529</v>
      </c>
      <c r="F528" s="32">
        <v>46040</v>
      </c>
      <c r="G528" s="32" t="str">
        <f t="shared" si="32"/>
        <v>Sunday</v>
      </c>
      <c r="H528" s="31">
        <v>0.52222222222222203</v>
      </c>
      <c r="I528" s="31" t="str">
        <f t="shared" si="33"/>
        <v>Afternoon</v>
      </c>
      <c r="J528" t="s">
        <v>1006</v>
      </c>
      <c r="K528" s="5" t="s">
        <v>1885</v>
      </c>
      <c r="L528">
        <v>2</v>
      </c>
      <c r="M528" t="s">
        <v>6425</v>
      </c>
      <c r="N528" s="34">
        <v>299</v>
      </c>
      <c r="O528" s="34">
        <f t="shared" si="35"/>
        <v>598</v>
      </c>
      <c r="P528" s="34">
        <v>5.75</v>
      </c>
      <c r="Q528" s="34">
        <f t="shared" si="34"/>
        <v>592.25</v>
      </c>
    </row>
    <row r="529" spans="1:17" x14ac:dyDescent="0.35">
      <c r="A529">
        <v>528</v>
      </c>
      <c r="B529" t="s">
        <v>8711</v>
      </c>
      <c r="C529" t="s">
        <v>11438</v>
      </c>
      <c r="D529" t="s">
        <v>6435</v>
      </c>
      <c r="E529" t="s">
        <v>530</v>
      </c>
      <c r="F529" s="32">
        <v>46020</v>
      </c>
      <c r="G529" s="32" t="str">
        <f t="shared" si="32"/>
        <v>Monday</v>
      </c>
      <c r="H529" s="31">
        <v>0.52569444444444402</v>
      </c>
      <c r="I529" s="31" t="str">
        <f t="shared" si="33"/>
        <v>Afternoon</v>
      </c>
      <c r="J529" t="s">
        <v>1007</v>
      </c>
      <c r="K529" s="33" t="s">
        <v>1480</v>
      </c>
      <c r="L529">
        <v>1</v>
      </c>
      <c r="M529" t="s">
        <v>6426</v>
      </c>
      <c r="N529" s="34">
        <v>106.62</v>
      </c>
      <c r="O529" s="34">
        <f t="shared" si="35"/>
        <v>106.62</v>
      </c>
      <c r="P529" s="34">
        <v>0.25</v>
      </c>
      <c r="Q529" s="34">
        <f t="shared" si="34"/>
        <v>106.37</v>
      </c>
    </row>
    <row r="530" spans="1:17" x14ac:dyDescent="0.35">
      <c r="A530">
        <v>529</v>
      </c>
      <c r="B530" t="s">
        <v>6963</v>
      </c>
      <c r="C530" t="s">
        <v>11438</v>
      </c>
      <c r="D530" t="s">
        <v>6431</v>
      </c>
      <c r="E530" t="s">
        <v>531</v>
      </c>
      <c r="F530" s="32">
        <v>46021</v>
      </c>
      <c r="G530" s="32" t="str">
        <f t="shared" si="32"/>
        <v>Tuesday</v>
      </c>
      <c r="H530" s="31">
        <v>0.52916666666666601</v>
      </c>
      <c r="I530" s="31" t="str">
        <f t="shared" si="33"/>
        <v>Afternoon</v>
      </c>
      <c r="J530" t="s">
        <v>1008</v>
      </c>
      <c r="K530" s="33" t="s">
        <v>1787</v>
      </c>
      <c r="L530">
        <v>3</v>
      </c>
      <c r="M530" t="s">
        <v>6423</v>
      </c>
      <c r="N530" s="34">
        <v>659</v>
      </c>
      <c r="O530" s="34">
        <f t="shared" si="35"/>
        <v>1977</v>
      </c>
      <c r="P530" s="34">
        <v>10.75</v>
      </c>
      <c r="Q530" s="34">
        <f t="shared" si="34"/>
        <v>1966.25</v>
      </c>
    </row>
    <row r="531" spans="1:17" x14ac:dyDescent="0.35">
      <c r="A531">
        <v>530</v>
      </c>
      <c r="B531" t="s">
        <v>11211</v>
      </c>
      <c r="C531" t="s">
        <v>11439</v>
      </c>
      <c r="D531" t="s">
        <v>6436</v>
      </c>
      <c r="E531" t="s">
        <v>532</v>
      </c>
      <c r="F531" s="32">
        <v>46017</v>
      </c>
      <c r="G531" s="32" t="str">
        <f t="shared" si="32"/>
        <v>Friday</v>
      </c>
      <c r="H531" s="31">
        <v>0.53263888888888899</v>
      </c>
      <c r="I531" s="31" t="str">
        <f t="shared" si="33"/>
        <v>Afternoon</v>
      </c>
      <c r="J531" t="s">
        <v>1009</v>
      </c>
      <c r="K531" s="33" t="s">
        <v>1981</v>
      </c>
      <c r="L531">
        <v>1</v>
      </c>
      <c r="M531" t="s">
        <v>6425</v>
      </c>
      <c r="N531" s="34">
        <v>329.5</v>
      </c>
      <c r="O531" s="34">
        <f t="shared" si="35"/>
        <v>329.5</v>
      </c>
      <c r="P531" s="34">
        <v>0.25</v>
      </c>
      <c r="Q531" s="34">
        <f t="shared" si="34"/>
        <v>329.25</v>
      </c>
    </row>
    <row r="532" spans="1:17" x14ac:dyDescent="0.35">
      <c r="A532">
        <v>531</v>
      </c>
      <c r="B532" t="s">
        <v>8463</v>
      </c>
      <c r="C532" t="s">
        <v>11438</v>
      </c>
      <c r="D532" t="s">
        <v>6430</v>
      </c>
      <c r="E532" t="s">
        <v>533</v>
      </c>
      <c r="F532" s="32">
        <v>46023</v>
      </c>
      <c r="G532" s="32" t="str">
        <f t="shared" si="32"/>
        <v>Thursday</v>
      </c>
      <c r="H532" s="31">
        <v>0.53611111111111098</v>
      </c>
      <c r="I532" s="31" t="str">
        <f t="shared" si="33"/>
        <v>Afternoon</v>
      </c>
      <c r="J532" t="s">
        <v>1010</v>
      </c>
      <c r="K532" s="5" t="s">
        <v>2243</v>
      </c>
      <c r="L532">
        <v>2</v>
      </c>
      <c r="M532" t="s">
        <v>6422</v>
      </c>
      <c r="N532" s="34">
        <v>348.65</v>
      </c>
      <c r="O532" s="34">
        <f t="shared" si="35"/>
        <v>697.3</v>
      </c>
      <c r="P532" s="34">
        <v>5.75</v>
      </c>
      <c r="Q532" s="34">
        <f t="shared" si="34"/>
        <v>691.55</v>
      </c>
    </row>
    <row r="533" spans="1:17" x14ac:dyDescent="0.35">
      <c r="A533">
        <v>532</v>
      </c>
      <c r="B533" t="s">
        <v>9175</v>
      </c>
      <c r="C533" t="s">
        <v>11438</v>
      </c>
      <c r="D533" t="s">
        <v>6429</v>
      </c>
      <c r="E533" t="s">
        <v>534</v>
      </c>
      <c r="F533" s="32">
        <v>46036</v>
      </c>
      <c r="G533" s="32" t="str">
        <f t="shared" si="32"/>
        <v>Wednesday</v>
      </c>
      <c r="H533" s="31">
        <v>0.53958333333333297</v>
      </c>
      <c r="I533" s="31" t="str">
        <f t="shared" si="33"/>
        <v>Afternoon</v>
      </c>
      <c r="J533" t="s">
        <v>1011</v>
      </c>
      <c r="K533" s="33" t="s">
        <v>2108</v>
      </c>
      <c r="L533">
        <v>1</v>
      </c>
      <c r="M533" t="s">
        <v>6426</v>
      </c>
      <c r="N533" s="34">
        <v>179</v>
      </c>
      <c r="O533" s="34">
        <f t="shared" si="35"/>
        <v>179</v>
      </c>
      <c r="P533" s="34">
        <v>0.25</v>
      </c>
      <c r="Q533" s="34">
        <f t="shared" si="34"/>
        <v>178.75</v>
      </c>
    </row>
    <row r="534" spans="1:17" x14ac:dyDescent="0.35">
      <c r="A534">
        <v>533</v>
      </c>
      <c r="B534" t="s">
        <v>7962</v>
      </c>
      <c r="C534" t="s">
        <v>11438</v>
      </c>
      <c r="D534" t="s">
        <v>6427</v>
      </c>
      <c r="E534" t="s">
        <v>535</v>
      </c>
      <c r="F534" s="32">
        <v>46022</v>
      </c>
      <c r="G534" s="32" t="str">
        <f t="shared" si="32"/>
        <v>Wednesday</v>
      </c>
      <c r="H534" s="31">
        <v>0.54305555555555496</v>
      </c>
      <c r="I534" s="31" t="str">
        <f t="shared" si="33"/>
        <v>Afternoon</v>
      </c>
      <c r="J534" t="s">
        <v>1008</v>
      </c>
      <c r="K534" s="33" t="s">
        <v>1788</v>
      </c>
      <c r="L534">
        <v>1</v>
      </c>
      <c r="M534" t="s">
        <v>6424</v>
      </c>
      <c r="N534" s="34">
        <v>329.5</v>
      </c>
      <c r="O534" s="34">
        <f t="shared" si="35"/>
        <v>329.5</v>
      </c>
      <c r="P534" s="34">
        <v>0.25</v>
      </c>
      <c r="Q534" s="34">
        <f t="shared" si="34"/>
        <v>329.25</v>
      </c>
    </row>
    <row r="535" spans="1:17" x14ac:dyDescent="0.35">
      <c r="A535">
        <v>534</v>
      </c>
      <c r="B535" t="s">
        <v>7241</v>
      </c>
      <c r="C535" t="s">
        <v>11438</v>
      </c>
      <c r="D535" t="s">
        <v>6433</v>
      </c>
      <c r="E535" t="s">
        <v>536</v>
      </c>
      <c r="F535" s="32">
        <v>46021</v>
      </c>
      <c r="G535" s="32" t="str">
        <f t="shared" si="32"/>
        <v>Tuesday</v>
      </c>
      <c r="H535" s="31">
        <v>0.54652777777777695</v>
      </c>
      <c r="I535" s="31" t="str">
        <f t="shared" si="33"/>
        <v>Afternoon</v>
      </c>
      <c r="J535" t="s">
        <v>1007</v>
      </c>
      <c r="K535" s="33" t="s">
        <v>1199</v>
      </c>
      <c r="L535">
        <v>2</v>
      </c>
      <c r="M535" t="s">
        <v>6425</v>
      </c>
      <c r="N535" s="34">
        <v>115.739999999999</v>
      </c>
      <c r="O535" s="34">
        <f t="shared" si="35"/>
        <v>231.479999999998</v>
      </c>
      <c r="P535" s="34">
        <v>5.75</v>
      </c>
      <c r="Q535" s="34">
        <f t="shared" si="34"/>
        <v>225.729999999998</v>
      </c>
    </row>
    <row r="536" spans="1:17" x14ac:dyDescent="0.35">
      <c r="A536">
        <v>535</v>
      </c>
      <c r="B536" t="s">
        <v>6964</v>
      </c>
      <c r="C536" t="s">
        <v>11438</v>
      </c>
      <c r="D536" t="s">
        <v>6431</v>
      </c>
      <c r="E536" t="s">
        <v>537</v>
      </c>
      <c r="F536" s="32">
        <v>46024</v>
      </c>
      <c r="G536" s="32" t="str">
        <f t="shared" si="32"/>
        <v>Friday</v>
      </c>
      <c r="H536" s="31">
        <v>0.55000000000000004</v>
      </c>
      <c r="I536" s="31" t="str">
        <f t="shared" si="33"/>
        <v>Afternoon</v>
      </c>
      <c r="J536" t="s">
        <v>1010</v>
      </c>
      <c r="K536" s="5" t="s">
        <v>2244</v>
      </c>
      <c r="L536">
        <v>2</v>
      </c>
      <c r="M536" t="s">
        <v>6423</v>
      </c>
      <c r="N536" s="34">
        <v>299</v>
      </c>
      <c r="O536" s="34">
        <f t="shared" si="35"/>
        <v>598</v>
      </c>
      <c r="P536" s="34">
        <v>5.75</v>
      </c>
      <c r="Q536" s="34">
        <f t="shared" si="34"/>
        <v>592.25</v>
      </c>
    </row>
    <row r="537" spans="1:17" x14ac:dyDescent="0.35">
      <c r="A537">
        <v>536</v>
      </c>
      <c r="B537" t="s">
        <v>9176</v>
      </c>
      <c r="C537" t="s">
        <v>11438</v>
      </c>
      <c r="D537" t="s">
        <v>6429</v>
      </c>
      <c r="E537" t="s">
        <v>538</v>
      </c>
      <c r="F537" s="32">
        <v>46037</v>
      </c>
      <c r="G537" s="32" t="str">
        <f t="shared" si="32"/>
        <v>Thursday</v>
      </c>
      <c r="H537" s="31">
        <v>0.55347222222222203</v>
      </c>
      <c r="I537" s="31" t="str">
        <f t="shared" si="33"/>
        <v>Afternoon</v>
      </c>
      <c r="J537" t="s">
        <v>1011</v>
      </c>
      <c r="K537" s="33" t="s">
        <v>2109</v>
      </c>
      <c r="L537">
        <v>1</v>
      </c>
      <c r="M537" t="s">
        <v>6422</v>
      </c>
      <c r="N537" s="34">
        <v>150</v>
      </c>
      <c r="O537" s="34">
        <f t="shared" si="35"/>
        <v>150</v>
      </c>
      <c r="P537" s="34">
        <v>0.25</v>
      </c>
      <c r="Q537" s="34">
        <f t="shared" si="34"/>
        <v>149.75</v>
      </c>
    </row>
    <row r="538" spans="1:17" x14ac:dyDescent="0.35">
      <c r="A538">
        <v>537</v>
      </c>
      <c r="B538" t="s">
        <v>9177</v>
      </c>
      <c r="C538" t="s">
        <v>11438</v>
      </c>
      <c r="D538" t="s">
        <v>6429</v>
      </c>
      <c r="E538" t="s">
        <v>539</v>
      </c>
      <c r="F538" s="32">
        <v>46032</v>
      </c>
      <c r="G538" s="32" t="str">
        <f t="shared" si="32"/>
        <v>Saturday</v>
      </c>
      <c r="H538" s="31">
        <v>0.55694444444444402</v>
      </c>
      <c r="I538" s="31" t="str">
        <f t="shared" si="33"/>
        <v>Afternoon</v>
      </c>
      <c r="J538" t="s">
        <v>1011</v>
      </c>
      <c r="K538" s="33" t="s">
        <v>2110</v>
      </c>
      <c r="L538">
        <v>1</v>
      </c>
      <c r="M538" t="s">
        <v>6425</v>
      </c>
      <c r="N538" s="34">
        <v>185.9</v>
      </c>
      <c r="O538" s="34">
        <f t="shared" si="35"/>
        <v>185.9</v>
      </c>
      <c r="P538" s="34">
        <v>0.25</v>
      </c>
      <c r="Q538" s="34">
        <f t="shared" si="34"/>
        <v>185.65</v>
      </c>
    </row>
    <row r="539" spans="1:17" x14ac:dyDescent="0.35">
      <c r="A539">
        <v>538</v>
      </c>
      <c r="B539" t="s">
        <v>8211</v>
      </c>
      <c r="C539" t="s">
        <v>11439</v>
      </c>
      <c r="D539" t="s">
        <v>6428</v>
      </c>
      <c r="E539" t="s">
        <v>540</v>
      </c>
      <c r="F539" s="32">
        <v>46046</v>
      </c>
      <c r="G539" s="32" t="str">
        <f t="shared" si="32"/>
        <v>Saturday</v>
      </c>
      <c r="H539" s="31">
        <v>0.56041666666666601</v>
      </c>
      <c r="I539" s="31" t="str">
        <f t="shared" si="33"/>
        <v>Afternoon</v>
      </c>
      <c r="J539" t="s">
        <v>1005</v>
      </c>
      <c r="K539" s="33" t="s">
        <v>1089</v>
      </c>
      <c r="L539">
        <v>1</v>
      </c>
      <c r="M539" t="s">
        <v>6425</v>
      </c>
      <c r="N539" s="34">
        <v>478.7</v>
      </c>
      <c r="O539" s="34">
        <f t="shared" si="35"/>
        <v>478.7</v>
      </c>
      <c r="P539" s="34">
        <v>0.25</v>
      </c>
      <c r="Q539" s="34">
        <f t="shared" si="34"/>
        <v>478.45</v>
      </c>
    </row>
    <row r="540" spans="1:17" x14ac:dyDescent="0.35">
      <c r="A540">
        <v>539</v>
      </c>
      <c r="B540" t="s">
        <v>9178</v>
      </c>
      <c r="C540" t="s">
        <v>11438</v>
      </c>
      <c r="D540" t="s">
        <v>6429</v>
      </c>
      <c r="E540" t="s">
        <v>541</v>
      </c>
      <c r="F540" s="32">
        <v>46041</v>
      </c>
      <c r="G540" s="32" t="str">
        <f t="shared" si="32"/>
        <v>Monday</v>
      </c>
      <c r="H540" s="31">
        <v>0.563888888888888</v>
      </c>
      <c r="I540" s="31" t="str">
        <f t="shared" si="33"/>
        <v>Afternoon</v>
      </c>
      <c r="J540" t="s">
        <v>1006</v>
      </c>
      <c r="K540" s="33" t="s">
        <v>1886</v>
      </c>
      <c r="L540">
        <v>2</v>
      </c>
      <c r="M540" t="s">
        <v>6426</v>
      </c>
      <c r="N540" s="34">
        <v>105.66</v>
      </c>
      <c r="O540" s="34">
        <f t="shared" si="35"/>
        <v>211.32</v>
      </c>
      <c r="P540" s="34">
        <v>5.75</v>
      </c>
      <c r="Q540" s="34">
        <f t="shared" si="34"/>
        <v>205.57</v>
      </c>
    </row>
    <row r="541" spans="1:17" x14ac:dyDescent="0.35">
      <c r="A541">
        <v>540</v>
      </c>
      <c r="B541" t="s">
        <v>6492</v>
      </c>
      <c r="C541" t="s">
        <v>11439</v>
      </c>
      <c r="D541" t="s">
        <v>6434</v>
      </c>
      <c r="E541" t="s">
        <v>542</v>
      </c>
      <c r="F541" s="32">
        <v>46022</v>
      </c>
      <c r="G541" s="32" t="str">
        <f t="shared" si="32"/>
        <v>Wednesday</v>
      </c>
      <c r="H541" s="31">
        <v>0.56736111111111098</v>
      </c>
      <c r="I541" s="31" t="str">
        <f t="shared" si="33"/>
        <v>Afternoon</v>
      </c>
      <c r="J541" t="s">
        <v>1007</v>
      </c>
      <c r="K541" s="33" t="s">
        <v>1483</v>
      </c>
      <c r="L541">
        <v>2</v>
      </c>
      <c r="M541" t="s">
        <v>6422</v>
      </c>
      <c r="N541" s="34">
        <v>45.8</v>
      </c>
      <c r="O541" s="34">
        <f t="shared" si="35"/>
        <v>91.6</v>
      </c>
      <c r="P541" s="34">
        <v>5.75</v>
      </c>
      <c r="Q541" s="34">
        <f t="shared" si="34"/>
        <v>85.85</v>
      </c>
    </row>
    <row r="542" spans="1:17" x14ac:dyDescent="0.35">
      <c r="A542">
        <v>541</v>
      </c>
      <c r="B542" t="s">
        <v>8212</v>
      </c>
      <c r="C542" t="s">
        <v>11438</v>
      </c>
      <c r="D542" t="s">
        <v>6428</v>
      </c>
      <c r="E542" t="s">
        <v>543</v>
      </c>
      <c r="F542" s="32">
        <v>46023</v>
      </c>
      <c r="G542" s="32" t="str">
        <f t="shared" si="32"/>
        <v>Thursday</v>
      </c>
      <c r="H542" s="31">
        <v>0.57083333333333297</v>
      </c>
      <c r="I542" s="31" t="str">
        <f t="shared" si="33"/>
        <v>Afternoon</v>
      </c>
      <c r="J542" t="s">
        <v>1008</v>
      </c>
      <c r="K542" s="33" t="s">
        <v>1789</v>
      </c>
      <c r="L542">
        <v>1</v>
      </c>
      <c r="M542" t="s">
        <v>6425</v>
      </c>
      <c r="N542" s="34">
        <v>122.69999999999899</v>
      </c>
      <c r="O542" s="34">
        <f t="shared" si="35"/>
        <v>122.69999999999899</v>
      </c>
      <c r="P542" s="34">
        <v>0.25</v>
      </c>
      <c r="Q542" s="34">
        <f t="shared" si="34"/>
        <v>122.44999999999899</v>
      </c>
    </row>
    <row r="543" spans="1:17" x14ac:dyDescent="0.35">
      <c r="A543">
        <v>542</v>
      </c>
      <c r="B543" t="s">
        <v>8712</v>
      </c>
      <c r="C543" t="s">
        <v>11438</v>
      </c>
      <c r="D543" t="s">
        <v>6435</v>
      </c>
      <c r="E543" t="s">
        <v>544</v>
      </c>
      <c r="F543" s="32">
        <v>46018</v>
      </c>
      <c r="G543" s="32" t="str">
        <f t="shared" si="32"/>
        <v>Saturday</v>
      </c>
      <c r="H543" s="31">
        <v>0.57430555555555496</v>
      </c>
      <c r="I543" s="31" t="str">
        <f t="shared" si="33"/>
        <v>Afternoon</v>
      </c>
      <c r="J543" t="s">
        <v>1009</v>
      </c>
      <c r="K543" s="33" t="s">
        <v>1982</v>
      </c>
      <c r="L543">
        <v>1</v>
      </c>
      <c r="M543" t="s">
        <v>6426</v>
      </c>
      <c r="N543" s="34">
        <v>499</v>
      </c>
      <c r="O543" s="34">
        <f t="shared" si="35"/>
        <v>499</v>
      </c>
      <c r="P543" s="34">
        <v>0.25</v>
      </c>
      <c r="Q543" s="34">
        <f t="shared" si="34"/>
        <v>498.75</v>
      </c>
    </row>
    <row r="544" spans="1:17" x14ac:dyDescent="0.35">
      <c r="A544">
        <v>543</v>
      </c>
      <c r="B544" t="s">
        <v>7963</v>
      </c>
      <c r="C544" t="s">
        <v>11438</v>
      </c>
      <c r="D544" t="s">
        <v>6427</v>
      </c>
      <c r="E544" t="s">
        <v>545</v>
      </c>
      <c r="F544" s="32">
        <v>46025</v>
      </c>
      <c r="G544" s="32" t="str">
        <f t="shared" si="32"/>
        <v>Saturday</v>
      </c>
      <c r="H544" s="31">
        <v>0.57777777777777695</v>
      </c>
      <c r="I544" s="31" t="str">
        <f t="shared" si="33"/>
        <v>Afternoon</v>
      </c>
      <c r="J544" t="s">
        <v>1010</v>
      </c>
      <c r="K544" s="33" t="s">
        <v>2245</v>
      </c>
      <c r="L544">
        <v>2</v>
      </c>
      <c r="M544" t="s">
        <v>6424</v>
      </c>
      <c r="N544" s="34">
        <v>102.78</v>
      </c>
      <c r="O544" s="34">
        <f t="shared" si="35"/>
        <v>205.56</v>
      </c>
      <c r="P544" s="34">
        <v>5.75</v>
      </c>
      <c r="Q544" s="34">
        <f t="shared" si="34"/>
        <v>199.81</v>
      </c>
    </row>
    <row r="545" spans="1:17" x14ac:dyDescent="0.35">
      <c r="A545">
        <v>544</v>
      </c>
      <c r="B545" t="s">
        <v>11212</v>
      </c>
      <c r="C545" t="s">
        <v>11438</v>
      </c>
      <c r="D545" t="s">
        <v>6436</v>
      </c>
      <c r="E545" t="s">
        <v>546</v>
      </c>
      <c r="F545" s="32">
        <v>46033</v>
      </c>
      <c r="G545" s="32" t="str">
        <f t="shared" si="32"/>
        <v>Sunday</v>
      </c>
      <c r="H545" s="31">
        <v>0.58124999999999905</v>
      </c>
      <c r="I545" s="31" t="str">
        <f t="shared" si="33"/>
        <v>Afternoon</v>
      </c>
      <c r="J545" t="s">
        <v>1011</v>
      </c>
      <c r="K545" s="33" t="s">
        <v>2111</v>
      </c>
      <c r="L545">
        <v>1</v>
      </c>
      <c r="M545" t="s">
        <v>6425</v>
      </c>
      <c r="N545" s="34">
        <v>88.3</v>
      </c>
      <c r="O545" s="34">
        <f t="shared" si="35"/>
        <v>88.3</v>
      </c>
      <c r="P545" s="34">
        <v>0.25</v>
      </c>
      <c r="Q545" s="34">
        <f t="shared" si="34"/>
        <v>88.05</v>
      </c>
    </row>
    <row r="546" spans="1:17" x14ac:dyDescent="0.35">
      <c r="A546">
        <v>545</v>
      </c>
      <c r="B546" t="s">
        <v>8713</v>
      </c>
      <c r="C546" t="s">
        <v>11439</v>
      </c>
      <c r="D546" t="s">
        <v>6435</v>
      </c>
      <c r="E546" t="s">
        <v>547</v>
      </c>
      <c r="F546" s="32">
        <v>46034</v>
      </c>
      <c r="G546" s="32" t="str">
        <f t="shared" si="32"/>
        <v>Monday</v>
      </c>
      <c r="H546" s="31">
        <v>0.58472222222222203</v>
      </c>
      <c r="I546" s="31" t="str">
        <f t="shared" si="33"/>
        <v>Afternoon</v>
      </c>
      <c r="J546" t="s">
        <v>1011</v>
      </c>
      <c r="K546" s="33" t="s">
        <v>2112</v>
      </c>
      <c r="L546">
        <v>1</v>
      </c>
      <c r="M546" t="s">
        <v>6426</v>
      </c>
      <c r="N546" s="34">
        <v>329.5</v>
      </c>
      <c r="O546" s="34">
        <f t="shared" si="35"/>
        <v>329.5</v>
      </c>
      <c r="P546" s="34">
        <v>0.25</v>
      </c>
      <c r="Q546" s="34">
        <f t="shared" si="34"/>
        <v>329.25</v>
      </c>
    </row>
    <row r="547" spans="1:17" x14ac:dyDescent="0.35">
      <c r="A547">
        <v>546</v>
      </c>
      <c r="B547" t="s">
        <v>7242</v>
      </c>
      <c r="C547" t="s">
        <v>11438</v>
      </c>
      <c r="D547" t="s">
        <v>6433</v>
      </c>
      <c r="E547" t="s">
        <v>548</v>
      </c>
      <c r="F547" s="32">
        <v>46035</v>
      </c>
      <c r="G547" s="32" t="str">
        <f t="shared" si="32"/>
        <v>Tuesday</v>
      </c>
      <c r="H547" s="31">
        <v>0.58819444444444402</v>
      </c>
      <c r="I547" s="31" t="str">
        <f t="shared" si="33"/>
        <v>Afternoon</v>
      </c>
      <c r="J547" t="s">
        <v>1011</v>
      </c>
      <c r="K547" s="33" t="s">
        <v>2113</v>
      </c>
      <c r="L547">
        <v>1</v>
      </c>
      <c r="M547" t="s">
        <v>6425</v>
      </c>
      <c r="N547" s="34">
        <v>270</v>
      </c>
      <c r="O547" s="34">
        <f t="shared" si="35"/>
        <v>270</v>
      </c>
      <c r="P547" s="34">
        <v>0.25</v>
      </c>
      <c r="Q547" s="34">
        <f t="shared" si="34"/>
        <v>269.75</v>
      </c>
    </row>
    <row r="548" spans="1:17" x14ac:dyDescent="0.35">
      <c r="A548">
        <v>547</v>
      </c>
      <c r="B548" t="s">
        <v>7712</v>
      </c>
      <c r="C548" t="s">
        <v>11438</v>
      </c>
      <c r="D548" t="s">
        <v>6432</v>
      </c>
      <c r="E548" t="s">
        <v>549</v>
      </c>
      <c r="F548" s="32">
        <v>46047</v>
      </c>
      <c r="G548" s="32" t="str">
        <f t="shared" si="32"/>
        <v>Sunday</v>
      </c>
      <c r="H548" s="31">
        <v>0.59166666666666601</v>
      </c>
      <c r="I548" s="31" t="str">
        <f t="shared" si="33"/>
        <v>Afternoon</v>
      </c>
      <c r="J548" t="s">
        <v>1005</v>
      </c>
      <c r="K548" s="33" t="s">
        <v>1091</v>
      </c>
      <c r="L548">
        <v>1</v>
      </c>
      <c r="M548" t="s">
        <v>6425</v>
      </c>
      <c r="N548" s="34">
        <v>128.9</v>
      </c>
      <c r="O548" s="34">
        <f t="shared" si="35"/>
        <v>128.9</v>
      </c>
      <c r="P548" s="34">
        <v>0.25</v>
      </c>
      <c r="Q548" s="34">
        <f t="shared" si="34"/>
        <v>128.65</v>
      </c>
    </row>
    <row r="549" spans="1:17" x14ac:dyDescent="0.35">
      <c r="A549">
        <v>548</v>
      </c>
      <c r="B549" t="s">
        <v>9179</v>
      </c>
      <c r="C549" t="s">
        <v>11439</v>
      </c>
      <c r="D549" t="s">
        <v>6429</v>
      </c>
      <c r="E549" t="s">
        <v>550</v>
      </c>
      <c r="F549" s="32">
        <v>46048</v>
      </c>
      <c r="G549" s="32" t="str">
        <f t="shared" si="32"/>
        <v>Monday</v>
      </c>
      <c r="H549" s="31">
        <v>0.595138888888888</v>
      </c>
      <c r="I549" s="31" t="str">
        <f t="shared" si="33"/>
        <v>Afternoon</v>
      </c>
      <c r="J549" t="s">
        <v>1005</v>
      </c>
      <c r="K549" s="33" t="s">
        <v>1093</v>
      </c>
      <c r="L549">
        <v>1</v>
      </c>
      <c r="M549" t="s">
        <v>6422</v>
      </c>
      <c r="N549" s="34">
        <v>87.82</v>
      </c>
      <c r="O549" s="34">
        <f t="shared" si="35"/>
        <v>87.82</v>
      </c>
      <c r="P549" s="34">
        <v>0.25</v>
      </c>
      <c r="Q549" s="34">
        <f t="shared" si="34"/>
        <v>87.57</v>
      </c>
    </row>
    <row r="550" spans="1:17" x14ac:dyDescent="0.35">
      <c r="A550">
        <v>549</v>
      </c>
      <c r="B550" t="s">
        <v>9180</v>
      </c>
      <c r="C550" t="s">
        <v>11438</v>
      </c>
      <c r="D550" t="s">
        <v>6429</v>
      </c>
      <c r="E550" t="s">
        <v>551</v>
      </c>
      <c r="F550" s="32">
        <v>46042</v>
      </c>
      <c r="G550" s="32" t="str">
        <f t="shared" si="32"/>
        <v>Tuesday</v>
      </c>
      <c r="H550" s="31">
        <v>0.59861111111110998</v>
      </c>
      <c r="I550" s="31" t="str">
        <f t="shared" si="33"/>
        <v>Afternoon</v>
      </c>
      <c r="J550" t="s">
        <v>1006</v>
      </c>
      <c r="K550" s="33" t="s">
        <v>1887</v>
      </c>
      <c r="L550">
        <v>2</v>
      </c>
      <c r="M550" t="s">
        <v>6422</v>
      </c>
      <c r="N550" s="34">
        <v>45.8</v>
      </c>
      <c r="O550" s="34">
        <f t="shared" si="35"/>
        <v>91.6</v>
      </c>
      <c r="P550" s="34">
        <v>5.75</v>
      </c>
      <c r="Q550" s="34">
        <f t="shared" si="34"/>
        <v>85.85</v>
      </c>
    </row>
    <row r="551" spans="1:17" x14ac:dyDescent="0.35">
      <c r="A551">
        <v>550</v>
      </c>
      <c r="B551" t="s">
        <v>7243</v>
      </c>
      <c r="C551" t="s">
        <v>11438</v>
      </c>
      <c r="D551" t="s">
        <v>6433</v>
      </c>
      <c r="E551" t="s">
        <v>552</v>
      </c>
      <c r="F551" s="32">
        <v>46023</v>
      </c>
      <c r="G551" s="32" t="str">
        <f t="shared" si="32"/>
        <v>Thursday</v>
      </c>
      <c r="H551" s="31">
        <v>0.60208333333333297</v>
      </c>
      <c r="I551" s="31" t="str">
        <f t="shared" si="33"/>
        <v>Afternoon</v>
      </c>
      <c r="J551" t="s">
        <v>1007</v>
      </c>
      <c r="K551" s="33" t="s">
        <v>1485</v>
      </c>
      <c r="L551">
        <v>2</v>
      </c>
      <c r="M551" t="s">
        <v>6423</v>
      </c>
      <c r="N551" s="34">
        <v>82.9</v>
      </c>
      <c r="O551" s="34">
        <f t="shared" si="35"/>
        <v>165.8</v>
      </c>
      <c r="P551" s="34">
        <v>5.75</v>
      </c>
      <c r="Q551" s="34">
        <f t="shared" si="34"/>
        <v>160.05000000000001</v>
      </c>
    </row>
    <row r="552" spans="1:17" x14ac:dyDescent="0.35">
      <c r="A552">
        <v>551</v>
      </c>
      <c r="B552" t="s">
        <v>7713</v>
      </c>
      <c r="C552" t="s">
        <v>11438</v>
      </c>
      <c r="D552" t="s">
        <v>6432</v>
      </c>
      <c r="E552" t="s">
        <v>553</v>
      </c>
      <c r="F552" s="32">
        <v>46021</v>
      </c>
      <c r="G552" s="32" t="str">
        <f t="shared" si="32"/>
        <v>Tuesday</v>
      </c>
      <c r="H552" s="31">
        <v>0.60555555555555496</v>
      </c>
      <c r="I552" s="31" t="str">
        <f t="shared" si="33"/>
        <v>Afternoon</v>
      </c>
      <c r="J552" t="s">
        <v>1008</v>
      </c>
      <c r="K552" s="33" t="s">
        <v>1790</v>
      </c>
      <c r="L552">
        <v>1</v>
      </c>
      <c r="M552" t="s">
        <v>6425</v>
      </c>
      <c r="N552" s="34">
        <v>799</v>
      </c>
      <c r="O552" s="34">
        <f t="shared" si="35"/>
        <v>799</v>
      </c>
      <c r="P552" s="34">
        <v>0.25</v>
      </c>
      <c r="Q552" s="34">
        <f t="shared" si="34"/>
        <v>798.75</v>
      </c>
    </row>
    <row r="553" spans="1:17" x14ac:dyDescent="0.35">
      <c r="A553">
        <v>552</v>
      </c>
      <c r="B553" t="s">
        <v>7244</v>
      </c>
      <c r="C553" t="s">
        <v>11438</v>
      </c>
      <c r="D553" t="s">
        <v>6433</v>
      </c>
      <c r="E553" t="s">
        <v>554</v>
      </c>
      <c r="F553" s="32">
        <v>46019</v>
      </c>
      <c r="G553" s="32" t="str">
        <f t="shared" si="32"/>
        <v>Sunday</v>
      </c>
      <c r="H553" s="31">
        <v>0.60902777777777695</v>
      </c>
      <c r="I553" s="31" t="str">
        <f t="shared" si="33"/>
        <v>Afternoon</v>
      </c>
      <c r="J553" t="s">
        <v>1009</v>
      </c>
      <c r="K553" s="33" t="s">
        <v>1983</v>
      </c>
      <c r="L553">
        <v>1</v>
      </c>
      <c r="M553" t="s">
        <v>6425</v>
      </c>
      <c r="N553" s="34">
        <v>451.9</v>
      </c>
      <c r="O553" s="34">
        <f t="shared" si="35"/>
        <v>451.9</v>
      </c>
      <c r="P553" s="34">
        <v>0.25</v>
      </c>
      <c r="Q553" s="34">
        <f t="shared" si="34"/>
        <v>451.65</v>
      </c>
    </row>
    <row r="554" spans="1:17" x14ac:dyDescent="0.35">
      <c r="A554">
        <v>553</v>
      </c>
      <c r="B554" t="s">
        <v>8213</v>
      </c>
      <c r="C554" t="s">
        <v>11438</v>
      </c>
      <c r="D554" t="s">
        <v>6428</v>
      </c>
      <c r="E554" t="s">
        <v>555</v>
      </c>
      <c r="F554" s="32">
        <v>46026</v>
      </c>
      <c r="G554" s="32" t="str">
        <f t="shared" si="32"/>
        <v>Sunday</v>
      </c>
      <c r="H554" s="31">
        <v>0.61249999999999905</v>
      </c>
      <c r="I554" s="31" t="str">
        <f t="shared" si="33"/>
        <v>Afternoon</v>
      </c>
      <c r="J554" t="s">
        <v>1010</v>
      </c>
      <c r="K554" s="33" t="s">
        <v>2246</v>
      </c>
      <c r="L554">
        <v>2</v>
      </c>
      <c r="M554" t="s">
        <v>6425</v>
      </c>
      <c r="N554" s="34">
        <v>600.20000000000005</v>
      </c>
      <c r="O554" s="34">
        <f t="shared" si="35"/>
        <v>1200.4000000000001</v>
      </c>
      <c r="P554" s="34">
        <v>5.75</v>
      </c>
      <c r="Q554" s="34">
        <f t="shared" si="34"/>
        <v>1194.6500000000001</v>
      </c>
    </row>
    <row r="555" spans="1:17" x14ac:dyDescent="0.35">
      <c r="A555">
        <v>554</v>
      </c>
      <c r="B555" t="s">
        <v>6493</v>
      </c>
      <c r="C555" t="s">
        <v>11438</v>
      </c>
      <c r="D555" t="s">
        <v>6434</v>
      </c>
      <c r="E555" t="s">
        <v>556</v>
      </c>
      <c r="F555" s="32">
        <v>46036</v>
      </c>
      <c r="G555" s="32" t="str">
        <f t="shared" si="32"/>
        <v>Wednesday</v>
      </c>
      <c r="H555" s="31">
        <v>0.61597222222222203</v>
      </c>
      <c r="I555" s="31" t="str">
        <f t="shared" si="33"/>
        <v>Afternoon</v>
      </c>
      <c r="J555" t="s">
        <v>1011</v>
      </c>
      <c r="K555" s="33" t="s">
        <v>2114</v>
      </c>
      <c r="L555">
        <v>1</v>
      </c>
      <c r="M555" t="s">
        <v>6422</v>
      </c>
      <c r="N555" s="34">
        <v>109.1</v>
      </c>
      <c r="O555" s="34">
        <f t="shared" si="35"/>
        <v>109.1</v>
      </c>
      <c r="P555" s="34">
        <v>0.25</v>
      </c>
      <c r="Q555" s="34">
        <f t="shared" si="34"/>
        <v>108.85</v>
      </c>
    </row>
    <row r="556" spans="1:17" x14ac:dyDescent="0.35">
      <c r="A556">
        <v>555</v>
      </c>
      <c r="B556" t="s">
        <v>7714</v>
      </c>
      <c r="C556" t="s">
        <v>11438</v>
      </c>
      <c r="D556" t="s">
        <v>6432</v>
      </c>
      <c r="E556" t="s">
        <v>557</v>
      </c>
      <c r="F556" s="32">
        <v>46027</v>
      </c>
      <c r="G556" s="32" t="str">
        <f t="shared" si="32"/>
        <v>Monday</v>
      </c>
      <c r="H556" s="31">
        <v>0.61944444444444402</v>
      </c>
      <c r="I556" s="31" t="str">
        <f t="shared" si="33"/>
        <v>Afternoon</v>
      </c>
      <c r="J556" t="s">
        <v>1010</v>
      </c>
      <c r="K556" s="33" t="s">
        <v>2240</v>
      </c>
      <c r="L556">
        <v>2</v>
      </c>
      <c r="M556" t="s">
        <v>6425</v>
      </c>
      <c r="N556" s="34">
        <v>1852.7</v>
      </c>
      <c r="O556" s="34">
        <f t="shared" si="35"/>
        <v>3705.4</v>
      </c>
      <c r="P556" s="34">
        <v>5.75</v>
      </c>
      <c r="Q556" s="34">
        <f t="shared" si="34"/>
        <v>3699.65</v>
      </c>
    </row>
    <row r="557" spans="1:17" x14ac:dyDescent="0.35">
      <c r="A557">
        <v>556</v>
      </c>
      <c r="B557" t="s">
        <v>9181</v>
      </c>
      <c r="C557" t="s">
        <v>11439</v>
      </c>
      <c r="D557" t="s">
        <v>6429</v>
      </c>
      <c r="E557" t="s">
        <v>558</v>
      </c>
      <c r="F557" s="32">
        <v>46028</v>
      </c>
      <c r="G557" s="32" t="str">
        <f t="shared" si="32"/>
        <v>Tuesday</v>
      </c>
      <c r="H557" s="31">
        <v>0.62291666666666601</v>
      </c>
      <c r="I557" s="31" t="str">
        <f t="shared" si="33"/>
        <v>Afternoon</v>
      </c>
      <c r="J557" t="s">
        <v>1010</v>
      </c>
      <c r="K557" s="33" t="s">
        <v>2241</v>
      </c>
      <c r="L557">
        <v>2</v>
      </c>
      <c r="M557" t="s">
        <v>6422</v>
      </c>
      <c r="N557" s="34">
        <v>469</v>
      </c>
      <c r="O557" s="34">
        <f t="shared" si="35"/>
        <v>938</v>
      </c>
      <c r="P557" s="34">
        <v>5.75</v>
      </c>
      <c r="Q557" s="34">
        <f t="shared" si="34"/>
        <v>932.25</v>
      </c>
    </row>
    <row r="558" spans="1:17" x14ac:dyDescent="0.35">
      <c r="A558">
        <v>557</v>
      </c>
      <c r="B558" t="s">
        <v>9182</v>
      </c>
      <c r="C558" t="s">
        <v>11438</v>
      </c>
      <c r="D558" t="s">
        <v>6429</v>
      </c>
      <c r="E558" t="s">
        <v>559</v>
      </c>
      <c r="F558" s="32">
        <v>46029</v>
      </c>
      <c r="G558" s="32" t="str">
        <f t="shared" si="32"/>
        <v>Wednesday</v>
      </c>
      <c r="H558" s="31">
        <v>0.626388888888888</v>
      </c>
      <c r="I558" s="31" t="str">
        <f t="shared" si="33"/>
        <v>Afternoon</v>
      </c>
      <c r="J558" t="s">
        <v>1010</v>
      </c>
      <c r="K558" s="5" t="s">
        <v>2242</v>
      </c>
      <c r="L558">
        <v>2</v>
      </c>
      <c r="M558" t="s">
        <v>6424</v>
      </c>
      <c r="N558" s="34">
        <v>1902.2</v>
      </c>
      <c r="O558" s="34">
        <f t="shared" si="35"/>
        <v>3804.4</v>
      </c>
      <c r="P558" s="34">
        <v>5.75</v>
      </c>
      <c r="Q558" s="34">
        <f t="shared" si="34"/>
        <v>3798.65</v>
      </c>
    </row>
    <row r="559" spans="1:17" x14ac:dyDescent="0.35">
      <c r="A559">
        <v>558</v>
      </c>
      <c r="B559" t="s">
        <v>9183</v>
      </c>
      <c r="C559" t="s">
        <v>11439</v>
      </c>
      <c r="D559" t="s">
        <v>6429</v>
      </c>
      <c r="E559" t="s">
        <v>560</v>
      </c>
      <c r="F559" s="32">
        <v>46049</v>
      </c>
      <c r="G559" s="32" t="str">
        <f t="shared" si="32"/>
        <v>Tuesday</v>
      </c>
      <c r="H559" s="31">
        <v>0.62986111111110998</v>
      </c>
      <c r="I559" s="31" t="str">
        <f t="shared" si="33"/>
        <v>Afternoon</v>
      </c>
      <c r="J559" t="s">
        <v>1005</v>
      </c>
      <c r="K559" s="33" t="s">
        <v>1095</v>
      </c>
      <c r="L559">
        <v>1</v>
      </c>
      <c r="M559" t="s">
        <v>6424</v>
      </c>
      <c r="N559" s="34">
        <v>45.8</v>
      </c>
      <c r="O559" s="34">
        <f t="shared" si="35"/>
        <v>45.8</v>
      </c>
      <c r="P559" s="34">
        <v>0.25</v>
      </c>
      <c r="Q559" s="34">
        <f t="shared" si="34"/>
        <v>45.55</v>
      </c>
    </row>
    <row r="560" spans="1:17" x14ac:dyDescent="0.35">
      <c r="A560">
        <v>559</v>
      </c>
      <c r="B560" t="s">
        <v>9184</v>
      </c>
      <c r="C560" t="s">
        <v>11438</v>
      </c>
      <c r="D560" t="s">
        <v>6429</v>
      </c>
      <c r="E560" t="s">
        <v>561</v>
      </c>
      <c r="F560" s="32">
        <v>46043</v>
      </c>
      <c r="G560" s="32" t="str">
        <f t="shared" si="32"/>
        <v>Wednesday</v>
      </c>
      <c r="H560" s="31">
        <v>0.63333333333333297</v>
      </c>
      <c r="I560" s="31" t="str">
        <f t="shared" si="33"/>
        <v>Afternoon</v>
      </c>
      <c r="J560" t="s">
        <v>1006</v>
      </c>
      <c r="K560" s="5" t="s">
        <v>1888</v>
      </c>
      <c r="L560">
        <v>2</v>
      </c>
      <c r="M560" t="s">
        <v>6425</v>
      </c>
      <c r="N560" s="34">
        <v>45.8</v>
      </c>
      <c r="O560" s="34">
        <f t="shared" si="35"/>
        <v>91.6</v>
      </c>
      <c r="P560" s="34">
        <v>5.75</v>
      </c>
      <c r="Q560" s="34">
        <f t="shared" si="34"/>
        <v>85.85</v>
      </c>
    </row>
    <row r="561" spans="1:17" x14ac:dyDescent="0.35">
      <c r="A561">
        <v>560</v>
      </c>
      <c r="B561" t="s">
        <v>6494</v>
      </c>
      <c r="C561" t="s">
        <v>11438</v>
      </c>
      <c r="D561" t="s">
        <v>6434</v>
      </c>
      <c r="E561" t="s">
        <v>562</v>
      </c>
      <c r="F561" s="32">
        <v>46024</v>
      </c>
      <c r="G561" s="32" t="str">
        <f t="shared" si="32"/>
        <v>Friday</v>
      </c>
      <c r="H561" s="31">
        <v>0.63680555555555496</v>
      </c>
      <c r="I561" s="31" t="str">
        <f t="shared" si="33"/>
        <v>Afternoon</v>
      </c>
      <c r="J561" t="s">
        <v>1007</v>
      </c>
      <c r="K561" s="33" t="s">
        <v>1487</v>
      </c>
      <c r="L561">
        <v>2</v>
      </c>
      <c r="M561" t="s">
        <v>6424</v>
      </c>
      <c r="N561" s="34">
        <v>43.8</v>
      </c>
      <c r="O561" s="34">
        <f t="shared" si="35"/>
        <v>87.6</v>
      </c>
      <c r="P561" s="34">
        <v>5.75</v>
      </c>
      <c r="Q561" s="34">
        <f t="shared" si="34"/>
        <v>81.849999999999994</v>
      </c>
    </row>
    <row r="562" spans="1:17" x14ac:dyDescent="0.35">
      <c r="A562">
        <v>561</v>
      </c>
      <c r="B562" t="s">
        <v>9185</v>
      </c>
      <c r="C562" t="s">
        <v>11438</v>
      </c>
      <c r="D562" t="s">
        <v>6429</v>
      </c>
      <c r="E562" t="s">
        <v>563</v>
      </c>
      <c r="F562" s="32">
        <v>46022</v>
      </c>
      <c r="G562" s="32" t="str">
        <f t="shared" si="32"/>
        <v>Wednesday</v>
      </c>
      <c r="H562" s="31">
        <v>0.64027777777777695</v>
      </c>
      <c r="I562" s="31" t="str">
        <f t="shared" si="33"/>
        <v>Afternoon</v>
      </c>
      <c r="J562" t="s">
        <v>1008</v>
      </c>
      <c r="K562" s="33" t="s">
        <v>1791</v>
      </c>
      <c r="L562">
        <v>1</v>
      </c>
      <c r="M562" t="s">
        <v>6422</v>
      </c>
      <c r="N562" s="34">
        <v>128.9</v>
      </c>
      <c r="O562" s="34">
        <f t="shared" si="35"/>
        <v>128.9</v>
      </c>
      <c r="P562" s="34">
        <v>0.25</v>
      </c>
      <c r="Q562" s="34">
        <f t="shared" si="34"/>
        <v>128.65</v>
      </c>
    </row>
    <row r="563" spans="1:17" x14ac:dyDescent="0.35">
      <c r="A563">
        <v>562</v>
      </c>
      <c r="B563" t="s">
        <v>6495</v>
      </c>
      <c r="C563" t="s">
        <v>11438</v>
      </c>
      <c r="D563" t="s">
        <v>6434</v>
      </c>
      <c r="E563" t="s">
        <v>564</v>
      </c>
      <c r="F563" s="32">
        <v>46020</v>
      </c>
      <c r="G563" s="32" t="str">
        <f t="shared" si="32"/>
        <v>Monday</v>
      </c>
      <c r="H563" s="31">
        <v>0.64374999999999905</v>
      </c>
      <c r="I563" s="31" t="str">
        <f t="shared" si="33"/>
        <v>Afternoon</v>
      </c>
      <c r="J563" t="s">
        <v>1009</v>
      </c>
      <c r="K563" s="33" t="s">
        <v>1984</v>
      </c>
      <c r="L563">
        <v>1</v>
      </c>
      <c r="M563" t="s">
        <v>6422</v>
      </c>
      <c r="N563" s="34">
        <v>1399</v>
      </c>
      <c r="O563" s="34">
        <f t="shared" si="35"/>
        <v>1399</v>
      </c>
      <c r="P563" s="34">
        <v>0.25</v>
      </c>
      <c r="Q563" s="34">
        <f t="shared" si="34"/>
        <v>1398.75</v>
      </c>
    </row>
    <row r="564" spans="1:17" x14ac:dyDescent="0.35">
      <c r="A564">
        <v>563</v>
      </c>
      <c r="B564" t="s">
        <v>9186</v>
      </c>
      <c r="C564" t="s">
        <v>11439</v>
      </c>
      <c r="D564" t="s">
        <v>6429</v>
      </c>
      <c r="E564" t="s">
        <v>565</v>
      </c>
      <c r="F564" s="32">
        <v>46030</v>
      </c>
      <c r="G564" s="32" t="str">
        <f t="shared" si="32"/>
        <v>Thursday</v>
      </c>
      <c r="H564" s="31">
        <v>0.64722222222222103</v>
      </c>
      <c r="I564" s="31" t="str">
        <f t="shared" si="33"/>
        <v>Afternoon</v>
      </c>
      <c r="J564" t="s">
        <v>1010</v>
      </c>
      <c r="K564" s="5" t="s">
        <v>2243</v>
      </c>
      <c r="L564">
        <v>2</v>
      </c>
      <c r="M564" t="s">
        <v>6422</v>
      </c>
      <c r="N564" s="34">
        <v>351.84</v>
      </c>
      <c r="O564" s="34">
        <f t="shared" si="35"/>
        <v>703.68</v>
      </c>
      <c r="P564" s="34">
        <v>5.75</v>
      </c>
      <c r="Q564" s="34">
        <f t="shared" si="34"/>
        <v>697.93</v>
      </c>
    </row>
    <row r="565" spans="1:17" x14ac:dyDescent="0.35">
      <c r="A565">
        <v>564</v>
      </c>
      <c r="B565" t="s">
        <v>7245</v>
      </c>
      <c r="C565" t="s">
        <v>11438</v>
      </c>
      <c r="D565" t="s">
        <v>6433</v>
      </c>
      <c r="E565" t="s">
        <v>566</v>
      </c>
      <c r="F565" s="32">
        <v>46037</v>
      </c>
      <c r="G565" s="32" t="str">
        <f t="shared" si="32"/>
        <v>Thursday</v>
      </c>
      <c r="H565" s="31">
        <v>0.65069444444444402</v>
      </c>
      <c r="I565" s="31" t="str">
        <f t="shared" si="33"/>
        <v>Afternoon</v>
      </c>
      <c r="J565" t="s">
        <v>1011</v>
      </c>
      <c r="K565" s="33" t="s">
        <v>2115</v>
      </c>
      <c r="L565">
        <v>1</v>
      </c>
      <c r="M565" t="s">
        <v>6423</v>
      </c>
      <c r="N565" s="34">
        <v>70.3</v>
      </c>
      <c r="O565" s="34">
        <f t="shared" si="35"/>
        <v>70.3</v>
      </c>
      <c r="P565" s="34">
        <v>0.25</v>
      </c>
      <c r="Q565" s="34">
        <f t="shared" si="34"/>
        <v>70.05</v>
      </c>
    </row>
    <row r="566" spans="1:17" x14ac:dyDescent="0.35">
      <c r="A566">
        <v>565</v>
      </c>
      <c r="B566" t="s">
        <v>9187</v>
      </c>
      <c r="C566" t="s">
        <v>11438</v>
      </c>
      <c r="D566" t="s">
        <v>6429</v>
      </c>
      <c r="E566" t="s">
        <v>567</v>
      </c>
      <c r="F566" s="32">
        <v>46050</v>
      </c>
      <c r="G566" s="32" t="str">
        <f t="shared" si="32"/>
        <v>Wednesday</v>
      </c>
      <c r="H566" s="31">
        <v>0.65416666666666601</v>
      </c>
      <c r="I566" s="31" t="str">
        <f t="shared" si="33"/>
        <v>Afternoon</v>
      </c>
      <c r="J566" t="s">
        <v>1005</v>
      </c>
      <c r="K566" s="33" t="s">
        <v>1097</v>
      </c>
      <c r="L566">
        <v>1</v>
      </c>
      <c r="M566" t="s">
        <v>6422</v>
      </c>
      <c r="N566" s="34">
        <v>299</v>
      </c>
      <c r="O566" s="34">
        <f t="shared" si="35"/>
        <v>299</v>
      </c>
      <c r="P566" s="34">
        <v>0.25</v>
      </c>
      <c r="Q566" s="34">
        <f t="shared" si="34"/>
        <v>298.75</v>
      </c>
    </row>
    <row r="567" spans="1:17" x14ac:dyDescent="0.35">
      <c r="A567">
        <v>566</v>
      </c>
      <c r="B567" t="s">
        <v>9188</v>
      </c>
      <c r="C567" t="s">
        <v>11439</v>
      </c>
      <c r="D567" t="s">
        <v>6429</v>
      </c>
      <c r="E567" t="s">
        <v>568</v>
      </c>
      <c r="F567" s="32">
        <v>46051</v>
      </c>
      <c r="G567" s="32" t="str">
        <f t="shared" si="32"/>
        <v>Thursday</v>
      </c>
      <c r="H567" s="31">
        <v>0.657638888888888</v>
      </c>
      <c r="I567" s="31" t="str">
        <f t="shared" si="33"/>
        <v>Afternoon</v>
      </c>
      <c r="J567" t="s">
        <v>1005</v>
      </c>
      <c r="K567" s="33" t="s">
        <v>1099</v>
      </c>
      <c r="L567">
        <v>1</v>
      </c>
      <c r="M567" t="s">
        <v>6425</v>
      </c>
      <c r="N567" s="34">
        <v>299</v>
      </c>
      <c r="O567" s="34">
        <f t="shared" si="35"/>
        <v>299</v>
      </c>
      <c r="P567" s="34">
        <v>0.25</v>
      </c>
      <c r="Q567" s="34">
        <f t="shared" si="34"/>
        <v>298.75</v>
      </c>
    </row>
    <row r="568" spans="1:17" x14ac:dyDescent="0.35">
      <c r="A568">
        <v>567</v>
      </c>
      <c r="B568" t="s">
        <v>9189</v>
      </c>
      <c r="C568" t="s">
        <v>11438</v>
      </c>
      <c r="D568" t="s">
        <v>6429</v>
      </c>
      <c r="E568" t="s">
        <v>569</v>
      </c>
      <c r="F568" s="32">
        <v>46011</v>
      </c>
      <c r="G568" s="32" t="str">
        <f t="shared" si="32"/>
        <v>Saturday</v>
      </c>
      <c r="H568" s="31">
        <v>0.66111111111110998</v>
      </c>
      <c r="I568" s="31" t="str">
        <f t="shared" si="33"/>
        <v>Afternoon</v>
      </c>
      <c r="J568" t="s">
        <v>1005</v>
      </c>
      <c r="K568" s="33" t="s">
        <v>1101</v>
      </c>
      <c r="L568">
        <v>1</v>
      </c>
      <c r="M568" t="s">
        <v>6426</v>
      </c>
      <c r="N568" s="34">
        <v>299</v>
      </c>
      <c r="O568" s="34">
        <f t="shared" si="35"/>
        <v>299</v>
      </c>
      <c r="P568" s="34">
        <v>0.25</v>
      </c>
      <c r="Q568" s="34">
        <f t="shared" si="34"/>
        <v>298.75</v>
      </c>
    </row>
    <row r="569" spans="1:17" x14ac:dyDescent="0.35">
      <c r="A569">
        <v>568</v>
      </c>
      <c r="B569" t="s">
        <v>9190</v>
      </c>
      <c r="C569" t="s">
        <v>11438</v>
      </c>
      <c r="D569" t="s">
        <v>6429</v>
      </c>
      <c r="E569" t="s">
        <v>570</v>
      </c>
      <c r="F569" s="32">
        <v>46012</v>
      </c>
      <c r="G569" s="32" t="str">
        <f t="shared" si="32"/>
        <v>Sunday</v>
      </c>
      <c r="H569" s="31">
        <v>0.66458333333333197</v>
      </c>
      <c r="I569" s="31" t="str">
        <f t="shared" si="33"/>
        <v>Afternoon</v>
      </c>
      <c r="J569" t="s">
        <v>1005</v>
      </c>
      <c r="K569" s="33" t="s">
        <v>1103</v>
      </c>
      <c r="L569">
        <v>1</v>
      </c>
      <c r="M569" t="s">
        <v>6422</v>
      </c>
      <c r="N569" s="34">
        <v>299</v>
      </c>
      <c r="O569" s="34">
        <f t="shared" si="35"/>
        <v>299</v>
      </c>
      <c r="P569" s="34">
        <v>0.25</v>
      </c>
      <c r="Q569" s="34">
        <f t="shared" si="34"/>
        <v>298.75</v>
      </c>
    </row>
    <row r="570" spans="1:17" x14ac:dyDescent="0.35">
      <c r="A570">
        <v>569</v>
      </c>
      <c r="B570" t="s">
        <v>11213</v>
      </c>
      <c r="C570" t="s">
        <v>11438</v>
      </c>
      <c r="D570" t="s">
        <v>6436</v>
      </c>
      <c r="E570" t="s">
        <v>571</v>
      </c>
      <c r="F570" s="32">
        <v>46044</v>
      </c>
      <c r="G570" s="32" t="str">
        <f t="shared" si="32"/>
        <v>Thursday</v>
      </c>
      <c r="H570" s="31">
        <v>0.66805555555555496</v>
      </c>
      <c r="I570" s="31" t="str">
        <f t="shared" si="33"/>
        <v>Afternoon</v>
      </c>
      <c r="J570" t="s">
        <v>1006</v>
      </c>
      <c r="K570" s="33" t="s">
        <v>1889</v>
      </c>
      <c r="L570">
        <v>2</v>
      </c>
      <c r="M570" t="s">
        <v>6425</v>
      </c>
      <c r="N570" s="34">
        <v>80.5</v>
      </c>
      <c r="O570" s="34">
        <f t="shared" si="35"/>
        <v>161</v>
      </c>
      <c r="P570" s="34">
        <v>5.75</v>
      </c>
      <c r="Q570" s="34">
        <f t="shared" si="34"/>
        <v>155.25</v>
      </c>
    </row>
    <row r="571" spans="1:17" x14ac:dyDescent="0.35">
      <c r="A571">
        <v>570</v>
      </c>
      <c r="B571" t="s">
        <v>9191</v>
      </c>
      <c r="C571" t="s">
        <v>11438</v>
      </c>
      <c r="D571" t="s">
        <v>6429</v>
      </c>
      <c r="E571" t="s">
        <v>572</v>
      </c>
      <c r="F571" s="32">
        <v>46025</v>
      </c>
      <c r="G571" s="32" t="str">
        <f t="shared" si="32"/>
        <v>Saturday</v>
      </c>
      <c r="H571" s="31">
        <v>0.67152777777777695</v>
      </c>
      <c r="I571" s="31" t="str">
        <f t="shared" si="33"/>
        <v>Afternoon</v>
      </c>
      <c r="J571" t="s">
        <v>1007</v>
      </c>
      <c r="K571" s="33" t="s">
        <v>1489</v>
      </c>
      <c r="L571">
        <v>2</v>
      </c>
      <c r="M571" t="s">
        <v>6425</v>
      </c>
      <c r="N571" s="34">
        <v>329.5</v>
      </c>
      <c r="O571" s="34">
        <f t="shared" si="35"/>
        <v>659</v>
      </c>
      <c r="P571" s="34">
        <v>5.75</v>
      </c>
      <c r="Q571" s="34">
        <f t="shared" si="34"/>
        <v>653.25</v>
      </c>
    </row>
    <row r="572" spans="1:17" x14ac:dyDescent="0.35">
      <c r="A572">
        <v>571</v>
      </c>
      <c r="B572" t="s">
        <v>9192</v>
      </c>
      <c r="C572" t="s">
        <v>11438</v>
      </c>
      <c r="D572" t="s">
        <v>6429</v>
      </c>
      <c r="E572" t="s">
        <v>573</v>
      </c>
      <c r="F572" s="32">
        <v>46023</v>
      </c>
      <c r="G572" s="32" t="str">
        <f t="shared" si="32"/>
        <v>Thursday</v>
      </c>
      <c r="H572" s="31">
        <v>0.67499999999999905</v>
      </c>
      <c r="I572" s="31" t="str">
        <f t="shared" si="33"/>
        <v>Afternoon</v>
      </c>
      <c r="J572" t="s">
        <v>1008</v>
      </c>
      <c r="K572" s="33" t="s">
        <v>1792</v>
      </c>
      <c r="L572">
        <v>1</v>
      </c>
      <c r="M572" t="s">
        <v>6424</v>
      </c>
      <c r="N572" s="34">
        <v>120.6</v>
      </c>
      <c r="O572" s="34">
        <f t="shared" si="35"/>
        <v>120.6</v>
      </c>
      <c r="P572" s="34">
        <v>0.25</v>
      </c>
      <c r="Q572" s="34">
        <f t="shared" si="34"/>
        <v>120.35</v>
      </c>
    </row>
    <row r="573" spans="1:17" x14ac:dyDescent="0.35">
      <c r="A573">
        <v>572</v>
      </c>
      <c r="B573" t="s">
        <v>7246</v>
      </c>
      <c r="C573" t="s">
        <v>11438</v>
      </c>
      <c r="D573" t="s">
        <v>6433</v>
      </c>
      <c r="E573" t="s">
        <v>574</v>
      </c>
      <c r="F573" s="32">
        <v>46021</v>
      </c>
      <c r="G573" s="32" t="str">
        <f t="shared" si="32"/>
        <v>Tuesday</v>
      </c>
      <c r="H573" s="31">
        <v>0.67847222222222103</v>
      </c>
      <c r="I573" s="31" t="str">
        <f t="shared" si="33"/>
        <v>Afternoon</v>
      </c>
      <c r="J573" t="s">
        <v>1009</v>
      </c>
      <c r="K573" s="33" t="s">
        <v>1985</v>
      </c>
      <c r="L573">
        <v>1</v>
      </c>
      <c r="M573" t="s">
        <v>6423</v>
      </c>
      <c r="N573" s="34">
        <v>601.5</v>
      </c>
      <c r="O573" s="34">
        <f t="shared" si="35"/>
        <v>601.5</v>
      </c>
      <c r="P573" s="34">
        <v>0.25</v>
      </c>
      <c r="Q573" s="34">
        <f t="shared" si="34"/>
        <v>601.25</v>
      </c>
    </row>
    <row r="574" spans="1:17" x14ac:dyDescent="0.35">
      <c r="A574">
        <v>573</v>
      </c>
      <c r="B574" t="s">
        <v>9193</v>
      </c>
      <c r="C574" t="s">
        <v>11438</v>
      </c>
      <c r="D574" t="s">
        <v>6429</v>
      </c>
      <c r="E574" t="s">
        <v>575</v>
      </c>
      <c r="F574" s="32">
        <v>46031</v>
      </c>
      <c r="G574" s="32" t="str">
        <f t="shared" si="32"/>
        <v>Friday</v>
      </c>
      <c r="H574" s="31">
        <v>0.68194444444444402</v>
      </c>
      <c r="I574" s="31" t="str">
        <f t="shared" si="33"/>
        <v>Afternoon</v>
      </c>
      <c r="J574" t="s">
        <v>1010</v>
      </c>
      <c r="K574" s="33" t="s">
        <v>2244</v>
      </c>
      <c r="L574">
        <v>2</v>
      </c>
      <c r="M574" t="s">
        <v>6425</v>
      </c>
      <c r="N574" s="34">
        <v>299</v>
      </c>
      <c r="O574" s="34">
        <f t="shared" si="35"/>
        <v>598</v>
      </c>
      <c r="P574" s="34">
        <v>5.75</v>
      </c>
      <c r="Q574" s="34">
        <f t="shared" si="34"/>
        <v>592.25</v>
      </c>
    </row>
    <row r="575" spans="1:17" x14ac:dyDescent="0.35">
      <c r="A575">
        <v>574</v>
      </c>
      <c r="B575" t="s">
        <v>6496</v>
      </c>
      <c r="C575" t="s">
        <v>11439</v>
      </c>
      <c r="D575" t="s">
        <v>6434</v>
      </c>
      <c r="E575" t="s">
        <v>576</v>
      </c>
      <c r="F575" s="32">
        <v>46038</v>
      </c>
      <c r="G575" s="32" t="str">
        <f t="shared" si="32"/>
        <v>Friday</v>
      </c>
      <c r="H575" s="31">
        <v>0.68541666666666601</v>
      </c>
      <c r="I575" s="31" t="str">
        <f t="shared" si="33"/>
        <v>Afternoon</v>
      </c>
      <c r="J575" t="s">
        <v>1011</v>
      </c>
      <c r="K575" s="33" t="s">
        <v>2116</v>
      </c>
      <c r="L575">
        <v>1</v>
      </c>
      <c r="M575" t="s">
        <v>6424</v>
      </c>
      <c r="N575" s="34">
        <v>329.5</v>
      </c>
      <c r="O575" s="34">
        <f t="shared" si="35"/>
        <v>329.5</v>
      </c>
      <c r="P575" s="34">
        <v>0.25</v>
      </c>
      <c r="Q575" s="34">
        <f t="shared" si="34"/>
        <v>329.25</v>
      </c>
    </row>
    <row r="576" spans="1:17" x14ac:dyDescent="0.35">
      <c r="A576">
        <v>575</v>
      </c>
      <c r="B576" t="s">
        <v>8714</v>
      </c>
      <c r="C576" t="s">
        <v>11438</v>
      </c>
      <c r="D576" t="s">
        <v>6435</v>
      </c>
      <c r="E576" t="s">
        <v>577</v>
      </c>
      <c r="F576" s="32">
        <v>46045</v>
      </c>
      <c r="G576" s="32" t="str">
        <f t="shared" si="32"/>
        <v>Friday</v>
      </c>
      <c r="H576" s="31">
        <v>0.688888888888888</v>
      </c>
      <c r="I576" s="31" t="str">
        <f t="shared" si="33"/>
        <v>Afternoon</v>
      </c>
      <c r="J576" t="s">
        <v>1006</v>
      </c>
      <c r="K576" s="33" t="s">
        <v>1890</v>
      </c>
      <c r="L576">
        <v>2</v>
      </c>
      <c r="M576" t="s">
        <v>6426</v>
      </c>
      <c r="N576" s="34">
        <v>39.6</v>
      </c>
      <c r="O576" s="34">
        <f t="shared" si="35"/>
        <v>79.2</v>
      </c>
      <c r="P576" s="34">
        <v>5.75</v>
      </c>
      <c r="Q576" s="34">
        <f t="shared" si="34"/>
        <v>73.45</v>
      </c>
    </row>
    <row r="577" spans="1:17" x14ac:dyDescent="0.35">
      <c r="A577">
        <v>576</v>
      </c>
      <c r="B577" t="s">
        <v>7247</v>
      </c>
      <c r="C577" t="s">
        <v>11439</v>
      </c>
      <c r="D577" t="s">
        <v>6433</v>
      </c>
      <c r="E577" t="s">
        <v>578</v>
      </c>
      <c r="F577" s="32">
        <v>46046</v>
      </c>
      <c r="G577" s="32" t="str">
        <f t="shared" si="32"/>
        <v>Saturday</v>
      </c>
      <c r="H577" s="31">
        <v>0.69236111111110998</v>
      </c>
      <c r="I577" s="31" t="str">
        <f t="shared" si="33"/>
        <v>Afternoon</v>
      </c>
      <c r="J577" t="s">
        <v>1006</v>
      </c>
      <c r="K577" s="33" t="s">
        <v>1891</v>
      </c>
      <c r="L577">
        <v>2</v>
      </c>
      <c r="M577" t="s">
        <v>6425</v>
      </c>
      <c r="N577" s="34">
        <v>99.099999999999696</v>
      </c>
      <c r="O577" s="34">
        <f t="shared" si="35"/>
        <v>198.19999999999939</v>
      </c>
      <c r="P577" s="34">
        <v>5.75</v>
      </c>
      <c r="Q577" s="34">
        <f t="shared" si="34"/>
        <v>192.44999999999939</v>
      </c>
    </row>
    <row r="578" spans="1:17" x14ac:dyDescent="0.35">
      <c r="A578">
        <v>577</v>
      </c>
      <c r="B578" t="s">
        <v>6497</v>
      </c>
      <c r="C578" t="s">
        <v>11438</v>
      </c>
      <c r="D578" t="s">
        <v>6434</v>
      </c>
      <c r="E578" t="s">
        <v>579</v>
      </c>
      <c r="F578" s="32">
        <v>46047</v>
      </c>
      <c r="G578" s="32" t="str">
        <f t="shared" ref="G578:G641" si="36">TEXT(F578,"dddd")</f>
        <v>Sunday</v>
      </c>
      <c r="H578" s="31">
        <v>0.69583333333333197</v>
      </c>
      <c r="I578" s="31" t="str">
        <f t="shared" ref="I578:I641" si="37">IF(H578&lt;TIME(12,0,0),"Morning",IF(H578&lt;TIME(17,0,0),"Afternoon","Evening"))</f>
        <v>Afternoon</v>
      </c>
      <c r="J578" t="s">
        <v>1006</v>
      </c>
      <c r="K578" s="33" t="s">
        <v>1892</v>
      </c>
      <c r="L578">
        <v>2</v>
      </c>
      <c r="M578" t="s">
        <v>6422</v>
      </c>
      <c r="N578" s="34">
        <v>87.26</v>
      </c>
      <c r="O578" s="34">
        <f t="shared" si="35"/>
        <v>174.52</v>
      </c>
      <c r="P578" s="34">
        <v>5.75</v>
      </c>
      <c r="Q578" s="34">
        <f t="shared" ref="Q578:Q641" si="38">O578-P578</f>
        <v>168.77</v>
      </c>
    </row>
    <row r="579" spans="1:17" x14ac:dyDescent="0.35">
      <c r="A579">
        <v>578</v>
      </c>
      <c r="B579" t="s">
        <v>9194</v>
      </c>
      <c r="C579" t="s">
        <v>11438</v>
      </c>
      <c r="D579" t="s">
        <v>6429</v>
      </c>
      <c r="E579" t="s">
        <v>580</v>
      </c>
      <c r="F579" s="32">
        <v>46013</v>
      </c>
      <c r="G579" s="32" t="str">
        <f t="shared" si="36"/>
        <v>Monday</v>
      </c>
      <c r="H579" s="31">
        <v>0.69930555555555496</v>
      </c>
      <c r="I579" s="31" t="str">
        <f t="shared" si="37"/>
        <v>Afternoon</v>
      </c>
      <c r="J579" t="s">
        <v>1005</v>
      </c>
      <c r="K579" s="33" t="s">
        <v>1105</v>
      </c>
      <c r="L579">
        <v>1</v>
      </c>
      <c r="M579" t="s">
        <v>6425</v>
      </c>
      <c r="N579" s="34">
        <v>90.459999999999894</v>
      </c>
      <c r="O579" s="34">
        <f t="shared" ref="O579:O642" si="39">N579*L579</f>
        <v>90.459999999999894</v>
      </c>
      <c r="P579" s="34">
        <v>0.25</v>
      </c>
      <c r="Q579" s="34">
        <f t="shared" si="38"/>
        <v>90.209999999999894</v>
      </c>
    </row>
    <row r="580" spans="1:17" x14ac:dyDescent="0.35">
      <c r="A580">
        <v>579</v>
      </c>
      <c r="B580" t="s">
        <v>7248</v>
      </c>
      <c r="C580" t="s">
        <v>11438</v>
      </c>
      <c r="D580" t="s">
        <v>6433</v>
      </c>
      <c r="E580" t="s">
        <v>581</v>
      </c>
      <c r="F580" s="32">
        <v>46048</v>
      </c>
      <c r="G580" s="32" t="str">
        <f t="shared" si="36"/>
        <v>Monday</v>
      </c>
      <c r="H580" s="31">
        <v>0.70277777777777695</v>
      </c>
      <c r="I580" s="31" t="str">
        <f t="shared" si="37"/>
        <v>Afternoon</v>
      </c>
      <c r="J580" t="s">
        <v>1006</v>
      </c>
      <c r="K580" s="33" t="s">
        <v>1893</v>
      </c>
      <c r="L580">
        <v>2</v>
      </c>
      <c r="M580" t="s">
        <v>6423</v>
      </c>
      <c r="N580" s="34">
        <v>59.8</v>
      </c>
      <c r="O580" s="34">
        <f t="shared" si="39"/>
        <v>119.6</v>
      </c>
      <c r="P580" s="34">
        <v>5.75</v>
      </c>
      <c r="Q580" s="34">
        <f t="shared" si="38"/>
        <v>113.85</v>
      </c>
    </row>
    <row r="581" spans="1:17" x14ac:dyDescent="0.35">
      <c r="A581">
        <v>580</v>
      </c>
      <c r="B581" t="s">
        <v>9195</v>
      </c>
      <c r="C581" t="s">
        <v>11438</v>
      </c>
      <c r="D581" t="s">
        <v>6429</v>
      </c>
      <c r="E581" t="s">
        <v>582</v>
      </c>
      <c r="F581" s="32">
        <v>46026</v>
      </c>
      <c r="G581" s="32" t="str">
        <f t="shared" si="36"/>
        <v>Sunday</v>
      </c>
      <c r="H581" s="31">
        <v>0.70624999999999905</v>
      </c>
      <c r="I581" s="31" t="str">
        <f t="shared" si="37"/>
        <v>Afternoon</v>
      </c>
      <c r="J581" t="s">
        <v>1007</v>
      </c>
      <c r="K581" s="33" t="s">
        <v>1491</v>
      </c>
      <c r="L581">
        <v>2</v>
      </c>
      <c r="M581" t="s">
        <v>6425</v>
      </c>
      <c r="N581" s="34">
        <v>329.5</v>
      </c>
      <c r="O581" s="34">
        <f t="shared" si="39"/>
        <v>659</v>
      </c>
      <c r="P581" s="34">
        <v>5.75</v>
      </c>
      <c r="Q581" s="34">
        <f t="shared" si="38"/>
        <v>653.25</v>
      </c>
    </row>
    <row r="582" spans="1:17" x14ac:dyDescent="0.35">
      <c r="A582">
        <v>581</v>
      </c>
      <c r="B582" t="s">
        <v>9196</v>
      </c>
      <c r="C582" t="s">
        <v>11439</v>
      </c>
      <c r="D582" t="s">
        <v>6429</v>
      </c>
      <c r="E582" t="s">
        <v>583</v>
      </c>
      <c r="F582" s="32">
        <v>46021</v>
      </c>
      <c r="G582" s="32" t="str">
        <f t="shared" si="36"/>
        <v>Tuesday</v>
      </c>
      <c r="H582" s="31">
        <v>0.70972222222222103</v>
      </c>
      <c r="I582" s="31" t="str">
        <f t="shared" si="37"/>
        <v>Evening</v>
      </c>
      <c r="J582" t="s">
        <v>1008</v>
      </c>
      <c r="K582" s="33" t="s">
        <v>1793</v>
      </c>
      <c r="L582">
        <v>2</v>
      </c>
      <c r="M582" t="s">
        <v>6422</v>
      </c>
      <c r="N582" s="34">
        <v>45.8</v>
      </c>
      <c r="O582" s="34">
        <f t="shared" si="39"/>
        <v>91.6</v>
      </c>
      <c r="P582" s="34">
        <v>5.75</v>
      </c>
      <c r="Q582" s="34">
        <f t="shared" si="38"/>
        <v>85.85</v>
      </c>
    </row>
    <row r="583" spans="1:17" x14ac:dyDescent="0.35">
      <c r="A583">
        <v>582</v>
      </c>
      <c r="B583" t="s">
        <v>6498</v>
      </c>
      <c r="C583" t="s">
        <v>11438</v>
      </c>
      <c r="D583" t="s">
        <v>6434</v>
      </c>
      <c r="E583" t="s">
        <v>584</v>
      </c>
      <c r="F583" s="32">
        <v>46022</v>
      </c>
      <c r="G583" s="32" t="str">
        <f t="shared" si="36"/>
        <v>Wednesday</v>
      </c>
      <c r="H583" s="31">
        <v>0.71319444444444302</v>
      </c>
      <c r="I583" s="31" t="str">
        <f t="shared" si="37"/>
        <v>Evening</v>
      </c>
      <c r="J583" t="s">
        <v>1009</v>
      </c>
      <c r="K583" s="33" t="s">
        <v>1986</v>
      </c>
      <c r="L583">
        <v>1</v>
      </c>
      <c r="M583" t="s">
        <v>6424</v>
      </c>
      <c r="N583" s="34">
        <v>329.5</v>
      </c>
      <c r="O583" s="34">
        <f t="shared" si="39"/>
        <v>329.5</v>
      </c>
      <c r="P583" s="34">
        <v>0.25</v>
      </c>
      <c r="Q583" s="34">
        <f t="shared" si="38"/>
        <v>329.25</v>
      </c>
    </row>
    <row r="584" spans="1:17" x14ac:dyDescent="0.35">
      <c r="A584">
        <v>583</v>
      </c>
      <c r="B584" t="s">
        <v>9197</v>
      </c>
      <c r="C584" t="s">
        <v>11438</v>
      </c>
      <c r="D584" t="s">
        <v>6429</v>
      </c>
      <c r="E584" t="s">
        <v>585</v>
      </c>
      <c r="F584" s="32">
        <v>46032</v>
      </c>
      <c r="G584" s="32" t="str">
        <f t="shared" si="36"/>
        <v>Saturday</v>
      </c>
      <c r="H584" s="31">
        <v>0.71666666666666601</v>
      </c>
      <c r="I584" s="31" t="str">
        <f t="shared" si="37"/>
        <v>Evening</v>
      </c>
      <c r="J584" t="s">
        <v>1010</v>
      </c>
      <c r="K584" s="33" t="s">
        <v>2245</v>
      </c>
      <c r="L584">
        <v>2</v>
      </c>
      <c r="M584" t="s">
        <v>6426</v>
      </c>
      <c r="N584" s="34">
        <v>102.94</v>
      </c>
      <c r="O584" s="34">
        <f t="shared" si="39"/>
        <v>205.88</v>
      </c>
      <c r="P584" s="34">
        <v>5.75</v>
      </c>
      <c r="Q584" s="34">
        <f t="shared" si="38"/>
        <v>200.13</v>
      </c>
    </row>
    <row r="585" spans="1:17" x14ac:dyDescent="0.35">
      <c r="A585">
        <v>584</v>
      </c>
      <c r="B585" t="s">
        <v>9198</v>
      </c>
      <c r="C585" t="s">
        <v>11439</v>
      </c>
      <c r="D585" t="s">
        <v>6429</v>
      </c>
      <c r="E585" t="s">
        <v>586</v>
      </c>
      <c r="F585" s="32">
        <v>46039</v>
      </c>
      <c r="G585" s="32" t="str">
        <f t="shared" si="36"/>
        <v>Saturday</v>
      </c>
      <c r="H585" s="31">
        <v>0.720138888888888</v>
      </c>
      <c r="I585" s="31" t="str">
        <f t="shared" si="37"/>
        <v>Evening</v>
      </c>
      <c r="J585" t="s">
        <v>1011</v>
      </c>
      <c r="K585" s="33" t="s">
        <v>2117</v>
      </c>
      <c r="L585">
        <v>1</v>
      </c>
      <c r="M585" t="s">
        <v>6425</v>
      </c>
      <c r="N585" s="34">
        <v>150</v>
      </c>
      <c r="O585" s="34">
        <f t="shared" si="39"/>
        <v>150</v>
      </c>
      <c r="P585" s="34">
        <v>0.25</v>
      </c>
      <c r="Q585" s="34">
        <f t="shared" si="38"/>
        <v>149.75</v>
      </c>
    </row>
    <row r="586" spans="1:17" x14ac:dyDescent="0.35">
      <c r="A586">
        <v>585</v>
      </c>
      <c r="B586" t="s">
        <v>8464</v>
      </c>
      <c r="C586" t="s">
        <v>11438</v>
      </c>
      <c r="D586" t="s">
        <v>6430</v>
      </c>
      <c r="E586" t="s">
        <v>587</v>
      </c>
      <c r="F586" s="32">
        <v>46027</v>
      </c>
      <c r="G586" s="32" t="str">
        <f t="shared" si="36"/>
        <v>Monday</v>
      </c>
      <c r="H586" s="31">
        <v>0.72361111111110998</v>
      </c>
      <c r="I586" s="31" t="str">
        <f t="shared" si="37"/>
        <v>Evening</v>
      </c>
      <c r="J586" t="s">
        <v>1007</v>
      </c>
      <c r="K586" s="33" t="s">
        <v>1493</v>
      </c>
      <c r="L586">
        <v>2</v>
      </c>
      <c r="M586" t="s">
        <v>6422</v>
      </c>
      <c r="N586" s="34">
        <v>100.94</v>
      </c>
      <c r="O586" s="34">
        <f t="shared" si="39"/>
        <v>201.88</v>
      </c>
      <c r="P586" s="34">
        <v>5.75</v>
      </c>
      <c r="Q586" s="34">
        <f t="shared" si="38"/>
        <v>196.13</v>
      </c>
    </row>
    <row r="587" spans="1:17" x14ac:dyDescent="0.35">
      <c r="A587">
        <v>586</v>
      </c>
      <c r="B587" t="s">
        <v>6499</v>
      </c>
      <c r="C587" t="s">
        <v>11438</v>
      </c>
      <c r="D587" t="s">
        <v>6434</v>
      </c>
      <c r="E587" t="s">
        <v>588</v>
      </c>
      <c r="F587" s="32">
        <v>46049</v>
      </c>
      <c r="G587" s="32" t="str">
        <f t="shared" si="36"/>
        <v>Tuesday</v>
      </c>
      <c r="H587" s="31">
        <v>0.72708333333333197</v>
      </c>
      <c r="I587" s="31" t="str">
        <f t="shared" si="37"/>
        <v>Evening</v>
      </c>
      <c r="J587" t="s">
        <v>1006</v>
      </c>
      <c r="K587" s="33" t="s">
        <v>1894</v>
      </c>
      <c r="L587">
        <v>2</v>
      </c>
      <c r="M587" t="s">
        <v>6424</v>
      </c>
      <c r="N587" s="34">
        <v>103.5</v>
      </c>
      <c r="O587" s="34">
        <f t="shared" si="39"/>
        <v>207</v>
      </c>
      <c r="P587" s="34">
        <v>5.75</v>
      </c>
      <c r="Q587" s="34">
        <f t="shared" si="38"/>
        <v>201.25</v>
      </c>
    </row>
    <row r="588" spans="1:17" x14ac:dyDescent="0.35">
      <c r="A588">
        <v>587</v>
      </c>
      <c r="B588" t="s">
        <v>11214</v>
      </c>
      <c r="C588" t="s">
        <v>11438</v>
      </c>
      <c r="D588" t="s">
        <v>6436</v>
      </c>
      <c r="E588" t="s">
        <v>589</v>
      </c>
      <c r="F588" s="32">
        <v>46014</v>
      </c>
      <c r="G588" s="32" t="str">
        <f t="shared" si="36"/>
        <v>Tuesday</v>
      </c>
      <c r="H588" s="31">
        <v>0.73055555555555396</v>
      </c>
      <c r="I588" s="31" t="str">
        <f t="shared" si="37"/>
        <v>Evening</v>
      </c>
      <c r="J588" t="s">
        <v>1005</v>
      </c>
      <c r="K588" s="33" t="s">
        <v>1107</v>
      </c>
      <c r="L588">
        <v>1</v>
      </c>
      <c r="M588" t="s">
        <v>6425</v>
      </c>
      <c r="N588" s="34">
        <v>50.9</v>
      </c>
      <c r="O588" s="34">
        <f t="shared" si="39"/>
        <v>50.9</v>
      </c>
      <c r="P588" s="34">
        <v>0.25</v>
      </c>
      <c r="Q588" s="34">
        <f t="shared" si="38"/>
        <v>50.65</v>
      </c>
    </row>
    <row r="589" spans="1:17" x14ac:dyDescent="0.35">
      <c r="A589">
        <v>588</v>
      </c>
      <c r="B589" t="s">
        <v>9199</v>
      </c>
      <c r="C589" t="s">
        <v>11438</v>
      </c>
      <c r="D589" t="s">
        <v>6429</v>
      </c>
      <c r="E589" t="s">
        <v>590</v>
      </c>
      <c r="F589" s="32">
        <v>46050</v>
      </c>
      <c r="G589" s="32" t="str">
        <f t="shared" si="36"/>
        <v>Wednesday</v>
      </c>
      <c r="H589" s="31">
        <v>0.73402777777777695</v>
      </c>
      <c r="I589" s="31" t="str">
        <f t="shared" si="37"/>
        <v>Evening</v>
      </c>
      <c r="J589" t="s">
        <v>1006</v>
      </c>
      <c r="K589" s="33" t="s">
        <v>1895</v>
      </c>
      <c r="L589">
        <v>2</v>
      </c>
      <c r="M589" t="s">
        <v>6425</v>
      </c>
      <c r="N589" s="34">
        <v>45.8</v>
      </c>
      <c r="O589" s="34">
        <f t="shared" si="39"/>
        <v>91.6</v>
      </c>
      <c r="P589" s="34">
        <v>5.75</v>
      </c>
      <c r="Q589" s="34">
        <f t="shared" si="38"/>
        <v>85.85</v>
      </c>
    </row>
    <row r="590" spans="1:17" x14ac:dyDescent="0.35">
      <c r="A590">
        <v>589</v>
      </c>
      <c r="B590" t="s">
        <v>6965</v>
      </c>
      <c r="C590" t="s">
        <v>11438</v>
      </c>
      <c r="D590" t="s">
        <v>6431</v>
      </c>
      <c r="E590" t="s">
        <v>591</v>
      </c>
      <c r="F590" s="32">
        <v>46028</v>
      </c>
      <c r="G590" s="32" t="str">
        <f t="shared" si="36"/>
        <v>Tuesday</v>
      </c>
      <c r="H590" s="31">
        <v>0.73749999999999905</v>
      </c>
      <c r="I590" s="31" t="str">
        <f t="shared" si="37"/>
        <v>Evening</v>
      </c>
      <c r="J590" t="s">
        <v>1007</v>
      </c>
      <c r="K590" s="33" t="s">
        <v>1495</v>
      </c>
      <c r="L590">
        <v>2</v>
      </c>
      <c r="M590" t="s">
        <v>6423</v>
      </c>
      <c r="N590" s="34">
        <v>139</v>
      </c>
      <c r="O590" s="34">
        <f t="shared" si="39"/>
        <v>278</v>
      </c>
      <c r="P590" s="34">
        <v>5.75</v>
      </c>
      <c r="Q590" s="34">
        <f t="shared" si="38"/>
        <v>272.25</v>
      </c>
    </row>
    <row r="591" spans="1:17" x14ac:dyDescent="0.35">
      <c r="A591">
        <v>590</v>
      </c>
      <c r="B591" t="s">
        <v>9200</v>
      </c>
      <c r="C591" t="s">
        <v>11438</v>
      </c>
      <c r="D591" t="s">
        <v>6429</v>
      </c>
      <c r="E591" t="s">
        <v>592</v>
      </c>
      <c r="F591" s="32">
        <v>46022</v>
      </c>
      <c r="G591" s="32" t="str">
        <f t="shared" si="36"/>
        <v>Wednesday</v>
      </c>
      <c r="H591" s="31">
        <v>0.74097222222222103</v>
      </c>
      <c r="I591" s="31" t="str">
        <f t="shared" si="37"/>
        <v>Evening</v>
      </c>
      <c r="J591" t="s">
        <v>1008</v>
      </c>
      <c r="K591" s="33" t="s">
        <v>1794</v>
      </c>
      <c r="L591">
        <v>2</v>
      </c>
      <c r="M591" t="s">
        <v>6425</v>
      </c>
      <c r="N591" s="34">
        <v>244.9</v>
      </c>
      <c r="O591" s="34">
        <f t="shared" si="39"/>
        <v>489.8</v>
      </c>
      <c r="P591" s="34">
        <v>5.75</v>
      </c>
      <c r="Q591" s="34">
        <f t="shared" si="38"/>
        <v>484.05</v>
      </c>
    </row>
    <row r="592" spans="1:17" x14ac:dyDescent="0.35">
      <c r="A592">
        <v>591</v>
      </c>
      <c r="B592" t="s">
        <v>9201</v>
      </c>
      <c r="C592" t="s">
        <v>11438</v>
      </c>
      <c r="D592" t="s">
        <v>6429</v>
      </c>
      <c r="E592" t="s">
        <v>593</v>
      </c>
      <c r="F592" s="32">
        <v>46023</v>
      </c>
      <c r="G592" s="32" t="str">
        <f t="shared" si="36"/>
        <v>Thursday</v>
      </c>
      <c r="H592" s="31">
        <v>0.74444444444444302</v>
      </c>
      <c r="I592" s="31" t="str">
        <f t="shared" si="37"/>
        <v>Evening</v>
      </c>
      <c r="J592" t="s">
        <v>1009</v>
      </c>
      <c r="K592" s="33" t="s">
        <v>1987</v>
      </c>
      <c r="L592">
        <v>1</v>
      </c>
      <c r="M592" t="s">
        <v>6425</v>
      </c>
      <c r="N592" s="34">
        <v>720.4</v>
      </c>
      <c r="O592" s="34">
        <f t="shared" si="39"/>
        <v>720.4</v>
      </c>
      <c r="P592" s="34">
        <v>0.25</v>
      </c>
      <c r="Q592" s="34">
        <f t="shared" si="38"/>
        <v>720.15</v>
      </c>
    </row>
    <row r="593" spans="1:17" x14ac:dyDescent="0.35">
      <c r="A593">
        <v>592</v>
      </c>
      <c r="B593" t="s">
        <v>9202</v>
      </c>
      <c r="C593" t="s">
        <v>11439</v>
      </c>
      <c r="D593" t="s">
        <v>6429</v>
      </c>
      <c r="E593" t="s">
        <v>594</v>
      </c>
      <c r="F593" s="32">
        <v>46033</v>
      </c>
      <c r="G593" s="32" t="str">
        <f t="shared" si="36"/>
        <v>Sunday</v>
      </c>
      <c r="H593" s="31">
        <v>0.74791666666666601</v>
      </c>
      <c r="I593" s="31" t="str">
        <f t="shared" si="37"/>
        <v>Evening</v>
      </c>
      <c r="J593" t="s">
        <v>1010</v>
      </c>
      <c r="K593" s="33" t="s">
        <v>2246</v>
      </c>
      <c r="L593">
        <v>2</v>
      </c>
      <c r="M593" t="s">
        <v>6422</v>
      </c>
      <c r="N593" s="34">
        <v>650.29999999999995</v>
      </c>
      <c r="O593" s="34">
        <f t="shared" si="39"/>
        <v>1300.5999999999999</v>
      </c>
      <c r="P593" s="34">
        <v>5.75</v>
      </c>
      <c r="Q593" s="34">
        <f t="shared" si="38"/>
        <v>1294.8499999999999</v>
      </c>
    </row>
    <row r="594" spans="1:17" x14ac:dyDescent="0.35">
      <c r="A594">
        <v>593</v>
      </c>
      <c r="B594" t="s">
        <v>9203</v>
      </c>
      <c r="C594" t="s">
        <v>11438</v>
      </c>
      <c r="D594" t="s">
        <v>6429</v>
      </c>
      <c r="E594" t="s">
        <v>595</v>
      </c>
      <c r="F594" s="32">
        <v>46015</v>
      </c>
      <c r="G594" s="32" t="str">
        <f t="shared" si="36"/>
        <v>Wednesday</v>
      </c>
      <c r="H594" s="31">
        <v>0.751388888888888</v>
      </c>
      <c r="I594" s="31" t="str">
        <f t="shared" si="37"/>
        <v>Evening</v>
      </c>
      <c r="J594" t="s">
        <v>1011</v>
      </c>
      <c r="K594" s="33" t="s">
        <v>2118</v>
      </c>
      <c r="L594">
        <v>1</v>
      </c>
      <c r="M594" t="s">
        <v>6425</v>
      </c>
      <c r="N594" s="34">
        <v>91.019999999999897</v>
      </c>
      <c r="O594" s="34">
        <f t="shared" si="39"/>
        <v>91.019999999999897</v>
      </c>
      <c r="P594" s="34">
        <v>0.25</v>
      </c>
      <c r="Q594" s="34">
        <f t="shared" si="38"/>
        <v>90.769999999999897</v>
      </c>
    </row>
    <row r="595" spans="1:17" x14ac:dyDescent="0.35">
      <c r="A595">
        <v>594</v>
      </c>
      <c r="B595" t="s">
        <v>7964</v>
      </c>
      <c r="C595" t="s">
        <v>11439</v>
      </c>
      <c r="D595" t="s">
        <v>6427</v>
      </c>
      <c r="E595" t="s">
        <v>596</v>
      </c>
      <c r="F595" s="32">
        <v>46029</v>
      </c>
      <c r="G595" s="32" t="str">
        <f t="shared" si="36"/>
        <v>Wednesday</v>
      </c>
      <c r="H595" s="31">
        <v>0.75486111111110998</v>
      </c>
      <c r="I595" s="31" t="str">
        <f t="shared" si="37"/>
        <v>Evening</v>
      </c>
      <c r="J595" t="s">
        <v>1007</v>
      </c>
      <c r="K595" s="33" t="s">
        <v>1497</v>
      </c>
      <c r="L595">
        <v>2</v>
      </c>
      <c r="M595" t="s">
        <v>6424</v>
      </c>
      <c r="N595" s="34">
        <v>60</v>
      </c>
      <c r="O595" s="34">
        <f t="shared" si="39"/>
        <v>120</v>
      </c>
      <c r="P595" s="34">
        <v>5.75</v>
      </c>
      <c r="Q595" s="34">
        <f t="shared" si="38"/>
        <v>114.25</v>
      </c>
    </row>
    <row r="596" spans="1:17" x14ac:dyDescent="0.35">
      <c r="A596">
        <v>595</v>
      </c>
      <c r="B596" t="s">
        <v>8214</v>
      </c>
      <c r="C596" t="s">
        <v>11438</v>
      </c>
      <c r="D596" t="s">
        <v>6428</v>
      </c>
      <c r="E596" t="s">
        <v>597</v>
      </c>
      <c r="F596" s="32">
        <v>46030</v>
      </c>
      <c r="G596" s="32" t="str">
        <f t="shared" si="36"/>
        <v>Thursday</v>
      </c>
      <c r="H596" s="31">
        <v>0.75833333333333197</v>
      </c>
      <c r="I596" s="31" t="str">
        <f t="shared" si="37"/>
        <v>Evening</v>
      </c>
      <c r="J596" t="s">
        <v>1007</v>
      </c>
      <c r="K596" s="33" t="s">
        <v>1500</v>
      </c>
      <c r="L596">
        <v>2</v>
      </c>
      <c r="M596" t="s">
        <v>6425</v>
      </c>
      <c r="N596" s="34">
        <v>120</v>
      </c>
      <c r="O596" s="34">
        <f t="shared" si="39"/>
        <v>240</v>
      </c>
      <c r="P596" s="34">
        <v>5.75</v>
      </c>
      <c r="Q596" s="34">
        <f t="shared" si="38"/>
        <v>234.25</v>
      </c>
    </row>
    <row r="597" spans="1:17" x14ac:dyDescent="0.35">
      <c r="A597">
        <v>596</v>
      </c>
      <c r="B597" t="s">
        <v>7715</v>
      </c>
      <c r="C597" t="s">
        <v>11438</v>
      </c>
      <c r="D597" t="s">
        <v>6432</v>
      </c>
      <c r="E597" t="s">
        <v>598</v>
      </c>
      <c r="F597" s="32">
        <v>46031</v>
      </c>
      <c r="G597" s="32" t="str">
        <f t="shared" si="36"/>
        <v>Friday</v>
      </c>
      <c r="H597" s="31">
        <v>0.76180555555555396</v>
      </c>
      <c r="I597" s="31" t="str">
        <f t="shared" si="37"/>
        <v>Evening</v>
      </c>
      <c r="J597" t="s">
        <v>1007</v>
      </c>
      <c r="K597" s="33" t="s">
        <v>1502</v>
      </c>
      <c r="L597">
        <v>2</v>
      </c>
      <c r="M597" t="s">
        <v>6425</v>
      </c>
      <c r="N597" s="34">
        <v>120.6</v>
      </c>
      <c r="O597" s="34">
        <f t="shared" si="39"/>
        <v>241.2</v>
      </c>
      <c r="P597" s="34">
        <v>5.75</v>
      </c>
      <c r="Q597" s="34">
        <f t="shared" si="38"/>
        <v>235.45</v>
      </c>
    </row>
    <row r="598" spans="1:17" x14ac:dyDescent="0.35">
      <c r="A598">
        <v>597</v>
      </c>
      <c r="B598" t="s">
        <v>8715</v>
      </c>
      <c r="C598" t="s">
        <v>11438</v>
      </c>
      <c r="D598" t="s">
        <v>6435</v>
      </c>
      <c r="E598" t="s">
        <v>599</v>
      </c>
      <c r="F598" s="32">
        <v>46015</v>
      </c>
      <c r="G598" s="32" t="str">
        <f t="shared" si="36"/>
        <v>Wednesday</v>
      </c>
      <c r="H598" s="31">
        <v>0.76527777777777695</v>
      </c>
      <c r="I598" s="31" t="str">
        <f t="shared" si="37"/>
        <v>Evening</v>
      </c>
      <c r="J598" t="s">
        <v>1005</v>
      </c>
      <c r="K598" s="33" t="s">
        <v>1109</v>
      </c>
      <c r="L598">
        <v>1</v>
      </c>
      <c r="M598" t="s">
        <v>6426</v>
      </c>
      <c r="N598" s="34">
        <v>80.5</v>
      </c>
      <c r="O598" s="34">
        <f t="shared" si="39"/>
        <v>80.5</v>
      </c>
      <c r="P598" s="34">
        <v>0.25</v>
      </c>
      <c r="Q598" s="34">
        <f t="shared" si="38"/>
        <v>80.25</v>
      </c>
    </row>
    <row r="599" spans="1:17" x14ac:dyDescent="0.35">
      <c r="A599">
        <v>598</v>
      </c>
      <c r="B599" t="s">
        <v>9204</v>
      </c>
      <c r="C599" t="s">
        <v>11438</v>
      </c>
      <c r="D599" t="s">
        <v>6429</v>
      </c>
      <c r="E599" t="s">
        <v>600</v>
      </c>
      <c r="F599" s="32">
        <v>46051</v>
      </c>
      <c r="G599" s="32" t="str">
        <f t="shared" si="36"/>
        <v>Thursday</v>
      </c>
      <c r="H599" s="31">
        <v>0.76874999999999905</v>
      </c>
      <c r="I599" s="31" t="str">
        <f t="shared" si="37"/>
        <v>Evening</v>
      </c>
      <c r="J599" t="s">
        <v>1006</v>
      </c>
      <c r="K599" s="33" t="s">
        <v>1896</v>
      </c>
      <c r="L599">
        <v>2</v>
      </c>
      <c r="M599" t="s">
        <v>6425</v>
      </c>
      <c r="N599" s="34">
        <v>149.9</v>
      </c>
      <c r="O599" s="34">
        <f t="shared" si="39"/>
        <v>299.8</v>
      </c>
      <c r="P599" s="34">
        <v>5.75</v>
      </c>
      <c r="Q599" s="34">
        <f t="shared" si="38"/>
        <v>294.05</v>
      </c>
    </row>
    <row r="600" spans="1:17" x14ac:dyDescent="0.35">
      <c r="A600">
        <v>599</v>
      </c>
      <c r="B600" t="s">
        <v>9205</v>
      </c>
      <c r="C600" t="s">
        <v>11439</v>
      </c>
      <c r="D600" t="s">
        <v>6429</v>
      </c>
      <c r="E600" t="s">
        <v>601</v>
      </c>
      <c r="F600" s="32">
        <v>46032</v>
      </c>
      <c r="G600" s="32" t="str">
        <f t="shared" si="36"/>
        <v>Saturday</v>
      </c>
      <c r="H600" s="31">
        <v>0.77222222222222103</v>
      </c>
      <c r="I600" s="31" t="str">
        <f t="shared" si="37"/>
        <v>Evening</v>
      </c>
      <c r="J600" t="s">
        <v>1007</v>
      </c>
      <c r="K600" s="33" t="s">
        <v>1504</v>
      </c>
      <c r="L600">
        <v>2</v>
      </c>
      <c r="M600" t="s">
        <v>6422</v>
      </c>
      <c r="N600" s="34">
        <v>80</v>
      </c>
      <c r="O600" s="34">
        <f t="shared" si="39"/>
        <v>160</v>
      </c>
      <c r="P600" s="34">
        <v>5.75</v>
      </c>
      <c r="Q600" s="34">
        <f t="shared" si="38"/>
        <v>154.25</v>
      </c>
    </row>
    <row r="601" spans="1:17" x14ac:dyDescent="0.35">
      <c r="A601">
        <v>600</v>
      </c>
      <c r="B601" t="s">
        <v>9206</v>
      </c>
      <c r="C601" t="s">
        <v>11438</v>
      </c>
      <c r="D601" t="s">
        <v>6429</v>
      </c>
      <c r="E601" t="s">
        <v>602</v>
      </c>
      <c r="F601" s="32">
        <v>46023</v>
      </c>
      <c r="G601" s="32" t="str">
        <f t="shared" si="36"/>
        <v>Thursday</v>
      </c>
      <c r="H601" s="31">
        <v>0.77569444444444302</v>
      </c>
      <c r="I601" s="31" t="str">
        <f t="shared" si="37"/>
        <v>Evening</v>
      </c>
      <c r="J601" t="s">
        <v>1008</v>
      </c>
      <c r="K601" s="33" t="s">
        <v>1795</v>
      </c>
      <c r="L601">
        <v>2</v>
      </c>
      <c r="M601" t="s">
        <v>6426</v>
      </c>
      <c r="N601" s="34">
        <v>60</v>
      </c>
      <c r="O601" s="34">
        <f t="shared" si="39"/>
        <v>120</v>
      </c>
      <c r="P601" s="34">
        <v>5.75</v>
      </c>
      <c r="Q601" s="34">
        <f t="shared" si="38"/>
        <v>114.25</v>
      </c>
    </row>
    <row r="602" spans="1:17" x14ac:dyDescent="0.35">
      <c r="A602">
        <v>601</v>
      </c>
      <c r="B602" t="s">
        <v>9207</v>
      </c>
      <c r="C602" t="s">
        <v>11438</v>
      </c>
      <c r="D602" t="s">
        <v>6429</v>
      </c>
      <c r="E602" t="s">
        <v>603</v>
      </c>
      <c r="F602" s="32">
        <v>46024</v>
      </c>
      <c r="G602" s="32" t="str">
        <f t="shared" si="36"/>
        <v>Friday</v>
      </c>
      <c r="H602" s="31">
        <v>0.77916666666666501</v>
      </c>
      <c r="I602" s="31" t="str">
        <f t="shared" si="37"/>
        <v>Evening</v>
      </c>
      <c r="J602" t="s">
        <v>1009</v>
      </c>
      <c r="K602" s="33" t="s">
        <v>1988</v>
      </c>
      <c r="L602">
        <v>1</v>
      </c>
      <c r="M602" t="s">
        <v>6425</v>
      </c>
      <c r="N602" s="34">
        <v>220</v>
      </c>
      <c r="O602" s="34">
        <f t="shared" si="39"/>
        <v>220</v>
      </c>
      <c r="P602" s="34">
        <v>0.25</v>
      </c>
      <c r="Q602" s="34">
        <f t="shared" si="38"/>
        <v>219.75</v>
      </c>
    </row>
    <row r="603" spans="1:17" x14ac:dyDescent="0.35">
      <c r="A603">
        <v>602</v>
      </c>
      <c r="B603" t="s">
        <v>9208</v>
      </c>
      <c r="C603" t="s">
        <v>11439</v>
      </c>
      <c r="D603" t="s">
        <v>6429</v>
      </c>
      <c r="E603" t="s">
        <v>604</v>
      </c>
      <c r="F603" s="32">
        <v>46034</v>
      </c>
      <c r="G603" s="32" t="str">
        <f t="shared" si="36"/>
        <v>Monday</v>
      </c>
      <c r="H603" s="31">
        <v>0.782638888888888</v>
      </c>
      <c r="I603" s="31" t="str">
        <f t="shared" si="37"/>
        <v>Evening</v>
      </c>
      <c r="J603" t="s">
        <v>1010</v>
      </c>
      <c r="K603" s="33" t="s">
        <v>2247</v>
      </c>
      <c r="L603">
        <v>1</v>
      </c>
      <c r="M603" t="s">
        <v>6425</v>
      </c>
      <c r="N603" s="34">
        <v>159</v>
      </c>
      <c r="O603" s="34">
        <f t="shared" si="39"/>
        <v>159</v>
      </c>
      <c r="P603" s="34">
        <v>0.25</v>
      </c>
      <c r="Q603" s="34">
        <f t="shared" si="38"/>
        <v>158.75</v>
      </c>
    </row>
    <row r="604" spans="1:17" x14ac:dyDescent="0.35">
      <c r="A604">
        <v>603</v>
      </c>
      <c r="B604" t="s">
        <v>8465</v>
      </c>
      <c r="C604" t="s">
        <v>11438</v>
      </c>
      <c r="D604" t="s">
        <v>6430</v>
      </c>
      <c r="E604" t="s">
        <v>605</v>
      </c>
      <c r="F604" s="32">
        <v>46016</v>
      </c>
      <c r="G604" s="32" t="str">
        <f t="shared" si="36"/>
        <v>Thursday</v>
      </c>
      <c r="H604" s="31">
        <v>0.78611111111110998</v>
      </c>
      <c r="I604" s="31" t="str">
        <f t="shared" si="37"/>
        <v>Evening</v>
      </c>
      <c r="J604" t="s">
        <v>1011</v>
      </c>
      <c r="K604" s="33" t="s">
        <v>2119</v>
      </c>
      <c r="L604">
        <v>1</v>
      </c>
      <c r="M604" t="s">
        <v>6422</v>
      </c>
      <c r="N604" s="34">
        <v>179</v>
      </c>
      <c r="O604" s="34">
        <f t="shared" si="39"/>
        <v>179</v>
      </c>
      <c r="P604" s="34">
        <v>0.25</v>
      </c>
      <c r="Q604" s="34">
        <f t="shared" si="38"/>
        <v>178.75</v>
      </c>
    </row>
    <row r="605" spans="1:17" x14ac:dyDescent="0.35">
      <c r="A605">
        <v>604</v>
      </c>
      <c r="B605" t="s">
        <v>7249</v>
      </c>
      <c r="C605" t="s">
        <v>11438</v>
      </c>
      <c r="D605" t="s">
        <v>6433</v>
      </c>
      <c r="E605" t="s">
        <v>606</v>
      </c>
      <c r="F605" s="32">
        <v>46016</v>
      </c>
      <c r="G605" s="32" t="str">
        <f t="shared" si="36"/>
        <v>Thursday</v>
      </c>
      <c r="H605" s="31">
        <v>0.78958333333333197</v>
      </c>
      <c r="I605" s="31" t="str">
        <f t="shared" si="37"/>
        <v>Evening</v>
      </c>
      <c r="J605" t="s">
        <v>1005</v>
      </c>
      <c r="K605" s="33" t="s">
        <v>1111</v>
      </c>
      <c r="L605">
        <v>1</v>
      </c>
      <c r="M605" t="s">
        <v>6425</v>
      </c>
      <c r="N605" s="34">
        <v>60.8</v>
      </c>
      <c r="O605" s="34">
        <f t="shared" si="39"/>
        <v>60.8</v>
      </c>
      <c r="P605" s="34">
        <v>0.25</v>
      </c>
      <c r="Q605" s="34">
        <f t="shared" si="38"/>
        <v>60.55</v>
      </c>
    </row>
    <row r="606" spans="1:17" x14ac:dyDescent="0.35">
      <c r="A606">
        <v>605</v>
      </c>
      <c r="B606" t="s">
        <v>6966</v>
      </c>
      <c r="C606" t="s">
        <v>11438</v>
      </c>
      <c r="D606" t="s">
        <v>6431</v>
      </c>
      <c r="E606" t="s">
        <v>607</v>
      </c>
      <c r="F606" s="32">
        <v>46015</v>
      </c>
      <c r="G606" s="32" t="str">
        <f t="shared" si="36"/>
        <v>Wednesday</v>
      </c>
      <c r="H606" s="31">
        <v>0.79305555555555396</v>
      </c>
      <c r="I606" s="31" t="str">
        <f t="shared" si="37"/>
        <v>Evening</v>
      </c>
      <c r="J606" t="s">
        <v>1011</v>
      </c>
      <c r="K606" s="33" t="s">
        <v>2120</v>
      </c>
      <c r="L606">
        <v>1</v>
      </c>
      <c r="M606" t="s">
        <v>6423</v>
      </c>
      <c r="N606" s="34">
        <v>101.66</v>
      </c>
      <c r="O606" s="34">
        <f t="shared" si="39"/>
        <v>101.66</v>
      </c>
      <c r="P606" s="34">
        <v>0.25</v>
      </c>
      <c r="Q606" s="34">
        <f t="shared" si="38"/>
        <v>101.41</v>
      </c>
    </row>
    <row r="607" spans="1:17" x14ac:dyDescent="0.35">
      <c r="A607">
        <v>606</v>
      </c>
      <c r="B607" t="s">
        <v>6500</v>
      </c>
      <c r="C607" t="s">
        <v>11438</v>
      </c>
      <c r="D607" t="s">
        <v>6434</v>
      </c>
      <c r="E607" t="s">
        <v>608</v>
      </c>
      <c r="F607" s="32">
        <v>46017</v>
      </c>
      <c r="G607" s="32" t="str">
        <f t="shared" si="36"/>
        <v>Friday</v>
      </c>
      <c r="H607" s="31">
        <v>0.79652777777777595</v>
      </c>
      <c r="I607" s="31" t="str">
        <f t="shared" si="37"/>
        <v>Evening</v>
      </c>
      <c r="J607" t="s">
        <v>1005</v>
      </c>
      <c r="K607" s="33" t="s">
        <v>1113</v>
      </c>
      <c r="L607">
        <v>1</v>
      </c>
      <c r="M607" t="s">
        <v>6422</v>
      </c>
      <c r="N607" s="34">
        <v>150</v>
      </c>
      <c r="O607" s="34">
        <f t="shared" si="39"/>
        <v>150</v>
      </c>
      <c r="P607" s="34">
        <v>0.25</v>
      </c>
      <c r="Q607" s="34">
        <f t="shared" si="38"/>
        <v>149.75</v>
      </c>
    </row>
    <row r="608" spans="1:17" x14ac:dyDescent="0.35">
      <c r="A608">
        <v>607</v>
      </c>
      <c r="B608" t="s">
        <v>8466</v>
      </c>
      <c r="C608" t="s">
        <v>11438</v>
      </c>
      <c r="D608" t="s">
        <v>6430</v>
      </c>
      <c r="E608" t="s">
        <v>609</v>
      </c>
      <c r="F608" s="32">
        <v>46052</v>
      </c>
      <c r="G608" s="32" t="str">
        <f t="shared" si="36"/>
        <v>Friday</v>
      </c>
      <c r="H608" s="31">
        <v>0.79999999999999905</v>
      </c>
      <c r="I608" s="31" t="str">
        <f t="shared" si="37"/>
        <v>Evening</v>
      </c>
      <c r="J608" t="s">
        <v>1006</v>
      </c>
      <c r="K608" s="33" t="s">
        <v>1897</v>
      </c>
      <c r="L608">
        <v>1</v>
      </c>
      <c r="M608" t="s">
        <v>6422</v>
      </c>
      <c r="N608" s="34">
        <v>120.05999999999899</v>
      </c>
      <c r="O608" s="34">
        <f t="shared" si="39"/>
        <v>120.05999999999899</v>
      </c>
      <c r="P608" s="34">
        <v>0.25</v>
      </c>
      <c r="Q608" s="34">
        <f t="shared" si="38"/>
        <v>119.80999999999899</v>
      </c>
    </row>
    <row r="609" spans="1:17" x14ac:dyDescent="0.35">
      <c r="A609">
        <v>608</v>
      </c>
      <c r="B609" t="s">
        <v>9209</v>
      </c>
      <c r="C609" t="s">
        <v>11438</v>
      </c>
      <c r="D609" t="s">
        <v>6429</v>
      </c>
      <c r="E609" t="s">
        <v>610</v>
      </c>
      <c r="F609" s="32">
        <v>46033</v>
      </c>
      <c r="G609" s="32" t="str">
        <f t="shared" si="36"/>
        <v>Sunday</v>
      </c>
      <c r="H609" s="31">
        <v>0.80347222222222103</v>
      </c>
      <c r="I609" s="31" t="str">
        <f t="shared" si="37"/>
        <v>Evening</v>
      </c>
      <c r="J609" t="s">
        <v>1007</v>
      </c>
      <c r="K609" s="33" t="s">
        <v>1506</v>
      </c>
      <c r="L609">
        <v>2</v>
      </c>
      <c r="M609" t="s">
        <v>6424</v>
      </c>
      <c r="N609" s="34">
        <v>80</v>
      </c>
      <c r="O609" s="34">
        <f t="shared" si="39"/>
        <v>160</v>
      </c>
      <c r="P609" s="34">
        <v>5.75</v>
      </c>
      <c r="Q609" s="34">
        <f t="shared" si="38"/>
        <v>154.25</v>
      </c>
    </row>
    <row r="610" spans="1:17" x14ac:dyDescent="0.35">
      <c r="A610">
        <v>609</v>
      </c>
      <c r="B610" t="s">
        <v>9210</v>
      </c>
      <c r="C610" t="s">
        <v>11438</v>
      </c>
      <c r="D610" t="s">
        <v>6429</v>
      </c>
      <c r="E610" t="s">
        <v>611</v>
      </c>
      <c r="F610" s="32">
        <v>46021</v>
      </c>
      <c r="G610" s="32" t="str">
        <f t="shared" si="36"/>
        <v>Tuesday</v>
      </c>
      <c r="H610" s="31">
        <v>0.80694444444444302</v>
      </c>
      <c r="I610" s="31" t="str">
        <f t="shared" si="37"/>
        <v>Evening</v>
      </c>
      <c r="J610" t="s">
        <v>1008</v>
      </c>
      <c r="K610" s="33" t="s">
        <v>1796</v>
      </c>
      <c r="L610">
        <v>2</v>
      </c>
      <c r="M610" t="s">
        <v>6422</v>
      </c>
      <c r="N610" s="34">
        <v>129</v>
      </c>
      <c r="O610" s="34">
        <f t="shared" si="39"/>
        <v>258</v>
      </c>
      <c r="P610" s="34">
        <v>5.75</v>
      </c>
      <c r="Q610" s="34">
        <f t="shared" si="38"/>
        <v>252.25</v>
      </c>
    </row>
    <row r="611" spans="1:17" x14ac:dyDescent="0.35">
      <c r="A611">
        <v>610</v>
      </c>
      <c r="B611" t="s">
        <v>8467</v>
      </c>
      <c r="C611" t="s">
        <v>11439</v>
      </c>
      <c r="D611" t="s">
        <v>6430</v>
      </c>
      <c r="E611" t="s">
        <v>612</v>
      </c>
      <c r="F611" s="32">
        <v>46025</v>
      </c>
      <c r="G611" s="32" t="str">
        <f t="shared" si="36"/>
        <v>Saturday</v>
      </c>
      <c r="H611" s="31">
        <v>0.81041666666666501</v>
      </c>
      <c r="I611" s="31" t="str">
        <f t="shared" si="37"/>
        <v>Evening</v>
      </c>
      <c r="J611" t="s">
        <v>1009</v>
      </c>
      <c r="K611" s="33" t="s">
        <v>1989</v>
      </c>
      <c r="L611">
        <v>1</v>
      </c>
      <c r="M611" t="s">
        <v>6422</v>
      </c>
      <c r="N611" s="34">
        <v>329.5</v>
      </c>
      <c r="O611" s="34">
        <f t="shared" si="39"/>
        <v>329.5</v>
      </c>
      <c r="P611" s="34">
        <v>0.25</v>
      </c>
      <c r="Q611" s="34">
        <f t="shared" si="38"/>
        <v>329.25</v>
      </c>
    </row>
    <row r="612" spans="1:17" x14ac:dyDescent="0.35">
      <c r="A612">
        <v>611</v>
      </c>
      <c r="B612" t="s">
        <v>11215</v>
      </c>
      <c r="C612" t="s">
        <v>11438</v>
      </c>
      <c r="D612" t="s">
        <v>6436</v>
      </c>
      <c r="E612" t="s">
        <v>613</v>
      </c>
      <c r="F612" s="32">
        <v>46035</v>
      </c>
      <c r="G612" s="32" t="str">
        <f t="shared" si="36"/>
        <v>Tuesday</v>
      </c>
      <c r="H612" s="31">
        <v>0.813888888888888</v>
      </c>
      <c r="I612" s="31" t="str">
        <f t="shared" si="37"/>
        <v>Evening</v>
      </c>
      <c r="J612" t="s">
        <v>1010</v>
      </c>
      <c r="K612" s="33" t="s">
        <v>2127</v>
      </c>
      <c r="L612">
        <v>1</v>
      </c>
      <c r="M612" t="s">
        <v>6425</v>
      </c>
      <c r="N612" s="34">
        <v>658.9</v>
      </c>
      <c r="O612" s="34">
        <f t="shared" si="39"/>
        <v>658.9</v>
      </c>
      <c r="P612" s="34">
        <v>0.25</v>
      </c>
      <c r="Q612" s="34">
        <f t="shared" si="38"/>
        <v>658.65</v>
      </c>
    </row>
    <row r="613" spans="1:17" x14ac:dyDescent="0.35">
      <c r="A613">
        <v>612</v>
      </c>
      <c r="B613" t="s">
        <v>7965</v>
      </c>
      <c r="C613" t="s">
        <v>11439</v>
      </c>
      <c r="D613" t="s">
        <v>6427</v>
      </c>
      <c r="E613" t="s">
        <v>614</v>
      </c>
      <c r="F613" s="32">
        <v>46016</v>
      </c>
      <c r="G613" s="32" t="str">
        <f t="shared" si="36"/>
        <v>Thursday</v>
      </c>
      <c r="H613" s="31">
        <v>0.81736111111110998</v>
      </c>
      <c r="I613" s="31" t="str">
        <f t="shared" si="37"/>
        <v>Evening</v>
      </c>
      <c r="J613" t="s">
        <v>1011</v>
      </c>
      <c r="K613" s="33" t="s">
        <v>2121</v>
      </c>
      <c r="L613">
        <v>1</v>
      </c>
      <c r="M613" t="s">
        <v>6424</v>
      </c>
      <c r="N613" s="34">
        <v>45.8</v>
      </c>
      <c r="O613" s="34">
        <f t="shared" si="39"/>
        <v>45.8</v>
      </c>
      <c r="P613" s="34">
        <v>0.25</v>
      </c>
      <c r="Q613" s="34">
        <f t="shared" si="38"/>
        <v>45.55</v>
      </c>
    </row>
    <row r="614" spans="1:17" x14ac:dyDescent="0.35">
      <c r="A614">
        <v>613</v>
      </c>
      <c r="B614" t="s">
        <v>7250</v>
      </c>
      <c r="C614" t="s">
        <v>11438</v>
      </c>
      <c r="D614" t="s">
        <v>6433</v>
      </c>
      <c r="E614" t="s">
        <v>615</v>
      </c>
      <c r="F614" s="32">
        <v>46021</v>
      </c>
      <c r="G614" s="32" t="str">
        <f t="shared" si="36"/>
        <v>Tuesday</v>
      </c>
      <c r="H614" s="31">
        <v>0.82083333333333197</v>
      </c>
      <c r="I614" s="31" t="str">
        <f t="shared" si="37"/>
        <v>Evening</v>
      </c>
      <c r="J614" t="s">
        <v>1005</v>
      </c>
      <c r="K614" s="33" t="s">
        <v>1115</v>
      </c>
      <c r="L614">
        <v>1</v>
      </c>
      <c r="M614" t="s">
        <v>6423</v>
      </c>
      <c r="N614" s="34">
        <v>299</v>
      </c>
      <c r="O614" s="34">
        <f t="shared" si="39"/>
        <v>299</v>
      </c>
      <c r="P614" s="34">
        <v>0.25</v>
      </c>
      <c r="Q614" s="34">
        <f t="shared" si="38"/>
        <v>298.75</v>
      </c>
    </row>
    <row r="615" spans="1:17" x14ac:dyDescent="0.35">
      <c r="A615">
        <v>614</v>
      </c>
      <c r="B615" t="s">
        <v>8215</v>
      </c>
      <c r="C615" t="s">
        <v>11438</v>
      </c>
      <c r="D615" t="s">
        <v>6428</v>
      </c>
      <c r="E615" t="s">
        <v>616</v>
      </c>
      <c r="F615" s="32">
        <v>46015</v>
      </c>
      <c r="G615" s="32" t="str">
        <f t="shared" si="36"/>
        <v>Wednesday</v>
      </c>
      <c r="H615" s="31">
        <v>0.82430555555555396</v>
      </c>
      <c r="I615" s="31" t="str">
        <f t="shared" si="37"/>
        <v>Evening</v>
      </c>
      <c r="J615" t="s">
        <v>1011</v>
      </c>
      <c r="K615" s="33" t="s">
        <v>2122</v>
      </c>
      <c r="L615">
        <v>1</v>
      </c>
      <c r="M615" t="s">
        <v>6425</v>
      </c>
      <c r="N615" s="34">
        <v>120</v>
      </c>
      <c r="O615" s="34">
        <f t="shared" si="39"/>
        <v>120</v>
      </c>
      <c r="P615" s="34">
        <v>0.25</v>
      </c>
      <c r="Q615" s="34">
        <f t="shared" si="38"/>
        <v>119.75</v>
      </c>
    </row>
    <row r="616" spans="1:17" x14ac:dyDescent="0.35">
      <c r="A616">
        <v>615</v>
      </c>
      <c r="B616" t="s">
        <v>7716</v>
      </c>
      <c r="C616" t="s">
        <v>11438</v>
      </c>
      <c r="D616" t="s">
        <v>6432</v>
      </c>
      <c r="E616" t="s">
        <v>617</v>
      </c>
      <c r="F616" s="32">
        <v>46016</v>
      </c>
      <c r="G616" s="32" t="str">
        <f t="shared" si="36"/>
        <v>Thursday</v>
      </c>
      <c r="H616" s="31">
        <v>0.82777777777777595</v>
      </c>
      <c r="I616" s="31" t="str">
        <f t="shared" si="37"/>
        <v>Evening</v>
      </c>
      <c r="J616" t="s">
        <v>1011</v>
      </c>
      <c r="K616" s="33" t="s">
        <v>2123</v>
      </c>
      <c r="L616">
        <v>1</v>
      </c>
      <c r="M616" t="s">
        <v>6425</v>
      </c>
      <c r="N616" s="34">
        <v>104.38</v>
      </c>
      <c r="O616" s="34">
        <f t="shared" si="39"/>
        <v>104.38</v>
      </c>
      <c r="P616" s="34">
        <v>0.25</v>
      </c>
      <c r="Q616" s="34">
        <f t="shared" si="38"/>
        <v>104.13</v>
      </c>
    </row>
    <row r="617" spans="1:17" x14ac:dyDescent="0.35">
      <c r="A617">
        <v>616</v>
      </c>
      <c r="B617" t="s">
        <v>6501</v>
      </c>
      <c r="C617" t="s">
        <v>11438</v>
      </c>
      <c r="D617" t="s">
        <v>6434</v>
      </c>
      <c r="E617" t="s">
        <v>618</v>
      </c>
      <c r="F617" s="32">
        <v>46022</v>
      </c>
      <c r="G617" s="32" t="str">
        <f t="shared" si="36"/>
        <v>Wednesday</v>
      </c>
      <c r="H617" s="31">
        <v>0.83124999999999905</v>
      </c>
      <c r="I617" s="31" t="str">
        <f t="shared" si="37"/>
        <v>Evening</v>
      </c>
      <c r="J617" t="s">
        <v>1005</v>
      </c>
      <c r="K617" s="33" t="s">
        <v>1117</v>
      </c>
      <c r="L617">
        <v>1</v>
      </c>
      <c r="M617" t="s">
        <v>6424</v>
      </c>
      <c r="N617" s="34">
        <v>306.64</v>
      </c>
      <c r="O617" s="34">
        <f t="shared" si="39"/>
        <v>306.64</v>
      </c>
      <c r="P617" s="34">
        <v>0.25</v>
      </c>
      <c r="Q617" s="34">
        <f t="shared" si="38"/>
        <v>306.39</v>
      </c>
    </row>
    <row r="618" spans="1:17" x14ac:dyDescent="0.35">
      <c r="A618">
        <v>617</v>
      </c>
      <c r="B618" t="s">
        <v>6967</v>
      </c>
      <c r="C618" t="s">
        <v>11439</v>
      </c>
      <c r="D618" t="s">
        <v>6431</v>
      </c>
      <c r="E618" t="s">
        <v>619</v>
      </c>
      <c r="F618" s="32">
        <v>46053</v>
      </c>
      <c r="G618" s="32" t="str">
        <f t="shared" si="36"/>
        <v>Saturday</v>
      </c>
      <c r="H618" s="31">
        <v>0.83472222222222103</v>
      </c>
      <c r="I618" s="31" t="str">
        <f t="shared" si="37"/>
        <v>Evening</v>
      </c>
      <c r="J618" t="s">
        <v>1006</v>
      </c>
      <c r="K618" s="35" t="s">
        <v>1898</v>
      </c>
      <c r="L618">
        <v>1</v>
      </c>
      <c r="M618" t="s">
        <v>6423</v>
      </c>
      <c r="N618" s="34">
        <v>285</v>
      </c>
      <c r="O618" s="34">
        <f t="shared" si="39"/>
        <v>285</v>
      </c>
      <c r="P618" s="34">
        <v>0.25</v>
      </c>
      <c r="Q618" s="34">
        <f t="shared" si="38"/>
        <v>284.75</v>
      </c>
    </row>
    <row r="619" spans="1:17" x14ac:dyDescent="0.35">
      <c r="A619">
        <v>618</v>
      </c>
      <c r="B619" t="s">
        <v>9211</v>
      </c>
      <c r="C619" t="s">
        <v>11438</v>
      </c>
      <c r="D619" t="s">
        <v>6429</v>
      </c>
      <c r="E619" t="s">
        <v>620</v>
      </c>
      <c r="F619" s="32">
        <v>46034</v>
      </c>
      <c r="G619" s="32" t="str">
        <f t="shared" si="36"/>
        <v>Monday</v>
      </c>
      <c r="H619" s="31">
        <v>0.83819444444444302</v>
      </c>
      <c r="I619" s="31" t="str">
        <f t="shared" si="37"/>
        <v>Evening</v>
      </c>
      <c r="J619" t="s">
        <v>1007</v>
      </c>
      <c r="K619" s="33" t="s">
        <v>1508</v>
      </c>
      <c r="L619">
        <v>1</v>
      </c>
      <c r="M619" t="s">
        <v>6422</v>
      </c>
      <c r="N619" s="34">
        <v>138.94999999999999</v>
      </c>
      <c r="O619" s="34">
        <f t="shared" si="39"/>
        <v>138.94999999999999</v>
      </c>
      <c r="P619" s="34">
        <v>0.25</v>
      </c>
      <c r="Q619" s="34">
        <f t="shared" si="38"/>
        <v>138.69999999999999</v>
      </c>
    </row>
    <row r="620" spans="1:17" x14ac:dyDescent="0.35">
      <c r="A620">
        <v>619</v>
      </c>
      <c r="B620" t="s">
        <v>9212</v>
      </c>
      <c r="C620" t="s">
        <v>11438</v>
      </c>
      <c r="D620" t="s">
        <v>6429</v>
      </c>
      <c r="E620" t="s">
        <v>621</v>
      </c>
      <c r="F620" s="32">
        <v>46022</v>
      </c>
      <c r="G620" s="32" t="str">
        <f t="shared" si="36"/>
        <v>Wednesday</v>
      </c>
      <c r="H620" s="31">
        <v>0.84166666666666501</v>
      </c>
      <c r="I620" s="31" t="str">
        <f t="shared" si="37"/>
        <v>Evening</v>
      </c>
      <c r="J620" t="s">
        <v>1008</v>
      </c>
      <c r="K620" s="33" t="s">
        <v>1797</v>
      </c>
      <c r="L620">
        <v>2</v>
      </c>
      <c r="M620" t="s">
        <v>6425</v>
      </c>
      <c r="N620" s="34">
        <v>120</v>
      </c>
      <c r="O620" s="34">
        <f t="shared" si="39"/>
        <v>240</v>
      </c>
      <c r="P620" s="34">
        <v>5.75</v>
      </c>
      <c r="Q620" s="34">
        <f t="shared" si="38"/>
        <v>234.25</v>
      </c>
    </row>
    <row r="621" spans="1:17" x14ac:dyDescent="0.35">
      <c r="A621">
        <v>620</v>
      </c>
      <c r="B621" t="s">
        <v>6968</v>
      </c>
      <c r="C621" t="s">
        <v>11439</v>
      </c>
      <c r="D621" t="s">
        <v>6431</v>
      </c>
      <c r="E621" t="s">
        <v>622</v>
      </c>
      <c r="F621" s="32">
        <v>46026</v>
      </c>
      <c r="G621" s="32" t="str">
        <f t="shared" si="36"/>
        <v>Sunday</v>
      </c>
      <c r="H621" s="31">
        <v>0.845138888888887</v>
      </c>
      <c r="I621" s="31" t="str">
        <f t="shared" si="37"/>
        <v>Evening</v>
      </c>
      <c r="J621" t="s">
        <v>1009</v>
      </c>
      <c r="K621" s="33" t="s">
        <v>1990</v>
      </c>
      <c r="L621">
        <v>1</v>
      </c>
      <c r="M621" t="s">
        <v>6423</v>
      </c>
      <c r="N621" s="34">
        <v>4497.7</v>
      </c>
      <c r="O621" s="34">
        <f t="shared" si="39"/>
        <v>4497.7</v>
      </c>
      <c r="P621" s="34">
        <v>0.25</v>
      </c>
      <c r="Q621" s="34">
        <f t="shared" si="38"/>
        <v>4497.45</v>
      </c>
    </row>
    <row r="622" spans="1:17" x14ac:dyDescent="0.35">
      <c r="A622">
        <v>621</v>
      </c>
      <c r="B622" t="s">
        <v>8716</v>
      </c>
      <c r="C622" t="s">
        <v>11438</v>
      </c>
      <c r="D622" t="s">
        <v>6435</v>
      </c>
      <c r="E622" t="s">
        <v>623</v>
      </c>
      <c r="F622" s="32">
        <v>46036</v>
      </c>
      <c r="G622" s="32" t="str">
        <f t="shared" si="36"/>
        <v>Wednesday</v>
      </c>
      <c r="H622" s="31">
        <v>0.84861111111110998</v>
      </c>
      <c r="I622" s="31" t="str">
        <f t="shared" si="37"/>
        <v>Evening</v>
      </c>
      <c r="J622" t="s">
        <v>1010</v>
      </c>
      <c r="K622" s="35" t="s">
        <v>2248</v>
      </c>
      <c r="L622">
        <v>2</v>
      </c>
      <c r="M622" t="s">
        <v>6426</v>
      </c>
      <c r="N622" s="34">
        <v>860.99</v>
      </c>
      <c r="O622" s="34">
        <f t="shared" si="39"/>
        <v>1721.98</v>
      </c>
      <c r="P622" s="34">
        <v>5.75</v>
      </c>
      <c r="Q622" s="34">
        <f t="shared" si="38"/>
        <v>1716.23</v>
      </c>
    </row>
    <row r="623" spans="1:17" x14ac:dyDescent="0.35">
      <c r="A623">
        <v>622</v>
      </c>
      <c r="B623" t="s">
        <v>9213</v>
      </c>
      <c r="C623" t="s">
        <v>11438</v>
      </c>
      <c r="D623" t="s">
        <v>6429</v>
      </c>
      <c r="E623" t="s">
        <v>624</v>
      </c>
      <c r="F623" s="32">
        <v>46015</v>
      </c>
      <c r="G623" s="32" t="str">
        <f t="shared" si="36"/>
        <v>Wednesday</v>
      </c>
      <c r="H623" s="31">
        <v>0.85208333333333197</v>
      </c>
      <c r="I623" s="31" t="str">
        <f t="shared" si="37"/>
        <v>Evening</v>
      </c>
      <c r="J623" t="s">
        <v>1011</v>
      </c>
      <c r="K623" s="33" t="s">
        <v>2124</v>
      </c>
      <c r="L623">
        <v>1</v>
      </c>
      <c r="M623" t="s">
        <v>6422</v>
      </c>
      <c r="N623" s="34">
        <v>179</v>
      </c>
      <c r="O623" s="34">
        <f t="shared" si="39"/>
        <v>179</v>
      </c>
      <c r="P623" s="34">
        <v>0.25</v>
      </c>
      <c r="Q623" s="34">
        <f t="shared" si="38"/>
        <v>178.75</v>
      </c>
    </row>
    <row r="624" spans="1:17" x14ac:dyDescent="0.35">
      <c r="A624">
        <v>623</v>
      </c>
      <c r="B624" t="s">
        <v>7251</v>
      </c>
      <c r="C624" t="s">
        <v>11438</v>
      </c>
      <c r="D624" t="s">
        <v>6433</v>
      </c>
      <c r="E624" t="s">
        <v>625</v>
      </c>
      <c r="F624" s="32">
        <v>46037</v>
      </c>
      <c r="G624" s="32" t="str">
        <f t="shared" si="36"/>
        <v>Thursday</v>
      </c>
      <c r="H624" s="31">
        <v>0.85555555555555396</v>
      </c>
      <c r="I624" s="31" t="str">
        <f t="shared" si="37"/>
        <v>Evening</v>
      </c>
      <c r="J624" t="s">
        <v>1010</v>
      </c>
      <c r="K624" s="35" t="s">
        <v>2249</v>
      </c>
      <c r="L624">
        <v>3</v>
      </c>
      <c r="M624" t="s">
        <v>6425</v>
      </c>
      <c r="N624" s="34">
        <v>1140</v>
      </c>
      <c r="O624" s="34">
        <f t="shared" si="39"/>
        <v>3420</v>
      </c>
      <c r="P624" s="34">
        <v>10.75</v>
      </c>
      <c r="Q624" s="34">
        <f t="shared" si="38"/>
        <v>3409.25</v>
      </c>
    </row>
    <row r="625" spans="1:17" x14ac:dyDescent="0.35">
      <c r="A625">
        <v>624</v>
      </c>
      <c r="B625" t="s">
        <v>6502</v>
      </c>
      <c r="C625" t="s">
        <v>11438</v>
      </c>
      <c r="D625" t="s">
        <v>6434</v>
      </c>
      <c r="E625" t="s">
        <v>626</v>
      </c>
      <c r="F625" s="32">
        <v>46038</v>
      </c>
      <c r="G625" s="32" t="str">
        <f t="shared" si="36"/>
        <v>Friday</v>
      </c>
      <c r="H625" s="31">
        <v>0.85902777777777595</v>
      </c>
      <c r="I625" s="31" t="str">
        <f t="shared" si="37"/>
        <v>Evening</v>
      </c>
      <c r="J625" t="s">
        <v>1010</v>
      </c>
      <c r="K625" s="33" t="s">
        <v>2250</v>
      </c>
      <c r="L625">
        <v>4</v>
      </c>
      <c r="M625" t="s">
        <v>6422</v>
      </c>
      <c r="N625" s="34">
        <v>120</v>
      </c>
      <c r="O625" s="34">
        <f t="shared" si="39"/>
        <v>480</v>
      </c>
      <c r="P625" s="34">
        <v>16.75</v>
      </c>
      <c r="Q625" s="34">
        <f t="shared" si="38"/>
        <v>463.25</v>
      </c>
    </row>
    <row r="626" spans="1:17" x14ac:dyDescent="0.35">
      <c r="A626">
        <v>625</v>
      </c>
      <c r="B626" t="s">
        <v>7252</v>
      </c>
      <c r="C626" t="s">
        <v>11438</v>
      </c>
      <c r="D626" t="s">
        <v>6433</v>
      </c>
      <c r="E626" t="s">
        <v>627</v>
      </c>
      <c r="F626" s="32">
        <v>46039</v>
      </c>
      <c r="G626" s="32" t="str">
        <f t="shared" si="36"/>
        <v>Saturday</v>
      </c>
      <c r="H626" s="31">
        <v>0.86249999999999805</v>
      </c>
      <c r="I626" s="31" t="str">
        <f t="shared" si="37"/>
        <v>Evening</v>
      </c>
      <c r="J626" t="s">
        <v>1010</v>
      </c>
      <c r="K626" s="33" t="s">
        <v>2251</v>
      </c>
      <c r="L626">
        <v>1</v>
      </c>
      <c r="M626" t="s">
        <v>6423</v>
      </c>
      <c r="N626" s="34">
        <v>1898</v>
      </c>
      <c r="O626" s="34">
        <f t="shared" si="39"/>
        <v>1898</v>
      </c>
      <c r="P626" s="34">
        <v>0.25</v>
      </c>
      <c r="Q626" s="34">
        <f t="shared" si="38"/>
        <v>1897.75</v>
      </c>
    </row>
    <row r="627" spans="1:17" x14ac:dyDescent="0.35">
      <c r="A627">
        <v>626</v>
      </c>
      <c r="B627" t="s">
        <v>9214</v>
      </c>
      <c r="C627" t="s">
        <v>11438</v>
      </c>
      <c r="D627" t="s">
        <v>6429</v>
      </c>
      <c r="E627" t="s">
        <v>628</v>
      </c>
      <c r="F627" s="32">
        <v>46023</v>
      </c>
      <c r="G627" s="32" t="str">
        <f t="shared" si="36"/>
        <v>Thursday</v>
      </c>
      <c r="H627" s="31">
        <v>0.86597222222222103</v>
      </c>
      <c r="I627" s="31" t="str">
        <f t="shared" si="37"/>
        <v>Evening</v>
      </c>
      <c r="J627" t="s">
        <v>1005</v>
      </c>
      <c r="K627" s="33" t="s">
        <v>1119</v>
      </c>
      <c r="L627">
        <v>1</v>
      </c>
      <c r="M627" t="s">
        <v>6425</v>
      </c>
      <c r="N627" s="34">
        <v>660.599999999999</v>
      </c>
      <c r="O627" s="34">
        <f t="shared" si="39"/>
        <v>660.599999999999</v>
      </c>
      <c r="P627" s="34">
        <v>0.25</v>
      </c>
      <c r="Q627" s="34">
        <f t="shared" si="38"/>
        <v>660.349999999999</v>
      </c>
    </row>
    <row r="628" spans="1:17" x14ac:dyDescent="0.35">
      <c r="A628">
        <v>627</v>
      </c>
      <c r="B628" t="s">
        <v>7966</v>
      </c>
      <c r="C628" t="s">
        <v>11438</v>
      </c>
      <c r="D628" t="s">
        <v>6427</v>
      </c>
      <c r="E628" t="s">
        <v>629</v>
      </c>
      <c r="F628" s="32">
        <v>46011</v>
      </c>
      <c r="G628" s="32" t="str">
        <f t="shared" si="36"/>
        <v>Saturday</v>
      </c>
      <c r="H628" s="31">
        <v>0.86944444444444302</v>
      </c>
      <c r="I628" s="31" t="str">
        <f t="shared" si="37"/>
        <v>Evening</v>
      </c>
      <c r="J628" t="s">
        <v>1006</v>
      </c>
      <c r="K628" s="33" t="s">
        <v>1899</v>
      </c>
      <c r="L628">
        <v>1</v>
      </c>
      <c r="M628" t="s">
        <v>6424</v>
      </c>
      <c r="N628" s="34">
        <v>80.5</v>
      </c>
      <c r="O628" s="34">
        <f t="shared" si="39"/>
        <v>80.5</v>
      </c>
      <c r="P628" s="34">
        <v>0.25</v>
      </c>
      <c r="Q628" s="34">
        <f t="shared" si="38"/>
        <v>80.25</v>
      </c>
    </row>
    <row r="629" spans="1:17" x14ac:dyDescent="0.35">
      <c r="A629">
        <v>628</v>
      </c>
      <c r="B629" t="s">
        <v>9215</v>
      </c>
      <c r="C629" t="s">
        <v>11439</v>
      </c>
      <c r="D629" t="s">
        <v>6429</v>
      </c>
      <c r="E629" t="s">
        <v>630</v>
      </c>
      <c r="F629" s="32">
        <v>46035</v>
      </c>
      <c r="G629" s="32" t="str">
        <f t="shared" si="36"/>
        <v>Tuesday</v>
      </c>
      <c r="H629" s="31">
        <v>0.87291666666666501</v>
      </c>
      <c r="I629" s="31" t="str">
        <f t="shared" si="37"/>
        <v>Evening</v>
      </c>
      <c r="J629" t="s">
        <v>1007</v>
      </c>
      <c r="K629" s="33" t="s">
        <v>1510</v>
      </c>
      <c r="L629">
        <v>1</v>
      </c>
      <c r="M629" t="s">
        <v>6425</v>
      </c>
      <c r="N629" s="34">
        <v>30.8</v>
      </c>
      <c r="O629" s="34">
        <f t="shared" si="39"/>
        <v>30.8</v>
      </c>
      <c r="P629" s="34">
        <v>0.25</v>
      </c>
      <c r="Q629" s="34">
        <f t="shared" si="38"/>
        <v>30.55</v>
      </c>
    </row>
    <row r="630" spans="1:17" x14ac:dyDescent="0.35">
      <c r="A630">
        <v>629</v>
      </c>
      <c r="B630" t="s">
        <v>11216</v>
      </c>
      <c r="C630" t="s">
        <v>11438</v>
      </c>
      <c r="D630" t="s">
        <v>6436</v>
      </c>
      <c r="E630" t="s">
        <v>631</v>
      </c>
      <c r="F630" s="32">
        <v>46023</v>
      </c>
      <c r="G630" s="32" t="str">
        <f t="shared" si="36"/>
        <v>Thursday</v>
      </c>
      <c r="H630" s="31">
        <v>0.876388888888887</v>
      </c>
      <c r="I630" s="31" t="str">
        <f t="shared" si="37"/>
        <v>Evening</v>
      </c>
      <c r="J630" t="s">
        <v>1008</v>
      </c>
      <c r="K630" s="33" t="s">
        <v>1798</v>
      </c>
      <c r="L630">
        <v>2</v>
      </c>
      <c r="M630" t="s">
        <v>6425</v>
      </c>
      <c r="N630" s="34">
        <v>120.8</v>
      </c>
      <c r="O630" s="34">
        <f t="shared" si="39"/>
        <v>241.6</v>
      </c>
      <c r="P630" s="34">
        <v>5.75</v>
      </c>
      <c r="Q630" s="34">
        <f t="shared" si="38"/>
        <v>235.85</v>
      </c>
    </row>
    <row r="631" spans="1:17" x14ac:dyDescent="0.35">
      <c r="A631">
        <v>630</v>
      </c>
      <c r="B631" t="s">
        <v>7967</v>
      </c>
      <c r="C631" t="s">
        <v>11439</v>
      </c>
      <c r="D631" t="s">
        <v>6427</v>
      </c>
      <c r="E631" t="s">
        <v>632</v>
      </c>
      <c r="F631" s="32">
        <v>46027</v>
      </c>
      <c r="G631" s="32" t="str">
        <f t="shared" si="36"/>
        <v>Monday</v>
      </c>
      <c r="H631" s="31">
        <v>0.87986111111110898</v>
      </c>
      <c r="I631" s="31" t="str">
        <f t="shared" si="37"/>
        <v>Evening</v>
      </c>
      <c r="J631" t="s">
        <v>1009</v>
      </c>
      <c r="K631" s="33" t="s">
        <v>1991</v>
      </c>
      <c r="L631">
        <v>2</v>
      </c>
      <c r="M631" t="s">
        <v>6424</v>
      </c>
      <c r="N631" s="34">
        <v>260.8</v>
      </c>
      <c r="O631" s="34">
        <f t="shared" si="39"/>
        <v>521.6</v>
      </c>
      <c r="P631" s="34">
        <v>5.75</v>
      </c>
      <c r="Q631" s="34">
        <f t="shared" si="38"/>
        <v>515.85</v>
      </c>
    </row>
    <row r="632" spans="1:17" x14ac:dyDescent="0.35">
      <c r="A632">
        <v>631</v>
      </c>
      <c r="B632" t="s">
        <v>6503</v>
      </c>
      <c r="C632" t="s">
        <v>11438</v>
      </c>
      <c r="D632" t="s">
        <v>6434</v>
      </c>
      <c r="E632" t="s">
        <v>633</v>
      </c>
      <c r="F632" s="32">
        <v>46040</v>
      </c>
      <c r="G632" s="32" t="str">
        <f t="shared" si="36"/>
        <v>Sunday</v>
      </c>
      <c r="H632" s="31">
        <v>0.88333333333333197</v>
      </c>
      <c r="I632" s="31" t="str">
        <f t="shared" si="37"/>
        <v>Evening</v>
      </c>
      <c r="J632" t="s">
        <v>1010</v>
      </c>
      <c r="K632" s="33" t="s">
        <v>2142</v>
      </c>
      <c r="L632">
        <v>1</v>
      </c>
      <c r="M632" t="s">
        <v>6424</v>
      </c>
      <c r="N632" s="34">
        <v>800</v>
      </c>
      <c r="O632" s="34">
        <f t="shared" si="39"/>
        <v>800</v>
      </c>
      <c r="P632" s="34">
        <v>0.25</v>
      </c>
      <c r="Q632" s="34">
        <f t="shared" si="38"/>
        <v>799.75</v>
      </c>
    </row>
    <row r="633" spans="1:17" x14ac:dyDescent="0.35">
      <c r="A633">
        <v>632</v>
      </c>
      <c r="B633" t="s">
        <v>9216</v>
      </c>
      <c r="C633" t="s">
        <v>11438</v>
      </c>
      <c r="D633" t="s">
        <v>6429</v>
      </c>
      <c r="E633" t="s">
        <v>634</v>
      </c>
      <c r="F633" s="32">
        <v>46016</v>
      </c>
      <c r="G633" s="32" t="str">
        <f t="shared" si="36"/>
        <v>Thursday</v>
      </c>
      <c r="H633" s="31">
        <v>0.88680555555555396</v>
      </c>
      <c r="I633" s="31" t="str">
        <f t="shared" si="37"/>
        <v>Evening</v>
      </c>
      <c r="J633" t="s">
        <v>1011</v>
      </c>
      <c r="K633" s="33" t="s">
        <v>2133</v>
      </c>
      <c r="L633">
        <v>2</v>
      </c>
      <c r="M633" t="s">
        <v>6424</v>
      </c>
      <c r="N633" s="34">
        <v>439</v>
      </c>
      <c r="O633" s="34">
        <f t="shared" si="39"/>
        <v>878</v>
      </c>
      <c r="P633" s="34">
        <v>5.75</v>
      </c>
      <c r="Q633" s="34">
        <f t="shared" si="38"/>
        <v>872.25</v>
      </c>
    </row>
    <row r="634" spans="1:17" x14ac:dyDescent="0.35">
      <c r="A634">
        <v>633</v>
      </c>
      <c r="B634" t="s">
        <v>9217</v>
      </c>
      <c r="C634" t="s">
        <v>11438</v>
      </c>
      <c r="D634" t="s">
        <v>6429</v>
      </c>
      <c r="E634" t="s">
        <v>635</v>
      </c>
      <c r="F634" s="32">
        <v>46036</v>
      </c>
      <c r="G634" s="32" t="str">
        <f t="shared" si="36"/>
        <v>Wednesday</v>
      </c>
      <c r="H634" s="31">
        <v>0.89027777777777595</v>
      </c>
      <c r="I634" s="31" t="str">
        <f t="shared" si="37"/>
        <v>Evening</v>
      </c>
      <c r="J634" t="s">
        <v>1007</v>
      </c>
      <c r="K634" s="33" t="s">
        <v>1512</v>
      </c>
      <c r="L634">
        <v>2</v>
      </c>
      <c r="M634" t="s">
        <v>6426</v>
      </c>
      <c r="N634" s="34">
        <v>80.599999999999994</v>
      </c>
      <c r="O634" s="34">
        <f t="shared" si="39"/>
        <v>161.19999999999999</v>
      </c>
      <c r="P634" s="34">
        <v>5.75</v>
      </c>
      <c r="Q634" s="34">
        <f t="shared" si="38"/>
        <v>155.44999999999999</v>
      </c>
    </row>
    <row r="635" spans="1:17" x14ac:dyDescent="0.35">
      <c r="A635">
        <v>634</v>
      </c>
      <c r="B635" t="s">
        <v>9218</v>
      </c>
      <c r="C635" t="s">
        <v>11438</v>
      </c>
      <c r="D635" t="s">
        <v>6429</v>
      </c>
      <c r="E635" t="s">
        <v>636</v>
      </c>
      <c r="F635" s="32">
        <v>46037</v>
      </c>
      <c r="G635" s="32" t="str">
        <f t="shared" si="36"/>
        <v>Thursday</v>
      </c>
      <c r="H635" s="31">
        <v>0.89374999999999805</v>
      </c>
      <c r="I635" s="31" t="str">
        <f t="shared" si="37"/>
        <v>Evening</v>
      </c>
      <c r="J635" t="s">
        <v>1007</v>
      </c>
      <c r="K635" s="33" t="s">
        <v>1514</v>
      </c>
      <c r="L635">
        <v>3</v>
      </c>
      <c r="M635" t="s">
        <v>6422</v>
      </c>
      <c r="N635" s="34">
        <v>60.5</v>
      </c>
      <c r="O635" s="34">
        <f t="shared" si="39"/>
        <v>181.5</v>
      </c>
      <c r="P635" s="34">
        <v>10.75</v>
      </c>
      <c r="Q635" s="34">
        <f t="shared" si="38"/>
        <v>170.75</v>
      </c>
    </row>
    <row r="636" spans="1:17" x14ac:dyDescent="0.35">
      <c r="A636">
        <v>635</v>
      </c>
      <c r="B636" t="s">
        <v>9219</v>
      </c>
      <c r="C636" t="s">
        <v>11439</v>
      </c>
      <c r="D636" t="s">
        <v>6429</v>
      </c>
      <c r="E636" t="s">
        <v>637</v>
      </c>
      <c r="F636" s="32">
        <v>46038</v>
      </c>
      <c r="G636" s="32" t="str">
        <f t="shared" si="36"/>
        <v>Friday</v>
      </c>
      <c r="H636" s="31">
        <v>0.89722222222222103</v>
      </c>
      <c r="I636" s="31" t="str">
        <f t="shared" si="37"/>
        <v>Evening</v>
      </c>
      <c r="J636" t="s">
        <v>1007</v>
      </c>
      <c r="K636" s="33" t="s">
        <v>1516</v>
      </c>
      <c r="L636">
        <v>4</v>
      </c>
      <c r="M636" t="s">
        <v>6425</v>
      </c>
      <c r="N636" s="34">
        <v>128.9</v>
      </c>
      <c r="O636" s="34">
        <f t="shared" si="39"/>
        <v>515.6</v>
      </c>
      <c r="P636" s="34">
        <v>16.75</v>
      </c>
      <c r="Q636" s="34">
        <f t="shared" si="38"/>
        <v>498.85</v>
      </c>
    </row>
    <row r="637" spans="1:17" x14ac:dyDescent="0.35">
      <c r="A637">
        <v>636</v>
      </c>
      <c r="B637" t="s">
        <v>9220</v>
      </c>
      <c r="C637" t="s">
        <v>11438</v>
      </c>
      <c r="D637" t="s">
        <v>6429</v>
      </c>
      <c r="E637" t="s">
        <v>638</v>
      </c>
      <c r="F637" s="32">
        <v>46021</v>
      </c>
      <c r="G637" s="32" t="str">
        <f t="shared" si="36"/>
        <v>Tuesday</v>
      </c>
      <c r="H637" s="31">
        <v>0.90069444444444302</v>
      </c>
      <c r="I637" s="31" t="str">
        <f t="shared" si="37"/>
        <v>Evening</v>
      </c>
      <c r="J637" t="s">
        <v>1005</v>
      </c>
      <c r="K637" s="33" t="s">
        <v>1121</v>
      </c>
      <c r="L637">
        <v>1</v>
      </c>
      <c r="M637" t="s">
        <v>6425</v>
      </c>
      <c r="N637" s="34">
        <v>329.5</v>
      </c>
      <c r="O637" s="34">
        <f t="shared" si="39"/>
        <v>329.5</v>
      </c>
      <c r="P637" s="34">
        <v>0.25</v>
      </c>
      <c r="Q637" s="34">
        <f t="shared" si="38"/>
        <v>329.25</v>
      </c>
    </row>
    <row r="638" spans="1:17" x14ac:dyDescent="0.35">
      <c r="A638">
        <v>637</v>
      </c>
      <c r="B638" t="s">
        <v>8216</v>
      </c>
      <c r="C638" t="s">
        <v>11438</v>
      </c>
      <c r="D638" t="s">
        <v>6428</v>
      </c>
      <c r="E638" t="s">
        <v>639</v>
      </c>
      <c r="F638" s="32">
        <v>46012</v>
      </c>
      <c r="G638" s="32" t="str">
        <f t="shared" si="36"/>
        <v>Sunday</v>
      </c>
      <c r="H638" s="31">
        <v>0.90416666666666501</v>
      </c>
      <c r="I638" s="31" t="str">
        <f t="shared" si="37"/>
        <v>Evening</v>
      </c>
      <c r="J638" t="s">
        <v>1006</v>
      </c>
      <c r="K638" s="35" t="s">
        <v>1900</v>
      </c>
      <c r="L638">
        <v>1</v>
      </c>
      <c r="M638" t="s">
        <v>6425</v>
      </c>
      <c r="N638" s="34">
        <v>160.16</v>
      </c>
      <c r="O638" s="34">
        <f t="shared" si="39"/>
        <v>160.16</v>
      </c>
      <c r="P638" s="34">
        <v>0.25</v>
      </c>
      <c r="Q638" s="34">
        <f t="shared" si="38"/>
        <v>159.91</v>
      </c>
    </row>
    <row r="639" spans="1:17" x14ac:dyDescent="0.35">
      <c r="A639">
        <v>638</v>
      </c>
      <c r="B639" t="s">
        <v>11217</v>
      </c>
      <c r="C639" t="s">
        <v>11439</v>
      </c>
      <c r="D639" t="s">
        <v>6436</v>
      </c>
      <c r="E639" t="s">
        <v>640</v>
      </c>
      <c r="F639" s="32">
        <v>46039</v>
      </c>
      <c r="G639" s="32" t="str">
        <f t="shared" si="36"/>
        <v>Saturday</v>
      </c>
      <c r="H639" s="31">
        <v>0.907638888888887</v>
      </c>
      <c r="I639" s="31" t="str">
        <f t="shared" si="37"/>
        <v>Evening</v>
      </c>
      <c r="J639" t="s">
        <v>1007</v>
      </c>
      <c r="K639" s="33" t="s">
        <v>1518</v>
      </c>
      <c r="L639">
        <v>1</v>
      </c>
      <c r="M639" t="s">
        <v>6425</v>
      </c>
      <c r="N639" s="34">
        <v>340.8</v>
      </c>
      <c r="O639" s="34">
        <f t="shared" si="39"/>
        <v>340.8</v>
      </c>
      <c r="P639" s="34">
        <v>0.25</v>
      </c>
      <c r="Q639" s="34">
        <f t="shared" si="38"/>
        <v>340.55</v>
      </c>
    </row>
    <row r="640" spans="1:17" x14ac:dyDescent="0.35">
      <c r="A640">
        <v>639</v>
      </c>
      <c r="B640" t="s">
        <v>8717</v>
      </c>
      <c r="C640" t="s">
        <v>11438</v>
      </c>
      <c r="D640" t="s">
        <v>6435</v>
      </c>
      <c r="E640" t="s">
        <v>641</v>
      </c>
      <c r="F640" s="32">
        <v>46021</v>
      </c>
      <c r="G640" s="32" t="str">
        <f t="shared" si="36"/>
        <v>Tuesday</v>
      </c>
      <c r="H640" s="31">
        <v>0.91111111111110898</v>
      </c>
      <c r="I640" s="31" t="str">
        <f t="shared" si="37"/>
        <v>Evening</v>
      </c>
      <c r="J640" t="s">
        <v>1008</v>
      </c>
      <c r="K640" s="33" t="s">
        <v>1799</v>
      </c>
      <c r="L640">
        <v>2</v>
      </c>
      <c r="M640" t="s">
        <v>6426</v>
      </c>
      <c r="N640" s="34">
        <v>329.5</v>
      </c>
      <c r="O640" s="34">
        <f t="shared" si="39"/>
        <v>659</v>
      </c>
      <c r="P640" s="34">
        <v>5.75</v>
      </c>
      <c r="Q640" s="34">
        <f t="shared" si="38"/>
        <v>653.25</v>
      </c>
    </row>
    <row r="641" spans="1:17" x14ac:dyDescent="0.35">
      <c r="A641">
        <v>640</v>
      </c>
      <c r="B641" t="s">
        <v>8217</v>
      </c>
      <c r="C641" t="s">
        <v>11438</v>
      </c>
      <c r="D641" t="s">
        <v>6428</v>
      </c>
      <c r="E641" t="s">
        <v>642</v>
      </c>
      <c r="F641" s="32">
        <v>46028</v>
      </c>
      <c r="G641" s="32" t="str">
        <f t="shared" si="36"/>
        <v>Tuesday</v>
      </c>
      <c r="H641" s="31">
        <v>0.91458333333333197</v>
      </c>
      <c r="I641" s="31" t="str">
        <f t="shared" si="37"/>
        <v>Evening</v>
      </c>
      <c r="J641" t="s">
        <v>1009</v>
      </c>
      <c r="K641" s="33" t="s">
        <v>1992</v>
      </c>
      <c r="L641">
        <v>2</v>
      </c>
      <c r="M641" t="s">
        <v>6425</v>
      </c>
      <c r="N641" s="34">
        <v>121.41999999999901</v>
      </c>
      <c r="O641" s="34">
        <f t="shared" si="39"/>
        <v>242.83999999999801</v>
      </c>
      <c r="P641" s="34">
        <v>5.75</v>
      </c>
      <c r="Q641" s="34">
        <f t="shared" si="38"/>
        <v>237.08999999999801</v>
      </c>
    </row>
    <row r="642" spans="1:17" x14ac:dyDescent="0.35">
      <c r="A642">
        <v>641</v>
      </c>
      <c r="B642" t="s">
        <v>9221</v>
      </c>
      <c r="C642" t="s">
        <v>11438</v>
      </c>
      <c r="D642" t="s">
        <v>6429</v>
      </c>
      <c r="E642" t="s">
        <v>643</v>
      </c>
      <c r="F642" s="32">
        <v>46041</v>
      </c>
      <c r="G642" s="32" t="str">
        <f t="shared" ref="G642:G705" si="40">TEXT(F642,"dddd")</f>
        <v>Monday</v>
      </c>
      <c r="H642" s="31">
        <v>0.41875000000000001</v>
      </c>
      <c r="I642" s="31" t="str">
        <f t="shared" ref="I642:I705" si="41">IF(H642&lt;TIME(12,0,0),"Morning",IF(H642&lt;TIME(17,0,0),"Afternoon","Evening"))</f>
        <v>Morning</v>
      </c>
      <c r="J642" t="s">
        <v>1010</v>
      </c>
      <c r="K642" s="35" t="s">
        <v>2252</v>
      </c>
      <c r="L642">
        <v>1</v>
      </c>
      <c r="M642" t="s">
        <v>6425</v>
      </c>
      <c r="N642" s="34">
        <v>300</v>
      </c>
      <c r="O642" s="34">
        <f t="shared" si="39"/>
        <v>300</v>
      </c>
      <c r="P642" s="34">
        <v>0.25</v>
      </c>
      <c r="Q642" s="34">
        <f t="shared" ref="Q642:Q705" si="42">O642-P642</f>
        <v>299.75</v>
      </c>
    </row>
    <row r="643" spans="1:17" x14ac:dyDescent="0.35">
      <c r="A643">
        <v>642</v>
      </c>
      <c r="B643" t="s">
        <v>9222</v>
      </c>
      <c r="C643" t="s">
        <v>11438</v>
      </c>
      <c r="D643" t="s">
        <v>6429</v>
      </c>
      <c r="E643" t="s">
        <v>644</v>
      </c>
      <c r="F643" s="32">
        <v>46015</v>
      </c>
      <c r="G643" s="32" t="str">
        <f t="shared" si="40"/>
        <v>Wednesday</v>
      </c>
      <c r="H643" s="31">
        <v>0.42291666666666666</v>
      </c>
      <c r="I643" s="31" t="str">
        <f t="shared" si="41"/>
        <v>Morning</v>
      </c>
      <c r="J643" t="s">
        <v>1011</v>
      </c>
      <c r="K643" s="33" t="s">
        <v>2134</v>
      </c>
      <c r="L643">
        <v>2</v>
      </c>
      <c r="M643" t="s">
        <v>6422</v>
      </c>
      <c r="N643" s="34">
        <v>540</v>
      </c>
      <c r="O643" s="34">
        <f t="shared" ref="O643:O706" si="43">N643*L643</f>
        <v>1080</v>
      </c>
      <c r="P643" s="34">
        <v>5.75</v>
      </c>
      <c r="Q643" s="34">
        <f t="shared" si="42"/>
        <v>1074.25</v>
      </c>
    </row>
    <row r="644" spans="1:17" x14ac:dyDescent="0.35">
      <c r="A644">
        <v>643</v>
      </c>
      <c r="B644" t="s">
        <v>7717</v>
      </c>
      <c r="C644" t="s">
        <v>11438</v>
      </c>
      <c r="D644" t="s">
        <v>6432</v>
      </c>
      <c r="E644" t="s">
        <v>645</v>
      </c>
      <c r="F644" s="32">
        <v>46029</v>
      </c>
      <c r="G644" s="32" t="str">
        <f t="shared" si="40"/>
        <v>Wednesday</v>
      </c>
      <c r="H644" s="31">
        <v>0.42708333333333298</v>
      </c>
      <c r="I644" s="31" t="str">
        <f t="shared" si="41"/>
        <v>Morning</v>
      </c>
      <c r="J644" t="s">
        <v>1009</v>
      </c>
      <c r="K644" s="33" t="s">
        <v>1993</v>
      </c>
      <c r="L644">
        <v>2</v>
      </c>
      <c r="M644" t="s">
        <v>6425</v>
      </c>
      <c r="N644" s="34">
        <v>100.7</v>
      </c>
      <c r="O644" s="34">
        <f t="shared" si="43"/>
        <v>201.4</v>
      </c>
      <c r="P644" s="34">
        <v>5.75</v>
      </c>
      <c r="Q644" s="34">
        <f t="shared" si="42"/>
        <v>195.65</v>
      </c>
    </row>
    <row r="645" spans="1:17" x14ac:dyDescent="0.35">
      <c r="A645">
        <v>644</v>
      </c>
      <c r="B645" t="s">
        <v>9223</v>
      </c>
      <c r="C645" t="s">
        <v>11438</v>
      </c>
      <c r="D645" t="s">
        <v>6429</v>
      </c>
      <c r="E645" t="s">
        <v>646</v>
      </c>
      <c r="F645" s="32">
        <v>46030</v>
      </c>
      <c r="G645" s="32" t="str">
        <f t="shared" si="40"/>
        <v>Thursday</v>
      </c>
      <c r="H645" s="31">
        <v>0.43125000000000002</v>
      </c>
      <c r="I645" s="31" t="str">
        <f t="shared" si="41"/>
        <v>Morning</v>
      </c>
      <c r="J645" t="s">
        <v>1009</v>
      </c>
      <c r="K645" s="33" t="s">
        <v>1994</v>
      </c>
      <c r="L645">
        <v>2</v>
      </c>
      <c r="M645" t="s">
        <v>6422</v>
      </c>
      <c r="N645" s="34">
        <v>3698.1</v>
      </c>
      <c r="O645" s="34">
        <f t="shared" si="43"/>
        <v>7396.2</v>
      </c>
      <c r="P645" s="34">
        <v>5.75</v>
      </c>
      <c r="Q645" s="34">
        <f t="shared" si="42"/>
        <v>7390.45</v>
      </c>
    </row>
    <row r="646" spans="1:17" x14ac:dyDescent="0.35">
      <c r="A646">
        <v>645</v>
      </c>
      <c r="B646" t="s">
        <v>9224</v>
      </c>
      <c r="C646" t="s">
        <v>11438</v>
      </c>
      <c r="D646" t="s">
        <v>6429</v>
      </c>
      <c r="E646" t="s">
        <v>647</v>
      </c>
      <c r="F646" s="32">
        <v>46031</v>
      </c>
      <c r="G646" s="32" t="str">
        <f t="shared" si="40"/>
        <v>Friday</v>
      </c>
      <c r="H646" s="31">
        <v>0.43541666666666701</v>
      </c>
      <c r="I646" s="31" t="str">
        <f t="shared" si="41"/>
        <v>Morning</v>
      </c>
      <c r="J646" t="s">
        <v>1009</v>
      </c>
      <c r="K646" s="33" t="s">
        <v>1995</v>
      </c>
      <c r="L646">
        <v>2</v>
      </c>
      <c r="M646" t="s">
        <v>6424</v>
      </c>
      <c r="N646" s="34">
        <v>1249.9000000000001</v>
      </c>
      <c r="O646" s="34">
        <f t="shared" si="43"/>
        <v>2499.8000000000002</v>
      </c>
      <c r="P646" s="34">
        <v>5.75</v>
      </c>
      <c r="Q646" s="34">
        <f t="shared" si="42"/>
        <v>2494.0500000000002</v>
      </c>
    </row>
    <row r="647" spans="1:17" x14ac:dyDescent="0.35">
      <c r="A647">
        <v>646</v>
      </c>
      <c r="B647" t="s">
        <v>8468</v>
      </c>
      <c r="C647" t="s">
        <v>11439</v>
      </c>
      <c r="D647" t="s">
        <v>6430</v>
      </c>
      <c r="E647" t="s">
        <v>648</v>
      </c>
      <c r="F647" s="32">
        <v>46022</v>
      </c>
      <c r="G647" s="32" t="str">
        <f t="shared" si="40"/>
        <v>Wednesday</v>
      </c>
      <c r="H647" s="31">
        <v>0.43958333333333299</v>
      </c>
      <c r="I647" s="31" t="str">
        <f t="shared" si="41"/>
        <v>Morning</v>
      </c>
      <c r="J647" t="s">
        <v>1005</v>
      </c>
      <c r="K647" s="33" t="s">
        <v>1123</v>
      </c>
      <c r="L647">
        <v>1</v>
      </c>
      <c r="M647" t="s">
        <v>6422</v>
      </c>
      <c r="N647" s="34">
        <v>149.5</v>
      </c>
      <c r="O647" s="34">
        <f t="shared" si="43"/>
        <v>149.5</v>
      </c>
      <c r="P647" s="34">
        <v>0.25</v>
      </c>
      <c r="Q647" s="34">
        <f t="shared" si="42"/>
        <v>149.25</v>
      </c>
    </row>
    <row r="648" spans="1:17" x14ac:dyDescent="0.35">
      <c r="A648">
        <v>647</v>
      </c>
      <c r="B648" t="s">
        <v>7718</v>
      </c>
      <c r="C648" t="s">
        <v>11438</v>
      </c>
      <c r="D648" t="s">
        <v>6432</v>
      </c>
      <c r="E648" t="s">
        <v>649</v>
      </c>
      <c r="F648" s="32">
        <v>46013</v>
      </c>
      <c r="G648" s="32" t="str">
        <f t="shared" si="40"/>
        <v>Monday</v>
      </c>
      <c r="H648" s="31">
        <v>0.44374999999999998</v>
      </c>
      <c r="I648" s="31" t="str">
        <f t="shared" si="41"/>
        <v>Morning</v>
      </c>
      <c r="J648" t="s">
        <v>1006</v>
      </c>
      <c r="K648" s="5" t="s">
        <v>1901</v>
      </c>
      <c r="L648">
        <v>20</v>
      </c>
      <c r="M648" t="s">
        <v>6425</v>
      </c>
      <c r="N648" s="34">
        <v>60</v>
      </c>
      <c r="O648" s="34">
        <f t="shared" si="43"/>
        <v>1200</v>
      </c>
      <c r="P648" s="34">
        <v>50</v>
      </c>
      <c r="Q648" s="34">
        <f t="shared" si="42"/>
        <v>1150</v>
      </c>
    </row>
    <row r="649" spans="1:17" x14ac:dyDescent="0.35">
      <c r="A649">
        <v>648</v>
      </c>
      <c r="B649" t="s">
        <v>8718</v>
      </c>
      <c r="C649" t="s">
        <v>11439</v>
      </c>
      <c r="D649" t="s">
        <v>6435</v>
      </c>
      <c r="E649" t="s">
        <v>650</v>
      </c>
      <c r="F649" s="32">
        <v>46040</v>
      </c>
      <c r="G649" s="32" t="str">
        <f t="shared" si="40"/>
        <v>Sunday</v>
      </c>
      <c r="H649" s="31">
        <v>0.44791666666666702</v>
      </c>
      <c r="I649" s="31" t="str">
        <f t="shared" si="41"/>
        <v>Morning</v>
      </c>
      <c r="J649" t="s">
        <v>1007</v>
      </c>
      <c r="K649" s="33" t="s">
        <v>1520</v>
      </c>
      <c r="L649">
        <v>1</v>
      </c>
      <c r="M649" t="s">
        <v>6426</v>
      </c>
      <c r="N649" s="34">
        <v>329.5</v>
      </c>
      <c r="O649" s="34">
        <f t="shared" si="43"/>
        <v>329.5</v>
      </c>
      <c r="P649" s="34">
        <v>0.25</v>
      </c>
      <c r="Q649" s="34">
        <f t="shared" si="42"/>
        <v>329.25</v>
      </c>
    </row>
    <row r="650" spans="1:17" x14ac:dyDescent="0.35">
      <c r="A650">
        <v>649</v>
      </c>
      <c r="B650" t="s">
        <v>7253</v>
      </c>
      <c r="C650" t="s">
        <v>11438</v>
      </c>
      <c r="D650" t="s">
        <v>6433</v>
      </c>
      <c r="E650" t="s">
        <v>651</v>
      </c>
      <c r="F650" s="32">
        <v>46022</v>
      </c>
      <c r="G650" s="32" t="str">
        <f t="shared" si="40"/>
        <v>Wednesday</v>
      </c>
      <c r="H650" s="31">
        <v>0.452083333333333</v>
      </c>
      <c r="I650" s="31" t="str">
        <f t="shared" si="41"/>
        <v>Morning</v>
      </c>
      <c r="J650" t="s">
        <v>1008</v>
      </c>
      <c r="K650" s="33" t="s">
        <v>1800</v>
      </c>
      <c r="L650">
        <v>2</v>
      </c>
      <c r="M650" t="s">
        <v>6425</v>
      </c>
      <c r="N650" s="34">
        <v>122.939999999999</v>
      </c>
      <c r="O650" s="34">
        <f t="shared" si="43"/>
        <v>245.87999999999801</v>
      </c>
      <c r="P650" s="34">
        <v>5.75</v>
      </c>
      <c r="Q650" s="34">
        <f t="shared" si="42"/>
        <v>240.12999999999801</v>
      </c>
    </row>
    <row r="651" spans="1:17" x14ac:dyDescent="0.35">
      <c r="A651">
        <v>650</v>
      </c>
      <c r="B651" t="s">
        <v>9225</v>
      </c>
      <c r="C651" t="s">
        <v>11438</v>
      </c>
      <c r="D651" t="s">
        <v>6429</v>
      </c>
      <c r="E651" t="s">
        <v>652</v>
      </c>
      <c r="F651" s="32">
        <v>46032</v>
      </c>
      <c r="G651" s="32" t="str">
        <f t="shared" si="40"/>
        <v>Saturday</v>
      </c>
      <c r="H651" s="31">
        <v>0.45624999999999999</v>
      </c>
      <c r="I651" s="31" t="str">
        <f t="shared" si="41"/>
        <v>Morning</v>
      </c>
      <c r="J651" t="s">
        <v>1009</v>
      </c>
      <c r="K651" s="33" t="s">
        <v>1996</v>
      </c>
      <c r="L651">
        <v>2</v>
      </c>
      <c r="M651" t="s">
        <v>6422</v>
      </c>
      <c r="N651" s="34">
        <v>116.77999999999901</v>
      </c>
      <c r="O651" s="34">
        <f t="shared" si="43"/>
        <v>233.55999999999801</v>
      </c>
      <c r="P651" s="34">
        <v>5.75</v>
      </c>
      <c r="Q651" s="34">
        <f t="shared" si="42"/>
        <v>227.80999999999801</v>
      </c>
    </row>
    <row r="652" spans="1:17" x14ac:dyDescent="0.35">
      <c r="A652">
        <v>651</v>
      </c>
      <c r="B652" t="s">
        <v>9226</v>
      </c>
      <c r="C652" t="s">
        <v>11438</v>
      </c>
      <c r="D652" t="s">
        <v>6429</v>
      </c>
      <c r="E652" t="s">
        <v>653</v>
      </c>
      <c r="F652" s="32">
        <v>46042</v>
      </c>
      <c r="G652" s="32" t="str">
        <f t="shared" si="40"/>
        <v>Tuesday</v>
      </c>
      <c r="H652" s="31">
        <v>0.46041666666666697</v>
      </c>
      <c r="I652" s="31" t="str">
        <f t="shared" si="41"/>
        <v>Morning</v>
      </c>
      <c r="J652" t="s">
        <v>1010</v>
      </c>
      <c r="K652" s="5" t="s">
        <v>2253</v>
      </c>
      <c r="L652">
        <v>1</v>
      </c>
      <c r="M652" t="s">
        <v>6425</v>
      </c>
      <c r="N652" s="34">
        <v>179</v>
      </c>
      <c r="O652" s="34">
        <f t="shared" si="43"/>
        <v>179</v>
      </c>
      <c r="P652" s="34">
        <v>0.25</v>
      </c>
      <c r="Q652" s="34">
        <f t="shared" si="42"/>
        <v>178.75</v>
      </c>
    </row>
    <row r="653" spans="1:17" x14ac:dyDescent="0.35">
      <c r="A653">
        <v>652</v>
      </c>
      <c r="B653" t="s">
        <v>9227</v>
      </c>
      <c r="C653" t="s">
        <v>11438</v>
      </c>
      <c r="D653" t="s">
        <v>6429</v>
      </c>
      <c r="E653" t="s">
        <v>654</v>
      </c>
      <c r="F653" s="32">
        <v>46016</v>
      </c>
      <c r="G653" s="32" t="str">
        <f t="shared" si="40"/>
        <v>Thursday</v>
      </c>
      <c r="H653" s="31">
        <v>0.46458333333333302</v>
      </c>
      <c r="I653" s="31" t="str">
        <f t="shared" si="41"/>
        <v>Morning</v>
      </c>
      <c r="J653" t="s">
        <v>1011</v>
      </c>
      <c r="K653" s="33" t="s">
        <v>2135</v>
      </c>
      <c r="L653">
        <v>2</v>
      </c>
      <c r="M653" t="s">
        <v>6425</v>
      </c>
      <c r="N653" s="34">
        <v>120.5</v>
      </c>
      <c r="O653" s="34">
        <f t="shared" si="43"/>
        <v>241</v>
      </c>
      <c r="P653" s="34">
        <v>5.75</v>
      </c>
      <c r="Q653" s="34">
        <f t="shared" si="42"/>
        <v>235.25</v>
      </c>
    </row>
    <row r="654" spans="1:17" x14ac:dyDescent="0.35">
      <c r="A654">
        <v>653</v>
      </c>
      <c r="B654" t="s">
        <v>6969</v>
      </c>
      <c r="C654" t="s">
        <v>11439</v>
      </c>
      <c r="D654" t="s">
        <v>6431</v>
      </c>
      <c r="E654" t="s">
        <v>655</v>
      </c>
      <c r="F654" s="32">
        <v>46023</v>
      </c>
      <c r="G654" s="32" t="str">
        <f t="shared" si="40"/>
        <v>Thursday</v>
      </c>
      <c r="H654" s="31">
        <v>0.46875</v>
      </c>
      <c r="I654" s="31" t="str">
        <f t="shared" si="41"/>
        <v>Morning</v>
      </c>
      <c r="J654" t="s">
        <v>1005</v>
      </c>
      <c r="K654" s="33" t="s">
        <v>1125</v>
      </c>
      <c r="L654">
        <v>1</v>
      </c>
      <c r="M654" t="s">
        <v>6423</v>
      </c>
      <c r="N654" s="34">
        <v>45.8</v>
      </c>
      <c r="O654" s="34">
        <f t="shared" si="43"/>
        <v>45.8</v>
      </c>
      <c r="P654" s="34">
        <v>0.25</v>
      </c>
      <c r="Q654" s="34">
        <f t="shared" si="42"/>
        <v>45.55</v>
      </c>
    </row>
    <row r="655" spans="1:17" x14ac:dyDescent="0.35">
      <c r="A655">
        <v>654</v>
      </c>
      <c r="B655" t="s">
        <v>9228</v>
      </c>
      <c r="C655" t="s">
        <v>11438</v>
      </c>
      <c r="D655" t="s">
        <v>6429</v>
      </c>
      <c r="E655" t="s">
        <v>656</v>
      </c>
      <c r="F655" s="32">
        <v>46014</v>
      </c>
      <c r="G655" s="32" t="str">
        <f t="shared" si="40"/>
        <v>Tuesday</v>
      </c>
      <c r="H655" s="31">
        <v>0.47291666666666698</v>
      </c>
      <c r="I655" s="31" t="str">
        <f t="shared" si="41"/>
        <v>Morning</v>
      </c>
      <c r="J655" t="s">
        <v>1006</v>
      </c>
      <c r="K655" s="5" t="s">
        <v>1902</v>
      </c>
      <c r="L655">
        <v>2</v>
      </c>
      <c r="M655" t="s">
        <v>6422</v>
      </c>
      <c r="N655" s="34">
        <v>80</v>
      </c>
      <c r="O655" s="34">
        <f t="shared" si="43"/>
        <v>160</v>
      </c>
      <c r="P655" s="34">
        <v>5.75</v>
      </c>
      <c r="Q655" s="34">
        <f t="shared" si="42"/>
        <v>154.25</v>
      </c>
    </row>
    <row r="656" spans="1:17" x14ac:dyDescent="0.35">
      <c r="A656">
        <v>655</v>
      </c>
      <c r="B656" t="s">
        <v>7254</v>
      </c>
      <c r="C656" t="s">
        <v>11438</v>
      </c>
      <c r="D656" t="s">
        <v>6433</v>
      </c>
      <c r="E656" t="s">
        <v>657</v>
      </c>
      <c r="F656" s="32">
        <v>46041</v>
      </c>
      <c r="G656" s="32" t="str">
        <f t="shared" si="40"/>
        <v>Monday</v>
      </c>
      <c r="H656" s="31">
        <v>0.47708333333333303</v>
      </c>
      <c r="I656" s="31" t="str">
        <f t="shared" si="41"/>
        <v>Morning</v>
      </c>
      <c r="J656" t="s">
        <v>1007</v>
      </c>
      <c r="K656" s="33" t="s">
        <v>1522</v>
      </c>
      <c r="L656">
        <v>1</v>
      </c>
      <c r="M656" t="s">
        <v>6425</v>
      </c>
      <c r="N656" s="34">
        <v>100.06</v>
      </c>
      <c r="O656" s="34">
        <f t="shared" si="43"/>
        <v>100.06</v>
      </c>
      <c r="P656" s="34">
        <v>0.25</v>
      </c>
      <c r="Q656" s="34">
        <f t="shared" si="42"/>
        <v>99.81</v>
      </c>
    </row>
    <row r="657" spans="1:17" x14ac:dyDescent="0.35">
      <c r="A657">
        <v>656</v>
      </c>
      <c r="B657" t="s">
        <v>6504</v>
      </c>
      <c r="C657" t="s">
        <v>11439</v>
      </c>
      <c r="D657" t="s">
        <v>6434</v>
      </c>
      <c r="E657" t="s">
        <v>658</v>
      </c>
      <c r="F657" s="32">
        <v>46023</v>
      </c>
      <c r="G657" s="32" t="str">
        <f t="shared" si="40"/>
        <v>Thursday</v>
      </c>
      <c r="H657" s="31">
        <v>0.48125000000000001</v>
      </c>
      <c r="I657" s="31" t="str">
        <f t="shared" si="41"/>
        <v>Morning</v>
      </c>
      <c r="J657" t="s">
        <v>1008</v>
      </c>
      <c r="K657" s="33" t="s">
        <v>1801</v>
      </c>
      <c r="L657">
        <v>2</v>
      </c>
      <c r="M657" t="s">
        <v>6422</v>
      </c>
      <c r="N657" s="34">
        <v>329.5</v>
      </c>
      <c r="O657" s="34">
        <f t="shared" si="43"/>
        <v>659</v>
      </c>
      <c r="P657" s="34">
        <v>5.75</v>
      </c>
      <c r="Q657" s="34">
        <f t="shared" si="42"/>
        <v>653.25</v>
      </c>
    </row>
    <row r="658" spans="1:17" x14ac:dyDescent="0.35">
      <c r="A658">
        <v>657</v>
      </c>
      <c r="B658" t="s">
        <v>9229</v>
      </c>
      <c r="C658" t="s">
        <v>11438</v>
      </c>
      <c r="D658" t="s">
        <v>6429</v>
      </c>
      <c r="E658" t="s">
        <v>659</v>
      </c>
      <c r="F658" s="32">
        <v>46033</v>
      </c>
      <c r="G658" s="32" t="str">
        <f t="shared" si="40"/>
        <v>Sunday</v>
      </c>
      <c r="H658" s="31">
        <v>0.485416666666666</v>
      </c>
      <c r="I658" s="31" t="str">
        <f t="shared" si="41"/>
        <v>Morning</v>
      </c>
      <c r="J658" t="s">
        <v>1009</v>
      </c>
      <c r="K658" s="33" t="s">
        <v>1997</v>
      </c>
      <c r="L658">
        <v>2</v>
      </c>
      <c r="M658" t="s">
        <v>6425</v>
      </c>
      <c r="N658" s="34">
        <v>329.5</v>
      </c>
      <c r="O658" s="34">
        <f t="shared" si="43"/>
        <v>659</v>
      </c>
      <c r="P658" s="34">
        <v>5.75</v>
      </c>
      <c r="Q658" s="34">
        <f t="shared" si="42"/>
        <v>653.25</v>
      </c>
    </row>
    <row r="659" spans="1:17" x14ac:dyDescent="0.35">
      <c r="A659">
        <v>658</v>
      </c>
      <c r="B659" t="s">
        <v>8469</v>
      </c>
      <c r="C659" t="s">
        <v>11438</v>
      </c>
      <c r="D659" t="s">
        <v>6430</v>
      </c>
      <c r="E659" t="s">
        <v>660</v>
      </c>
      <c r="F659" s="32">
        <v>46043</v>
      </c>
      <c r="G659" s="32" t="str">
        <f t="shared" si="40"/>
        <v>Wednesday</v>
      </c>
      <c r="H659" s="31">
        <v>0.48958333333333298</v>
      </c>
      <c r="I659" s="31" t="str">
        <f t="shared" si="41"/>
        <v>Morning</v>
      </c>
      <c r="J659" t="s">
        <v>1010</v>
      </c>
      <c r="K659" s="33" t="s">
        <v>2254</v>
      </c>
      <c r="L659">
        <v>2</v>
      </c>
      <c r="M659" t="s">
        <v>6422</v>
      </c>
      <c r="N659" s="34">
        <v>3699.3</v>
      </c>
      <c r="O659" s="34">
        <f t="shared" si="43"/>
        <v>7398.6</v>
      </c>
      <c r="P659" s="34">
        <v>5.75</v>
      </c>
      <c r="Q659" s="34">
        <f t="shared" si="42"/>
        <v>7392.85</v>
      </c>
    </row>
    <row r="660" spans="1:17" x14ac:dyDescent="0.35">
      <c r="A660">
        <v>659</v>
      </c>
      <c r="B660" t="s">
        <v>9230</v>
      </c>
      <c r="C660" t="s">
        <v>11438</v>
      </c>
      <c r="D660" t="s">
        <v>6429</v>
      </c>
      <c r="E660" t="s">
        <v>661</v>
      </c>
      <c r="F660" s="32">
        <v>46015</v>
      </c>
      <c r="G660" s="32" t="str">
        <f t="shared" si="40"/>
        <v>Wednesday</v>
      </c>
      <c r="H660" s="31">
        <v>0.49375000000000002</v>
      </c>
      <c r="I660" s="31" t="str">
        <f t="shared" si="41"/>
        <v>Morning</v>
      </c>
      <c r="J660" t="s">
        <v>1011</v>
      </c>
      <c r="K660" s="33" t="s">
        <v>2136</v>
      </c>
      <c r="L660">
        <v>2</v>
      </c>
      <c r="M660" t="s">
        <v>6426</v>
      </c>
      <c r="N660" s="34">
        <v>1151.3</v>
      </c>
      <c r="O660" s="34">
        <f t="shared" si="43"/>
        <v>2302.6</v>
      </c>
      <c r="P660" s="34">
        <v>5.75</v>
      </c>
      <c r="Q660" s="34">
        <f t="shared" si="42"/>
        <v>2296.85</v>
      </c>
    </row>
    <row r="661" spans="1:17" x14ac:dyDescent="0.35">
      <c r="A661">
        <v>660</v>
      </c>
      <c r="B661" t="s">
        <v>9231</v>
      </c>
      <c r="C661" t="s">
        <v>11438</v>
      </c>
      <c r="D661" t="s">
        <v>6429</v>
      </c>
      <c r="E661" t="s">
        <v>662</v>
      </c>
      <c r="F661" s="32">
        <v>46022</v>
      </c>
      <c r="G661" s="32" t="str">
        <f t="shared" si="40"/>
        <v>Wednesday</v>
      </c>
      <c r="H661" s="31">
        <v>0.49791666666666601</v>
      </c>
      <c r="I661" s="31" t="str">
        <f t="shared" si="41"/>
        <v>Morning</v>
      </c>
      <c r="J661" t="s">
        <v>1012</v>
      </c>
      <c r="K661" s="33" t="s">
        <v>1687</v>
      </c>
      <c r="L661">
        <v>1</v>
      </c>
      <c r="M661" t="s">
        <v>6425</v>
      </c>
      <c r="N661" s="34">
        <v>367.79</v>
      </c>
      <c r="O661" s="34">
        <f t="shared" si="43"/>
        <v>367.79</v>
      </c>
      <c r="P661" s="34">
        <v>0.25</v>
      </c>
      <c r="Q661" s="34">
        <f t="shared" si="42"/>
        <v>367.54</v>
      </c>
    </row>
    <row r="662" spans="1:17" x14ac:dyDescent="0.35">
      <c r="A662">
        <v>661</v>
      </c>
      <c r="B662" t="s">
        <v>8470</v>
      </c>
      <c r="C662" t="s">
        <v>11438</v>
      </c>
      <c r="D662" t="s">
        <v>6430</v>
      </c>
      <c r="E662" t="s">
        <v>663</v>
      </c>
      <c r="F662" s="32">
        <v>46023</v>
      </c>
      <c r="G662" s="32" t="str">
        <f t="shared" si="40"/>
        <v>Thursday</v>
      </c>
      <c r="H662" s="31">
        <v>0.50208333333333299</v>
      </c>
      <c r="I662" s="31" t="str">
        <f t="shared" si="41"/>
        <v>Afternoon</v>
      </c>
      <c r="J662" t="s">
        <v>1012</v>
      </c>
      <c r="K662" s="33" t="s">
        <v>1688</v>
      </c>
      <c r="L662">
        <v>1</v>
      </c>
      <c r="M662" t="s">
        <v>6422</v>
      </c>
      <c r="N662" s="34">
        <v>442</v>
      </c>
      <c r="O662" s="34">
        <f t="shared" si="43"/>
        <v>442</v>
      </c>
      <c r="P662" s="34">
        <v>0.25</v>
      </c>
      <c r="Q662" s="34">
        <f t="shared" si="42"/>
        <v>441.75</v>
      </c>
    </row>
    <row r="663" spans="1:17" x14ac:dyDescent="0.35">
      <c r="A663">
        <v>662</v>
      </c>
      <c r="B663" t="s">
        <v>6970</v>
      </c>
      <c r="C663" t="s">
        <v>11438</v>
      </c>
      <c r="D663" t="s">
        <v>6431</v>
      </c>
      <c r="E663" t="s">
        <v>664</v>
      </c>
      <c r="F663" s="32">
        <v>46024</v>
      </c>
      <c r="G663" s="32" t="str">
        <f t="shared" si="40"/>
        <v>Friday</v>
      </c>
      <c r="H663" s="31">
        <v>0.50624999999999998</v>
      </c>
      <c r="I663" s="31" t="str">
        <f t="shared" si="41"/>
        <v>Afternoon</v>
      </c>
      <c r="J663" t="s">
        <v>1012</v>
      </c>
      <c r="K663" s="33" t="s">
        <v>1689</v>
      </c>
      <c r="L663">
        <v>1</v>
      </c>
      <c r="M663" t="s">
        <v>6423</v>
      </c>
      <c r="N663" s="34">
        <v>119.6</v>
      </c>
      <c r="O663" s="34">
        <f t="shared" si="43"/>
        <v>119.6</v>
      </c>
      <c r="P663" s="34">
        <v>0.25</v>
      </c>
      <c r="Q663" s="34">
        <f t="shared" si="42"/>
        <v>119.35</v>
      </c>
    </row>
    <row r="664" spans="1:17" x14ac:dyDescent="0.35">
      <c r="A664">
        <v>663</v>
      </c>
      <c r="B664" t="s">
        <v>9232</v>
      </c>
      <c r="C664" t="s">
        <v>11438</v>
      </c>
      <c r="D664" t="s">
        <v>6429</v>
      </c>
      <c r="E664" t="s">
        <v>665</v>
      </c>
      <c r="F664" s="32">
        <v>46016</v>
      </c>
      <c r="G664" s="32" t="str">
        <f t="shared" si="40"/>
        <v>Thursday</v>
      </c>
      <c r="H664" s="31">
        <v>0.51041666666666596</v>
      </c>
      <c r="I664" s="31" t="str">
        <f t="shared" si="41"/>
        <v>Afternoon</v>
      </c>
      <c r="J664" t="s">
        <v>1011</v>
      </c>
      <c r="K664" s="33" t="s">
        <v>2137</v>
      </c>
      <c r="L664">
        <v>2</v>
      </c>
      <c r="M664" t="s">
        <v>6422</v>
      </c>
      <c r="N664" s="34">
        <v>1008.15</v>
      </c>
      <c r="O664" s="34">
        <f t="shared" si="43"/>
        <v>2016.3</v>
      </c>
      <c r="P664" s="34">
        <v>5.75</v>
      </c>
      <c r="Q664" s="34">
        <f t="shared" si="42"/>
        <v>2010.55</v>
      </c>
    </row>
    <row r="665" spans="1:17" x14ac:dyDescent="0.35">
      <c r="A665">
        <v>664</v>
      </c>
      <c r="B665" t="s">
        <v>7968</v>
      </c>
      <c r="C665" t="s">
        <v>11439</v>
      </c>
      <c r="D665" t="s">
        <v>6427</v>
      </c>
      <c r="E665" t="s">
        <v>666</v>
      </c>
      <c r="F665" s="32">
        <v>46025</v>
      </c>
      <c r="G665" s="32" t="str">
        <f t="shared" si="40"/>
        <v>Saturday</v>
      </c>
      <c r="H665" s="31">
        <v>0.51458333333333295</v>
      </c>
      <c r="I665" s="31" t="str">
        <f t="shared" si="41"/>
        <v>Afternoon</v>
      </c>
      <c r="J665" t="s">
        <v>1012</v>
      </c>
      <c r="K665" s="33" t="s">
        <v>1690</v>
      </c>
      <c r="L665">
        <v>1</v>
      </c>
      <c r="M665" t="s">
        <v>6424</v>
      </c>
      <c r="N665" s="34">
        <v>1086.8</v>
      </c>
      <c r="O665" s="34">
        <f t="shared" si="43"/>
        <v>1086.8</v>
      </c>
      <c r="P665" s="34">
        <v>0.25</v>
      </c>
      <c r="Q665" s="34">
        <f t="shared" si="42"/>
        <v>1086.55</v>
      </c>
    </row>
    <row r="666" spans="1:17" x14ac:dyDescent="0.35">
      <c r="A666">
        <v>665</v>
      </c>
      <c r="B666" t="s">
        <v>7969</v>
      </c>
      <c r="C666" t="s">
        <v>11438</v>
      </c>
      <c r="D666" t="s">
        <v>6427</v>
      </c>
      <c r="E666" t="s">
        <v>667</v>
      </c>
      <c r="F666" s="32">
        <v>46021</v>
      </c>
      <c r="G666" s="32" t="str">
        <f t="shared" si="40"/>
        <v>Tuesday</v>
      </c>
      <c r="H666" s="31">
        <v>0.51875000000000004</v>
      </c>
      <c r="I666" s="31" t="str">
        <f t="shared" si="41"/>
        <v>Afternoon</v>
      </c>
      <c r="J666" t="s">
        <v>1005</v>
      </c>
      <c r="K666" s="33" t="s">
        <v>1127</v>
      </c>
      <c r="L666">
        <v>1</v>
      </c>
      <c r="M666" t="s">
        <v>6424</v>
      </c>
      <c r="N666" s="34">
        <v>65.900000000000006</v>
      </c>
      <c r="O666" s="34">
        <f t="shared" si="43"/>
        <v>65.900000000000006</v>
      </c>
      <c r="P666" s="34">
        <v>0.25</v>
      </c>
      <c r="Q666" s="34">
        <f t="shared" si="42"/>
        <v>65.650000000000006</v>
      </c>
    </row>
    <row r="667" spans="1:17" x14ac:dyDescent="0.35">
      <c r="A667">
        <v>666</v>
      </c>
      <c r="B667" t="s">
        <v>8218</v>
      </c>
      <c r="C667" t="s">
        <v>11439</v>
      </c>
      <c r="D667" t="s">
        <v>6428</v>
      </c>
      <c r="E667" t="s">
        <v>668</v>
      </c>
      <c r="F667" s="32">
        <v>46026</v>
      </c>
      <c r="G667" s="32" t="str">
        <f t="shared" si="40"/>
        <v>Sunday</v>
      </c>
      <c r="H667" s="31">
        <v>0.52291666666666603</v>
      </c>
      <c r="I667" s="31" t="str">
        <f t="shared" si="41"/>
        <v>Afternoon</v>
      </c>
      <c r="J667" t="s">
        <v>1012</v>
      </c>
      <c r="K667" s="33" t="s">
        <v>1691</v>
      </c>
      <c r="L667">
        <v>2</v>
      </c>
      <c r="M667" t="s">
        <v>6425</v>
      </c>
      <c r="N667" s="34">
        <v>80.5</v>
      </c>
      <c r="O667" s="34">
        <f t="shared" si="43"/>
        <v>161</v>
      </c>
      <c r="P667" s="34">
        <v>5.75</v>
      </c>
      <c r="Q667" s="34">
        <f t="shared" si="42"/>
        <v>155.25</v>
      </c>
    </row>
    <row r="668" spans="1:17" x14ac:dyDescent="0.35">
      <c r="A668">
        <v>667</v>
      </c>
      <c r="B668" t="s">
        <v>8219</v>
      </c>
      <c r="C668" t="s">
        <v>11438</v>
      </c>
      <c r="D668" t="s">
        <v>6428</v>
      </c>
      <c r="E668" t="s">
        <v>669</v>
      </c>
      <c r="F668" s="32">
        <v>46022</v>
      </c>
      <c r="G668" s="32" t="str">
        <f t="shared" si="40"/>
        <v>Wednesday</v>
      </c>
      <c r="H668" s="31">
        <v>0.52708333333333302</v>
      </c>
      <c r="I668" s="31" t="str">
        <f t="shared" si="41"/>
        <v>Afternoon</v>
      </c>
      <c r="J668" t="s">
        <v>1005</v>
      </c>
      <c r="K668" s="33" t="s">
        <v>1129</v>
      </c>
      <c r="L668">
        <v>1</v>
      </c>
      <c r="M668" t="s">
        <v>6425</v>
      </c>
      <c r="N668" s="34">
        <v>85.8</v>
      </c>
      <c r="O668" s="34">
        <f t="shared" si="43"/>
        <v>85.8</v>
      </c>
      <c r="P668" s="34">
        <v>0.25</v>
      </c>
      <c r="Q668" s="34">
        <f t="shared" si="42"/>
        <v>85.55</v>
      </c>
    </row>
    <row r="669" spans="1:17" x14ac:dyDescent="0.35">
      <c r="A669">
        <v>668</v>
      </c>
      <c r="B669" t="s">
        <v>6971</v>
      </c>
      <c r="C669" t="s">
        <v>11438</v>
      </c>
      <c r="D669" t="s">
        <v>6431</v>
      </c>
      <c r="E669" t="s">
        <v>670</v>
      </c>
      <c r="F669" s="32">
        <v>46044</v>
      </c>
      <c r="G669" s="32" t="str">
        <f t="shared" si="40"/>
        <v>Thursday</v>
      </c>
      <c r="H669" s="31">
        <v>0.53125</v>
      </c>
      <c r="I669" s="31" t="str">
        <f t="shared" si="41"/>
        <v>Afternoon</v>
      </c>
      <c r="J669" t="s">
        <v>1010</v>
      </c>
      <c r="K669" s="33" t="s">
        <v>2255</v>
      </c>
      <c r="L669">
        <v>2</v>
      </c>
      <c r="M669" t="s">
        <v>6423</v>
      </c>
      <c r="N669" s="34">
        <v>120.8</v>
      </c>
      <c r="O669" s="34">
        <f t="shared" si="43"/>
        <v>241.6</v>
      </c>
      <c r="P669" s="34">
        <v>5.75</v>
      </c>
      <c r="Q669" s="34">
        <f t="shared" si="42"/>
        <v>235.85</v>
      </c>
    </row>
    <row r="670" spans="1:17" x14ac:dyDescent="0.35">
      <c r="A670">
        <v>669</v>
      </c>
      <c r="B670" t="s">
        <v>7970</v>
      </c>
      <c r="C670" t="s">
        <v>11438</v>
      </c>
      <c r="D670" t="s">
        <v>6427</v>
      </c>
      <c r="E670" t="s">
        <v>671</v>
      </c>
      <c r="F670" s="32">
        <v>46045</v>
      </c>
      <c r="G670" s="32" t="str">
        <f t="shared" si="40"/>
        <v>Friday</v>
      </c>
      <c r="H670" s="31">
        <v>0.53541666666666599</v>
      </c>
      <c r="I670" s="31" t="str">
        <f t="shared" si="41"/>
        <v>Afternoon</v>
      </c>
      <c r="J670" t="s">
        <v>1010</v>
      </c>
      <c r="K670" s="33" t="s">
        <v>2256</v>
      </c>
      <c r="L670">
        <v>2</v>
      </c>
      <c r="M670" t="s">
        <v>6424</v>
      </c>
      <c r="N670" s="34">
        <v>569.6</v>
      </c>
      <c r="O670" s="34">
        <f t="shared" si="43"/>
        <v>1139.2</v>
      </c>
      <c r="P670" s="34">
        <v>5.75</v>
      </c>
      <c r="Q670" s="34">
        <f t="shared" si="42"/>
        <v>1133.45</v>
      </c>
    </row>
    <row r="671" spans="1:17" x14ac:dyDescent="0.35">
      <c r="A671">
        <v>670</v>
      </c>
      <c r="B671" t="s">
        <v>8220</v>
      </c>
      <c r="C671" t="s">
        <v>11438</v>
      </c>
      <c r="D671" t="s">
        <v>6428</v>
      </c>
      <c r="E671" t="s">
        <v>672</v>
      </c>
      <c r="F671" s="32">
        <v>46046</v>
      </c>
      <c r="G671" s="32" t="str">
        <f t="shared" si="40"/>
        <v>Saturday</v>
      </c>
      <c r="H671" s="31">
        <v>0.53958333333333297</v>
      </c>
      <c r="I671" s="31" t="str">
        <f t="shared" si="41"/>
        <v>Afternoon</v>
      </c>
      <c r="J671" t="s">
        <v>1010</v>
      </c>
      <c r="K671" s="33" t="s">
        <v>2257</v>
      </c>
      <c r="L671">
        <v>2</v>
      </c>
      <c r="M671" t="s">
        <v>6425</v>
      </c>
      <c r="N671" s="34">
        <v>300</v>
      </c>
      <c r="O671" s="34">
        <f t="shared" si="43"/>
        <v>600</v>
      </c>
      <c r="P671" s="34">
        <v>5.75</v>
      </c>
      <c r="Q671" s="34">
        <f t="shared" si="42"/>
        <v>594.25</v>
      </c>
    </row>
    <row r="672" spans="1:17" x14ac:dyDescent="0.35">
      <c r="A672">
        <v>671</v>
      </c>
      <c r="B672" t="s">
        <v>7719</v>
      </c>
      <c r="C672" t="s">
        <v>11439</v>
      </c>
      <c r="D672" t="s">
        <v>6432</v>
      </c>
      <c r="E672" t="s">
        <v>673</v>
      </c>
      <c r="F672" s="32">
        <v>46047</v>
      </c>
      <c r="G672" s="32" t="str">
        <f t="shared" si="40"/>
        <v>Sunday</v>
      </c>
      <c r="H672" s="31">
        <v>0.54374999999999996</v>
      </c>
      <c r="I672" s="31" t="str">
        <f t="shared" si="41"/>
        <v>Afternoon</v>
      </c>
      <c r="J672" t="s">
        <v>1010</v>
      </c>
      <c r="K672" s="33" t="s">
        <v>2258</v>
      </c>
      <c r="L672">
        <v>2</v>
      </c>
      <c r="M672" t="s">
        <v>6425</v>
      </c>
      <c r="N672" s="34">
        <v>460.8</v>
      </c>
      <c r="O672" s="34">
        <f t="shared" si="43"/>
        <v>921.6</v>
      </c>
      <c r="P672" s="34">
        <v>5.75</v>
      </c>
      <c r="Q672" s="34">
        <f t="shared" si="42"/>
        <v>915.85</v>
      </c>
    </row>
    <row r="673" spans="1:17" x14ac:dyDescent="0.35">
      <c r="A673">
        <v>672</v>
      </c>
      <c r="B673" t="s">
        <v>9233</v>
      </c>
      <c r="C673" t="s">
        <v>11438</v>
      </c>
      <c r="D673" t="s">
        <v>6429</v>
      </c>
      <c r="E673" t="s">
        <v>674</v>
      </c>
      <c r="F673" s="32">
        <v>46048</v>
      </c>
      <c r="G673" s="32" t="str">
        <f t="shared" si="40"/>
        <v>Monday</v>
      </c>
      <c r="H673" s="31">
        <v>0.54791666666666605</v>
      </c>
      <c r="I673" s="31" t="str">
        <f t="shared" si="41"/>
        <v>Afternoon</v>
      </c>
      <c r="J673" t="s">
        <v>1010</v>
      </c>
      <c r="K673" s="33" t="s">
        <v>2259</v>
      </c>
      <c r="L673">
        <v>2</v>
      </c>
      <c r="M673" t="s">
        <v>6422</v>
      </c>
      <c r="N673" s="34">
        <v>469.79</v>
      </c>
      <c r="O673" s="34">
        <f t="shared" si="43"/>
        <v>939.58</v>
      </c>
      <c r="P673" s="34">
        <v>5.75</v>
      </c>
      <c r="Q673" s="34">
        <f t="shared" si="42"/>
        <v>933.83</v>
      </c>
    </row>
    <row r="674" spans="1:17" x14ac:dyDescent="0.35">
      <c r="A674">
        <v>673</v>
      </c>
      <c r="B674" t="s">
        <v>9234</v>
      </c>
      <c r="C674" t="s">
        <v>11438</v>
      </c>
      <c r="D674" t="s">
        <v>6429</v>
      </c>
      <c r="E674" t="s">
        <v>675</v>
      </c>
      <c r="F674" s="32">
        <v>46034</v>
      </c>
      <c r="G674" s="32" t="str">
        <f t="shared" si="40"/>
        <v>Monday</v>
      </c>
      <c r="H674" s="31">
        <v>0.55208333333333304</v>
      </c>
      <c r="I674" s="31" t="str">
        <f t="shared" si="41"/>
        <v>Afternoon</v>
      </c>
      <c r="J674" t="s">
        <v>1009</v>
      </c>
      <c r="K674" s="33" t="s">
        <v>1998</v>
      </c>
      <c r="L674">
        <v>2</v>
      </c>
      <c r="M674" t="s">
        <v>6426</v>
      </c>
      <c r="N674" s="34">
        <v>276.8</v>
      </c>
      <c r="O674" s="34">
        <f t="shared" si="43"/>
        <v>553.6</v>
      </c>
      <c r="P674" s="34">
        <v>5.75</v>
      </c>
      <c r="Q674" s="34">
        <f t="shared" si="42"/>
        <v>547.85</v>
      </c>
    </row>
    <row r="675" spans="1:17" x14ac:dyDescent="0.35">
      <c r="A675">
        <v>674</v>
      </c>
      <c r="B675" t="s">
        <v>9235</v>
      </c>
      <c r="C675" t="s">
        <v>11439</v>
      </c>
      <c r="D675" t="s">
        <v>6429</v>
      </c>
      <c r="E675" t="s">
        <v>676</v>
      </c>
      <c r="F675" s="32">
        <v>46035</v>
      </c>
      <c r="G675" s="32" t="str">
        <f t="shared" si="40"/>
        <v>Tuesday</v>
      </c>
      <c r="H675" s="31">
        <v>0.55625000000000002</v>
      </c>
      <c r="I675" s="31" t="str">
        <f t="shared" si="41"/>
        <v>Afternoon</v>
      </c>
      <c r="J675" t="s">
        <v>1009</v>
      </c>
      <c r="K675" s="33" t="s">
        <v>1999</v>
      </c>
      <c r="L675">
        <v>2</v>
      </c>
      <c r="M675" t="s">
        <v>6422</v>
      </c>
      <c r="N675" s="34">
        <v>35.9</v>
      </c>
      <c r="O675" s="34">
        <f t="shared" si="43"/>
        <v>71.8</v>
      </c>
      <c r="P675" s="34">
        <v>5.75</v>
      </c>
      <c r="Q675" s="34">
        <f t="shared" si="42"/>
        <v>66.05</v>
      </c>
    </row>
    <row r="676" spans="1:17" x14ac:dyDescent="0.35">
      <c r="A676">
        <v>675</v>
      </c>
      <c r="B676" t="s">
        <v>7255</v>
      </c>
      <c r="C676" t="s">
        <v>11438</v>
      </c>
      <c r="D676" t="s">
        <v>6433</v>
      </c>
      <c r="E676" t="s">
        <v>677</v>
      </c>
      <c r="F676" s="32">
        <v>46011</v>
      </c>
      <c r="G676" s="32" t="str">
        <f t="shared" si="40"/>
        <v>Saturday</v>
      </c>
      <c r="H676" s="31">
        <v>0.56041666666666601</v>
      </c>
      <c r="I676" s="31" t="str">
        <f t="shared" si="41"/>
        <v>Afternoon</v>
      </c>
      <c r="J676" t="s">
        <v>1008</v>
      </c>
      <c r="K676" s="33" t="s">
        <v>1802</v>
      </c>
      <c r="L676">
        <v>2</v>
      </c>
      <c r="M676" t="s">
        <v>6423</v>
      </c>
      <c r="N676" s="34">
        <v>499.7</v>
      </c>
      <c r="O676" s="34">
        <f t="shared" si="43"/>
        <v>999.4</v>
      </c>
      <c r="P676" s="34">
        <v>5.75</v>
      </c>
      <c r="Q676" s="34">
        <f t="shared" si="42"/>
        <v>993.65</v>
      </c>
    </row>
    <row r="677" spans="1:17" x14ac:dyDescent="0.35">
      <c r="A677">
        <v>676</v>
      </c>
      <c r="B677" t="s">
        <v>6505</v>
      </c>
      <c r="C677" t="s">
        <v>11438</v>
      </c>
      <c r="D677" t="s">
        <v>6434</v>
      </c>
      <c r="E677" t="s">
        <v>678</v>
      </c>
      <c r="F677" s="32">
        <v>46012</v>
      </c>
      <c r="G677" s="32" t="str">
        <f t="shared" si="40"/>
        <v>Sunday</v>
      </c>
      <c r="H677" s="31">
        <v>0.56458333333333299</v>
      </c>
      <c r="I677" s="31" t="str">
        <f t="shared" si="41"/>
        <v>Afternoon</v>
      </c>
      <c r="J677" t="s">
        <v>1008</v>
      </c>
      <c r="K677" s="33" t="s">
        <v>1803</v>
      </c>
      <c r="L677">
        <v>2</v>
      </c>
      <c r="M677" t="s">
        <v>6424</v>
      </c>
      <c r="N677" s="34">
        <v>340</v>
      </c>
      <c r="O677" s="34">
        <f t="shared" si="43"/>
        <v>680</v>
      </c>
      <c r="P677" s="34">
        <v>5.75</v>
      </c>
      <c r="Q677" s="34">
        <f t="shared" si="42"/>
        <v>674.25</v>
      </c>
    </row>
    <row r="678" spans="1:17" x14ac:dyDescent="0.35">
      <c r="A678">
        <v>677</v>
      </c>
      <c r="B678" t="s">
        <v>9236</v>
      </c>
      <c r="C678" t="s">
        <v>11438</v>
      </c>
      <c r="D678" t="s">
        <v>6429</v>
      </c>
      <c r="E678" t="s">
        <v>679</v>
      </c>
      <c r="F678" s="32">
        <v>46013</v>
      </c>
      <c r="G678" s="32" t="str">
        <f t="shared" si="40"/>
        <v>Monday</v>
      </c>
      <c r="H678" s="31">
        <v>0.56874999999999898</v>
      </c>
      <c r="I678" s="31" t="str">
        <f t="shared" si="41"/>
        <v>Afternoon</v>
      </c>
      <c r="J678" t="s">
        <v>1008</v>
      </c>
      <c r="K678" s="33" t="s">
        <v>1804</v>
      </c>
      <c r="L678">
        <v>1</v>
      </c>
      <c r="M678" t="s">
        <v>6425</v>
      </c>
      <c r="N678" s="34">
        <v>399.9</v>
      </c>
      <c r="O678" s="34">
        <f t="shared" si="43"/>
        <v>399.9</v>
      </c>
      <c r="P678" s="34">
        <v>0.25</v>
      </c>
      <c r="Q678" s="34">
        <f t="shared" si="42"/>
        <v>399.65</v>
      </c>
    </row>
    <row r="679" spans="1:17" x14ac:dyDescent="0.35">
      <c r="A679">
        <v>678</v>
      </c>
      <c r="B679" t="s">
        <v>9237</v>
      </c>
      <c r="C679" t="s">
        <v>11438</v>
      </c>
      <c r="D679" t="s">
        <v>6429</v>
      </c>
      <c r="E679" t="s">
        <v>680</v>
      </c>
      <c r="F679" s="32">
        <v>46014</v>
      </c>
      <c r="G679" s="32" t="str">
        <f t="shared" si="40"/>
        <v>Tuesday</v>
      </c>
      <c r="H679" s="31">
        <v>0.57291666666666596</v>
      </c>
      <c r="I679" s="31" t="str">
        <f t="shared" si="41"/>
        <v>Afternoon</v>
      </c>
      <c r="J679" t="s">
        <v>1008</v>
      </c>
      <c r="K679" s="33" t="s">
        <v>1805</v>
      </c>
      <c r="L679">
        <v>1</v>
      </c>
      <c r="M679" t="s">
        <v>6425</v>
      </c>
      <c r="N679" s="34">
        <v>300</v>
      </c>
      <c r="O679" s="34">
        <f t="shared" si="43"/>
        <v>300</v>
      </c>
      <c r="P679" s="34">
        <v>0.25</v>
      </c>
      <c r="Q679" s="34">
        <f t="shared" si="42"/>
        <v>299.75</v>
      </c>
    </row>
    <row r="680" spans="1:17" x14ac:dyDescent="0.35">
      <c r="A680">
        <v>679</v>
      </c>
      <c r="B680" t="s">
        <v>9238</v>
      </c>
      <c r="C680" t="s">
        <v>11438</v>
      </c>
      <c r="D680" t="s">
        <v>6429</v>
      </c>
      <c r="E680" t="s">
        <v>681</v>
      </c>
      <c r="F680" s="32">
        <v>46015</v>
      </c>
      <c r="G680" s="32" t="str">
        <f t="shared" si="40"/>
        <v>Wednesday</v>
      </c>
      <c r="H680" s="31">
        <v>0.57708333333333295</v>
      </c>
      <c r="I680" s="31" t="str">
        <f t="shared" si="41"/>
        <v>Afternoon</v>
      </c>
      <c r="J680" t="s">
        <v>1006</v>
      </c>
      <c r="K680" s="33" t="s">
        <v>1903</v>
      </c>
      <c r="L680">
        <v>2</v>
      </c>
      <c r="M680" t="s">
        <v>6424</v>
      </c>
      <c r="N680" s="34">
        <v>50.8</v>
      </c>
      <c r="O680" s="34">
        <f t="shared" si="43"/>
        <v>101.6</v>
      </c>
      <c r="P680" s="34">
        <v>5.75</v>
      </c>
      <c r="Q680" s="34">
        <f t="shared" si="42"/>
        <v>95.85</v>
      </c>
    </row>
    <row r="681" spans="1:17" x14ac:dyDescent="0.35">
      <c r="A681">
        <v>680</v>
      </c>
      <c r="B681" t="s">
        <v>9239</v>
      </c>
      <c r="C681" t="s">
        <v>11438</v>
      </c>
      <c r="D681" t="s">
        <v>6429</v>
      </c>
      <c r="E681" t="s">
        <v>682</v>
      </c>
      <c r="F681" s="32">
        <v>46036</v>
      </c>
      <c r="G681" s="32" t="str">
        <f t="shared" si="40"/>
        <v>Wednesday</v>
      </c>
      <c r="H681" s="31">
        <v>0.58124999999999905</v>
      </c>
      <c r="I681" s="31" t="str">
        <f t="shared" si="41"/>
        <v>Afternoon</v>
      </c>
      <c r="J681" t="s">
        <v>1009</v>
      </c>
      <c r="K681" s="33" t="s">
        <v>2000</v>
      </c>
      <c r="L681">
        <v>2</v>
      </c>
      <c r="M681" t="s">
        <v>6425</v>
      </c>
      <c r="N681" s="34">
        <v>299</v>
      </c>
      <c r="O681" s="34">
        <f t="shared" si="43"/>
        <v>598</v>
      </c>
      <c r="P681" s="34">
        <v>5.75</v>
      </c>
      <c r="Q681" s="34">
        <f t="shared" si="42"/>
        <v>592.25</v>
      </c>
    </row>
    <row r="682" spans="1:17" x14ac:dyDescent="0.35">
      <c r="A682">
        <v>681</v>
      </c>
      <c r="B682" t="s">
        <v>6506</v>
      </c>
      <c r="C682" t="s">
        <v>11438</v>
      </c>
      <c r="D682" t="s">
        <v>6434</v>
      </c>
      <c r="E682" t="s">
        <v>683</v>
      </c>
      <c r="F682" s="32">
        <v>46042</v>
      </c>
      <c r="G682" s="32" t="str">
        <f t="shared" si="40"/>
        <v>Tuesday</v>
      </c>
      <c r="H682" s="31">
        <v>0.58541666666666603</v>
      </c>
      <c r="I682" s="31" t="str">
        <f t="shared" si="41"/>
        <v>Afternoon</v>
      </c>
      <c r="J682" t="s">
        <v>1007</v>
      </c>
      <c r="K682" s="33" t="s">
        <v>1524</v>
      </c>
      <c r="L682">
        <v>1</v>
      </c>
      <c r="M682" t="s">
        <v>6422</v>
      </c>
      <c r="N682" s="34">
        <v>128.9</v>
      </c>
      <c r="O682" s="34">
        <f t="shared" si="43"/>
        <v>128.9</v>
      </c>
      <c r="P682" s="34">
        <v>0.25</v>
      </c>
      <c r="Q682" s="34">
        <f t="shared" si="42"/>
        <v>128.65</v>
      </c>
    </row>
    <row r="683" spans="1:17" x14ac:dyDescent="0.35">
      <c r="A683">
        <v>682</v>
      </c>
      <c r="B683" t="s">
        <v>7720</v>
      </c>
      <c r="C683" t="s">
        <v>11439</v>
      </c>
      <c r="D683" t="s">
        <v>6432</v>
      </c>
      <c r="E683" t="s">
        <v>684</v>
      </c>
      <c r="F683" s="32">
        <v>46023</v>
      </c>
      <c r="G683" s="32" t="str">
        <f t="shared" si="40"/>
        <v>Thursday</v>
      </c>
      <c r="H683" s="31">
        <v>0.58958333333333302</v>
      </c>
      <c r="I683" s="31" t="str">
        <f t="shared" si="41"/>
        <v>Afternoon</v>
      </c>
      <c r="J683" t="s">
        <v>1005</v>
      </c>
      <c r="K683" s="33" t="s">
        <v>1131</v>
      </c>
      <c r="L683">
        <v>1</v>
      </c>
      <c r="M683" t="s">
        <v>6425</v>
      </c>
      <c r="N683" s="34">
        <v>185.9</v>
      </c>
      <c r="O683" s="34">
        <f t="shared" si="43"/>
        <v>185.9</v>
      </c>
      <c r="P683" s="34">
        <v>0.25</v>
      </c>
      <c r="Q683" s="34">
        <f t="shared" si="42"/>
        <v>185.65</v>
      </c>
    </row>
    <row r="684" spans="1:17" x14ac:dyDescent="0.35">
      <c r="A684">
        <v>683</v>
      </c>
      <c r="B684" t="s">
        <v>7256</v>
      </c>
      <c r="C684" t="s">
        <v>11438</v>
      </c>
      <c r="D684" t="s">
        <v>6433</v>
      </c>
      <c r="E684" t="s">
        <v>685</v>
      </c>
      <c r="F684" s="32">
        <v>46043</v>
      </c>
      <c r="G684" s="32" t="str">
        <f t="shared" si="40"/>
        <v>Wednesday</v>
      </c>
      <c r="H684" s="31">
        <v>0.593749999999999</v>
      </c>
      <c r="I684" s="31" t="str">
        <f t="shared" si="41"/>
        <v>Afternoon</v>
      </c>
      <c r="J684" t="s">
        <v>1007</v>
      </c>
      <c r="K684" s="33" t="s">
        <v>1525</v>
      </c>
      <c r="L684">
        <v>2</v>
      </c>
      <c r="M684" t="s">
        <v>6423</v>
      </c>
      <c r="N684" s="34">
        <v>128.9</v>
      </c>
      <c r="O684" s="34">
        <f t="shared" si="43"/>
        <v>257.8</v>
      </c>
      <c r="P684" s="34">
        <v>5.75</v>
      </c>
      <c r="Q684" s="34">
        <f t="shared" si="42"/>
        <v>252.05</v>
      </c>
    </row>
    <row r="685" spans="1:17" x14ac:dyDescent="0.35">
      <c r="A685">
        <v>684</v>
      </c>
      <c r="B685" t="s">
        <v>6507</v>
      </c>
      <c r="C685" t="s">
        <v>11439</v>
      </c>
      <c r="D685" t="s">
        <v>6434</v>
      </c>
      <c r="E685" t="s">
        <v>686</v>
      </c>
      <c r="F685" s="32">
        <v>46044</v>
      </c>
      <c r="G685" s="32" t="str">
        <f t="shared" si="40"/>
        <v>Thursday</v>
      </c>
      <c r="H685" s="31">
        <v>0.59791666666666599</v>
      </c>
      <c r="I685" s="31" t="str">
        <f t="shared" si="41"/>
        <v>Afternoon</v>
      </c>
      <c r="J685" t="s">
        <v>1007</v>
      </c>
      <c r="K685" s="33" t="s">
        <v>1528</v>
      </c>
      <c r="L685">
        <v>2</v>
      </c>
      <c r="M685" t="s">
        <v>6424</v>
      </c>
      <c r="N685" s="34">
        <v>80</v>
      </c>
      <c r="O685" s="34">
        <f t="shared" si="43"/>
        <v>160</v>
      </c>
      <c r="P685" s="34">
        <v>5.75</v>
      </c>
      <c r="Q685" s="34">
        <f t="shared" si="42"/>
        <v>154.25</v>
      </c>
    </row>
    <row r="686" spans="1:17" x14ac:dyDescent="0.35">
      <c r="A686">
        <v>685</v>
      </c>
      <c r="B686" t="s">
        <v>9240</v>
      </c>
      <c r="C686" t="s">
        <v>11438</v>
      </c>
      <c r="D686" t="s">
        <v>6429</v>
      </c>
      <c r="E686" t="s">
        <v>687</v>
      </c>
      <c r="F686" s="32">
        <v>46045</v>
      </c>
      <c r="G686" s="32" t="str">
        <f t="shared" si="40"/>
        <v>Friday</v>
      </c>
      <c r="H686" s="31">
        <v>0.60208333333333297</v>
      </c>
      <c r="I686" s="31" t="str">
        <f t="shared" si="41"/>
        <v>Afternoon</v>
      </c>
      <c r="J686" t="s">
        <v>1007</v>
      </c>
      <c r="K686" s="33" t="s">
        <v>1530</v>
      </c>
      <c r="L686">
        <v>2</v>
      </c>
      <c r="M686" t="s">
        <v>6425</v>
      </c>
      <c r="N686" s="34">
        <v>80.5</v>
      </c>
      <c r="O686" s="34">
        <f t="shared" si="43"/>
        <v>161</v>
      </c>
      <c r="P686" s="34">
        <v>5.75</v>
      </c>
      <c r="Q686" s="34">
        <f t="shared" si="42"/>
        <v>155.25</v>
      </c>
    </row>
    <row r="687" spans="1:17" x14ac:dyDescent="0.35">
      <c r="A687">
        <v>686</v>
      </c>
      <c r="B687" t="s">
        <v>9241</v>
      </c>
      <c r="C687" t="s">
        <v>11438</v>
      </c>
      <c r="D687" t="s">
        <v>6429</v>
      </c>
      <c r="E687" t="s">
        <v>688</v>
      </c>
      <c r="F687" s="32">
        <v>46046</v>
      </c>
      <c r="G687" s="32" t="str">
        <f t="shared" si="40"/>
        <v>Saturday</v>
      </c>
      <c r="H687" s="31">
        <v>0.60624999999999896</v>
      </c>
      <c r="I687" s="31" t="str">
        <f t="shared" si="41"/>
        <v>Afternoon</v>
      </c>
      <c r="J687" t="s">
        <v>1007</v>
      </c>
      <c r="K687" s="33" t="s">
        <v>1532</v>
      </c>
      <c r="L687">
        <v>2</v>
      </c>
      <c r="M687" t="s">
        <v>6425</v>
      </c>
      <c r="N687" s="34">
        <v>45.8</v>
      </c>
      <c r="O687" s="34">
        <f t="shared" si="43"/>
        <v>91.6</v>
      </c>
      <c r="P687" s="34">
        <v>5.75</v>
      </c>
      <c r="Q687" s="34">
        <f t="shared" si="42"/>
        <v>85.85</v>
      </c>
    </row>
    <row r="688" spans="1:17" x14ac:dyDescent="0.35">
      <c r="A688">
        <v>687</v>
      </c>
      <c r="B688" t="s">
        <v>9242</v>
      </c>
      <c r="C688" t="s">
        <v>11438</v>
      </c>
      <c r="D688" t="s">
        <v>6429</v>
      </c>
      <c r="E688" t="s">
        <v>689</v>
      </c>
      <c r="F688" s="32">
        <v>46016</v>
      </c>
      <c r="G688" s="32" t="str">
        <f t="shared" si="40"/>
        <v>Thursday</v>
      </c>
      <c r="H688" s="31">
        <v>0.61041666666666605</v>
      </c>
      <c r="I688" s="31" t="str">
        <f t="shared" si="41"/>
        <v>Afternoon</v>
      </c>
      <c r="J688" t="s">
        <v>1006</v>
      </c>
      <c r="K688" s="33" t="s">
        <v>1904</v>
      </c>
      <c r="L688">
        <v>3</v>
      </c>
      <c r="M688" t="s">
        <v>6422</v>
      </c>
      <c r="N688" s="34">
        <v>329.5</v>
      </c>
      <c r="O688" s="34">
        <f t="shared" si="43"/>
        <v>988.5</v>
      </c>
      <c r="P688" s="34">
        <v>10.75</v>
      </c>
      <c r="Q688" s="34">
        <f t="shared" si="42"/>
        <v>977.75</v>
      </c>
    </row>
    <row r="689" spans="1:17" x14ac:dyDescent="0.35">
      <c r="A689">
        <v>688</v>
      </c>
      <c r="B689" t="s">
        <v>9243</v>
      </c>
      <c r="C689" t="s">
        <v>11438</v>
      </c>
      <c r="D689" t="s">
        <v>6429</v>
      </c>
      <c r="E689" t="s">
        <v>690</v>
      </c>
      <c r="F689" s="32">
        <v>46017</v>
      </c>
      <c r="G689" s="32" t="str">
        <f t="shared" si="40"/>
        <v>Friday</v>
      </c>
      <c r="H689" s="31">
        <v>0.61458333333333304</v>
      </c>
      <c r="I689" s="31" t="str">
        <f t="shared" si="41"/>
        <v>Afternoon</v>
      </c>
      <c r="J689" t="s">
        <v>1006</v>
      </c>
      <c r="K689" s="33" t="s">
        <v>1905</v>
      </c>
      <c r="L689">
        <v>1</v>
      </c>
      <c r="M689" t="s">
        <v>6425</v>
      </c>
      <c r="N689" s="34">
        <v>120</v>
      </c>
      <c r="O689" s="34">
        <f t="shared" si="43"/>
        <v>120</v>
      </c>
      <c r="P689" s="34">
        <v>0.25</v>
      </c>
      <c r="Q689" s="34">
        <f t="shared" si="42"/>
        <v>119.75</v>
      </c>
    </row>
    <row r="690" spans="1:17" x14ac:dyDescent="0.35">
      <c r="A690">
        <v>689</v>
      </c>
      <c r="B690" t="s">
        <v>9244</v>
      </c>
      <c r="C690" t="s">
        <v>11439</v>
      </c>
      <c r="D690" t="s">
        <v>6429</v>
      </c>
      <c r="E690" t="s">
        <v>691</v>
      </c>
      <c r="F690" s="32">
        <v>46018</v>
      </c>
      <c r="G690" s="32" t="str">
        <f t="shared" si="40"/>
        <v>Saturday</v>
      </c>
      <c r="H690" s="31">
        <v>0.61874999999999902</v>
      </c>
      <c r="I690" s="31" t="str">
        <f t="shared" si="41"/>
        <v>Afternoon</v>
      </c>
      <c r="J690" t="s">
        <v>1006</v>
      </c>
      <c r="K690" s="33" t="s">
        <v>1906</v>
      </c>
      <c r="L690">
        <v>1</v>
      </c>
      <c r="M690" t="s">
        <v>6426</v>
      </c>
      <c r="N690" s="34">
        <v>150</v>
      </c>
      <c r="O690" s="34">
        <f t="shared" si="43"/>
        <v>150</v>
      </c>
      <c r="P690" s="34">
        <v>0.25</v>
      </c>
      <c r="Q690" s="34">
        <f t="shared" si="42"/>
        <v>149.75</v>
      </c>
    </row>
    <row r="691" spans="1:17" x14ac:dyDescent="0.35">
      <c r="A691">
        <v>690</v>
      </c>
      <c r="B691" t="s">
        <v>9245</v>
      </c>
      <c r="C691" t="s">
        <v>11438</v>
      </c>
      <c r="D691" t="s">
        <v>6429</v>
      </c>
      <c r="E691" t="s">
        <v>692</v>
      </c>
      <c r="F691" s="32">
        <v>46019</v>
      </c>
      <c r="G691" s="32" t="str">
        <f t="shared" si="40"/>
        <v>Sunday</v>
      </c>
      <c r="H691" s="31">
        <v>0.62291666666666601</v>
      </c>
      <c r="I691" s="31" t="str">
        <f t="shared" si="41"/>
        <v>Afternoon</v>
      </c>
      <c r="J691" t="s">
        <v>1006</v>
      </c>
      <c r="K691" s="33" t="s">
        <v>1907</v>
      </c>
      <c r="L691">
        <v>1</v>
      </c>
      <c r="M691" t="s">
        <v>6422</v>
      </c>
      <c r="N691" s="34">
        <v>80</v>
      </c>
      <c r="O691" s="34">
        <f t="shared" si="43"/>
        <v>80</v>
      </c>
      <c r="P691" s="34">
        <v>0.25</v>
      </c>
      <c r="Q691" s="34">
        <f t="shared" si="42"/>
        <v>79.75</v>
      </c>
    </row>
    <row r="692" spans="1:17" x14ac:dyDescent="0.35">
      <c r="A692">
        <v>691</v>
      </c>
      <c r="B692" t="s">
        <v>9246</v>
      </c>
      <c r="C692" t="s">
        <v>11438</v>
      </c>
      <c r="D692" t="s">
        <v>6429</v>
      </c>
      <c r="E692" t="s">
        <v>693</v>
      </c>
      <c r="F692" s="32">
        <v>46020</v>
      </c>
      <c r="G692" s="32" t="str">
        <f t="shared" si="40"/>
        <v>Monday</v>
      </c>
      <c r="H692" s="31">
        <v>0.62708333333333299</v>
      </c>
      <c r="I692" s="31" t="str">
        <f t="shared" si="41"/>
        <v>Afternoon</v>
      </c>
      <c r="J692" t="s">
        <v>1006</v>
      </c>
      <c r="K692" s="33" t="s">
        <v>1908</v>
      </c>
      <c r="L692">
        <v>1</v>
      </c>
      <c r="M692" t="s">
        <v>6425</v>
      </c>
      <c r="N692" s="34">
        <v>50</v>
      </c>
      <c r="O692" s="34">
        <f t="shared" si="43"/>
        <v>50</v>
      </c>
      <c r="P692" s="34">
        <v>0.25</v>
      </c>
      <c r="Q692" s="34">
        <f t="shared" si="42"/>
        <v>49.75</v>
      </c>
    </row>
    <row r="693" spans="1:17" x14ac:dyDescent="0.35">
      <c r="A693">
        <v>692</v>
      </c>
      <c r="B693" t="s">
        <v>8471</v>
      </c>
      <c r="C693" t="s">
        <v>11439</v>
      </c>
      <c r="D693" t="s">
        <v>6430</v>
      </c>
      <c r="E693" t="s">
        <v>694</v>
      </c>
      <c r="F693" s="32">
        <v>46047</v>
      </c>
      <c r="G693" s="32" t="str">
        <f t="shared" si="40"/>
        <v>Sunday</v>
      </c>
      <c r="H693" s="31">
        <v>0.63124999999999898</v>
      </c>
      <c r="I693" s="31" t="str">
        <f t="shared" si="41"/>
        <v>Afternoon</v>
      </c>
      <c r="J693" t="s">
        <v>1007</v>
      </c>
      <c r="K693" s="33" t="s">
        <v>1534</v>
      </c>
      <c r="L693">
        <v>2</v>
      </c>
      <c r="M693" t="s">
        <v>6422</v>
      </c>
      <c r="N693" s="34">
        <v>69.5</v>
      </c>
      <c r="O693" s="34">
        <f t="shared" si="43"/>
        <v>139</v>
      </c>
      <c r="P693" s="34">
        <v>5.75</v>
      </c>
      <c r="Q693" s="34">
        <f t="shared" si="42"/>
        <v>133.25</v>
      </c>
    </row>
    <row r="694" spans="1:17" x14ac:dyDescent="0.35">
      <c r="A694">
        <v>693</v>
      </c>
      <c r="B694" t="s">
        <v>6972</v>
      </c>
      <c r="C694" t="s">
        <v>11438</v>
      </c>
      <c r="D694" t="s">
        <v>6431</v>
      </c>
      <c r="E694" t="s">
        <v>695</v>
      </c>
      <c r="F694" s="32">
        <v>46048</v>
      </c>
      <c r="G694" s="32" t="str">
        <f t="shared" si="40"/>
        <v>Monday</v>
      </c>
      <c r="H694" s="31">
        <v>0.63541666666666596</v>
      </c>
      <c r="I694" s="31" t="str">
        <f t="shared" si="41"/>
        <v>Afternoon</v>
      </c>
      <c r="J694" t="s">
        <v>1007</v>
      </c>
      <c r="K694" s="33" t="s">
        <v>1536</v>
      </c>
      <c r="L694">
        <v>2</v>
      </c>
      <c r="M694" t="s">
        <v>6423</v>
      </c>
      <c r="N694" s="34">
        <v>69.7</v>
      </c>
      <c r="O694" s="34">
        <f t="shared" si="43"/>
        <v>139.4</v>
      </c>
      <c r="P694" s="34">
        <v>5.75</v>
      </c>
      <c r="Q694" s="34">
        <f t="shared" si="42"/>
        <v>133.65</v>
      </c>
    </row>
    <row r="695" spans="1:17" x14ac:dyDescent="0.35">
      <c r="A695">
        <v>694</v>
      </c>
      <c r="B695" t="s">
        <v>7971</v>
      </c>
      <c r="C695" t="s">
        <v>11438</v>
      </c>
      <c r="D695" t="s">
        <v>6427</v>
      </c>
      <c r="E695" t="s">
        <v>696</v>
      </c>
      <c r="F695" s="32">
        <v>46049</v>
      </c>
      <c r="G695" s="32" t="str">
        <f t="shared" si="40"/>
        <v>Tuesday</v>
      </c>
      <c r="H695" s="31">
        <v>0.63958333333333295</v>
      </c>
      <c r="I695" s="31" t="str">
        <f t="shared" si="41"/>
        <v>Afternoon</v>
      </c>
      <c r="J695" t="s">
        <v>1007</v>
      </c>
      <c r="K695" s="33" t="s">
        <v>1538</v>
      </c>
      <c r="L695">
        <v>2</v>
      </c>
      <c r="M695" t="s">
        <v>6424</v>
      </c>
      <c r="N695" s="34">
        <v>45.8</v>
      </c>
      <c r="O695" s="34">
        <f t="shared" si="43"/>
        <v>91.6</v>
      </c>
      <c r="P695" s="34">
        <v>5.75</v>
      </c>
      <c r="Q695" s="34">
        <f t="shared" si="42"/>
        <v>85.85</v>
      </c>
    </row>
    <row r="696" spans="1:17" x14ac:dyDescent="0.35">
      <c r="A696">
        <v>695</v>
      </c>
      <c r="B696" t="s">
        <v>8221</v>
      </c>
      <c r="C696" t="s">
        <v>11438</v>
      </c>
      <c r="D696" t="s">
        <v>6428</v>
      </c>
      <c r="E696" t="s">
        <v>697</v>
      </c>
      <c r="F696" s="32">
        <v>46050</v>
      </c>
      <c r="G696" s="32" t="str">
        <f t="shared" si="40"/>
        <v>Wednesday</v>
      </c>
      <c r="H696" s="31">
        <v>0.64374999999999905</v>
      </c>
      <c r="I696" s="31" t="str">
        <f t="shared" si="41"/>
        <v>Afternoon</v>
      </c>
      <c r="J696" t="s">
        <v>1007</v>
      </c>
      <c r="K696" s="33" t="s">
        <v>1540</v>
      </c>
      <c r="L696">
        <v>2</v>
      </c>
      <c r="M696" t="s">
        <v>6425</v>
      </c>
      <c r="N696" s="34">
        <v>45</v>
      </c>
      <c r="O696" s="34">
        <f t="shared" si="43"/>
        <v>90</v>
      </c>
      <c r="P696" s="34">
        <v>5.75</v>
      </c>
      <c r="Q696" s="34">
        <f t="shared" si="42"/>
        <v>84.25</v>
      </c>
    </row>
    <row r="697" spans="1:17" x14ac:dyDescent="0.35">
      <c r="A697">
        <v>696</v>
      </c>
      <c r="B697" t="s">
        <v>11218</v>
      </c>
      <c r="C697" t="s">
        <v>11438</v>
      </c>
      <c r="D697" t="s">
        <v>6436</v>
      </c>
      <c r="E697" t="s">
        <v>698</v>
      </c>
      <c r="F697" s="32">
        <v>46037</v>
      </c>
      <c r="G697" s="32" t="str">
        <f t="shared" si="40"/>
        <v>Thursday</v>
      </c>
      <c r="H697" s="31">
        <v>0.64791666666666603</v>
      </c>
      <c r="I697" s="31" t="str">
        <f t="shared" si="41"/>
        <v>Afternoon</v>
      </c>
      <c r="J697" t="s">
        <v>1009</v>
      </c>
      <c r="K697" s="33" t="s">
        <v>2001</v>
      </c>
      <c r="L697">
        <v>2</v>
      </c>
      <c r="M697" t="s">
        <v>6425</v>
      </c>
      <c r="N697" s="34">
        <v>80.599999999999994</v>
      </c>
      <c r="O697" s="34">
        <f t="shared" si="43"/>
        <v>161.19999999999999</v>
      </c>
      <c r="P697" s="34">
        <v>5.75</v>
      </c>
      <c r="Q697" s="34">
        <f t="shared" si="42"/>
        <v>155.44999999999999</v>
      </c>
    </row>
    <row r="698" spans="1:17" x14ac:dyDescent="0.35">
      <c r="A698">
        <v>697</v>
      </c>
      <c r="B698" t="s">
        <v>8472</v>
      </c>
      <c r="C698" t="s">
        <v>11438</v>
      </c>
      <c r="D698" t="s">
        <v>6430</v>
      </c>
      <c r="E698" t="s">
        <v>699</v>
      </c>
      <c r="F698" s="32">
        <v>46015</v>
      </c>
      <c r="G698" s="32" t="str">
        <f t="shared" si="40"/>
        <v>Wednesday</v>
      </c>
      <c r="H698" s="31">
        <v>0.65208333333333302</v>
      </c>
      <c r="I698" s="31" t="str">
        <f t="shared" si="41"/>
        <v>Afternoon</v>
      </c>
      <c r="J698" t="s">
        <v>1008</v>
      </c>
      <c r="K698" s="33" t="s">
        <v>1806</v>
      </c>
      <c r="L698">
        <v>1</v>
      </c>
      <c r="M698" t="s">
        <v>6422</v>
      </c>
      <c r="N698" s="34">
        <v>299</v>
      </c>
      <c r="O698" s="34">
        <f t="shared" si="43"/>
        <v>299</v>
      </c>
      <c r="P698" s="34">
        <v>0.25</v>
      </c>
      <c r="Q698" s="34">
        <f t="shared" si="42"/>
        <v>298.75</v>
      </c>
    </row>
    <row r="699" spans="1:17" x14ac:dyDescent="0.35">
      <c r="A699">
        <v>698</v>
      </c>
      <c r="B699" t="s">
        <v>6973</v>
      </c>
      <c r="C699" t="s">
        <v>11438</v>
      </c>
      <c r="D699" t="s">
        <v>6431</v>
      </c>
      <c r="E699" t="s">
        <v>700</v>
      </c>
      <c r="F699" s="32">
        <v>46016</v>
      </c>
      <c r="G699" s="32" t="str">
        <f t="shared" si="40"/>
        <v>Thursday</v>
      </c>
      <c r="H699" s="31">
        <v>0.656249999999999</v>
      </c>
      <c r="I699" s="31" t="str">
        <f t="shared" si="41"/>
        <v>Afternoon</v>
      </c>
      <c r="J699" t="s">
        <v>1008</v>
      </c>
      <c r="K699" s="33" t="s">
        <v>1807</v>
      </c>
      <c r="L699">
        <v>1</v>
      </c>
      <c r="M699" t="s">
        <v>6423</v>
      </c>
      <c r="N699" s="34">
        <v>140.6</v>
      </c>
      <c r="O699" s="34">
        <f t="shared" si="43"/>
        <v>140.6</v>
      </c>
      <c r="P699" s="34">
        <v>0.25</v>
      </c>
      <c r="Q699" s="34">
        <f t="shared" si="42"/>
        <v>140.35</v>
      </c>
    </row>
    <row r="700" spans="1:17" x14ac:dyDescent="0.35">
      <c r="A700">
        <v>699</v>
      </c>
      <c r="B700" t="s">
        <v>9247</v>
      </c>
      <c r="C700" t="s">
        <v>11438</v>
      </c>
      <c r="D700" t="s">
        <v>6429</v>
      </c>
      <c r="E700" t="s">
        <v>701</v>
      </c>
      <c r="F700" s="32">
        <v>46021</v>
      </c>
      <c r="G700" s="32" t="str">
        <f t="shared" si="40"/>
        <v>Tuesday</v>
      </c>
      <c r="H700" s="31">
        <v>0.66041666666666599</v>
      </c>
      <c r="I700" s="31" t="str">
        <f t="shared" si="41"/>
        <v>Afternoon</v>
      </c>
      <c r="J700" t="s">
        <v>1005</v>
      </c>
      <c r="K700" s="33" t="s">
        <v>1133</v>
      </c>
      <c r="L700">
        <v>1</v>
      </c>
      <c r="M700" t="s">
        <v>6422</v>
      </c>
      <c r="N700" s="34">
        <v>329.5</v>
      </c>
      <c r="O700" s="34">
        <f t="shared" si="43"/>
        <v>329.5</v>
      </c>
      <c r="P700" s="34">
        <v>0.25</v>
      </c>
      <c r="Q700" s="34">
        <f t="shared" si="42"/>
        <v>329.25</v>
      </c>
    </row>
    <row r="701" spans="1:17" x14ac:dyDescent="0.35">
      <c r="A701">
        <v>700</v>
      </c>
      <c r="B701" t="s">
        <v>11219</v>
      </c>
      <c r="C701" t="s">
        <v>11439</v>
      </c>
      <c r="D701" t="s">
        <v>6436</v>
      </c>
      <c r="E701" t="s">
        <v>702</v>
      </c>
      <c r="F701" s="32">
        <v>46021</v>
      </c>
      <c r="G701" s="32" t="str">
        <f t="shared" si="40"/>
        <v>Tuesday</v>
      </c>
      <c r="H701" s="31">
        <v>0.66458333333333197</v>
      </c>
      <c r="I701" s="31" t="str">
        <f t="shared" si="41"/>
        <v>Afternoon</v>
      </c>
      <c r="J701" t="s">
        <v>1006</v>
      </c>
      <c r="K701" s="5" t="s">
        <v>1909</v>
      </c>
      <c r="L701">
        <v>1</v>
      </c>
      <c r="M701" t="s">
        <v>6425</v>
      </c>
      <c r="N701" s="34">
        <v>79.599999999999994</v>
      </c>
      <c r="O701" s="34">
        <f t="shared" si="43"/>
        <v>79.599999999999994</v>
      </c>
      <c r="P701" s="34">
        <v>0.25</v>
      </c>
      <c r="Q701" s="34">
        <f t="shared" si="42"/>
        <v>79.349999999999994</v>
      </c>
    </row>
    <row r="702" spans="1:17" x14ac:dyDescent="0.35">
      <c r="A702">
        <v>701</v>
      </c>
      <c r="B702" t="s">
        <v>7721</v>
      </c>
      <c r="C702" t="s">
        <v>11438</v>
      </c>
      <c r="D702" t="s">
        <v>6432</v>
      </c>
      <c r="E702" t="s">
        <v>703</v>
      </c>
      <c r="F702" s="32">
        <v>46051</v>
      </c>
      <c r="G702" s="32" t="str">
        <f t="shared" si="40"/>
        <v>Thursday</v>
      </c>
      <c r="H702" s="31">
        <v>0.66874999999999896</v>
      </c>
      <c r="I702" s="31" t="str">
        <f t="shared" si="41"/>
        <v>Afternoon</v>
      </c>
      <c r="J702" t="s">
        <v>1007</v>
      </c>
      <c r="K702" s="33" t="s">
        <v>1542</v>
      </c>
      <c r="L702">
        <v>2</v>
      </c>
      <c r="M702" t="s">
        <v>6425</v>
      </c>
      <c r="N702" s="34">
        <v>2185.5</v>
      </c>
      <c r="O702" s="34">
        <f t="shared" si="43"/>
        <v>4371</v>
      </c>
      <c r="P702" s="34">
        <v>5.75</v>
      </c>
      <c r="Q702" s="34">
        <f t="shared" si="42"/>
        <v>4365.25</v>
      </c>
    </row>
    <row r="703" spans="1:17" x14ac:dyDescent="0.35">
      <c r="A703">
        <v>702</v>
      </c>
      <c r="B703" t="s">
        <v>7972</v>
      </c>
      <c r="C703" t="s">
        <v>11439</v>
      </c>
      <c r="D703" t="s">
        <v>6427</v>
      </c>
      <c r="E703" t="s">
        <v>704</v>
      </c>
      <c r="F703" s="32">
        <v>46017</v>
      </c>
      <c r="G703" s="32" t="str">
        <f t="shared" si="40"/>
        <v>Friday</v>
      </c>
      <c r="H703" s="31">
        <v>0.67291666666666605</v>
      </c>
      <c r="I703" s="31" t="str">
        <f t="shared" si="41"/>
        <v>Afternoon</v>
      </c>
      <c r="J703" t="s">
        <v>1008</v>
      </c>
      <c r="K703" s="33" t="s">
        <v>1808</v>
      </c>
      <c r="L703">
        <v>1</v>
      </c>
      <c r="M703" t="s">
        <v>6424</v>
      </c>
      <c r="N703" s="34">
        <v>129.19999999999999</v>
      </c>
      <c r="O703" s="34">
        <f t="shared" si="43"/>
        <v>129.19999999999999</v>
      </c>
      <c r="P703" s="34">
        <v>0.25</v>
      </c>
      <c r="Q703" s="34">
        <f t="shared" si="42"/>
        <v>128.94999999999999</v>
      </c>
    </row>
    <row r="704" spans="1:17" x14ac:dyDescent="0.35">
      <c r="A704">
        <v>703</v>
      </c>
      <c r="B704" t="s">
        <v>8719</v>
      </c>
      <c r="C704" t="s">
        <v>11438</v>
      </c>
      <c r="D704" t="s">
        <v>6435</v>
      </c>
      <c r="E704" t="s">
        <v>705</v>
      </c>
      <c r="F704" s="32">
        <v>46038</v>
      </c>
      <c r="G704" s="32" t="str">
        <f t="shared" si="40"/>
        <v>Friday</v>
      </c>
      <c r="H704" s="31">
        <v>0.67708333333333204</v>
      </c>
      <c r="I704" s="31" t="str">
        <f t="shared" si="41"/>
        <v>Afternoon</v>
      </c>
      <c r="J704" t="s">
        <v>1009</v>
      </c>
      <c r="K704" s="33" t="s">
        <v>2002</v>
      </c>
      <c r="L704">
        <v>2</v>
      </c>
      <c r="M704" t="s">
        <v>6426</v>
      </c>
      <c r="N704" s="34">
        <v>329.5</v>
      </c>
      <c r="O704" s="34">
        <f t="shared" si="43"/>
        <v>659</v>
      </c>
      <c r="P704" s="34">
        <v>5.75</v>
      </c>
      <c r="Q704" s="34">
        <f t="shared" si="42"/>
        <v>653.25</v>
      </c>
    </row>
    <row r="705" spans="1:17" x14ac:dyDescent="0.35">
      <c r="A705">
        <v>704</v>
      </c>
      <c r="B705" t="s">
        <v>9248</v>
      </c>
      <c r="C705" t="s">
        <v>11438</v>
      </c>
      <c r="D705" t="s">
        <v>6429</v>
      </c>
      <c r="E705" t="s">
        <v>706</v>
      </c>
      <c r="F705" s="32">
        <v>46049</v>
      </c>
      <c r="G705" s="32" t="str">
        <f t="shared" si="40"/>
        <v>Tuesday</v>
      </c>
      <c r="H705" s="31">
        <v>0.68124999999999902</v>
      </c>
      <c r="I705" s="31" t="str">
        <f t="shared" si="41"/>
        <v>Afternoon</v>
      </c>
      <c r="J705" t="s">
        <v>1010</v>
      </c>
      <c r="K705" s="5" t="s">
        <v>2260</v>
      </c>
      <c r="L705">
        <v>2</v>
      </c>
      <c r="M705" t="s">
        <v>6424</v>
      </c>
      <c r="N705" s="34">
        <v>359.79</v>
      </c>
      <c r="O705" s="34">
        <f t="shared" si="43"/>
        <v>719.58</v>
      </c>
      <c r="P705" s="34">
        <v>5.75</v>
      </c>
      <c r="Q705" s="34">
        <f t="shared" si="42"/>
        <v>713.83</v>
      </c>
    </row>
    <row r="706" spans="1:17" x14ac:dyDescent="0.35">
      <c r="A706">
        <v>705</v>
      </c>
      <c r="B706" t="s">
        <v>9249</v>
      </c>
      <c r="C706" t="s">
        <v>11438</v>
      </c>
      <c r="D706" t="s">
        <v>6429</v>
      </c>
      <c r="E706" t="s">
        <v>707</v>
      </c>
      <c r="F706" s="32">
        <v>46032</v>
      </c>
      <c r="G706" s="32" t="str">
        <f t="shared" ref="G706:G769" si="44">TEXT(F706,"dddd")</f>
        <v>Saturday</v>
      </c>
      <c r="H706" s="31">
        <v>0.68541666666666601</v>
      </c>
      <c r="I706" s="31" t="str">
        <f t="shared" ref="I706:I769" si="45">IF(H706&lt;TIME(12,0,0),"Morning",IF(H706&lt;TIME(17,0,0),"Afternoon","Evening"))</f>
        <v>Afternoon</v>
      </c>
      <c r="J706" t="s">
        <v>1011</v>
      </c>
      <c r="K706" s="33" t="s">
        <v>2138</v>
      </c>
      <c r="L706">
        <v>2</v>
      </c>
      <c r="M706" t="s">
        <v>6425</v>
      </c>
      <c r="N706" s="34">
        <v>790</v>
      </c>
      <c r="O706" s="34">
        <f t="shared" si="43"/>
        <v>1580</v>
      </c>
      <c r="P706" s="34">
        <v>5.75</v>
      </c>
      <c r="Q706" s="34">
        <f t="shared" ref="Q706:Q769" si="46">O706-P706</f>
        <v>1574.25</v>
      </c>
    </row>
    <row r="707" spans="1:17" x14ac:dyDescent="0.35">
      <c r="A707">
        <v>706</v>
      </c>
      <c r="B707" t="s">
        <v>9250</v>
      </c>
      <c r="C707" t="s">
        <v>11438</v>
      </c>
      <c r="D707" t="s">
        <v>6429</v>
      </c>
      <c r="E707" t="s">
        <v>708</v>
      </c>
      <c r="F707" s="32">
        <v>46050</v>
      </c>
      <c r="G707" s="32" t="str">
        <f t="shared" si="44"/>
        <v>Wednesday</v>
      </c>
      <c r="H707" s="31">
        <v>0.68958333333333199</v>
      </c>
      <c r="I707" s="31" t="str">
        <f t="shared" si="45"/>
        <v>Afternoon</v>
      </c>
      <c r="J707" t="s">
        <v>1010</v>
      </c>
      <c r="K707" s="5" t="s">
        <v>2261</v>
      </c>
      <c r="L707">
        <v>2</v>
      </c>
      <c r="M707" t="s">
        <v>6422</v>
      </c>
      <c r="N707" s="34">
        <v>80</v>
      </c>
      <c r="O707" s="34">
        <f t="shared" ref="O707:O770" si="47">N707*L707</f>
        <v>160</v>
      </c>
      <c r="P707" s="34">
        <v>5.75</v>
      </c>
      <c r="Q707" s="34">
        <f t="shared" si="46"/>
        <v>154.25</v>
      </c>
    </row>
    <row r="708" spans="1:17" x14ac:dyDescent="0.35">
      <c r="A708">
        <v>707</v>
      </c>
      <c r="B708" t="s">
        <v>8222</v>
      </c>
      <c r="C708" t="s">
        <v>11439</v>
      </c>
      <c r="D708" t="s">
        <v>6428</v>
      </c>
      <c r="E708" t="s">
        <v>709</v>
      </c>
      <c r="F708" s="32">
        <v>46018</v>
      </c>
      <c r="G708" s="32" t="str">
        <f t="shared" si="44"/>
        <v>Saturday</v>
      </c>
      <c r="H708" s="31">
        <v>0.69374999999999898</v>
      </c>
      <c r="I708" s="31" t="str">
        <f t="shared" si="45"/>
        <v>Afternoon</v>
      </c>
      <c r="J708" t="s">
        <v>1008</v>
      </c>
      <c r="K708" s="33" t="s">
        <v>1809</v>
      </c>
      <c r="L708">
        <v>1</v>
      </c>
      <c r="M708" t="s">
        <v>6425</v>
      </c>
      <c r="N708" s="34">
        <v>189.09</v>
      </c>
      <c r="O708" s="34">
        <f t="shared" si="47"/>
        <v>189.09</v>
      </c>
      <c r="P708" s="34">
        <v>0.25</v>
      </c>
      <c r="Q708" s="34">
        <f t="shared" si="46"/>
        <v>188.84</v>
      </c>
    </row>
    <row r="709" spans="1:17" x14ac:dyDescent="0.35">
      <c r="A709">
        <v>708</v>
      </c>
      <c r="B709" t="s">
        <v>7722</v>
      </c>
      <c r="C709" t="s">
        <v>11438</v>
      </c>
      <c r="D709" t="s">
        <v>6432</v>
      </c>
      <c r="E709" t="s">
        <v>710</v>
      </c>
      <c r="F709" s="32">
        <v>46019</v>
      </c>
      <c r="G709" s="32" t="str">
        <f t="shared" si="44"/>
        <v>Sunday</v>
      </c>
      <c r="H709" s="31">
        <v>0.69791666666666596</v>
      </c>
      <c r="I709" s="31" t="str">
        <f t="shared" si="45"/>
        <v>Afternoon</v>
      </c>
      <c r="J709" t="s">
        <v>1008</v>
      </c>
      <c r="K709" s="33" t="s">
        <v>1810</v>
      </c>
      <c r="L709">
        <v>1</v>
      </c>
      <c r="M709" t="s">
        <v>6425</v>
      </c>
      <c r="N709" s="34">
        <v>120.99</v>
      </c>
      <c r="O709" s="34">
        <f t="shared" si="47"/>
        <v>120.99</v>
      </c>
      <c r="P709" s="34">
        <v>0.25</v>
      </c>
      <c r="Q709" s="34">
        <f t="shared" si="46"/>
        <v>120.74</v>
      </c>
    </row>
    <row r="710" spans="1:17" x14ac:dyDescent="0.35">
      <c r="A710">
        <v>709</v>
      </c>
      <c r="B710" t="s">
        <v>8720</v>
      </c>
      <c r="C710" t="s">
        <v>11438</v>
      </c>
      <c r="D710" t="s">
        <v>6435</v>
      </c>
      <c r="E710" t="s">
        <v>711</v>
      </c>
      <c r="F710" s="32">
        <v>46022</v>
      </c>
      <c r="G710" s="32" t="str">
        <f t="shared" si="44"/>
        <v>Wednesday</v>
      </c>
      <c r="H710" s="31">
        <v>0.70208333333333195</v>
      </c>
      <c r="I710" s="31" t="str">
        <f t="shared" si="45"/>
        <v>Afternoon</v>
      </c>
      <c r="J710" t="s">
        <v>1006</v>
      </c>
      <c r="K710" t="s">
        <v>1910</v>
      </c>
      <c r="L710">
        <v>2</v>
      </c>
      <c r="M710" t="s">
        <v>6426</v>
      </c>
      <c r="N710" s="34">
        <v>329.5</v>
      </c>
      <c r="O710" s="34">
        <f t="shared" si="47"/>
        <v>659</v>
      </c>
      <c r="P710" s="34">
        <v>5.75</v>
      </c>
      <c r="Q710" s="34">
        <f t="shared" si="46"/>
        <v>653.25</v>
      </c>
    </row>
    <row r="711" spans="1:17" x14ac:dyDescent="0.35">
      <c r="A711">
        <v>710</v>
      </c>
      <c r="B711" t="s">
        <v>9251</v>
      </c>
      <c r="C711" t="s">
        <v>11439</v>
      </c>
      <c r="D711" t="s">
        <v>6429</v>
      </c>
      <c r="E711" t="s">
        <v>712</v>
      </c>
      <c r="F711" s="32">
        <v>46020</v>
      </c>
      <c r="G711" s="32" t="str">
        <f t="shared" si="44"/>
        <v>Monday</v>
      </c>
      <c r="H711" s="31">
        <v>0.70624999999999905</v>
      </c>
      <c r="I711" s="31" t="str">
        <f t="shared" si="45"/>
        <v>Afternoon</v>
      </c>
      <c r="J711" t="s">
        <v>1008</v>
      </c>
      <c r="K711" s="33" t="s">
        <v>1811</v>
      </c>
      <c r="L711">
        <v>1</v>
      </c>
      <c r="M711" t="s">
        <v>6422</v>
      </c>
      <c r="N711" s="34">
        <v>800.5</v>
      </c>
      <c r="O711" s="34">
        <f t="shared" si="47"/>
        <v>800.5</v>
      </c>
      <c r="P711" s="34">
        <v>0.25</v>
      </c>
      <c r="Q711" s="34">
        <f t="shared" si="46"/>
        <v>800.25</v>
      </c>
    </row>
    <row r="712" spans="1:17" x14ac:dyDescent="0.35">
      <c r="A712">
        <v>711</v>
      </c>
      <c r="B712" t="s">
        <v>9252</v>
      </c>
      <c r="C712" t="s">
        <v>11438</v>
      </c>
      <c r="D712" t="s">
        <v>6429</v>
      </c>
      <c r="E712" t="s">
        <v>713</v>
      </c>
      <c r="F712" s="32">
        <v>46021</v>
      </c>
      <c r="G712" s="32" t="str">
        <f t="shared" si="44"/>
        <v>Tuesday</v>
      </c>
      <c r="H712" s="31">
        <v>0.71041666666666603</v>
      </c>
      <c r="I712" s="31" t="str">
        <f t="shared" si="45"/>
        <v>Evening</v>
      </c>
      <c r="J712" t="s">
        <v>1008</v>
      </c>
      <c r="K712" s="33" t="s">
        <v>1812</v>
      </c>
      <c r="L712">
        <v>4</v>
      </c>
      <c r="M712" t="s">
        <v>6424</v>
      </c>
      <c r="N712" s="34">
        <v>329.5</v>
      </c>
      <c r="O712" s="34">
        <f t="shared" si="47"/>
        <v>1318</v>
      </c>
      <c r="P712" s="34">
        <v>16.75</v>
      </c>
      <c r="Q712" s="34">
        <f t="shared" si="46"/>
        <v>1301.25</v>
      </c>
    </row>
    <row r="713" spans="1:17" x14ac:dyDescent="0.35">
      <c r="A713">
        <v>712</v>
      </c>
      <c r="B713" t="s">
        <v>7257</v>
      </c>
      <c r="C713" t="s">
        <v>11438</v>
      </c>
      <c r="D713" t="s">
        <v>6433</v>
      </c>
      <c r="E713" t="s">
        <v>714</v>
      </c>
      <c r="F713" s="32">
        <v>46023</v>
      </c>
      <c r="G713" s="32" t="str">
        <f t="shared" si="44"/>
        <v>Thursday</v>
      </c>
      <c r="H713" s="31">
        <v>0.71458333333333202</v>
      </c>
      <c r="I713" s="31" t="str">
        <f t="shared" si="45"/>
        <v>Evening</v>
      </c>
      <c r="J713" t="s">
        <v>1006</v>
      </c>
      <c r="K713" t="s">
        <v>1911</v>
      </c>
      <c r="L713">
        <v>2</v>
      </c>
      <c r="M713" t="s">
        <v>6425</v>
      </c>
      <c r="N713" s="34">
        <v>280.89999999999998</v>
      </c>
      <c r="O713" s="34">
        <f t="shared" si="47"/>
        <v>561.79999999999995</v>
      </c>
      <c r="P713" s="34">
        <v>5.75</v>
      </c>
      <c r="Q713" s="34">
        <f t="shared" si="46"/>
        <v>556.04999999999995</v>
      </c>
    </row>
    <row r="714" spans="1:17" x14ac:dyDescent="0.35">
      <c r="A714">
        <v>713</v>
      </c>
      <c r="B714" t="s">
        <v>9253</v>
      </c>
      <c r="C714" t="s">
        <v>11438</v>
      </c>
      <c r="D714" t="s">
        <v>6429</v>
      </c>
      <c r="E714" t="s">
        <v>715</v>
      </c>
      <c r="F714" s="32">
        <v>46022</v>
      </c>
      <c r="G714" s="32" t="str">
        <f t="shared" si="44"/>
        <v>Wednesday</v>
      </c>
      <c r="H714" s="31">
        <v>0.718749999999999</v>
      </c>
      <c r="I714" s="31" t="str">
        <f t="shared" si="45"/>
        <v>Evening</v>
      </c>
      <c r="J714" t="s">
        <v>1005</v>
      </c>
      <c r="K714" s="33" t="s">
        <v>1135</v>
      </c>
      <c r="L714">
        <v>1</v>
      </c>
      <c r="M714" t="s">
        <v>6424</v>
      </c>
      <c r="N714" s="34">
        <v>329.5</v>
      </c>
      <c r="O714" s="34">
        <f t="shared" si="47"/>
        <v>329.5</v>
      </c>
      <c r="P714" s="34">
        <v>0.25</v>
      </c>
      <c r="Q714" s="34">
        <f t="shared" si="46"/>
        <v>329.25</v>
      </c>
    </row>
    <row r="715" spans="1:17" x14ac:dyDescent="0.35">
      <c r="A715">
        <v>714</v>
      </c>
      <c r="B715" t="s">
        <v>9254</v>
      </c>
      <c r="C715" t="s">
        <v>11438</v>
      </c>
      <c r="D715" t="s">
        <v>6429</v>
      </c>
      <c r="E715" t="s">
        <v>716</v>
      </c>
      <c r="F715" s="32">
        <v>46023</v>
      </c>
      <c r="G715" s="32" t="str">
        <f t="shared" si="44"/>
        <v>Thursday</v>
      </c>
      <c r="H715" s="31">
        <v>0.72291666666666599</v>
      </c>
      <c r="I715" s="31" t="str">
        <f t="shared" si="45"/>
        <v>Evening</v>
      </c>
      <c r="J715" t="s">
        <v>1005</v>
      </c>
      <c r="K715" s="33" t="s">
        <v>1087</v>
      </c>
      <c r="L715">
        <v>1</v>
      </c>
      <c r="M715" t="s">
        <v>6422</v>
      </c>
      <c r="N715" s="34">
        <v>128.9</v>
      </c>
      <c r="O715" s="34">
        <f t="shared" si="47"/>
        <v>128.9</v>
      </c>
      <c r="P715" s="34">
        <v>0.25</v>
      </c>
      <c r="Q715" s="34">
        <f t="shared" si="46"/>
        <v>128.65</v>
      </c>
    </row>
    <row r="716" spans="1:17" x14ac:dyDescent="0.35">
      <c r="A716">
        <v>715</v>
      </c>
      <c r="B716" t="s">
        <v>9255</v>
      </c>
      <c r="C716" t="s">
        <v>11438</v>
      </c>
      <c r="D716" t="s">
        <v>6429</v>
      </c>
      <c r="E716" t="s">
        <v>717</v>
      </c>
      <c r="F716" s="32">
        <v>46022</v>
      </c>
      <c r="G716" s="32" t="str">
        <f t="shared" si="44"/>
        <v>Wednesday</v>
      </c>
      <c r="H716" s="31">
        <v>0.72708333333333197</v>
      </c>
      <c r="I716" s="31" t="str">
        <f t="shared" si="45"/>
        <v>Evening</v>
      </c>
      <c r="J716" t="s">
        <v>1008</v>
      </c>
      <c r="K716" s="33" t="s">
        <v>1813</v>
      </c>
      <c r="L716">
        <v>1</v>
      </c>
      <c r="M716" t="s">
        <v>6422</v>
      </c>
      <c r="N716" s="34">
        <v>329.5</v>
      </c>
      <c r="O716" s="34">
        <f t="shared" si="47"/>
        <v>329.5</v>
      </c>
      <c r="P716" s="34">
        <v>0.25</v>
      </c>
      <c r="Q716" s="34">
        <f t="shared" si="46"/>
        <v>329.25</v>
      </c>
    </row>
    <row r="717" spans="1:17" x14ac:dyDescent="0.35">
      <c r="A717">
        <v>716</v>
      </c>
      <c r="B717" t="s">
        <v>9256</v>
      </c>
      <c r="C717" t="s">
        <v>11438</v>
      </c>
      <c r="D717" t="s">
        <v>6429</v>
      </c>
      <c r="E717" t="s">
        <v>718</v>
      </c>
      <c r="F717" s="32">
        <v>46023</v>
      </c>
      <c r="G717" s="32" t="str">
        <f t="shared" si="44"/>
        <v>Thursday</v>
      </c>
      <c r="H717" s="31">
        <v>0.73124999999999896</v>
      </c>
      <c r="I717" s="31" t="str">
        <f t="shared" si="45"/>
        <v>Evening</v>
      </c>
      <c r="J717" t="s">
        <v>1008</v>
      </c>
      <c r="K717" s="33" t="s">
        <v>1814</v>
      </c>
      <c r="L717">
        <v>1</v>
      </c>
      <c r="M717" t="s">
        <v>6425</v>
      </c>
      <c r="N717" s="34">
        <v>150</v>
      </c>
      <c r="O717" s="34">
        <f t="shared" si="47"/>
        <v>150</v>
      </c>
      <c r="P717" s="34">
        <v>0.25</v>
      </c>
      <c r="Q717" s="34">
        <f t="shared" si="46"/>
        <v>149.75</v>
      </c>
    </row>
    <row r="718" spans="1:17" x14ac:dyDescent="0.35">
      <c r="A718">
        <v>717</v>
      </c>
      <c r="B718" t="s">
        <v>6508</v>
      </c>
      <c r="C718" t="s">
        <v>11438</v>
      </c>
      <c r="D718" t="s">
        <v>6434</v>
      </c>
      <c r="E718" t="s">
        <v>719</v>
      </c>
      <c r="F718" s="32">
        <v>46024</v>
      </c>
      <c r="G718" s="32" t="str">
        <f t="shared" si="44"/>
        <v>Friday</v>
      </c>
      <c r="H718" s="31">
        <v>0.73541666666666605</v>
      </c>
      <c r="I718" s="31" t="str">
        <f t="shared" si="45"/>
        <v>Evening</v>
      </c>
      <c r="J718" t="s">
        <v>1006</v>
      </c>
      <c r="K718" t="s">
        <v>1912</v>
      </c>
      <c r="L718">
        <v>2</v>
      </c>
      <c r="M718" t="s">
        <v>6422</v>
      </c>
      <c r="N718" s="34">
        <v>179</v>
      </c>
      <c r="O718" s="34">
        <f t="shared" si="47"/>
        <v>358</v>
      </c>
      <c r="P718" s="34">
        <v>5.75</v>
      </c>
      <c r="Q718" s="34">
        <f t="shared" si="46"/>
        <v>352.25</v>
      </c>
    </row>
    <row r="719" spans="1:17" x14ac:dyDescent="0.35">
      <c r="A719">
        <v>718</v>
      </c>
      <c r="B719" t="s">
        <v>9257</v>
      </c>
      <c r="C719" t="s">
        <v>11439</v>
      </c>
      <c r="D719" t="s">
        <v>6429</v>
      </c>
      <c r="E719" t="s">
        <v>720</v>
      </c>
      <c r="F719" s="32">
        <v>46052</v>
      </c>
      <c r="G719" s="32" t="str">
        <f t="shared" si="44"/>
        <v>Friday</v>
      </c>
      <c r="H719" s="31">
        <v>0.73958333333333204</v>
      </c>
      <c r="I719" s="31" t="str">
        <f t="shared" si="45"/>
        <v>Evening</v>
      </c>
      <c r="J719" t="s">
        <v>1007</v>
      </c>
      <c r="K719" s="33" t="s">
        <v>1544</v>
      </c>
      <c r="L719">
        <v>2</v>
      </c>
      <c r="M719" t="s">
        <v>6422</v>
      </c>
      <c r="N719" s="34">
        <v>80.75</v>
      </c>
      <c r="O719" s="34">
        <f t="shared" si="47"/>
        <v>161.5</v>
      </c>
      <c r="P719" s="34">
        <v>5.75</v>
      </c>
      <c r="Q719" s="34">
        <f t="shared" si="46"/>
        <v>155.75</v>
      </c>
    </row>
    <row r="720" spans="1:17" x14ac:dyDescent="0.35">
      <c r="A720">
        <v>719</v>
      </c>
      <c r="B720" t="s">
        <v>9258</v>
      </c>
      <c r="C720" t="s">
        <v>11438</v>
      </c>
      <c r="D720" t="s">
        <v>6429</v>
      </c>
      <c r="E720" t="s">
        <v>721</v>
      </c>
      <c r="F720" s="32">
        <v>46053</v>
      </c>
      <c r="G720" s="32" t="str">
        <f t="shared" si="44"/>
        <v>Saturday</v>
      </c>
      <c r="H720" s="31">
        <v>0.74374999999999902</v>
      </c>
      <c r="I720" s="31" t="str">
        <f t="shared" si="45"/>
        <v>Evening</v>
      </c>
      <c r="J720" t="s">
        <v>1007</v>
      </c>
      <c r="K720" s="33" t="s">
        <v>1546</v>
      </c>
      <c r="L720">
        <v>2</v>
      </c>
      <c r="M720" t="s">
        <v>6424</v>
      </c>
      <c r="N720" s="34">
        <v>80.599999999999994</v>
      </c>
      <c r="O720" s="34">
        <f t="shared" si="47"/>
        <v>161.19999999999999</v>
      </c>
      <c r="P720" s="34">
        <v>5.75</v>
      </c>
      <c r="Q720" s="34">
        <f t="shared" si="46"/>
        <v>155.44999999999999</v>
      </c>
    </row>
    <row r="721" spans="1:17" x14ac:dyDescent="0.35">
      <c r="A721">
        <v>720</v>
      </c>
      <c r="B721" t="s">
        <v>9259</v>
      </c>
      <c r="C721" t="s">
        <v>11439</v>
      </c>
      <c r="D721" t="s">
        <v>6429</v>
      </c>
      <c r="E721" t="s">
        <v>722</v>
      </c>
      <c r="F721" s="32">
        <v>46011</v>
      </c>
      <c r="G721" s="32" t="str">
        <f t="shared" si="44"/>
        <v>Saturday</v>
      </c>
      <c r="H721" s="31">
        <v>0.74791666666666501</v>
      </c>
      <c r="I721" s="31" t="str">
        <f t="shared" si="45"/>
        <v>Evening</v>
      </c>
      <c r="J721" t="s">
        <v>1007</v>
      </c>
      <c r="K721" s="33" t="s">
        <v>1548</v>
      </c>
      <c r="L721">
        <v>2</v>
      </c>
      <c r="M721" t="s">
        <v>6422</v>
      </c>
      <c r="N721" s="34">
        <v>114.539999999999</v>
      </c>
      <c r="O721" s="34">
        <f t="shared" si="47"/>
        <v>229.07999999999799</v>
      </c>
      <c r="P721" s="34">
        <v>5.75</v>
      </c>
      <c r="Q721" s="34">
        <f t="shared" si="46"/>
        <v>223.32999999999799</v>
      </c>
    </row>
    <row r="722" spans="1:17" x14ac:dyDescent="0.35">
      <c r="A722">
        <v>721</v>
      </c>
      <c r="B722" t="s">
        <v>9260</v>
      </c>
      <c r="C722" t="s">
        <v>11438</v>
      </c>
      <c r="D722" t="s">
        <v>6429</v>
      </c>
      <c r="E722" t="s">
        <v>723</v>
      </c>
      <c r="F722" s="32">
        <v>46021</v>
      </c>
      <c r="G722" s="32" t="str">
        <f t="shared" si="44"/>
        <v>Tuesday</v>
      </c>
      <c r="H722" s="31">
        <v>0.75208333333333199</v>
      </c>
      <c r="I722" s="31" t="str">
        <f t="shared" si="45"/>
        <v>Evening</v>
      </c>
      <c r="J722" t="s">
        <v>1005</v>
      </c>
      <c r="K722" s="33" t="s">
        <v>1137</v>
      </c>
      <c r="L722">
        <v>1</v>
      </c>
      <c r="M722" t="s">
        <v>6425</v>
      </c>
      <c r="N722" s="34">
        <v>115.259999999999</v>
      </c>
      <c r="O722" s="34">
        <f t="shared" si="47"/>
        <v>115.259999999999</v>
      </c>
      <c r="P722" s="34">
        <v>0.25</v>
      </c>
      <c r="Q722" s="34">
        <f t="shared" si="46"/>
        <v>115.009999999999</v>
      </c>
    </row>
    <row r="723" spans="1:17" x14ac:dyDescent="0.35">
      <c r="A723">
        <v>722</v>
      </c>
      <c r="B723" t="s">
        <v>7258</v>
      </c>
      <c r="C723" t="s">
        <v>11438</v>
      </c>
      <c r="D723" t="s">
        <v>6433</v>
      </c>
      <c r="E723" t="s">
        <v>724</v>
      </c>
      <c r="F723" s="32">
        <v>46025</v>
      </c>
      <c r="G723" s="32" t="str">
        <f t="shared" si="44"/>
        <v>Saturday</v>
      </c>
      <c r="H723" s="31">
        <v>0.75624999999999898</v>
      </c>
      <c r="I723" s="31" t="str">
        <f t="shared" si="45"/>
        <v>Evening</v>
      </c>
      <c r="J723" t="s">
        <v>1006</v>
      </c>
      <c r="K723" t="s">
        <v>1913</v>
      </c>
      <c r="L723">
        <v>2</v>
      </c>
      <c r="M723" t="s">
        <v>6423</v>
      </c>
      <c r="N723" s="34">
        <v>130</v>
      </c>
      <c r="O723" s="34">
        <f t="shared" si="47"/>
        <v>260</v>
      </c>
      <c r="P723" s="34">
        <v>5.75</v>
      </c>
      <c r="Q723" s="34">
        <f t="shared" si="46"/>
        <v>254.25</v>
      </c>
    </row>
    <row r="724" spans="1:17" x14ac:dyDescent="0.35">
      <c r="A724">
        <v>723</v>
      </c>
      <c r="B724" t="s">
        <v>9261</v>
      </c>
      <c r="C724" t="s">
        <v>11438</v>
      </c>
      <c r="D724" t="s">
        <v>6429</v>
      </c>
      <c r="E724" t="s">
        <v>725</v>
      </c>
      <c r="F724" s="32">
        <v>46012</v>
      </c>
      <c r="G724" s="32" t="str">
        <f t="shared" si="44"/>
        <v>Sunday</v>
      </c>
      <c r="H724" s="31">
        <v>0.76041666666666496</v>
      </c>
      <c r="I724" s="31" t="str">
        <f t="shared" si="45"/>
        <v>Evening</v>
      </c>
      <c r="J724" t="s">
        <v>1007</v>
      </c>
      <c r="K724" s="33" t="s">
        <v>1550</v>
      </c>
      <c r="L724">
        <v>2</v>
      </c>
      <c r="M724" t="s">
        <v>6425</v>
      </c>
      <c r="N724" s="34">
        <v>329.5</v>
      </c>
      <c r="O724" s="34">
        <f t="shared" si="47"/>
        <v>659</v>
      </c>
      <c r="P724" s="34">
        <v>5.75</v>
      </c>
      <c r="Q724" s="34">
        <f t="shared" si="46"/>
        <v>653.25</v>
      </c>
    </row>
    <row r="725" spans="1:17" x14ac:dyDescent="0.35">
      <c r="A725">
        <v>724</v>
      </c>
      <c r="B725" t="s">
        <v>9262</v>
      </c>
      <c r="C725" t="s">
        <v>11438</v>
      </c>
      <c r="D725" t="s">
        <v>6429</v>
      </c>
      <c r="E725" t="s">
        <v>726</v>
      </c>
      <c r="F725" s="32">
        <v>46024</v>
      </c>
      <c r="G725" s="32" t="str">
        <f t="shared" si="44"/>
        <v>Friday</v>
      </c>
      <c r="H725" s="31">
        <v>0.76458333333333195</v>
      </c>
      <c r="I725" s="31" t="str">
        <f t="shared" si="45"/>
        <v>Evening</v>
      </c>
      <c r="J725" t="s">
        <v>1008</v>
      </c>
      <c r="K725" s="33" t="s">
        <v>1815</v>
      </c>
      <c r="L725">
        <v>1</v>
      </c>
      <c r="M725" t="s">
        <v>6426</v>
      </c>
      <c r="N725" s="34">
        <v>329.5</v>
      </c>
      <c r="O725" s="34">
        <f t="shared" si="47"/>
        <v>329.5</v>
      </c>
      <c r="P725" s="34">
        <v>0.25</v>
      </c>
      <c r="Q725" s="34">
        <f t="shared" si="46"/>
        <v>329.25</v>
      </c>
    </row>
    <row r="726" spans="1:17" x14ac:dyDescent="0.35">
      <c r="A726">
        <v>725</v>
      </c>
      <c r="B726" t="s">
        <v>7259</v>
      </c>
      <c r="C726" t="s">
        <v>11439</v>
      </c>
      <c r="D726" t="s">
        <v>6433</v>
      </c>
      <c r="E726" t="s">
        <v>727</v>
      </c>
      <c r="F726" s="32">
        <v>46039</v>
      </c>
      <c r="G726" s="32" t="str">
        <f t="shared" si="44"/>
        <v>Saturday</v>
      </c>
      <c r="H726" s="31">
        <v>0.76874999999999905</v>
      </c>
      <c r="I726" s="31" t="str">
        <f t="shared" si="45"/>
        <v>Evening</v>
      </c>
      <c r="J726" t="s">
        <v>1009</v>
      </c>
      <c r="K726" s="33" t="s">
        <v>2003</v>
      </c>
      <c r="L726">
        <v>2</v>
      </c>
      <c r="M726" t="s">
        <v>6425</v>
      </c>
      <c r="N726" s="34">
        <v>2578</v>
      </c>
      <c r="O726" s="34">
        <f t="shared" si="47"/>
        <v>5156</v>
      </c>
      <c r="P726" s="34">
        <v>5.75</v>
      </c>
      <c r="Q726" s="34">
        <f t="shared" si="46"/>
        <v>5150.25</v>
      </c>
    </row>
    <row r="727" spans="1:17" x14ac:dyDescent="0.35">
      <c r="A727">
        <v>726</v>
      </c>
      <c r="B727" t="s">
        <v>9263</v>
      </c>
      <c r="C727" t="s">
        <v>11438</v>
      </c>
      <c r="D727" t="s">
        <v>6429</v>
      </c>
      <c r="E727" t="s">
        <v>728</v>
      </c>
      <c r="F727" s="32">
        <v>46051</v>
      </c>
      <c r="G727" s="32" t="str">
        <f t="shared" si="44"/>
        <v>Thursday</v>
      </c>
      <c r="H727" s="31">
        <v>0.77291666666666503</v>
      </c>
      <c r="I727" s="31" t="str">
        <f t="shared" si="45"/>
        <v>Evening</v>
      </c>
      <c r="J727" t="s">
        <v>1010</v>
      </c>
      <c r="K727" t="s">
        <v>2262</v>
      </c>
      <c r="L727">
        <v>2</v>
      </c>
      <c r="M727" t="s">
        <v>6425</v>
      </c>
      <c r="N727" s="34">
        <v>299</v>
      </c>
      <c r="O727" s="34">
        <f t="shared" si="47"/>
        <v>598</v>
      </c>
      <c r="P727" s="34">
        <v>5.75</v>
      </c>
      <c r="Q727" s="34">
        <f t="shared" si="46"/>
        <v>592.25</v>
      </c>
    </row>
    <row r="728" spans="1:17" x14ac:dyDescent="0.35">
      <c r="A728">
        <v>727</v>
      </c>
      <c r="B728" t="s">
        <v>11220</v>
      </c>
      <c r="C728" t="s">
        <v>11438</v>
      </c>
      <c r="D728" t="s">
        <v>6436</v>
      </c>
      <c r="E728" t="s">
        <v>729</v>
      </c>
      <c r="F728" s="32">
        <v>46033</v>
      </c>
      <c r="G728" s="32" t="str">
        <f t="shared" si="44"/>
        <v>Sunday</v>
      </c>
      <c r="H728" s="31">
        <v>0.77708333333333202</v>
      </c>
      <c r="I728" s="31" t="str">
        <f t="shared" si="45"/>
        <v>Evening</v>
      </c>
      <c r="J728" t="s">
        <v>1011</v>
      </c>
      <c r="K728" s="33" t="s">
        <v>2139</v>
      </c>
      <c r="L728">
        <v>2</v>
      </c>
      <c r="M728" t="s">
        <v>6425</v>
      </c>
      <c r="N728" s="34">
        <v>644.6</v>
      </c>
      <c r="O728" s="34">
        <f t="shared" si="47"/>
        <v>1289.2</v>
      </c>
      <c r="P728" s="34">
        <v>5.75</v>
      </c>
      <c r="Q728" s="34">
        <f t="shared" si="46"/>
        <v>1283.45</v>
      </c>
    </row>
    <row r="729" spans="1:17" x14ac:dyDescent="0.35">
      <c r="A729">
        <v>728</v>
      </c>
      <c r="B729" t="s">
        <v>9264</v>
      </c>
      <c r="C729" t="s">
        <v>11439</v>
      </c>
      <c r="D729" t="s">
        <v>6429</v>
      </c>
      <c r="E729" t="s">
        <v>730</v>
      </c>
      <c r="F729" s="32">
        <v>46052</v>
      </c>
      <c r="G729" s="32" t="str">
        <f t="shared" si="44"/>
        <v>Friday</v>
      </c>
      <c r="H729" s="31">
        <v>0.781249999999999</v>
      </c>
      <c r="I729" s="31" t="str">
        <f t="shared" si="45"/>
        <v>Evening</v>
      </c>
      <c r="J729" t="s">
        <v>1010</v>
      </c>
      <c r="K729" t="s">
        <v>2263</v>
      </c>
      <c r="L729">
        <v>2</v>
      </c>
      <c r="M729" t="s">
        <v>6426</v>
      </c>
      <c r="N729" s="34">
        <v>649.79999999999995</v>
      </c>
      <c r="O729" s="34">
        <f t="shared" si="47"/>
        <v>1299.5999999999999</v>
      </c>
      <c r="P729" s="34">
        <v>5.75</v>
      </c>
      <c r="Q729" s="34">
        <f t="shared" si="46"/>
        <v>1293.8499999999999</v>
      </c>
    </row>
    <row r="730" spans="1:17" x14ac:dyDescent="0.35">
      <c r="A730">
        <v>729</v>
      </c>
      <c r="B730" t="s">
        <v>8721</v>
      </c>
      <c r="C730" t="s">
        <v>11438</v>
      </c>
      <c r="D730" t="s">
        <v>6435</v>
      </c>
      <c r="E730" t="s">
        <v>731</v>
      </c>
      <c r="F730" s="32">
        <v>46034</v>
      </c>
      <c r="G730" s="32" t="str">
        <f t="shared" si="44"/>
        <v>Monday</v>
      </c>
      <c r="H730" s="31">
        <v>0.78541666666666499</v>
      </c>
      <c r="I730" s="31" t="str">
        <f t="shared" si="45"/>
        <v>Evening</v>
      </c>
      <c r="J730" t="s">
        <v>1011</v>
      </c>
      <c r="K730" s="33" t="s">
        <v>2140</v>
      </c>
      <c r="L730">
        <v>3</v>
      </c>
      <c r="M730" t="s">
        <v>6426</v>
      </c>
      <c r="N730" s="34">
        <v>499.4</v>
      </c>
      <c r="O730" s="34">
        <f t="shared" si="47"/>
        <v>1498.1999999999998</v>
      </c>
      <c r="P730" s="34">
        <v>10.75</v>
      </c>
      <c r="Q730" s="34">
        <f t="shared" si="46"/>
        <v>1487.4499999999998</v>
      </c>
    </row>
    <row r="731" spans="1:17" x14ac:dyDescent="0.35">
      <c r="A731">
        <v>730</v>
      </c>
      <c r="B731" t="s">
        <v>9265</v>
      </c>
      <c r="C731" t="s">
        <v>11438</v>
      </c>
      <c r="D731" t="s">
        <v>6429</v>
      </c>
      <c r="E731" t="s">
        <v>732</v>
      </c>
      <c r="F731" s="32">
        <v>46053</v>
      </c>
      <c r="G731" s="32" t="str">
        <f t="shared" si="44"/>
        <v>Saturday</v>
      </c>
      <c r="H731" s="31">
        <v>0.78958333333333197</v>
      </c>
      <c r="I731" s="31" t="str">
        <f t="shared" si="45"/>
        <v>Evening</v>
      </c>
      <c r="J731" t="s">
        <v>1010</v>
      </c>
      <c r="K731" t="s">
        <v>2264</v>
      </c>
      <c r="L731">
        <v>2</v>
      </c>
      <c r="M731" t="s">
        <v>6422</v>
      </c>
      <c r="N731" s="34">
        <v>569.79999999999995</v>
      </c>
      <c r="O731" s="34">
        <f t="shared" si="47"/>
        <v>1139.5999999999999</v>
      </c>
      <c r="P731" s="34">
        <v>5.75</v>
      </c>
      <c r="Q731" s="34">
        <f t="shared" si="46"/>
        <v>1133.8499999999999</v>
      </c>
    </row>
    <row r="732" spans="1:17" x14ac:dyDescent="0.35">
      <c r="A732">
        <v>731</v>
      </c>
      <c r="B732" t="s">
        <v>9266</v>
      </c>
      <c r="C732" t="s">
        <v>11438</v>
      </c>
      <c r="D732" t="s">
        <v>6429</v>
      </c>
      <c r="E732" t="s">
        <v>733</v>
      </c>
      <c r="F732" s="32">
        <v>46022</v>
      </c>
      <c r="G732" s="32" t="str">
        <f t="shared" si="44"/>
        <v>Wednesday</v>
      </c>
      <c r="H732" s="31">
        <v>0.79374999999999896</v>
      </c>
      <c r="I732" s="31" t="str">
        <f t="shared" si="45"/>
        <v>Evening</v>
      </c>
      <c r="J732" t="s">
        <v>1005</v>
      </c>
      <c r="K732" s="33" t="s">
        <v>1139</v>
      </c>
      <c r="L732">
        <v>1</v>
      </c>
      <c r="M732" t="s">
        <v>6426</v>
      </c>
      <c r="N732" s="34">
        <v>50</v>
      </c>
      <c r="O732" s="34">
        <f t="shared" si="47"/>
        <v>50</v>
      </c>
      <c r="P732" s="34">
        <v>0.25</v>
      </c>
      <c r="Q732" s="34">
        <f t="shared" si="46"/>
        <v>49.75</v>
      </c>
    </row>
    <row r="733" spans="1:17" x14ac:dyDescent="0.35">
      <c r="A733">
        <v>732</v>
      </c>
      <c r="B733" t="s">
        <v>9267</v>
      </c>
      <c r="C733" t="s">
        <v>11438</v>
      </c>
      <c r="D733" t="s">
        <v>6429</v>
      </c>
      <c r="E733" t="s">
        <v>734</v>
      </c>
      <c r="F733" s="32">
        <v>46011</v>
      </c>
      <c r="G733" s="32" t="str">
        <f t="shared" si="44"/>
        <v>Saturday</v>
      </c>
      <c r="H733" s="31">
        <v>0.79791666666666505</v>
      </c>
      <c r="I733" s="31" t="str">
        <f t="shared" si="45"/>
        <v>Evening</v>
      </c>
      <c r="J733" t="s">
        <v>1010</v>
      </c>
      <c r="K733" t="s">
        <v>2265</v>
      </c>
      <c r="L733">
        <v>2</v>
      </c>
      <c r="M733" t="s">
        <v>6425</v>
      </c>
      <c r="N733" s="34">
        <v>329.5</v>
      </c>
      <c r="O733" s="34">
        <f t="shared" si="47"/>
        <v>659</v>
      </c>
      <c r="P733" s="34">
        <v>5.75</v>
      </c>
      <c r="Q733" s="34">
        <f t="shared" si="46"/>
        <v>653.25</v>
      </c>
    </row>
    <row r="734" spans="1:17" x14ac:dyDescent="0.35">
      <c r="A734">
        <v>733</v>
      </c>
      <c r="B734" t="s">
        <v>9268</v>
      </c>
      <c r="C734" t="s">
        <v>11438</v>
      </c>
      <c r="D734" t="s">
        <v>6429</v>
      </c>
      <c r="E734" t="s">
        <v>735</v>
      </c>
      <c r="F734" s="32">
        <v>46023</v>
      </c>
      <c r="G734" s="32" t="str">
        <f t="shared" si="44"/>
        <v>Thursday</v>
      </c>
      <c r="H734" s="31">
        <v>0.80208333333333204</v>
      </c>
      <c r="I734" s="31" t="str">
        <f t="shared" si="45"/>
        <v>Evening</v>
      </c>
      <c r="J734" t="s">
        <v>1005</v>
      </c>
      <c r="K734" s="33" t="s">
        <v>1141</v>
      </c>
      <c r="L734">
        <v>1</v>
      </c>
      <c r="M734" t="s">
        <v>6422</v>
      </c>
      <c r="N734" s="34">
        <v>329.5</v>
      </c>
      <c r="O734" s="34">
        <f t="shared" si="47"/>
        <v>329.5</v>
      </c>
      <c r="P734" s="34">
        <v>0.25</v>
      </c>
      <c r="Q734" s="34">
        <f t="shared" si="46"/>
        <v>329.25</v>
      </c>
    </row>
    <row r="735" spans="1:17" x14ac:dyDescent="0.35">
      <c r="A735">
        <v>734</v>
      </c>
      <c r="B735" t="s">
        <v>9269</v>
      </c>
      <c r="C735" t="s">
        <v>11438</v>
      </c>
      <c r="D735" t="s">
        <v>6429</v>
      </c>
      <c r="E735" t="s">
        <v>736</v>
      </c>
      <c r="F735" s="32">
        <v>46021</v>
      </c>
      <c r="G735" s="32" t="str">
        <f t="shared" si="44"/>
        <v>Tuesday</v>
      </c>
      <c r="H735" s="31">
        <v>0.80624999999999902</v>
      </c>
      <c r="I735" s="31" t="str">
        <f t="shared" si="45"/>
        <v>Evening</v>
      </c>
      <c r="J735" t="s">
        <v>1005</v>
      </c>
      <c r="K735" s="33" t="s">
        <v>1143</v>
      </c>
      <c r="L735">
        <v>2</v>
      </c>
      <c r="M735" t="s">
        <v>6425</v>
      </c>
      <c r="N735" s="34">
        <v>107.42</v>
      </c>
      <c r="O735" s="34">
        <f t="shared" si="47"/>
        <v>214.84</v>
      </c>
      <c r="P735" s="34">
        <v>5.75</v>
      </c>
      <c r="Q735" s="34">
        <f t="shared" si="46"/>
        <v>209.09</v>
      </c>
    </row>
    <row r="736" spans="1:17" x14ac:dyDescent="0.35">
      <c r="A736">
        <v>735</v>
      </c>
      <c r="B736" t="s">
        <v>7260</v>
      </c>
      <c r="C736" t="s">
        <v>11438</v>
      </c>
      <c r="D736" t="s">
        <v>6433</v>
      </c>
      <c r="E736" t="s">
        <v>737</v>
      </c>
      <c r="F736" s="32">
        <v>46035</v>
      </c>
      <c r="G736" s="32" t="str">
        <f t="shared" si="44"/>
        <v>Tuesday</v>
      </c>
      <c r="H736" s="31">
        <v>0.81041666666666501</v>
      </c>
      <c r="I736" s="31" t="str">
        <f t="shared" si="45"/>
        <v>Evening</v>
      </c>
      <c r="J736" t="s">
        <v>1011</v>
      </c>
      <c r="K736" s="33" t="s">
        <v>2141</v>
      </c>
      <c r="L736">
        <v>3</v>
      </c>
      <c r="M736" t="s">
        <v>6425</v>
      </c>
      <c r="N736" s="34">
        <v>128.9</v>
      </c>
      <c r="O736" s="34">
        <f t="shared" si="47"/>
        <v>386.70000000000005</v>
      </c>
      <c r="P736" s="34">
        <v>10.75</v>
      </c>
      <c r="Q736" s="34">
        <f t="shared" si="46"/>
        <v>375.95000000000005</v>
      </c>
    </row>
    <row r="737" spans="1:17" x14ac:dyDescent="0.35">
      <c r="A737">
        <v>736</v>
      </c>
      <c r="B737" t="s">
        <v>11221</v>
      </c>
      <c r="C737" t="s">
        <v>11439</v>
      </c>
      <c r="D737" t="s">
        <v>6436</v>
      </c>
      <c r="E737" t="s">
        <v>738</v>
      </c>
      <c r="F737" s="32">
        <v>46012</v>
      </c>
      <c r="G737" s="32" t="str">
        <f t="shared" si="44"/>
        <v>Sunday</v>
      </c>
      <c r="H737" s="31">
        <v>0.81458333333333199</v>
      </c>
      <c r="I737" s="31" t="str">
        <f t="shared" si="45"/>
        <v>Evening</v>
      </c>
      <c r="J737" t="s">
        <v>1010</v>
      </c>
      <c r="K737" t="s">
        <v>2266</v>
      </c>
      <c r="L737">
        <v>2</v>
      </c>
      <c r="M737" t="s">
        <v>6425</v>
      </c>
      <c r="N737" s="34">
        <v>329.5</v>
      </c>
      <c r="O737" s="34">
        <f t="shared" si="47"/>
        <v>659</v>
      </c>
      <c r="P737" s="34">
        <v>5.75</v>
      </c>
      <c r="Q737" s="34">
        <f t="shared" si="46"/>
        <v>653.25</v>
      </c>
    </row>
    <row r="738" spans="1:17" x14ac:dyDescent="0.35">
      <c r="A738">
        <v>737</v>
      </c>
      <c r="B738" t="s">
        <v>6509</v>
      </c>
      <c r="C738" t="s">
        <v>11438</v>
      </c>
      <c r="D738" t="s">
        <v>6434</v>
      </c>
      <c r="E738" t="s">
        <v>739</v>
      </c>
      <c r="F738" s="32">
        <v>46026</v>
      </c>
      <c r="G738" s="32" t="str">
        <f t="shared" si="44"/>
        <v>Sunday</v>
      </c>
      <c r="H738" s="31">
        <v>0.81874999999999898</v>
      </c>
      <c r="I738" s="31" t="str">
        <f t="shared" si="45"/>
        <v>Evening</v>
      </c>
      <c r="J738" t="s">
        <v>1006</v>
      </c>
      <c r="K738" t="s">
        <v>1914</v>
      </c>
      <c r="L738">
        <v>2</v>
      </c>
      <c r="M738" t="s">
        <v>6424</v>
      </c>
      <c r="N738" s="34">
        <v>329.5</v>
      </c>
      <c r="O738" s="34">
        <f t="shared" si="47"/>
        <v>659</v>
      </c>
      <c r="P738" s="34">
        <v>5.75</v>
      </c>
      <c r="Q738" s="34">
        <f t="shared" si="46"/>
        <v>653.25</v>
      </c>
    </row>
    <row r="739" spans="1:17" x14ac:dyDescent="0.35">
      <c r="A739">
        <v>738</v>
      </c>
      <c r="B739" t="s">
        <v>9270</v>
      </c>
      <c r="C739" t="s">
        <v>11439</v>
      </c>
      <c r="D739" t="s">
        <v>6429</v>
      </c>
      <c r="E739" t="s">
        <v>740</v>
      </c>
      <c r="F739" s="32">
        <v>46027</v>
      </c>
      <c r="G739" s="32" t="str">
        <f t="shared" si="44"/>
        <v>Monday</v>
      </c>
      <c r="H739" s="31">
        <v>0.82291666666666496</v>
      </c>
      <c r="I739" s="31" t="str">
        <f t="shared" si="45"/>
        <v>Evening</v>
      </c>
      <c r="J739" t="s">
        <v>1006</v>
      </c>
      <c r="K739" t="s">
        <v>1915</v>
      </c>
      <c r="L739">
        <v>2</v>
      </c>
      <c r="M739" t="s">
        <v>6425</v>
      </c>
      <c r="N739" s="34">
        <v>69.8</v>
      </c>
      <c r="O739" s="34">
        <f t="shared" si="47"/>
        <v>139.6</v>
      </c>
      <c r="P739" s="34">
        <v>5.75</v>
      </c>
      <c r="Q739" s="34">
        <f t="shared" si="46"/>
        <v>133.85</v>
      </c>
    </row>
    <row r="740" spans="1:17" x14ac:dyDescent="0.35">
      <c r="A740">
        <v>739</v>
      </c>
      <c r="B740" t="s">
        <v>9271</v>
      </c>
      <c r="C740" t="s">
        <v>11438</v>
      </c>
      <c r="D740" t="s">
        <v>6429</v>
      </c>
      <c r="E740" t="s">
        <v>741</v>
      </c>
      <c r="F740" s="32">
        <v>46028</v>
      </c>
      <c r="G740" s="32" t="str">
        <f t="shared" si="44"/>
        <v>Tuesday</v>
      </c>
      <c r="H740" s="31">
        <v>0.82708333333333195</v>
      </c>
      <c r="I740" s="31" t="str">
        <f t="shared" si="45"/>
        <v>Evening</v>
      </c>
      <c r="J740" t="s">
        <v>1006</v>
      </c>
      <c r="K740" t="s">
        <v>1916</v>
      </c>
      <c r="L740">
        <v>2</v>
      </c>
      <c r="M740" t="s">
        <v>6425</v>
      </c>
      <c r="N740" s="34">
        <v>159.1</v>
      </c>
      <c r="O740" s="34">
        <f t="shared" si="47"/>
        <v>318.2</v>
      </c>
      <c r="P740" s="34">
        <v>5.75</v>
      </c>
      <c r="Q740" s="34">
        <f t="shared" si="46"/>
        <v>312.45</v>
      </c>
    </row>
    <row r="741" spans="1:17" x14ac:dyDescent="0.35">
      <c r="A741">
        <v>740</v>
      </c>
      <c r="B741" t="s">
        <v>8473</v>
      </c>
      <c r="C741" t="s">
        <v>11438</v>
      </c>
      <c r="D741" t="s">
        <v>6430</v>
      </c>
      <c r="E741" t="s">
        <v>742</v>
      </c>
      <c r="F741" s="32">
        <v>46029</v>
      </c>
      <c r="G741" s="32" t="str">
        <f t="shared" si="44"/>
        <v>Wednesday</v>
      </c>
      <c r="H741" s="31">
        <v>0.83124999999999905</v>
      </c>
      <c r="I741" s="31" t="str">
        <f t="shared" si="45"/>
        <v>Evening</v>
      </c>
      <c r="J741" t="s">
        <v>1006</v>
      </c>
      <c r="K741" t="s">
        <v>1917</v>
      </c>
      <c r="L741">
        <v>2</v>
      </c>
      <c r="M741" t="s">
        <v>6422</v>
      </c>
      <c r="N741" s="34">
        <v>139</v>
      </c>
      <c r="O741" s="34">
        <f t="shared" si="47"/>
        <v>278</v>
      </c>
      <c r="P741" s="34">
        <v>5.75</v>
      </c>
      <c r="Q741" s="34">
        <f t="shared" si="46"/>
        <v>272.25</v>
      </c>
    </row>
    <row r="742" spans="1:17" x14ac:dyDescent="0.35">
      <c r="A742">
        <v>741</v>
      </c>
      <c r="B742" t="s">
        <v>11222</v>
      </c>
      <c r="C742" t="s">
        <v>11438</v>
      </c>
      <c r="D742" t="s">
        <v>6436</v>
      </c>
      <c r="E742" t="s">
        <v>743</v>
      </c>
      <c r="F742" s="32">
        <v>46022</v>
      </c>
      <c r="G742" s="32" t="str">
        <f t="shared" si="44"/>
        <v>Wednesday</v>
      </c>
      <c r="H742" s="31">
        <v>0.83541666666666503</v>
      </c>
      <c r="I742" s="31" t="str">
        <f t="shared" si="45"/>
        <v>Evening</v>
      </c>
      <c r="J742" t="s">
        <v>1005</v>
      </c>
      <c r="K742" s="33" t="s">
        <v>1145</v>
      </c>
      <c r="L742">
        <v>2</v>
      </c>
      <c r="M742" t="s">
        <v>6425</v>
      </c>
      <c r="N742" s="34">
        <v>329.5</v>
      </c>
      <c r="O742" s="34">
        <f t="shared" si="47"/>
        <v>659</v>
      </c>
      <c r="P742" s="34">
        <v>5.75</v>
      </c>
      <c r="Q742" s="34">
        <f t="shared" si="46"/>
        <v>653.25</v>
      </c>
    </row>
    <row r="743" spans="1:17" x14ac:dyDescent="0.35">
      <c r="A743">
        <v>742</v>
      </c>
      <c r="B743" t="s">
        <v>6974</v>
      </c>
      <c r="C743" t="s">
        <v>11438</v>
      </c>
      <c r="D743" t="s">
        <v>6431</v>
      </c>
      <c r="E743" t="s">
        <v>744</v>
      </c>
      <c r="F743" s="32">
        <v>46030</v>
      </c>
      <c r="G743" s="32" t="str">
        <f t="shared" si="44"/>
        <v>Thursday</v>
      </c>
      <c r="H743" s="31">
        <v>0.83958333333333202</v>
      </c>
      <c r="I743" s="31" t="str">
        <f t="shared" si="45"/>
        <v>Evening</v>
      </c>
      <c r="J743" t="s">
        <v>1006</v>
      </c>
      <c r="K743" t="s">
        <v>1918</v>
      </c>
      <c r="L743">
        <v>2</v>
      </c>
      <c r="M743" t="s">
        <v>6423</v>
      </c>
      <c r="N743" s="34">
        <v>70</v>
      </c>
      <c r="O743" s="34">
        <f t="shared" si="47"/>
        <v>140</v>
      </c>
      <c r="P743" s="34">
        <v>5.75</v>
      </c>
      <c r="Q743" s="34">
        <f t="shared" si="46"/>
        <v>134.25</v>
      </c>
    </row>
    <row r="744" spans="1:17" x14ac:dyDescent="0.35">
      <c r="A744">
        <v>743</v>
      </c>
      <c r="B744" t="s">
        <v>9272</v>
      </c>
      <c r="C744" t="s">
        <v>11439</v>
      </c>
      <c r="D744" t="s">
        <v>6429</v>
      </c>
      <c r="E744" t="s">
        <v>745</v>
      </c>
      <c r="F744" s="32">
        <v>46013</v>
      </c>
      <c r="G744" s="32" t="str">
        <f t="shared" si="44"/>
        <v>Monday</v>
      </c>
      <c r="H744" s="31">
        <v>0.843749999999998</v>
      </c>
      <c r="I744" s="31" t="str">
        <f t="shared" si="45"/>
        <v>Evening</v>
      </c>
      <c r="J744" t="s">
        <v>1007</v>
      </c>
      <c r="K744" s="33" t="s">
        <v>1552</v>
      </c>
      <c r="L744">
        <v>1</v>
      </c>
      <c r="M744" t="s">
        <v>6426</v>
      </c>
      <c r="N744" s="34">
        <v>86.14</v>
      </c>
      <c r="O744" s="34">
        <f t="shared" si="47"/>
        <v>86.14</v>
      </c>
      <c r="P744" s="34">
        <v>0.25</v>
      </c>
      <c r="Q744" s="34">
        <f t="shared" si="46"/>
        <v>85.89</v>
      </c>
    </row>
    <row r="745" spans="1:17" x14ac:dyDescent="0.35">
      <c r="A745">
        <v>744</v>
      </c>
      <c r="B745" t="s">
        <v>9273</v>
      </c>
      <c r="C745" t="s">
        <v>11438</v>
      </c>
      <c r="D745" t="s">
        <v>6429</v>
      </c>
      <c r="E745" t="s">
        <v>746</v>
      </c>
      <c r="F745" s="32">
        <v>46025</v>
      </c>
      <c r="G745" s="32" t="str">
        <f t="shared" si="44"/>
        <v>Saturday</v>
      </c>
      <c r="H745" s="31">
        <v>0.84791666666666499</v>
      </c>
      <c r="I745" s="31" t="str">
        <f t="shared" si="45"/>
        <v>Evening</v>
      </c>
      <c r="J745" t="s">
        <v>1008</v>
      </c>
      <c r="K745" s="33" t="s">
        <v>1816</v>
      </c>
      <c r="L745">
        <v>1</v>
      </c>
      <c r="M745" t="s">
        <v>6422</v>
      </c>
      <c r="N745" s="34">
        <v>45.8</v>
      </c>
      <c r="O745" s="34">
        <f t="shared" si="47"/>
        <v>45.8</v>
      </c>
      <c r="P745" s="34">
        <v>0.25</v>
      </c>
      <c r="Q745" s="34">
        <f t="shared" si="46"/>
        <v>45.55</v>
      </c>
    </row>
    <row r="746" spans="1:17" x14ac:dyDescent="0.35">
      <c r="A746">
        <v>745</v>
      </c>
      <c r="B746" t="s">
        <v>6510</v>
      </c>
      <c r="C746" t="s">
        <v>11438</v>
      </c>
      <c r="D746" t="s">
        <v>6434</v>
      </c>
      <c r="E746" t="s">
        <v>747</v>
      </c>
      <c r="F746" s="32">
        <v>46040</v>
      </c>
      <c r="G746" s="32" t="str">
        <f t="shared" si="44"/>
        <v>Sunday</v>
      </c>
      <c r="H746" s="31">
        <v>0.85208333333333197</v>
      </c>
      <c r="I746" s="31" t="str">
        <f t="shared" si="45"/>
        <v>Evening</v>
      </c>
      <c r="J746" t="s">
        <v>1009</v>
      </c>
      <c r="K746" s="33" t="s">
        <v>2004</v>
      </c>
      <c r="L746">
        <v>2</v>
      </c>
      <c r="M746" t="s">
        <v>6422</v>
      </c>
      <c r="N746" s="34">
        <v>490.8</v>
      </c>
      <c r="O746" s="34">
        <f t="shared" si="47"/>
        <v>981.6</v>
      </c>
      <c r="P746" s="34">
        <v>5.75</v>
      </c>
      <c r="Q746" s="34">
        <f t="shared" si="46"/>
        <v>975.85</v>
      </c>
    </row>
    <row r="747" spans="1:17" x14ac:dyDescent="0.35">
      <c r="A747">
        <v>746</v>
      </c>
      <c r="B747" t="s">
        <v>8722</v>
      </c>
      <c r="C747" t="s">
        <v>11439</v>
      </c>
      <c r="D747" t="s">
        <v>6435</v>
      </c>
      <c r="E747" t="s">
        <v>748</v>
      </c>
      <c r="F747" s="32">
        <v>46013</v>
      </c>
      <c r="G747" s="32" t="str">
        <f t="shared" si="44"/>
        <v>Monday</v>
      </c>
      <c r="H747" s="31">
        <v>0.85624999999999796</v>
      </c>
      <c r="I747" s="31" t="str">
        <f t="shared" si="45"/>
        <v>Evening</v>
      </c>
      <c r="J747" t="s">
        <v>1010</v>
      </c>
      <c r="K747" t="s">
        <v>2267</v>
      </c>
      <c r="L747">
        <v>1</v>
      </c>
      <c r="M747" t="s">
        <v>6426</v>
      </c>
      <c r="N747" s="34">
        <v>2391.5</v>
      </c>
      <c r="O747" s="34">
        <f t="shared" si="47"/>
        <v>2391.5</v>
      </c>
      <c r="P747" s="34">
        <v>0.25</v>
      </c>
      <c r="Q747" s="34">
        <f t="shared" si="46"/>
        <v>2391.25</v>
      </c>
    </row>
    <row r="748" spans="1:17" x14ac:dyDescent="0.35">
      <c r="A748">
        <v>747</v>
      </c>
      <c r="B748" t="s">
        <v>6511</v>
      </c>
      <c r="C748" t="s">
        <v>11438</v>
      </c>
      <c r="D748" t="s">
        <v>6434</v>
      </c>
      <c r="E748" t="s">
        <v>749</v>
      </c>
      <c r="F748" s="32">
        <v>46036</v>
      </c>
      <c r="G748" s="32" t="str">
        <f t="shared" si="44"/>
        <v>Wednesday</v>
      </c>
      <c r="H748" s="31">
        <v>0.86041666666666505</v>
      </c>
      <c r="I748" s="31" t="str">
        <f t="shared" si="45"/>
        <v>Evening</v>
      </c>
      <c r="J748" t="s">
        <v>1011</v>
      </c>
      <c r="K748" s="33" t="s">
        <v>2142</v>
      </c>
      <c r="L748">
        <v>2</v>
      </c>
      <c r="M748" t="s">
        <v>6422</v>
      </c>
      <c r="N748" s="34">
        <v>850</v>
      </c>
      <c r="O748" s="34">
        <f t="shared" si="47"/>
        <v>1700</v>
      </c>
      <c r="P748" s="34">
        <v>5.75</v>
      </c>
      <c r="Q748" s="34">
        <f t="shared" si="46"/>
        <v>1694.25</v>
      </c>
    </row>
    <row r="749" spans="1:17" x14ac:dyDescent="0.35">
      <c r="A749">
        <v>748</v>
      </c>
      <c r="B749" t="s">
        <v>7261</v>
      </c>
      <c r="C749" t="s">
        <v>11438</v>
      </c>
      <c r="D749" t="s">
        <v>6433</v>
      </c>
      <c r="E749" t="s">
        <v>750</v>
      </c>
      <c r="F749" s="32">
        <v>46037</v>
      </c>
      <c r="G749" s="32" t="str">
        <f t="shared" si="44"/>
        <v>Thursday</v>
      </c>
      <c r="H749" s="31">
        <v>0.86458333333333204</v>
      </c>
      <c r="I749" s="31" t="str">
        <f t="shared" si="45"/>
        <v>Evening</v>
      </c>
      <c r="J749" t="s">
        <v>1011</v>
      </c>
      <c r="K749" s="33" t="s">
        <v>2143</v>
      </c>
      <c r="L749">
        <v>6</v>
      </c>
      <c r="M749" t="s">
        <v>6423</v>
      </c>
      <c r="N749" s="34">
        <v>459.6</v>
      </c>
      <c r="O749" s="34">
        <f t="shared" si="47"/>
        <v>2757.6000000000004</v>
      </c>
      <c r="P749" s="34">
        <v>27.95</v>
      </c>
      <c r="Q749" s="34">
        <f t="shared" si="46"/>
        <v>2729.6500000000005</v>
      </c>
    </row>
    <row r="750" spans="1:17" x14ac:dyDescent="0.35">
      <c r="A750">
        <v>749</v>
      </c>
      <c r="B750" t="s">
        <v>6512</v>
      </c>
      <c r="C750" t="s">
        <v>11438</v>
      </c>
      <c r="D750" t="s">
        <v>6434</v>
      </c>
      <c r="E750" t="s">
        <v>751</v>
      </c>
      <c r="F750" s="32">
        <v>46038</v>
      </c>
      <c r="G750" s="32" t="str">
        <f t="shared" si="44"/>
        <v>Friday</v>
      </c>
      <c r="H750" s="31">
        <v>0.86874999999999802</v>
      </c>
      <c r="I750" s="31" t="str">
        <f t="shared" si="45"/>
        <v>Evening</v>
      </c>
      <c r="J750" t="s">
        <v>1011</v>
      </c>
      <c r="K750" s="33" t="s">
        <v>2144</v>
      </c>
      <c r="L750">
        <v>1</v>
      </c>
      <c r="M750" t="s">
        <v>6424</v>
      </c>
      <c r="N750" s="34">
        <v>179</v>
      </c>
      <c r="O750" s="34">
        <f t="shared" si="47"/>
        <v>179</v>
      </c>
      <c r="P750" s="34">
        <v>0.25</v>
      </c>
      <c r="Q750" s="34">
        <f t="shared" si="46"/>
        <v>178.75</v>
      </c>
    </row>
    <row r="751" spans="1:17" x14ac:dyDescent="0.35">
      <c r="A751">
        <v>750</v>
      </c>
      <c r="B751" t="s">
        <v>9274</v>
      </c>
      <c r="C751" t="s">
        <v>11438</v>
      </c>
      <c r="D751" t="s">
        <v>6429</v>
      </c>
      <c r="E751" t="s">
        <v>752</v>
      </c>
      <c r="F751" s="32">
        <v>46039</v>
      </c>
      <c r="G751" s="32" t="str">
        <f t="shared" si="44"/>
        <v>Saturday</v>
      </c>
      <c r="H751" s="31">
        <v>0.87291666666666501</v>
      </c>
      <c r="I751" s="31" t="str">
        <f t="shared" si="45"/>
        <v>Evening</v>
      </c>
      <c r="J751" t="s">
        <v>1011</v>
      </c>
      <c r="K751" s="33" t="s">
        <v>2145</v>
      </c>
      <c r="L751">
        <v>1</v>
      </c>
      <c r="M751" t="s">
        <v>6425</v>
      </c>
      <c r="N751" s="34">
        <v>399.5</v>
      </c>
      <c r="O751" s="34">
        <f t="shared" si="47"/>
        <v>399.5</v>
      </c>
      <c r="P751" s="34">
        <v>0.25</v>
      </c>
      <c r="Q751" s="34">
        <f t="shared" si="46"/>
        <v>399.25</v>
      </c>
    </row>
    <row r="752" spans="1:17" x14ac:dyDescent="0.35">
      <c r="A752">
        <v>751</v>
      </c>
      <c r="B752" t="s">
        <v>8723</v>
      </c>
      <c r="C752" t="s">
        <v>11438</v>
      </c>
      <c r="D752" t="s">
        <v>6435</v>
      </c>
      <c r="E752" t="s">
        <v>753</v>
      </c>
      <c r="F752" s="32">
        <v>46023</v>
      </c>
      <c r="G752" s="32" t="str">
        <f t="shared" si="44"/>
        <v>Thursday</v>
      </c>
      <c r="H752" s="31">
        <v>0.87708333333333199</v>
      </c>
      <c r="I752" s="31" t="str">
        <f t="shared" si="45"/>
        <v>Evening</v>
      </c>
      <c r="J752" t="s">
        <v>1005</v>
      </c>
      <c r="K752" s="33" t="s">
        <v>1147</v>
      </c>
      <c r="L752">
        <v>2</v>
      </c>
      <c r="M752" t="s">
        <v>6426</v>
      </c>
      <c r="N752" s="34">
        <v>100.45</v>
      </c>
      <c r="O752" s="34">
        <f t="shared" si="47"/>
        <v>200.9</v>
      </c>
      <c r="P752" s="34">
        <v>5.75</v>
      </c>
      <c r="Q752" s="34">
        <f t="shared" si="46"/>
        <v>195.15</v>
      </c>
    </row>
    <row r="753" spans="1:17" x14ac:dyDescent="0.35">
      <c r="A753">
        <v>752</v>
      </c>
      <c r="B753" t="s">
        <v>7973</v>
      </c>
      <c r="C753" t="s">
        <v>11438</v>
      </c>
      <c r="D753" t="s">
        <v>6427</v>
      </c>
      <c r="E753" t="s">
        <v>754</v>
      </c>
      <c r="F753" s="32">
        <v>46031</v>
      </c>
      <c r="G753" s="32" t="str">
        <f t="shared" si="44"/>
        <v>Friday</v>
      </c>
      <c r="H753" s="31">
        <v>0.88124999999999798</v>
      </c>
      <c r="I753" s="31" t="str">
        <f t="shared" si="45"/>
        <v>Evening</v>
      </c>
      <c r="J753" t="s">
        <v>1006</v>
      </c>
      <c r="K753" t="s">
        <v>1919</v>
      </c>
      <c r="L753">
        <v>2</v>
      </c>
      <c r="M753" t="s">
        <v>6424</v>
      </c>
      <c r="N753" s="34">
        <v>119</v>
      </c>
      <c r="O753" s="34">
        <f t="shared" si="47"/>
        <v>238</v>
      </c>
      <c r="P753" s="34">
        <v>5.75</v>
      </c>
      <c r="Q753" s="34">
        <f t="shared" si="46"/>
        <v>232.25</v>
      </c>
    </row>
    <row r="754" spans="1:17" x14ac:dyDescent="0.35">
      <c r="A754">
        <v>753</v>
      </c>
      <c r="B754" t="s">
        <v>9275</v>
      </c>
      <c r="C754" t="s">
        <v>11438</v>
      </c>
      <c r="D754" t="s">
        <v>6429</v>
      </c>
      <c r="E754" t="s">
        <v>755</v>
      </c>
      <c r="F754" s="32">
        <v>46014</v>
      </c>
      <c r="G754" s="32" t="str">
        <f t="shared" si="44"/>
        <v>Tuesday</v>
      </c>
      <c r="H754" s="31">
        <v>0.88541666666666496</v>
      </c>
      <c r="I754" s="31" t="str">
        <f t="shared" si="45"/>
        <v>Evening</v>
      </c>
      <c r="J754" t="s">
        <v>1007</v>
      </c>
      <c r="K754" s="33" t="s">
        <v>1554</v>
      </c>
      <c r="L754">
        <v>1</v>
      </c>
      <c r="M754" t="s">
        <v>6422</v>
      </c>
      <c r="N754" s="34">
        <v>50</v>
      </c>
      <c r="O754" s="34">
        <f t="shared" si="47"/>
        <v>50</v>
      </c>
      <c r="P754" s="34">
        <v>0.25</v>
      </c>
      <c r="Q754" s="34">
        <f t="shared" si="46"/>
        <v>49.75</v>
      </c>
    </row>
    <row r="755" spans="1:17" x14ac:dyDescent="0.35">
      <c r="A755">
        <v>754</v>
      </c>
      <c r="B755" t="s">
        <v>9276</v>
      </c>
      <c r="C755" t="s">
        <v>11439</v>
      </c>
      <c r="D755" t="s">
        <v>6429</v>
      </c>
      <c r="E755" t="s">
        <v>756</v>
      </c>
      <c r="F755" s="32">
        <v>46026</v>
      </c>
      <c r="G755" s="32" t="str">
        <f t="shared" si="44"/>
        <v>Sunday</v>
      </c>
      <c r="H755" s="31">
        <v>0.88958333333333195</v>
      </c>
      <c r="I755" s="31" t="str">
        <f t="shared" si="45"/>
        <v>Evening</v>
      </c>
      <c r="J755" t="s">
        <v>1008</v>
      </c>
      <c r="K755" s="33" t="s">
        <v>1817</v>
      </c>
      <c r="L755">
        <v>1</v>
      </c>
      <c r="M755" t="s">
        <v>6425</v>
      </c>
      <c r="N755" s="34">
        <v>45.8</v>
      </c>
      <c r="O755" s="34">
        <f t="shared" si="47"/>
        <v>45.8</v>
      </c>
      <c r="P755" s="34">
        <v>0.25</v>
      </c>
      <c r="Q755" s="34">
        <f t="shared" si="46"/>
        <v>45.55</v>
      </c>
    </row>
    <row r="756" spans="1:17" x14ac:dyDescent="0.35">
      <c r="A756">
        <v>755</v>
      </c>
      <c r="B756" t="s">
        <v>7262</v>
      </c>
      <c r="C756" t="s">
        <v>11438</v>
      </c>
      <c r="D756" t="s">
        <v>6433</v>
      </c>
      <c r="E756" t="s">
        <v>757</v>
      </c>
      <c r="F756" s="32">
        <v>46041</v>
      </c>
      <c r="G756" s="32" t="str">
        <f t="shared" si="44"/>
        <v>Monday</v>
      </c>
      <c r="H756" s="31">
        <v>0.89374999999999805</v>
      </c>
      <c r="I756" s="31" t="str">
        <f t="shared" si="45"/>
        <v>Evening</v>
      </c>
      <c r="J756" t="s">
        <v>1009</v>
      </c>
      <c r="K756" s="33" t="s">
        <v>2005</v>
      </c>
      <c r="L756">
        <v>2</v>
      </c>
      <c r="M756" t="s">
        <v>6423</v>
      </c>
      <c r="N756" s="34">
        <v>1290.8</v>
      </c>
      <c r="O756" s="34">
        <f t="shared" si="47"/>
        <v>2581.6</v>
      </c>
      <c r="P756" s="34">
        <v>5.75</v>
      </c>
      <c r="Q756" s="34">
        <f t="shared" si="46"/>
        <v>2575.85</v>
      </c>
    </row>
    <row r="757" spans="1:17" x14ac:dyDescent="0.35">
      <c r="A757">
        <v>756</v>
      </c>
      <c r="B757" t="s">
        <v>7263</v>
      </c>
      <c r="C757" t="s">
        <v>11439</v>
      </c>
      <c r="D757" t="s">
        <v>6433</v>
      </c>
      <c r="E757" t="s">
        <v>758</v>
      </c>
      <c r="F757" s="32">
        <v>46014</v>
      </c>
      <c r="G757" s="32" t="str">
        <f t="shared" si="44"/>
        <v>Tuesday</v>
      </c>
      <c r="H757" s="31">
        <v>0.89791666666666503</v>
      </c>
      <c r="I757" s="31" t="str">
        <f t="shared" si="45"/>
        <v>Evening</v>
      </c>
      <c r="J757" t="s">
        <v>1010</v>
      </c>
      <c r="K757" t="s">
        <v>2268</v>
      </c>
      <c r="L757">
        <v>1</v>
      </c>
      <c r="M757" t="s">
        <v>6425</v>
      </c>
      <c r="N757" s="34">
        <v>399</v>
      </c>
      <c r="O757" s="34">
        <f t="shared" si="47"/>
        <v>399</v>
      </c>
      <c r="P757" s="34">
        <v>0.25</v>
      </c>
      <c r="Q757" s="34">
        <f t="shared" si="46"/>
        <v>398.75</v>
      </c>
    </row>
    <row r="758" spans="1:17" x14ac:dyDescent="0.35">
      <c r="A758">
        <v>757</v>
      </c>
      <c r="B758" t="s">
        <v>9277</v>
      </c>
      <c r="C758" t="s">
        <v>11438</v>
      </c>
      <c r="D758" t="s">
        <v>6429</v>
      </c>
      <c r="E758" t="s">
        <v>759</v>
      </c>
      <c r="F758" s="32">
        <v>46032</v>
      </c>
      <c r="G758" s="32" t="str">
        <f t="shared" si="44"/>
        <v>Saturday</v>
      </c>
      <c r="H758" s="31">
        <v>0.90208333333333202</v>
      </c>
      <c r="I758" s="31" t="str">
        <f t="shared" si="45"/>
        <v>Evening</v>
      </c>
      <c r="J758" t="s">
        <v>1011</v>
      </c>
      <c r="K758" s="33" t="s">
        <v>2146</v>
      </c>
      <c r="L758">
        <v>1</v>
      </c>
      <c r="M758" t="s">
        <v>6425</v>
      </c>
      <c r="N758" s="34">
        <v>1138.8</v>
      </c>
      <c r="O758" s="34">
        <f t="shared" si="47"/>
        <v>1138.8</v>
      </c>
      <c r="P758" s="34">
        <v>0.25</v>
      </c>
      <c r="Q758" s="34">
        <f t="shared" si="46"/>
        <v>1138.55</v>
      </c>
    </row>
    <row r="759" spans="1:17" x14ac:dyDescent="0.35">
      <c r="A759">
        <v>758</v>
      </c>
      <c r="B759" t="s">
        <v>6513</v>
      </c>
      <c r="C759" t="s">
        <v>11438</v>
      </c>
      <c r="D759" t="s">
        <v>6434</v>
      </c>
      <c r="E759" t="s">
        <v>760</v>
      </c>
      <c r="F759" s="32">
        <v>46015</v>
      </c>
      <c r="G759" s="32" t="str">
        <f t="shared" si="44"/>
        <v>Wednesday</v>
      </c>
      <c r="H759" s="31">
        <v>0.906249999999998</v>
      </c>
      <c r="I759" s="31" t="str">
        <f t="shared" si="45"/>
        <v>Evening</v>
      </c>
      <c r="J759" t="s">
        <v>1010</v>
      </c>
      <c r="K759" t="s">
        <v>2269</v>
      </c>
      <c r="L759">
        <v>2</v>
      </c>
      <c r="M759" t="s">
        <v>6422</v>
      </c>
      <c r="N759" s="34">
        <v>1299.7</v>
      </c>
      <c r="O759" s="34">
        <f t="shared" si="47"/>
        <v>2599.4</v>
      </c>
      <c r="P759" s="34">
        <v>5.75</v>
      </c>
      <c r="Q759" s="34">
        <f t="shared" si="46"/>
        <v>2593.65</v>
      </c>
    </row>
    <row r="760" spans="1:17" x14ac:dyDescent="0.35">
      <c r="A760">
        <v>759</v>
      </c>
      <c r="B760" t="s">
        <v>7264</v>
      </c>
      <c r="C760" t="s">
        <v>11438</v>
      </c>
      <c r="D760" t="s">
        <v>6433</v>
      </c>
      <c r="E760" t="s">
        <v>761</v>
      </c>
      <c r="F760" s="32">
        <v>46016</v>
      </c>
      <c r="G760" s="32" t="str">
        <f t="shared" si="44"/>
        <v>Thursday</v>
      </c>
      <c r="H760" s="31">
        <v>0.91041666666666499</v>
      </c>
      <c r="I760" s="31" t="str">
        <f t="shared" si="45"/>
        <v>Evening</v>
      </c>
      <c r="J760" t="s">
        <v>1010</v>
      </c>
      <c r="K760" t="s">
        <v>2270</v>
      </c>
      <c r="L760">
        <v>3</v>
      </c>
      <c r="M760" t="s">
        <v>6423</v>
      </c>
      <c r="N760" s="34">
        <v>349.5</v>
      </c>
      <c r="O760" s="34">
        <f t="shared" si="47"/>
        <v>1048.5</v>
      </c>
      <c r="P760" s="34">
        <v>10.75</v>
      </c>
      <c r="Q760" s="34">
        <f t="shared" si="46"/>
        <v>1037.75</v>
      </c>
    </row>
    <row r="761" spans="1:17" x14ac:dyDescent="0.35">
      <c r="A761">
        <v>760</v>
      </c>
      <c r="B761" t="s">
        <v>7265</v>
      </c>
      <c r="C761" t="s">
        <v>11438</v>
      </c>
      <c r="D761" t="s">
        <v>6433</v>
      </c>
      <c r="E761" t="s">
        <v>762</v>
      </c>
      <c r="F761" s="32">
        <v>46011</v>
      </c>
      <c r="G761" s="32" t="str">
        <f t="shared" si="44"/>
        <v>Saturday</v>
      </c>
      <c r="H761" s="31">
        <v>0.91458333333333197</v>
      </c>
      <c r="I761" s="31" t="str">
        <f t="shared" si="45"/>
        <v>Evening</v>
      </c>
      <c r="J761" t="s">
        <v>1005</v>
      </c>
      <c r="K761" s="33" t="s">
        <v>1149</v>
      </c>
      <c r="L761">
        <v>2</v>
      </c>
      <c r="M761" t="s">
        <v>6425</v>
      </c>
      <c r="N761" s="34">
        <v>124.6</v>
      </c>
      <c r="O761" s="34">
        <f t="shared" si="47"/>
        <v>249.2</v>
      </c>
      <c r="P761" s="34">
        <v>5.75</v>
      </c>
      <c r="Q761" s="34">
        <f t="shared" si="46"/>
        <v>243.45</v>
      </c>
    </row>
    <row r="762" spans="1:17" x14ac:dyDescent="0.35">
      <c r="A762">
        <v>761</v>
      </c>
      <c r="B762" t="s">
        <v>8223</v>
      </c>
      <c r="C762" t="s">
        <v>11439</v>
      </c>
      <c r="D762" t="s">
        <v>6428</v>
      </c>
      <c r="E762" t="s">
        <v>763</v>
      </c>
      <c r="F762" s="32">
        <v>46032</v>
      </c>
      <c r="G762" s="32" t="str">
        <f t="shared" si="44"/>
        <v>Saturday</v>
      </c>
      <c r="H762" s="31">
        <v>0.43819444444444444</v>
      </c>
      <c r="I762" s="31" t="str">
        <f t="shared" si="45"/>
        <v>Morning</v>
      </c>
      <c r="J762" t="s">
        <v>1006</v>
      </c>
      <c r="K762" t="s">
        <v>1920</v>
      </c>
      <c r="L762">
        <v>2</v>
      </c>
      <c r="M762" t="s">
        <v>6425</v>
      </c>
      <c r="N762" s="34">
        <v>128.6</v>
      </c>
      <c r="O762" s="34">
        <f t="shared" si="47"/>
        <v>257.2</v>
      </c>
      <c r="P762" s="34">
        <v>5.75</v>
      </c>
      <c r="Q762" s="34">
        <f t="shared" si="46"/>
        <v>251.45</v>
      </c>
    </row>
    <row r="763" spans="1:17" x14ac:dyDescent="0.35">
      <c r="A763">
        <v>762</v>
      </c>
      <c r="B763" t="s">
        <v>9278</v>
      </c>
      <c r="C763" t="s">
        <v>11438</v>
      </c>
      <c r="D763" t="s">
        <v>6429</v>
      </c>
      <c r="E763" t="s">
        <v>764</v>
      </c>
      <c r="F763" s="32">
        <v>46015</v>
      </c>
      <c r="G763" s="32" t="str">
        <f t="shared" si="44"/>
        <v>Wednesday</v>
      </c>
      <c r="H763" s="31">
        <v>0.44236111111111109</v>
      </c>
      <c r="I763" s="31" t="str">
        <f t="shared" si="45"/>
        <v>Morning</v>
      </c>
      <c r="J763" t="s">
        <v>1007</v>
      </c>
      <c r="K763" s="33" t="s">
        <v>1556</v>
      </c>
      <c r="L763">
        <v>2</v>
      </c>
      <c r="M763" t="s">
        <v>6425</v>
      </c>
      <c r="N763" s="34">
        <v>85.9</v>
      </c>
      <c r="O763" s="34">
        <f t="shared" si="47"/>
        <v>171.8</v>
      </c>
      <c r="P763" s="34">
        <v>5.75</v>
      </c>
      <c r="Q763" s="34">
        <f t="shared" si="46"/>
        <v>166.05</v>
      </c>
    </row>
    <row r="764" spans="1:17" x14ac:dyDescent="0.35">
      <c r="A764">
        <v>763</v>
      </c>
      <c r="B764" t="s">
        <v>11223</v>
      </c>
      <c r="C764" t="s">
        <v>11438</v>
      </c>
      <c r="D764" t="s">
        <v>6436</v>
      </c>
      <c r="E764" t="s">
        <v>765</v>
      </c>
      <c r="F764" s="32">
        <v>46027</v>
      </c>
      <c r="G764" s="32" t="str">
        <f t="shared" si="44"/>
        <v>Monday</v>
      </c>
      <c r="H764" s="31">
        <v>0.44652777777777802</v>
      </c>
      <c r="I764" s="31" t="str">
        <f t="shared" si="45"/>
        <v>Morning</v>
      </c>
      <c r="J764" t="s">
        <v>1008</v>
      </c>
      <c r="K764" s="33" t="s">
        <v>1818</v>
      </c>
      <c r="L764">
        <v>1</v>
      </c>
      <c r="M764" t="s">
        <v>6425</v>
      </c>
      <c r="N764" s="34">
        <v>45.8</v>
      </c>
      <c r="O764" s="34">
        <f t="shared" si="47"/>
        <v>45.8</v>
      </c>
      <c r="P764" s="34">
        <v>0.25</v>
      </c>
      <c r="Q764" s="34">
        <f t="shared" si="46"/>
        <v>45.55</v>
      </c>
    </row>
    <row r="765" spans="1:17" x14ac:dyDescent="0.35">
      <c r="A765">
        <v>764</v>
      </c>
      <c r="B765" t="s">
        <v>6514</v>
      </c>
      <c r="C765" t="s">
        <v>11439</v>
      </c>
      <c r="D765" t="s">
        <v>6434</v>
      </c>
      <c r="E765" t="s">
        <v>766</v>
      </c>
      <c r="F765" s="32">
        <v>46042</v>
      </c>
      <c r="G765" s="32" t="str">
        <f t="shared" si="44"/>
        <v>Tuesday</v>
      </c>
      <c r="H765" s="31">
        <v>0.45069444444444401</v>
      </c>
      <c r="I765" s="31" t="str">
        <f t="shared" si="45"/>
        <v>Morning</v>
      </c>
      <c r="J765" t="s">
        <v>1009</v>
      </c>
      <c r="K765" s="33" t="s">
        <v>2006</v>
      </c>
      <c r="L765">
        <v>2</v>
      </c>
      <c r="M765" t="s">
        <v>6424</v>
      </c>
      <c r="N765" s="34">
        <v>5497.2</v>
      </c>
      <c r="O765" s="34">
        <f t="shared" si="47"/>
        <v>10994.4</v>
      </c>
      <c r="P765" s="34">
        <v>5.75</v>
      </c>
      <c r="Q765" s="34">
        <f t="shared" si="46"/>
        <v>10988.65</v>
      </c>
    </row>
    <row r="766" spans="1:17" x14ac:dyDescent="0.35">
      <c r="A766">
        <v>765</v>
      </c>
      <c r="B766" t="s">
        <v>6515</v>
      </c>
      <c r="C766" t="s">
        <v>11438</v>
      </c>
      <c r="D766" t="s">
        <v>6434</v>
      </c>
      <c r="E766" t="s">
        <v>767</v>
      </c>
      <c r="F766" s="32">
        <v>46017</v>
      </c>
      <c r="G766" s="32" t="str">
        <f t="shared" si="44"/>
        <v>Friday</v>
      </c>
      <c r="H766" s="31">
        <v>0.45486111111111099</v>
      </c>
      <c r="I766" s="31" t="str">
        <f t="shared" si="45"/>
        <v>Morning</v>
      </c>
      <c r="J766" t="s">
        <v>1010</v>
      </c>
      <c r="K766" t="s">
        <v>2271</v>
      </c>
      <c r="L766">
        <v>4</v>
      </c>
      <c r="M766" t="s">
        <v>6424</v>
      </c>
      <c r="N766" s="34">
        <v>839</v>
      </c>
      <c r="O766" s="34">
        <f t="shared" si="47"/>
        <v>3356</v>
      </c>
      <c r="P766" s="34">
        <v>16.75</v>
      </c>
      <c r="Q766" s="34">
        <f t="shared" si="46"/>
        <v>3339.25</v>
      </c>
    </row>
    <row r="767" spans="1:17" x14ac:dyDescent="0.35">
      <c r="A767">
        <v>766</v>
      </c>
      <c r="B767" t="s">
        <v>8474</v>
      </c>
      <c r="C767" t="s">
        <v>11438</v>
      </c>
      <c r="D767" t="s">
        <v>6430</v>
      </c>
      <c r="E767" t="s">
        <v>768</v>
      </c>
      <c r="F767" s="32">
        <v>46033</v>
      </c>
      <c r="G767" s="32" t="str">
        <f t="shared" si="44"/>
        <v>Sunday</v>
      </c>
      <c r="H767" s="31">
        <v>0.45902777777777798</v>
      </c>
      <c r="I767" s="31" t="str">
        <f t="shared" si="45"/>
        <v>Morning</v>
      </c>
      <c r="J767" t="s">
        <v>1011</v>
      </c>
      <c r="K767" s="33" t="s">
        <v>2174</v>
      </c>
      <c r="L767">
        <v>1</v>
      </c>
      <c r="M767" t="s">
        <v>6422</v>
      </c>
      <c r="N767" s="34">
        <v>80.599999999999994</v>
      </c>
      <c r="O767" s="34">
        <f t="shared" si="47"/>
        <v>80.599999999999994</v>
      </c>
      <c r="P767" s="34">
        <v>0.25</v>
      </c>
      <c r="Q767" s="34">
        <f t="shared" si="46"/>
        <v>80.349999999999994</v>
      </c>
    </row>
    <row r="768" spans="1:17" x14ac:dyDescent="0.35">
      <c r="A768">
        <v>767</v>
      </c>
      <c r="B768" t="s">
        <v>6975</v>
      </c>
      <c r="C768" t="s">
        <v>11438</v>
      </c>
      <c r="D768" t="s">
        <v>6431</v>
      </c>
      <c r="E768" t="s">
        <v>769</v>
      </c>
      <c r="F768" s="32">
        <v>46034</v>
      </c>
      <c r="G768" s="32" t="str">
        <f t="shared" si="44"/>
        <v>Monday</v>
      </c>
      <c r="H768" s="31">
        <v>0.46319444444444402</v>
      </c>
      <c r="I768" s="31" t="str">
        <f t="shared" si="45"/>
        <v>Morning</v>
      </c>
      <c r="J768" t="s">
        <v>1011</v>
      </c>
      <c r="K768" s="33" t="s">
        <v>2175</v>
      </c>
      <c r="L768">
        <v>2</v>
      </c>
      <c r="M768" t="s">
        <v>6423</v>
      </c>
      <c r="N768" s="34">
        <v>329.5</v>
      </c>
      <c r="O768" s="34">
        <f t="shared" si="47"/>
        <v>659</v>
      </c>
      <c r="P768" s="34">
        <v>5.75</v>
      </c>
      <c r="Q768" s="34">
        <f t="shared" si="46"/>
        <v>653.25</v>
      </c>
    </row>
    <row r="769" spans="1:17" x14ac:dyDescent="0.35">
      <c r="A769">
        <v>768</v>
      </c>
      <c r="B769" t="s">
        <v>6516</v>
      </c>
      <c r="C769" t="s">
        <v>11438</v>
      </c>
      <c r="D769" t="s">
        <v>6434</v>
      </c>
      <c r="E769" t="s">
        <v>770</v>
      </c>
      <c r="F769" s="32">
        <v>46012</v>
      </c>
      <c r="G769" s="32" t="str">
        <f t="shared" si="44"/>
        <v>Sunday</v>
      </c>
      <c r="H769" s="31">
        <v>0.46736111111111101</v>
      </c>
      <c r="I769" s="31" t="str">
        <f t="shared" si="45"/>
        <v>Morning</v>
      </c>
      <c r="J769" t="s">
        <v>1005</v>
      </c>
      <c r="K769" s="33" t="s">
        <v>1151</v>
      </c>
      <c r="L769">
        <v>2</v>
      </c>
      <c r="M769" t="s">
        <v>6422</v>
      </c>
      <c r="N769" s="34">
        <v>50.9</v>
      </c>
      <c r="O769" s="34">
        <f t="shared" si="47"/>
        <v>101.8</v>
      </c>
      <c r="P769" s="34">
        <v>5.75</v>
      </c>
      <c r="Q769" s="34">
        <f t="shared" si="46"/>
        <v>96.05</v>
      </c>
    </row>
    <row r="770" spans="1:17" x14ac:dyDescent="0.35">
      <c r="A770">
        <v>769</v>
      </c>
      <c r="B770" t="s">
        <v>7723</v>
      </c>
      <c r="C770" t="s">
        <v>11438</v>
      </c>
      <c r="D770" t="s">
        <v>6432</v>
      </c>
      <c r="E770" t="s">
        <v>771</v>
      </c>
      <c r="F770" s="32">
        <v>46033</v>
      </c>
      <c r="G770" s="32" t="str">
        <f t="shared" ref="G770:G833" si="48">TEXT(F770,"dddd")</f>
        <v>Sunday</v>
      </c>
      <c r="H770" s="31">
        <v>0.47152777777777799</v>
      </c>
      <c r="I770" s="31" t="str">
        <f t="shared" ref="I770:I833" si="49">IF(H770&lt;TIME(12,0,0),"Morning",IF(H770&lt;TIME(17,0,0),"Afternoon","Evening"))</f>
        <v>Morning</v>
      </c>
      <c r="J770" t="s">
        <v>1006</v>
      </c>
      <c r="K770" t="s">
        <v>1921</v>
      </c>
      <c r="L770">
        <v>1</v>
      </c>
      <c r="M770" t="s">
        <v>6425</v>
      </c>
      <c r="N770" s="34">
        <v>129</v>
      </c>
      <c r="O770" s="34">
        <f t="shared" si="47"/>
        <v>129</v>
      </c>
      <c r="P770" s="34">
        <v>0.25</v>
      </c>
      <c r="Q770" s="34">
        <f t="shared" ref="Q770:Q833" si="50">O770-P770</f>
        <v>128.75</v>
      </c>
    </row>
    <row r="771" spans="1:17" x14ac:dyDescent="0.35">
      <c r="A771">
        <v>770</v>
      </c>
      <c r="B771" t="s">
        <v>11224</v>
      </c>
      <c r="C771" t="s">
        <v>11438</v>
      </c>
      <c r="D771" t="s">
        <v>6436</v>
      </c>
      <c r="E771" t="s">
        <v>772</v>
      </c>
      <c r="F771" s="32">
        <v>46016</v>
      </c>
      <c r="G771" s="32" t="str">
        <f t="shared" si="48"/>
        <v>Thursday</v>
      </c>
      <c r="H771" s="31">
        <v>0.47569444444444398</v>
      </c>
      <c r="I771" s="31" t="str">
        <f t="shared" si="49"/>
        <v>Morning</v>
      </c>
      <c r="J771" t="s">
        <v>1007</v>
      </c>
      <c r="K771" s="33" t="s">
        <v>1558</v>
      </c>
      <c r="L771">
        <v>3</v>
      </c>
      <c r="M771" t="s">
        <v>6425</v>
      </c>
      <c r="N771" s="34">
        <v>179</v>
      </c>
      <c r="O771" s="34">
        <f t="shared" ref="O771:O834" si="51">N771*L771</f>
        <v>537</v>
      </c>
      <c r="P771" s="34">
        <v>10.75</v>
      </c>
      <c r="Q771" s="34">
        <f t="shared" si="50"/>
        <v>526.25</v>
      </c>
    </row>
    <row r="772" spans="1:17" x14ac:dyDescent="0.35">
      <c r="A772">
        <v>771</v>
      </c>
      <c r="B772" t="s">
        <v>8724</v>
      </c>
      <c r="C772" t="s">
        <v>11438</v>
      </c>
      <c r="D772" t="s">
        <v>6435</v>
      </c>
      <c r="E772" t="s">
        <v>773</v>
      </c>
      <c r="F772" s="32">
        <v>46028</v>
      </c>
      <c r="G772" s="32" t="str">
        <f t="shared" si="48"/>
        <v>Tuesday</v>
      </c>
      <c r="H772" s="31">
        <v>0.47986111111111102</v>
      </c>
      <c r="I772" s="31" t="str">
        <f t="shared" si="49"/>
        <v>Morning</v>
      </c>
      <c r="J772" t="s">
        <v>1008</v>
      </c>
      <c r="K772" s="33" t="s">
        <v>1819</v>
      </c>
      <c r="L772">
        <v>1</v>
      </c>
      <c r="M772" t="s">
        <v>6426</v>
      </c>
      <c r="N772" s="34">
        <v>45.8</v>
      </c>
      <c r="O772" s="34">
        <f t="shared" si="51"/>
        <v>45.8</v>
      </c>
      <c r="P772" s="34">
        <v>0.25</v>
      </c>
      <c r="Q772" s="34">
        <f t="shared" si="50"/>
        <v>45.55</v>
      </c>
    </row>
    <row r="773" spans="1:17" x14ac:dyDescent="0.35">
      <c r="A773">
        <v>772</v>
      </c>
      <c r="B773" t="s">
        <v>9279</v>
      </c>
      <c r="C773" t="s">
        <v>11439</v>
      </c>
      <c r="D773" t="s">
        <v>6429</v>
      </c>
      <c r="E773" t="s">
        <v>774</v>
      </c>
      <c r="F773" s="32">
        <v>46043</v>
      </c>
      <c r="G773" s="32" t="str">
        <f t="shared" si="48"/>
        <v>Wednesday</v>
      </c>
      <c r="H773" s="31">
        <v>0.484027777777778</v>
      </c>
      <c r="I773" s="31" t="str">
        <f t="shared" si="49"/>
        <v>Morning</v>
      </c>
      <c r="J773" t="s">
        <v>1009</v>
      </c>
      <c r="K773" s="33" t="s">
        <v>2007</v>
      </c>
      <c r="L773">
        <v>1</v>
      </c>
      <c r="M773" t="s">
        <v>6425</v>
      </c>
      <c r="N773" s="34">
        <v>193</v>
      </c>
      <c r="O773" s="34">
        <f t="shared" si="51"/>
        <v>193</v>
      </c>
      <c r="P773" s="34">
        <v>0.25</v>
      </c>
      <c r="Q773" s="34">
        <f t="shared" si="50"/>
        <v>192.75</v>
      </c>
    </row>
    <row r="774" spans="1:17" x14ac:dyDescent="0.35">
      <c r="A774">
        <v>773</v>
      </c>
      <c r="B774" t="s">
        <v>9280</v>
      </c>
      <c r="C774" t="s">
        <v>11438</v>
      </c>
      <c r="D774" t="s">
        <v>6429</v>
      </c>
      <c r="E774" t="s">
        <v>775</v>
      </c>
      <c r="F774" s="32">
        <v>46018</v>
      </c>
      <c r="G774" s="32" t="str">
        <f t="shared" si="48"/>
        <v>Saturday</v>
      </c>
      <c r="H774" s="31">
        <v>0.48819444444444399</v>
      </c>
      <c r="I774" s="31" t="str">
        <f t="shared" si="49"/>
        <v>Morning</v>
      </c>
      <c r="J774" t="s">
        <v>1010</v>
      </c>
      <c r="K774" t="s">
        <v>2272</v>
      </c>
      <c r="L774">
        <v>1</v>
      </c>
      <c r="M774" t="s">
        <v>6425</v>
      </c>
      <c r="N774" s="34">
        <v>239</v>
      </c>
      <c r="O774" s="34">
        <f t="shared" si="51"/>
        <v>239</v>
      </c>
      <c r="P774" s="34">
        <v>0.25</v>
      </c>
      <c r="Q774" s="34">
        <f t="shared" si="50"/>
        <v>238.75</v>
      </c>
    </row>
    <row r="775" spans="1:17" x14ac:dyDescent="0.35">
      <c r="A775">
        <v>774</v>
      </c>
      <c r="B775" t="s">
        <v>7974</v>
      </c>
      <c r="C775" t="s">
        <v>11439</v>
      </c>
      <c r="D775" t="s">
        <v>6427</v>
      </c>
      <c r="E775" t="s">
        <v>776</v>
      </c>
      <c r="F775" s="32">
        <v>46035</v>
      </c>
      <c r="G775" s="32" t="str">
        <f t="shared" si="48"/>
        <v>Tuesday</v>
      </c>
      <c r="H775" s="31">
        <v>0.49236111111111103</v>
      </c>
      <c r="I775" s="31" t="str">
        <f t="shared" si="49"/>
        <v>Morning</v>
      </c>
      <c r="J775" t="s">
        <v>1011</v>
      </c>
      <c r="K775" s="33" t="s">
        <v>2176</v>
      </c>
      <c r="L775">
        <v>2</v>
      </c>
      <c r="M775" t="s">
        <v>6424</v>
      </c>
      <c r="N775" s="34">
        <v>80.599999999999994</v>
      </c>
      <c r="O775" s="34">
        <f t="shared" si="51"/>
        <v>161.19999999999999</v>
      </c>
      <c r="P775" s="34">
        <v>5.75</v>
      </c>
      <c r="Q775" s="34">
        <f t="shared" si="50"/>
        <v>155.44999999999999</v>
      </c>
    </row>
    <row r="776" spans="1:17" x14ac:dyDescent="0.35">
      <c r="A776">
        <v>775</v>
      </c>
      <c r="B776" t="s">
        <v>7266</v>
      </c>
      <c r="C776" t="s">
        <v>11438</v>
      </c>
      <c r="D776" t="s">
        <v>6433</v>
      </c>
      <c r="E776" t="s">
        <v>777</v>
      </c>
      <c r="F776" s="32">
        <v>46013</v>
      </c>
      <c r="G776" s="32" t="str">
        <f t="shared" si="48"/>
        <v>Monday</v>
      </c>
      <c r="H776" s="31">
        <v>0.49652777777777801</v>
      </c>
      <c r="I776" s="31" t="str">
        <f t="shared" si="49"/>
        <v>Morning</v>
      </c>
      <c r="J776" t="s">
        <v>1005</v>
      </c>
      <c r="K776" s="33" t="s">
        <v>1153</v>
      </c>
      <c r="L776">
        <v>2</v>
      </c>
      <c r="M776" t="s">
        <v>6423</v>
      </c>
      <c r="N776" s="34">
        <v>95.979999999999805</v>
      </c>
      <c r="O776" s="34">
        <f t="shared" si="51"/>
        <v>191.95999999999961</v>
      </c>
      <c r="P776" s="34">
        <v>5.75</v>
      </c>
      <c r="Q776" s="34">
        <f t="shared" si="50"/>
        <v>186.20999999999961</v>
      </c>
    </row>
    <row r="777" spans="1:17" x14ac:dyDescent="0.35">
      <c r="A777">
        <v>776</v>
      </c>
      <c r="B777" t="s">
        <v>6517</v>
      </c>
      <c r="C777" t="s">
        <v>11438</v>
      </c>
      <c r="D777" t="s">
        <v>6434</v>
      </c>
      <c r="E777" t="s">
        <v>778</v>
      </c>
      <c r="F777" s="32">
        <v>46014</v>
      </c>
      <c r="G777" s="32" t="str">
        <f t="shared" si="48"/>
        <v>Tuesday</v>
      </c>
      <c r="H777" s="31">
        <v>0.500694444444444</v>
      </c>
      <c r="I777" s="31" t="str">
        <f t="shared" si="49"/>
        <v>Afternoon</v>
      </c>
      <c r="J777" t="s">
        <v>1005</v>
      </c>
      <c r="K777" s="33" t="s">
        <v>1155</v>
      </c>
      <c r="L777">
        <v>2</v>
      </c>
      <c r="M777" t="s">
        <v>6424</v>
      </c>
      <c r="N777" s="34">
        <v>179</v>
      </c>
      <c r="O777" s="34">
        <f t="shared" si="51"/>
        <v>358</v>
      </c>
      <c r="P777" s="34">
        <v>5.75</v>
      </c>
      <c r="Q777" s="34">
        <f t="shared" si="50"/>
        <v>352.25</v>
      </c>
    </row>
    <row r="778" spans="1:17" x14ac:dyDescent="0.35">
      <c r="A778">
        <v>777</v>
      </c>
      <c r="B778" t="s">
        <v>9281</v>
      </c>
      <c r="C778" t="s">
        <v>11438</v>
      </c>
      <c r="D778" t="s">
        <v>6429</v>
      </c>
      <c r="E778" t="s">
        <v>779</v>
      </c>
      <c r="F778" s="32">
        <v>46015</v>
      </c>
      <c r="G778" s="32" t="str">
        <f t="shared" si="48"/>
        <v>Wednesday</v>
      </c>
      <c r="H778" s="31">
        <v>0.50486111111111098</v>
      </c>
      <c r="I778" s="31" t="str">
        <f t="shared" si="49"/>
        <v>Afternoon</v>
      </c>
      <c r="J778" t="s">
        <v>1005</v>
      </c>
      <c r="K778" s="33" t="s">
        <v>1157</v>
      </c>
      <c r="L778">
        <v>2</v>
      </c>
      <c r="M778" t="s">
        <v>6425</v>
      </c>
      <c r="N778" s="34">
        <v>79.8</v>
      </c>
      <c r="O778" s="34">
        <f t="shared" si="51"/>
        <v>159.6</v>
      </c>
      <c r="P778" s="34">
        <v>5.75</v>
      </c>
      <c r="Q778" s="34">
        <f t="shared" si="50"/>
        <v>153.85</v>
      </c>
    </row>
    <row r="779" spans="1:17" x14ac:dyDescent="0.35">
      <c r="A779">
        <v>778</v>
      </c>
      <c r="B779" t="s">
        <v>9282</v>
      </c>
      <c r="C779" t="s">
        <v>11438</v>
      </c>
      <c r="D779" t="s">
        <v>6429</v>
      </c>
      <c r="E779" t="s">
        <v>780</v>
      </c>
      <c r="F779" s="32">
        <v>46034</v>
      </c>
      <c r="G779" s="32" t="str">
        <f t="shared" si="48"/>
        <v>Monday</v>
      </c>
      <c r="H779" s="31">
        <v>0.50902777777777797</v>
      </c>
      <c r="I779" s="31" t="str">
        <f t="shared" si="49"/>
        <v>Afternoon</v>
      </c>
      <c r="J779" t="s">
        <v>1006</v>
      </c>
      <c r="K779" t="s">
        <v>1922</v>
      </c>
      <c r="L779">
        <v>1</v>
      </c>
      <c r="M779" t="s">
        <v>6422</v>
      </c>
      <c r="N779" s="34">
        <v>179</v>
      </c>
      <c r="O779" s="34">
        <f t="shared" si="51"/>
        <v>179</v>
      </c>
      <c r="P779" s="34">
        <v>0.25</v>
      </c>
      <c r="Q779" s="34">
        <f t="shared" si="50"/>
        <v>178.75</v>
      </c>
    </row>
    <row r="780" spans="1:17" x14ac:dyDescent="0.35">
      <c r="A780">
        <v>779</v>
      </c>
      <c r="B780" t="s">
        <v>8725</v>
      </c>
      <c r="C780" t="s">
        <v>11439</v>
      </c>
      <c r="D780" t="s">
        <v>6435</v>
      </c>
      <c r="E780" t="s">
        <v>781</v>
      </c>
      <c r="F780" s="32">
        <v>46017</v>
      </c>
      <c r="G780" s="32" t="str">
        <f t="shared" si="48"/>
        <v>Friday</v>
      </c>
      <c r="H780" s="31">
        <v>0.51319444444444395</v>
      </c>
      <c r="I780" s="31" t="str">
        <f t="shared" si="49"/>
        <v>Afternoon</v>
      </c>
      <c r="J780" t="s">
        <v>1007</v>
      </c>
      <c r="K780" s="33" t="s">
        <v>1560</v>
      </c>
      <c r="L780">
        <v>4</v>
      </c>
      <c r="M780" t="s">
        <v>6426</v>
      </c>
      <c r="N780" s="34">
        <v>60.5</v>
      </c>
      <c r="O780" s="34">
        <f t="shared" si="51"/>
        <v>242</v>
      </c>
      <c r="P780" s="34">
        <v>16.75</v>
      </c>
      <c r="Q780" s="34">
        <f t="shared" si="50"/>
        <v>225.25</v>
      </c>
    </row>
    <row r="781" spans="1:17" x14ac:dyDescent="0.35">
      <c r="A781">
        <v>780</v>
      </c>
      <c r="B781" t="s">
        <v>7267</v>
      </c>
      <c r="C781" t="s">
        <v>11438</v>
      </c>
      <c r="D781" t="s">
        <v>6433</v>
      </c>
      <c r="E781" t="s">
        <v>782</v>
      </c>
      <c r="F781" s="32">
        <v>46029</v>
      </c>
      <c r="G781" s="32" t="str">
        <f t="shared" si="48"/>
        <v>Wednesday</v>
      </c>
      <c r="H781" s="31">
        <v>0.51736111111111105</v>
      </c>
      <c r="I781" s="31" t="str">
        <f t="shared" si="49"/>
        <v>Afternoon</v>
      </c>
      <c r="J781" t="s">
        <v>1008</v>
      </c>
      <c r="K781" s="33" t="s">
        <v>1820</v>
      </c>
      <c r="L781">
        <v>1</v>
      </c>
      <c r="M781" t="s">
        <v>6425</v>
      </c>
      <c r="N781" s="34">
        <v>102.06</v>
      </c>
      <c r="O781" s="34">
        <f t="shared" si="51"/>
        <v>102.06</v>
      </c>
      <c r="P781" s="34">
        <v>0.25</v>
      </c>
      <c r="Q781" s="34">
        <f t="shared" si="50"/>
        <v>101.81</v>
      </c>
    </row>
    <row r="782" spans="1:17" x14ac:dyDescent="0.35">
      <c r="A782">
        <v>781</v>
      </c>
      <c r="B782" t="s">
        <v>9283</v>
      </c>
      <c r="C782" t="s">
        <v>11438</v>
      </c>
      <c r="D782" t="s">
        <v>6429</v>
      </c>
      <c r="E782" t="s">
        <v>783</v>
      </c>
      <c r="F782" s="32">
        <v>46044</v>
      </c>
      <c r="G782" s="32" t="str">
        <f t="shared" si="48"/>
        <v>Thursday</v>
      </c>
      <c r="H782" s="31">
        <v>0.52152777777777704</v>
      </c>
      <c r="I782" s="31" t="str">
        <f t="shared" si="49"/>
        <v>Afternoon</v>
      </c>
      <c r="J782" t="s">
        <v>1009</v>
      </c>
      <c r="K782" s="33" t="s">
        <v>2008</v>
      </c>
      <c r="L782">
        <v>1</v>
      </c>
      <c r="M782" t="s">
        <v>6425</v>
      </c>
      <c r="N782" s="34">
        <v>299</v>
      </c>
      <c r="O782" s="34">
        <f t="shared" si="51"/>
        <v>299</v>
      </c>
      <c r="P782" s="34">
        <v>0.25</v>
      </c>
      <c r="Q782" s="34">
        <f t="shared" si="50"/>
        <v>298.75</v>
      </c>
    </row>
    <row r="783" spans="1:17" x14ac:dyDescent="0.35">
      <c r="A783">
        <v>782</v>
      </c>
      <c r="B783" t="s">
        <v>9284</v>
      </c>
      <c r="C783" t="s">
        <v>11439</v>
      </c>
      <c r="D783" t="s">
        <v>6429</v>
      </c>
      <c r="E783" t="s">
        <v>784</v>
      </c>
      <c r="F783" s="32">
        <v>46019</v>
      </c>
      <c r="G783" s="32" t="str">
        <f t="shared" si="48"/>
        <v>Sunday</v>
      </c>
      <c r="H783" s="31">
        <v>0.52569444444444402</v>
      </c>
      <c r="I783" s="31" t="str">
        <f t="shared" si="49"/>
        <v>Afternoon</v>
      </c>
      <c r="J783" t="s">
        <v>1010</v>
      </c>
      <c r="K783" t="s">
        <v>2273</v>
      </c>
      <c r="L783">
        <v>1</v>
      </c>
      <c r="M783" t="s">
        <v>6425</v>
      </c>
      <c r="N783" s="34">
        <v>1227.8</v>
      </c>
      <c r="O783" s="34">
        <f t="shared" si="51"/>
        <v>1227.8</v>
      </c>
      <c r="P783" s="34">
        <v>0.25</v>
      </c>
      <c r="Q783" s="34">
        <f t="shared" si="50"/>
        <v>1227.55</v>
      </c>
    </row>
    <row r="784" spans="1:17" x14ac:dyDescent="0.35">
      <c r="A784">
        <v>783</v>
      </c>
      <c r="B784" t="s">
        <v>8224</v>
      </c>
      <c r="C784" t="s">
        <v>11438</v>
      </c>
      <c r="D784" t="s">
        <v>6428</v>
      </c>
      <c r="E784" t="s">
        <v>785</v>
      </c>
      <c r="F784" s="32">
        <v>46036</v>
      </c>
      <c r="G784" s="32" t="str">
        <f t="shared" si="48"/>
        <v>Wednesday</v>
      </c>
      <c r="H784" s="31">
        <v>0.52986111111111101</v>
      </c>
      <c r="I784" s="31" t="str">
        <f t="shared" si="49"/>
        <v>Afternoon</v>
      </c>
      <c r="J784" t="s">
        <v>1011</v>
      </c>
      <c r="K784" s="33" t="s">
        <v>2177</v>
      </c>
      <c r="L784">
        <v>2</v>
      </c>
      <c r="M784" t="s">
        <v>6425</v>
      </c>
      <c r="N784" s="34">
        <v>120</v>
      </c>
      <c r="O784" s="34">
        <f t="shared" si="51"/>
        <v>240</v>
      </c>
      <c r="P784" s="34">
        <v>5.75</v>
      </c>
      <c r="Q784" s="34">
        <f t="shared" si="50"/>
        <v>234.25</v>
      </c>
    </row>
    <row r="785" spans="1:17" x14ac:dyDescent="0.35">
      <c r="A785">
        <v>784</v>
      </c>
      <c r="B785" t="s">
        <v>7724</v>
      </c>
      <c r="C785" t="s">
        <v>11438</v>
      </c>
      <c r="D785" t="s">
        <v>6432</v>
      </c>
      <c r="E785" t="s">
        <v>786</v>
      </c>
      <c r="F785" s="32">
        <v>46037</v>
      </c>
      <c r="G785" s="32" t="str">
        <f t="shared" si="48"/>
        <v>Thursday</v>
      </c>
      <c r="H785" s="31">
        <v>0.53402777777777699</v>
      </c>
      <c r="I785" s="31" t="str">
        <f t="shared" si="49"/>
        <v>Afternoon</v>
      </c>
      <c r="J785" t="s">
        <v>1011</v>
      </c>
      <c r="K785" s="33" t="s">
        <v>2178</v>
      </c>
      <c r="L785">
        <v>2</v>
      </c>
      <c r="M785" t="s">
        <v>6425</v>
      </c>
      <c r="N785" s="34">
        <v>179</v>
      </c>
      <c r="O785" s="34">
        <f t="shared" si="51"/>
        <v>358</v>
      </c>
      <c r="P785" s="34">
        <v>5.75</v>
      </c>
      <c r="Q785" s="34">
        <f t="shared" si="50"/>
        <v>352.25</v>
      </c>
    </row>
    <row r="786" spans="1:17" x14ac:dyDescent="0.35">
      <c r="A786">
        <v>785</v>
      </c>
      <c r="B786" t="s">
        <v>9285</v>
      </c>
      <c r="C786" t="s">
        <v>11438</v>
      </c>
      <c r="D786" t="s">
        <v>6429</v>
      </c>
      <c r="E786" t="s">
        <v>787</v>
      </c>
      <c r="F786" s="32">
        <v>46016</v>
      </c>
      <c r="G786" s="32" t="str">
        <f t="shared" si="48"/>
        <v>Thursday</v>
      </c>
      <c r="H786" s="31">
        <v>0.53819444444444398</v>
      </c>
      <c r="I786" s="31" t="str">
        <f t="shared" si="49"/>
        <v>Afternoon</v>
      </c>
      <c r="J786" t="s">
        <v>1005</v>
      </c>
      <c r="K786" s="33" t="s">
        <v>1159</v>
      </c>
      <c r="L786">
        <v>2</v>
      </c>
      <c r="M786" t="s">
        <v>6425</v>
      </c>
      <c r="N786" s="34">
        <v>94.299999999999798</v>
      </c>
      <c r="O786" s="34">
        <f t="shared" si="51"/>
        <v>188.5999999999996</v>
      </c>
      <c r="P786" s="34">
        <v>5.75</v>
      </c>
      <c r="Q786" s="34">
        <f t="shared" si="50"/>
        <v>182.8499999999996</v>
      </c>
    </row>
    <row r="787" spans="1:17" x14ac:dyDescent="0.35">
      <c r="A787">
        <v>786</v>
      </c>
      <c r="B787" t="s">
        <v>8475</v>
      </c>
      <c r="C787" t="s">
        <v>11438</v>
      </c>
      <c r="D787" t="s">
        <v>6430</v>
      </c>
      <c r="E787" t="s">
        <v>788</v>
      </c>
      <c r="F787" s="32">
        <v>46017</v>
      </c>
      <c r="G787" s="32" t="str">
        <f t="shared" si="48"/>
        <v>Friday</v>
      </c>
      <c r="H787" s="31">
        <v>0.54236111111110996</v>
      </c>
      <c r="I787" s="31" t="str">
        <f t="shared" si="49"/>
        <v>Afternoon</v>
      </c>
      <c r="J787" t="s">
        <v>1005</v>
      </c>
      <c r="K787" s="33" t="s">
        <v>1161</v>
      </c>
      <c r="L787">
        <v>2</v>
      </c>
      <c r="M787" t="s">
        <v>6422</v>
      </c>
      <c r="N787" s="34">
        <v>69.900000000000006</v>
      </c>
      <c r="O787" s="34">
        <f t="shared" si="51"/>
        <v>139.80000000000001</v>
      </c>
      <c r="P787" s="34">
        <v>5.75</v>
      </c>
      <c r="Q787" s="34">
        <f t="shared" si="50"/>
        <v>134.05000000000001</v>
      </c>
    </row>
    <row r="788" spans="1:17" x14ac:dyDescent="0.35">
      <c r="A788">
        <v>787</v>
      </c>
      <c r="B788" t="s">
        <v>9286</v>
      </c>
      <c r="C788" t="s">
        <v>11438</v>
      </c>
      <c r="D788" t="s">
        <v>6429</v>
      </c>
      <c r="E788" t="s">
        <v>789</v>
      </c>
      <c r="F788" s="32">
        <v>46035</v>
      </c>
      <c r="G788" s="32" t="str">
        <f t="shared" si="48"/>
        <v>Tuesday</v>
      </c>
      <c r="H788" s="31">
        <v>0.54652777777777795</v>
      </c>
      <c r="I788" s="31" t="str">
        <f t="shared" si="49"/>
        <v>Afternoon</v>
      </c>
      <c r="J788" t="s">
        <v>1006</v>
      </c>
      <c r="K788" t="s">
        <v>1923</v>
      </c>
      <c r="L788">
        <v>1</v>
      </c>
      <c r="M788" t="s">
        <v>6424</v>
      </c>
      <c r="N788" s="34">
        <v>129.69999999999999</v>
      </c>
      <c r="O788" s="34">
        <f t="shared" si="51"/>
        <v>129.69999999999999</v>
      </c>
      <c r="P788" s="34">
        <v>0.25</v>
      </c>
      <c r="Q788" s="34">
        <f t="shared" si="50"/>
        <v>129.44999999999999</v>
      </c>
    </row>
    <row r="789" spans="1:17" x14ac:dyDescent="0.35">
      <c r="A789">
        <v>788</v>
      </c>
      <c r="B789" t="s">
        <v>7268</v>
      </c>
      <c r="C789" t="s">
        <v>11438</v>
      </c>
      <c r="D789" t="s">
        <v>6433</v>
      </c>
      <c r="E789" t="s">
        <v>790</v>
      </c>
      <c r="F789" s="32">
        <v>46018</v>
      </c>
      <c r="G789" s="32" t="str">
        <f t="shared" si="48"/>
        <v>Saturday</v>
      </c>
      <c r="H789" s="31">
        <v>0.55069444444444404</v>
      </c>
      <c r="I789" s="31" t="str">
        <f t="shared" si="49"/>
        <v>Afternoon</v>
      </c>
      <c r="J789" t="s">
        <v>1007</v>
      </c>
      <c r="K789" s="33" t="s">
        <v>1562</v>
      </c>
      <c r="L789">
        <v>1</v>
      </c>
      <c r="M789" t="s">
        <v>6425</v>
      </c>
      <c r="N789" s="34">
        <v>49.8</v>
      </c>
      <c r="O789" s="34">
        <f t="shared" si="51"/>
        <v>49.8</v>
      </c>
      <c r="P789" s="34">
        <v>0.25</v>
      </c>
      <c r="Q789" s="34">
        <f t="shared" si="50"/>
        <v>49.55</v>
      </c>
    </row>
    <row r="790" spans="1:17" x14ac:dyDescent="0.35">
      <c r="A790">
        <v>789</v>
      </c>
      <c r="B790" t="s">
        <v>6518</v>
      </c>
      <c r="C790" t="s">
        <v>11438</v>
      </c>
      <c r="D790" t="s">
        <v>6434</v>
      </c>
      <c r="E790" t="s">
        <v>791</v>
      </c>
      <c r="F790" s="32">
        <v>46030</v>
      </c>
      <c r="G790" s="32" t="str">
        <f t="shared" si="48"/>
        <v>Thursday</v>
      </c>
      <c r="H790" s="31">
        <v>0.55486111111111003</v>
      </c>
      <c r="I790" s="31" t="str">
        <f t="shared" si="49"/>
        <v>Afternoon</v>
      </c>
      <c r="J790" t="s">
        <v>1008</v>
      </c>
      <c r="K790" s="33" t="s">
        <v>1821</v>
      </c>
      <c r="L790">
        <v>1</v>
      </c>
      <c r="M790" t="s">
        <v>6422</v>
      </c>
      <c r="N790" s="34">
        <v>329.5</v>
      </c>
      <c r="O790" s="34">
        <f t="shared" si="51"/>
        <v>329.5</v>
      </c>
      <c r="P790" s="34">
        <v>0.25</v>
      </c>
      <c r="Q790" s="34">
        <f t="shared" si="50"/>
        <v>329.25</v>
      </c>
    </row>
    <row r="791" spans="1:17" x14ac:dyDescent="0.35">
      <c r="A791">
        <v>790</v>
      </c>
      <c r="B791" t="s">
        <v>8476</v>
      </c>
      <c r="C791" t="s">
        <v>11439</v>
      </c>
      <c r="D791" t="s">
        <v>6430</v>
      </c>
      <c r="E791" t="s">
        <v>792</v>
      </c>
      <c r="F791" s="32">
        <v>46045</v>
      </c>
      <c r="G791" s="32" t="str">
        <f t="shared" si="48"/>
        <v>Friday</v>
      </c>
      <c r="H791" s="31">
        <v>0.55902777777777701</v>
      </c>
      <c r="I791" s="31" t="str">
        <f t="shared" si="49"/>
        <v>Afternoon</v>
      </c>
      <c r="J791" t="s">
        <v>1009</v>
      </c>
      <c r="K791" s="33" t="s">
        <v>2009</v>
      </c>
      <c r="L791">
        <v>1</v>
      </c>
      <c r="M791" t="s">
        <v>6422</v>
      </c>
      <c r="N791" s="34">
        <v>329.5</v>
      </c>
      <c r="O791" s="34">
        <f t="shared" si="51"/>
        <v>329.5</v>
      </c>
      <c r="P791" s="34">
        <v>0.25</v>
      </c>
      <c r="Q791" s="34">
        <f t="shared" si="50"/>
        <v>329.25</v>
      </c>
    </row>
    <row r="792" spans="1:17" x14ac:dyDescent="0.35">
      <c r="A792">
        <v>791</v>
      </c>
      <c r="B792" t="s">
        <v>8477</v>
      </c>
      <c r="C792" t="s">
        <v>11438</v>
      </c>
      <c r="D792" t="s">
        <v>6430</v>
      </c>
      <c r="E792" t="s">
        <v>793</v>
      </c>
      <c r="F792" s="32">
        <v>46020</v>
      </c>
      <c r="G792" s="32" t="str">
        <f t="shared" si="48"/>
        <v>Monday</v>
      </c>
      <c r="H792" s="31">
        <v>0.563194444444444</v>
      </c>
      <c r="I792" s="31" t="str">
        <f t="shared" si="49"/>
        <v>Afternoon</v>
      </c>
      <c r="J792" t="s">
        <v>1010</v>
      </c>
      <c r="K792" t="s">
        <v>2274</v>
      </c>
      <c r="L792">
        <v>1</v>
      </c>
      <c r="M792" t="s">
        <v>6422</v>
      </c>
      <c r="N792" s="34">
        <v>220.9</v>
      </c>
      <c r="O792" s="34">
        <f t="shared" si="51"/>
        <v>220.9</v>
      </c>
      <c r="P792" s="34">
        <v>0.25</v>
      </c>
      <c r="Q792" s="34">
        <f t="shared" si="50"/>
        <v>220.65</v>
      </c>
    </row>
    <row r="793" spans="1:17" x14ac:dyDescent="0.35">
      <c r="A793">
        <v>792</v>
      </c>
      <c r="B793" t="s">
        <v>9287</v>
      </c>
      <c r="C793" t="s">
        <v>11439</v>
      </c>
      <c r="D793" t="s">
        <v>6429</v>
      </c>
      <c r="E793" t="s">
        <v>794</v>
      </c>
      <c r="F793" s="32">
        <v>46038</v>
      </c>
      <c r="G793" s="32" t="str">
        <f t="shared" si="48"/>
        <v>Friday</v>
      </c>
      <c r="H793" s="31">
        <v>0.56736111111110998</v>
      </c>
      <c r="I793" s="31" t="str">
        <f t="shared" si="49"/>
        <v>Afternoon</v>
      </c>
      <c r="J793" t="s">
        <v>1011</v>
      </c>
      <c r="K793" s="33" t="s">
        <v>2179</v>
      </c>
      <c r="L793">
        <v>2</v>
      </c>
      <c r="M793" t="s">
        <v>6422</v>
      </c>
      <c r="N793" s="34">
        <v>130</v>
      </c>
      <c r="O793" s="34">
        <f t="shared" si="51"/>
        <v>260</v>
      </c>
      <c r="P793" s="34">
        <v>5.75</v>
      </c>
      <c r="Q793" s="34">
        <f t="shared" si="50"/>
        <v>254.25</v>
      </c>
    </row>
    <row r="794" spans="1:17" x14ac:dyDescent="0.35">
      <c r="A794">
        <v>793</v>
      </c>
      <c r="B794" t="s">
        <v>6976</v>
      </c>
      <c r="C794" t="s">
        <v>11438</v>
      </c>
      <c r="D794" t="s">
        <v>6431</v>
      </c>
      <c r="E794" t="s">
        <v>795</v>
      </c>
      <c r="F794" s="32">
        <v>46021</v>
      </c>
      <c r="G794" s="32" t="str">
        <f t="shared" si="48"/>
        <v>Tuesday</v>
      </c>
      <c r="H794" s="31">
        <v>0.57152777777777697</v>
      </c>
      <c r="I794" s="31" t="str">
        <f t="shared" si="49"/>
        <v>Afternoon</v>
      </c>
      <c r="J794" t="s">
        <v>1010</v>
      </c>
      <c r="K794" t="s">
        <v>2275</v>
      </c>
      <c r="L794">
        <v>1</v>
      </c>
      <c r="M794" t="s">
        <v>6423</v>
      </c>
      <c r="N794" s="34">
        <v>1029</v>
      </c>
      <c r="O794" s="34">
        <f t="shared" si="51"/>
        <v>1029</v>
      </c>
      <c r="P794" s="34">
        <v>0.25</v>
      </c>
      <c r="Q794" s="34">
        <f t="shared" si="50"/>
        <v>1028.75</v>
      </c>
    </row>
    <row r="795" spans="1:17" x14ac:dyDescent="0.35">
      <c r="A795">
        <v>794</v>
      </c>
      <c r="B795" t="s">
        <v>6977</v>
      </c>
      <c r="C795" t="s">
        <v>11438</v>
      </c>
      <c r="D795" t="s">
        <v>6431</v>
      </c>
      <c r="E795" t="s">
        <v>796</v>
      </c>
      <c r="F795" s="32">
        <v>46018</v>
      </c>
      <c r="G795" s="32" t="str">
        <f t="shared" si="48"/>
        <v>Saturday</v>
      </c>
      <c r="H795" s="31">
        <v>0.57569444444444495</v>
      </c>
      <c r="I795" s="31" t="str">
        <f t="shared" si="49"/>
        <v>Afternoon</v>
      </c>
      <c r="J795" t="s">
        <v>1005</v>
      </c>
      <c r="K795" s="33" t="s">
        <v>1163</v>
      </c>
      <c r="L795">
        <v>3</v>
      </c>
      <c r="M795" t="s">
        <v>6423</v>
      </c>
      <c r="N795" s="34">
        <v>189.7</v>
      </c>
      <c r="O795" s="34">
        <f t="shared" si="51"/>
        <v>569.09999999999991</v>
      </c>
      <c r="P795" s="34">
        <v>10.75</v>
      </c>
      <c r="Q795" s="34">
        <f t="shared" si="50"/>
        <v>558.34999999999991</v>
      </c>
    </row>
    <row r="796" spans="1:17" x14ac:dyDescent="0.35">
      <c r="A796">
        <v>795</v>
      </c>
      <c r="B796" t="s">
        <v>7975</v>
      </c>
      <c r="C796" t="s">
        <v>11438</v>
      </c>
      <c r="D796" t="s">
        <v>6427</v>
      </c>
      <c r="E796" t="s">
        <v>797</v>
      </c>
      <c r="F796" s="32">
        <v>46022</v>
      </c>
      <c r="G796" s="32" t="str">
        <f t="shared" si="48"/>
        <v>Wednesday</v>
      </c>
      <c r="H796" s="31">
        <v>0.57986111111111005</v>
      </c>
      <c r="I796" s="31" t="str">
        <f t="shared" si="49"/>
        <v>Afternoon</v>
      </c>
      <c r="J796" t="s">
        <v>1010</v>
      </c>
      <c r="K796" t="s">
        <v>2276</v>
      </c>
      <c r="L796">
        <v>2</v>
      </c>
      <c r="M796" t="s">
        <v>6424</v>
      </c>
      <c r="N796" s="34">
        <v>114.05999999999899</v>
      </c>
      <c r="O796" s="34">
        <f t="shared" si="51"/>
        <v>228.11999999999799</v>
      </c>
      <c r="P796" s="34">
        <v>5.75</v>
      </c>
      <c r="Q796" s="34">
        <f t="shared" si="50"/>
        <v>222.36999999999799</v>
      </c>
    </row>
    <row r="797" spans="1:17" x14ac:dyDescent="0.35">
      <c r="A797">
        <v>796</v>
      </c>
      <c r="B797" t="s">
        <v>7976</v>
      </c>
      <c r="C797" t="s">
        <v>11438</v>
      </c>
      <c r="D797" t="s">
        <v>6427</v>
      </c>
      <c r="E797" t="s">
        <v>798</v>
      </c>
      <c r="F797" s="32">
        <v>46019</v>
      </c>
      <c r="G797" s="32" t="str">
        <f t="shared" si="48"/>
        <v>Sunday</v>
      </c>
      <c r="H797" s="31">
        <v>0.58402777777777704</v>
      </c>
      <c r="I797" s="31" t="str">
        <f t="shared" si="49"/>
        <v>Afternoon</v>
      </c>
      <c r="J797" t="s">
        <v>1005</v>
      </c>
      <c r="K797" s="33" t="s">
        <v>1165</v>
      </c>
      <c r="L797">
        <v>3</v>
      </c>
      <c r="M797" t="s">
        <v>6424</v>
      </c>
      <c r="N797" s="34">
        <v>45.8</v>
      </c>
      <c r="O797" s="34">
        <f t="shared" si="51"/>
        <v>137.39999999999998</v>
      </c>
      <c r="P797" s="34">
        <v>10.75</v>
      </c>
      <c r="Q797" s="34">
        <f t="shared" si="50"/>
        <v>126.64999999999998</v>
      </c>
    </row>
    <row r="798" spans="1:17" x14ac:dyDescent="0.35">
      <c r="A798">
        <v>797</v>
      </c>
      <c r="B798" t="s">
        <v>9288</v>
      </c>
      <c r="C798" t="s">
        <v>11439</v>
      </c>
      <c r="D798" t="s">
        <v>6429</v>
      </c>
      <c r="E798" t="s">
        <v>799</v>
      </c>
      <c r="F798" s="32">
        <v>46036</v>
      </c>
      <c r="G798" s="32" t="str">
        <f t="shared" si="48"/>
        <v>Wednesday</v>
      </c>
      <c r="H798" s="31">
        <v>0.58819444444444302</v>
      </c>
      <c r="I798" s="31" t="str">
        <f t="shared" si="49"/>
        <v>Afternoon</v>
      </c>
      <c r="J798" t="s">
        <v>1006</v>
      </c>
      <c r="K798" t="s">
        <v>1924</v>
      </c>
      <c r="L798">
        <v>1</v>
      </c>
      <c r="M798" t="s">
        <v>6422</v>
      </c>
      <c r="N798" s="34">
        <v>129.9</v>
      </c>
      <c r="O798" s="34">
        <f t="shared" si="51"/>
        <v>129.9</v>
      </c>
      <c r="P798" s="34">
        <v>0.25</v>
      </c>
      <c r="Q798" s="34">
        <f t="shared" si="50"/>
        <v>129.65</v>
      </c>
    </row>
    <row r="799" spans="1:17" x14ac:dyDescent="0.35">
      <c r="A799">
        <v>798</v>
      </c>
      <c r="B799" t="s">
        <v>6519</v>
      </c>
      <c r="C799" t="s">
        <v>11438</v>
      </c>
      <c r="D799" t="s">
        <v>6434</v>
      </c>
      <c r="E799" t="s">
        <v>800</v>
      </c>
      <c r="F799" s="32">
        <v>46019</v>
      </c>
      <c r="G799" s="32" t="str">
        <f t="shared" si="48"/>
        <v>Sunday</v>
      </c>
      <c r="H799" s="31">
        <v>0.59236111111111001</v>
      </c>
      <c r="I799" s="31" t="str">
        <f t="shared" si="49"/>
        <v>Afternoon</v>
      </c>
      <c r="J799" t="s">
        <v>1007</v>
      </c>
      <c r="K799" s="33" t="s">
        <v>1564</v>
      </c>
      <c r="L799">
        <v>1</v>
      </c>
      <c r="M799" t="s">
        <v>6422</v>
      </c>
      <c r="N799" s="34">
        <v>59.6</v>
      </c>
      <c r="O799" s="34">
        <f t="shared" si="51"/>
        <v>59.6</v>
      </c>
      <c r="P799" s="34">
        <v>0.25</v>
      </c>
      <c r="Q799" s="34">
        <f t="shared" si="50"/>
        <v>59.35</v>
      </c>
    </row>
    <row r="800" spans="1:17" x14ac:dyDescent="0.35">
      <c r="A800">
        <v>799</v>
      </c>
      <c r="B800" t="s">
        <v>7269</v>
      </c>
      <c r="C800" t="s">
        <v>11438</v>
      </c>
      <c r="D800" t="s">
        <v>6433</v>
      </c>
      <c r="E800" t="s">
        <v>801</v>
      </c>
      <c r="F800" s="32">
        <v>46031</v>
      </c>
      <c r="G800" s="32" t="str">
        <f t="shared" si="48"/>
        <v>Friday</v>
      </c>
      <c r="H800" s="31">
        <v>0.59652777777777699</v>
      </c>
      <c r="I800" s="31" t="str">
        <f t="shared" si="49"/>
        <v>Afternoon</v>
      </c>
      <c r="J800" t="s">
        <v>1008</v>
      </c>
      <c r="K800" s="33" t="s">
        <v>1822</v>
      </c>
      <c r="L800">
        <v>1</v>
      </c>
      <c r="M800" t="s">
        <v>6423</v>
      </c>
      <c r="N800" s="34">
        <v>174.8</v>
      </c>
      <c r="O800" s="34">
        <f t="shared" si="51"/>
        <v>174.8</v>
      </c>
      <c r="P800" s="34">
        <v>0.25</v>
      </c>
      <c r="Q800" s="34">
        <f t="shared" si="50"/>
        <v>174.55</v>
      </c>
    </row>
    <row r="801" spans="1:17" x14ac:dyDescent="0.35">
      <c r="A801">
        <v>800</v>
      </c>
      <c r="B801" t="s">
        <v>6978</v>
      </c>
      <c r="C801" t="s">
        <v>11439</v>
      </c>
      <c r="D801" t="s">
        <v>6431</v>
      </c>
      <c r="E801" t="s">
        <v>802</v>
      </c>
      <c r="F801" s="32">
        <v>46046</v>
      </c>
      <c r="G801" s="32" t="str">
        <f t="shared" si="48"/>
        <v>Saturday</v>
      </c>
      <c r="H801" s="31">
        <v>0.60069444444444298</v>
      </c>
      <c r="I801" s="31" t="str">
        <f t="shared" si="49"/>
        <v>Afternoon</v>
      </c>
      <c r="J801" t="s">
        <v>1009</v>
      </c>
      <c r="K801" s="33" t="s">
        <v>2010</v>
      </c>
      <c r="L801">
        <v>1</v>
      </c>
      <c r="M801" t="s">
        <v>6423</v>
      </c>
      <c r="N801" s="34">
        <v>1278.98</v>
      </c>
      <c r="O801" s="34">
        <f t="shared" si="51"/>
        <v>1278.98</v>
      </c>
      <c r="P801" s="34">
        <v>0.25</v>
      </c>
      <c r="Q801" s="34">
        <f t="shared" si="50"/>
        <v>1278.73</v>
      </c>
    </row>
    <row r="802" spans="1:17" x14ac:dyDescent="0.35">
      <c r="A802">
        <v>801</v>
      </c>
      <c r="B802" t="s">
        <v>8225</v>
      </c>
      <c r="C802" t="s">
        <v>11438</v>
      </c>
      <c r="D802" t="s">
        <v>6428</v>
      </c>
      <c r="E802" t="s">
        <v>803</v>
      </c>
      <c r="F802" s="32">
        <v>46023</v>
      </c>
      <c r="G802" s="32" t="str">
        <f t="shared" si="48"/>
        <v>Thursday</v>
      </c>
      <c r="H802" s="31">
        <v>0.60486111111110996</v>
      </c>
      <c r="I802" s="31" t="str">
        <f t="shared" si="49"/>
        <v>Afternoon</v>
      </c>
      <c r="J802" t="s">
        <v>1010</v>
      </c>
      <c r="K802" t="s">
        <v>2277</v>
      </c>
      <c r="L802">
        <v>2</v>
      </c>
      <c r="M802" t="s">
        <v>6425</v>
      </c>
      <c r="N802" s="34">
        <v>367.2</v>
      </c>
      <c r="O802" s="34">
        <f t="shared" si="51"/>
        <v>734.4</v>
      </c>
      <c r="P802" s="34">
        <v>5.75</v>
      </c>
      <c r="Q802" s="34">
        <f t="shared" si="50"/>
        <v>728.65</v>
      </c>
    </row>
    <row r="803" spans="1:17" x14ac:dyDescent="0.35">
      <c r="A803">
        <v>802</v>
      </c>
      <c r="B803" t="s">
        <v>9289</v>
      </c>
      <c r="C803" t="s">
        <v>11438</v>
      </c>
      <c r="D803" t="s">
        <v>6429</v>
      </c>
      <c r="E803" t="s">
        <v>804</v>
      </c>
      <c r="F803" s="32">
        <v>46039</v>
      </c>
      <c r="G803" s="32" t="str">
        <f t="shared" si="48"/>
        <v>Saturday</v>
      </c>
      <c r="H803" s="31">
        <v>0.60902777777777795</v>
      </c>
      <c r="I803" s="31" t="str">
        <f t="shared" si="49"/>
        <v>Afternoon</v>
      </c>
      <c r="J803" t="s">
        <v>1011</v>
      </c>
      <c r="K803" s="33" t="s">
        <v>2180</v>
      </c>
      <c r="L803">
        <v>2</v>
      </c>
      <c r="M803" t="s">
        <v>6424</v>
      </c>
      <c r="N803" s="34">
        <v>360.9</v>
      </c>
      <c r="O803" s="34">
        <f t="shared" si="51"/>
        <v>721.8</v>
      </c>
      <c r="P803" s="34">
        <v>5.75</v>
      </c>
      <c r="Q803" s="34">
        <f t="shared" si="50"/>
        <v>716.05</v>
      </c>
    </row>
    <row r="804" spans="1:17" x14ac:dyDescent="0.35">
      <c r="A804">
        <v>803</v>
      </c>
      <c r="B804" t="s">
        <v>9290</v>
      </c>
      <c r="C804" t="s">
        <v>11438</v>
      </c>
      <c r="D804" t="s">
        <v>6429</v>
      </c>
      <c r="E804" t="s">
        <v>805</v>
      </c>
      <c r="F804" s="32">
        <v>46032</v>
      </c>
      <c r="G804" s="32" t="str">
        <f t="shared" si="48"/>
        <v>Saturday</v>
      </c>
      <c r="H804" s="31">
        <v>0.61319444444444304</v>
      </c>
      <c r="I804" s="31" t="str">
        <f t="shared" si="49"/>
        <v>Afternoon</v>
      </c>
      <c r="J804" t="s">
        <v>1011</v>
      </c>
      <c r="K804" s="33" t="s">
        <v>2181</v>
      </c>
      <c r="L804">
        <v>2</v>
      </c>
      <c r="M804" t="s">
        <v>6422</v>
      </c>
      <c r="N804" s="34">
        <v>92.699999999999903</v>
      </c>
      <c r="O804" s="34">
        <f t="shared" si="51"/>
        <v>185.39999999999981</v>
      </c>
      <c r="P804" s="34">
        <v>5.75</v>
      </c>
      <c r="Q804" s="34">
        <f t="shared" si="50"/>
        <v>179.64999999999981</v>
      </c>
    </row>
    <row r="805" spans="1:17" x14ac:dyDescent="0.35">
      <c r="A805">
        <v>804</v>
      </c>
      <c r="B805" t="s">
        <v>8226</v>
      </c>
      <c r="C805" t="s">
        <v>11438</v>
      </c>
      <c r="D805" t="s">
        <v>6428</v>
      </c>
      <c r="E805" t="s">
        <v>806</v>
      </c>
      <c r="F805" s="32">
        <v>46020</v>
      </c>
      <c r="G805" s="32" t="str">
        <f t="shared" si="48"/>
        <v>Monday</v>
      </c>
      <c r="H805" s="31">
        <v>0.61736111111111003</v>
      </c>
      <c r="I805" s="31" t="str">
        <f t="shared" si="49"/>
        <v>Afternoon</v>
      </c>
      <c r="J805" t="s">
        <v>1005</v>
      </c>
      <c r="K805" s="33" t="s">
        <v>1167</v>
      </c>
      <c r="L805">
        <v>3</v>
      </c>
      <c r="M805" t="s">
        <v>6425</v>
      </c>
      <c r="N805" s="34">
        <v>129.69999999999999</v>
      </c>
      <c r="O805" s="34">
        <f t="shared" si="51"/>
        <v>389.09999999999997</v>
      </c>
      <c r="P805" s="34">
        <v>10.75</v>
      </c>
      <c r="Q805" s="34">
        <f t="shared" si="50"/>
        <v>378.34999999999997</v>
      </c>
    </row>
    <row r="806" spans="1:17" x14ac:dyDescent="0.35">
      <c r="A806">
        <v>805</v>
      </c>
      <c r="B806" t="s">
        <v>9291</v>
      </c>
      <c r="C806" t="s">
        <v>11438</v>
      </c>
      <c r="D806" t="s">
        <v>6429</v>
      </c>
      <c r="E806" t="s">
        <v>807</v>
      </c>
      <c r="F806" s="32">
        <v>46037</v>
      </c>
      <c r="G806" s="32" t="str">
        <f t="shared" si="48"/>
        <v>Thursday</v>
      </c>
      <c r="H806" s="31">
        <v>0.62152777777777701</v>
      </c>
      <c r="I806" s="31" t="str">
        <f t="shared" si="49"/>
        <v>Afternoon</v>
      </c>
      <c r="J806" t="s">
        <v>1006</v>
      </c>
      <c r="K806" t="s">
        <v>1925</v>
      </c>
      <c r="L806">
        <v>1</v>
      </c>
      <c r="M806" t="s">
        <v>6425</v>
      </c>
      <c r="N806" s="34">
        <v>300.89999999999998</v>
      </c>
      <c r="O806" s="34">
        <f t="shared" si="51"/>
        <v>300.89999999999998</v>
      </c>
      <c r="P806" s="34">
        <v>0.25</v>
      </c>
      <c r="Q806" s="34">
        <f t="shared" si="50"/>
        <v>300.64999999999998</v>
      </c>
    </row>
    <row r="807" spans="1:17" x14ac:dyDescent="0.35">
      <c r="A807">
        <v>806</v>
      </c>
      <c r="B807" t="s">
        <v>7270</v>
      </c>
      <c r="C807" t="s">
        <v>11438</v>
      </c>
      <c r="D807" t="s">
        <v>6433</v>
      </c>
      <c r="E807" t="s">
        <v>808</v>
      </c>
      <c r="F807" s="32">
        <v>46020</v>
      </c>
      <c r="G807" s="32" t="str">
        <f t="shared" si="48"/>
        <v>Monday</v>
      </c>
      <c r="H807" s="31">
        <v>0.625694444444443</v>
      </c>
      <c r="I807" s="31" t="str">
        <f t="shared" si="49"/>
        <v>Afternoon</v>
      </c>
      <c r="J807" t="s">
        <v>1007</v>
      </c>
      <c r="K807" s="33" t="s">
        <v>1566</v>
      </c>
      <c r="L807">
        <v>1</v>
      </c>
      <c r="M807" t="s">
        <v>6423</v>
      </c>
      <c r="N807" s="34">
        <v>96.2199999999998</v>
      </c>
      <c r="O807" s="34">
        <f t="shared" si="51"/>
        <v>96.2199999999998</v>
      </c>
      <c r="P807" s="34">
        <v>0.25</v>
      </c>
      <c r="Q807" s="34">
        <f t="shared" si="50"/>
        <v>95.9699999999998</v>
      </c>
    </row>
    <row r="808" spans="1:17" x14ac:dyDescent="0.35">
      <c r="A808">
        <v>807</v>
      </c>
      <c r="B808" t="s">
        <v>6520</v>
      </c>
      <c r="C808" t="s">
        <v>11438</v>
      </c>
      <c r="D808" t="s">
        <v>6434</v>
      </c>
      <c r="E808" t="s">
        <v>809</v>
      </c>
      <c r="F808" s="32">
        <v>46032</v>
      </c>
      <c r="G808" s="32" t="str">
        <f t="shared" si="48"/>
        <v>Saturday</v>
      </c>
      <c r="H808" s="31">
        <v>0.62986111111110998</v>
      </c>
      <c r="I808" s="31" t="str">
        <f t="shared" si="49"/>
        <v>Afternoon</v>
      </c>
      <c r="J808" t="s">
        <v>1008</v>
      </c>
      <c r="K808" s="33" t="s">
        <v>1823</v>
      </c>
      <c r="L808">
        <v>1</v>
      </c>
      <c r="M808" t="s">
        <v>6424</v>
      </c>
      <c r="N808" s="34">
        <v>86.46</v>
      </c>
      <c r="O808" s="34">
        <f t="shared" si="51"/>
        <v>86.46</v>
      </c>
      <c r="P808" s="34">
        <v>0.25</v>
      </c>
      <c r="Q808" s="34">
        <f t="shared" si="50"/>
        <v>86.21</v>
      </c>
    </row>
    <row r="809" spans="1:17" x14ac:dyDescent="0.35">
      <c r="A809">
        <v>808</v>
      </c>
      <c r="B809" t="s">
        <v>7977</v>
      </c>
      <c r="C809" t="s">
        <v>11439</v>
      </c>
      <c r="D809" t="s">
        <v>6427</v>
      </c>
      <c r="E809" t="s">
        <v>810</v>
      </c>
      <c r="F809" s="32">
        <v>46047</v>
      </c>
      <c r="G809" s="32" t="str">
        <f t="shared" si="48"/>
        <v>Sunday</v>
      </c>
      <c r="H809" s="31">
        <v>0.63402777777777697</v>
      </c>
      <c r="I809" s="31" t="str">
        <f t="shared" si="49"/>
        <v>Afternoon</v>
      </c>
      <c r="J809" t="s">
        <v>1009</v>
      </c>
      <c r="K809" s="33" t="s">
        <v>2011</v>
      </c>
      <c r="L809">
        <v>12</v>
      </c>
      <c r="M809" t="s">
        <v>6424</v>
      </c>
      <c r="N809" s="34">
        <v>340</v>
      </c>
      <c r="O809" s="34">
        <f t="shared" si="51"/>
        <v>4080</v>
      </c>
      <c r="P809" s="34">
        <v>45.12</v>
      </c>
      <c r="Q809" s="34">
        <f t="shared" si="50"/>
        <v>4034.88</v>
      </c>
    </row>
    <row r="810" spans="1:17" x14ac:dyDescent="0.35">
      <c r="A810">
        <v>809</v>
      </c>
      <c r="B810" t="s">
        <v>7725</v>
      </c>
      <c r="C810" t="s">
        <v>11438</v>
      </c>
      <c r="D810" t="s">
        <v>6432</v>
      </c>
      <c r="E810" t="s">
        <v>811</v>
      </c>
      <c r="F810" s="32">
        <v>46024</v>
      </c>
      <c r="G810" s="32" t="str">
        <f t="shared" si="48"/>
        <v>Friday</v>
      </c>
      <c r="H810" s="31">
        <v>0.63819444444444295</v>
      </c>
      <c r="I810" s="31" t="str">
        <f t="shared" si="49"/>
        <v>Afternoon</v>
      </c>
      <c r="J810" t="s">
        <v>1010</v>
      </c>
      <c r="K810" t="s">
        <v>2278</v>
      </c>
      <c r="L810">
        <v>2</v>
      </c>
      <c r="M810" t="s">
        <v>6425</v>
      </c>
      <c r="N810" s="34">
        <v>99.979999999999706</v>
      </c>
      <c r="O810" s="34">
        <f t="shared" si="51"/>
        <v>199.95999999999941</v>
      </c>
      <c r="P810" s="34">
        <v>5.75</v>
      </c>
      <c r="Q810" s="34">
        <f t="shared" si="50"/>
        <v>194.20999999999941</v>
      </c>
    </row>
    <row r="811" spans="1:17" x14ac:dyDescent="0.35">
      <c r="A811">
        <v>810</v>
      </c>
      <c r="B811" t="s">
        <v>9292</v>
      </c>
      <c r="C811" t="s">
        <v>11439</v>
      </c>
      <c r="D811" t="s">
        <v>6429</v>
      </c>
      <c r="E811" t="s">
        <v>812</v>
      </c>
      <c r="F811" s="32">
        <v>46033</v>
      </c>
      <c r="G811" s="32" t="str">
        <f t="shared" si="48"/>
        <v>Sunday</v>
      </c>
      <c r="H811" s="31">
        <v>0.64236111111111005</v>
      </c>
      <c r="I811" s="31" t="str">
        <f t="shared" si="49"/>
        <v>Afternoon</v>
      </c>
      <c r="J811" t="s">
        <v>1011</v>
      </c>
      <c r="K811" s="33" t="s">
        <v>2182</v>
      </c>
      <c r="L811">
        <v>2</v>
      </c>
      <c r="M811" t="s">
        <v>6425</v>
      </c>
      <c r="N811" s="34">
        <v>1059.4000000000001</v>
      </c>
      <c r="O811" s="34">
        <f t="shared" si="51"/>
        <v>2118.8000000000002</v>
      </c>
      <c r="P811" s="34">
        <v>5.75</v>
      </c>
      <c r="Q811" s="34">
        <f t="shared" si="50"/>
        <v>2113.0500000000002</v>
      </c>
    </row>
    <row r="812" spans="1:17" x14ac:dyDescent="0.35">
      <c r="A812">
        <v>811</v>
      </c>
      <c r="B812" t="s">
        <v>9293</v>
      </c>
      <c r="C812" t="s">
        <v>11438</v>
      </c>
      <c r="D812" t="s">
        <v>6429</v>
      </c>
      <c r="E812" t="s">
        <v>813</v>
      </c>
      <c r="F812" s="32">
        <v>46033</v>
      </c>
      <c r="G812" s="32" t="str">
        <f t="shared" si="48"/>
        <v>Sunday</v>
      </c>
      <c r="H812" s="31">
        <v>0.64652777777777704</v>
      </c>
      <c r="I812" s="31" t="str">
        <f t="shared" si="49"/>
        <v>Afternoon</v>
      </c>
      <c r="J812" t="s">
        <v>1008</v>
      </c>
      <c r="K812" s="33" t="s">
        <v>1824</v>
      </c>
      <c r="L812">
        <v>1</v>
      </c>
      <c r="M812" t="s">
        <v>6425</v>
      </c>
      <c r="N812" s="34">
        <v>103.42</v>
      </c>
      <c r="O812" s="34">
        <f t="shared" si="51"/>
        <v>103.42</v>
      </c>
      <c r="P812" s="34">
        <v>0.25</v>
      </c>
      <c r="Q812" s="34">
        <f t="shared" si="50"/>
        <v>103.17</v>
      </c>
    </row>
    <row r="813" spans="1:17" x14ac:dyDescent="0.35">
      <c r="A813">
        <v>812</v>
      </c>
      <c r="B813" t="s">
        <v>9294</v>
      </c>
      <c r="C813" t="s">
        <v>11438</v>
      </c>
      <c r="D813" t="s">
        <v>6429</v>
      </c>
      <c r="E813" t="s">
        <v>814</v>
      </c>
      <c r="F813" s="32">
        <v>46034</v>
      </c>
      <c r="G813" s="32" t="str">
        <f t="shared" si="48"/>
        <v>Monday</v>
      </c>
      <c r="H813" s="31">
        <v>0.65069444444444302</v>
      </c>
      <c r="I813" s="31" t="str">
        <f t="shared" si="49"/>
        <v>Afternoon</v>
      </c>
      <c r="J813" t="s">
        <v>1008</v>
      </c>
      <c r="K813" s="33" t="s">
        <v>1825</v>
      </c>
      <c r="L813">
        <v>1</v>
      </c>
      <c r="M813" t="s">
        <v>6425</v>
      </c>
      <c r="N813" s="34">
        <v>320.8</v>
      </c>
      <c r="O813" s="34">
        <f t="shared" si="51"/>
        <v>320.8</v>
      </c>
      <c r="P813" s="34">
        <v>0.25</v>
      </c>
      <c r="Q813" s="34">
        <f t="shared" si="50"/>
        <v>320.55</v>
      </c>
    </row>
    <row r="814" spans="1:17" x14ac:dyDescent="0.35">
      <c r="A814">
        <v>813</v>
      </c>
      <c r="B814" t="s">
        <v>8478</v>
      </c>
      <c r="C814" t="s">
        <v>11438</v>
      </c>
      <c r="D814" t="s">
        <v>6430</v>
      </c>
      <c r="E814" t="s">
        <v>815</v>
      </c>
      <c r="F814" s="32">
        <v>46035</v>
      </c>
      <c r="G814" s="32" t="str">
        <f t="shared" si="48"/>
        <v>Tuesday</v>
      </c>
      <c r="H814" s="31">
        <v>0.65486111111111001</v>
      </c>
      <c r="I814" s="31" t="str">
        <f t="shared" si="49"/>
        <v>Afternoon</v>
      </c>
      <c r="J814" t="s">
        <v>1008</v>
      </c>
      <c r="K814" s="33" t="s">
        <v>1826</v>
      </c>
      <c r="L814">
        <v>1</v>
      </c>
      <c r="M814" t="s">
        <v>6422</v>
      </c>
      <c r="N814" s="34">
        <v>329.5</v>
      </c>
      <c r="O814" s="34">
        <f t="shared" si="51"/>
        <v>329.5</v>
      </c>
      <c r="P814" s="34">
        <v>0.25</v>
      </c>
      <c r="Q814" s="34">
        <f t="shared" si="50"/>
        <v>329.25</v>
      </c>
    </row>
    <row r="815" spans="1:17" x14ac:dyDescent="0.35">
      <c r="A815">
        <v>814</v>
      </c>
      <c r="B815" t="s">
        <v>7726</v>
      </c>
      <c r="C815" t="s">
        <v>11438</v>
      </c>
      <c r="D815" t="s">
        <v>6432</v>
      </c>
      <c r="E815" t="s">
        <v>816</v>
      </c>
      <c r="F815" s="32">
        <v>46021</v>
      </c>
      <c r="G815" s="32" t="str">
        <f t="shared" si="48"/>
        <v>Tuesday</v>
      </c>
      <c r="H815" s="31">
        <v>0.65902777777777699</v>
      </c>
      <c r="I815" s="31" t="str">
        <f t="shared" si="49"/>
        <v>Afternoon</v>
      </c>
      <c r="J815" t="s">
        <v>1005</v>
      </c>
      <c r="K815" s="33" t="s">
        <v>1169</v>
      </c>
      <c r="L815">
        <v>3</v>
      </c>
      <c r="M815" t="s">
        <v>6425</v>
      </c>
      <c r="N815" s="34">
        <v>329.5</v>
      </c>
      <c r="O815" s="34">
        <f t="shared" si="51"/>
        <v>988.5</v>
      </c>
      <c r="P815" s="34">
        <v>10.75</v>
      </c>
      <c r="Q815" s="34">
        <f t="shared" si="50"/>
        <v>977.75</v>
      </c>
    </row>
    <row r="816" spans="1:17" x14ac:dyDescent="0.35">
      <c r="A816">
        <v>815</v>
      </c>
      <c r="B816" t="s">
        <v>9295</v>
      </c>
      <c r="C816" t="s">
        <v>11439</v>
      </c>
      <c r="D816" t="s">
        <v>6429</v>
      </c>
      <c r="E816" t="s">
        <v>817</v>
      </c>
      <c r="F816" s="32">
        <v>46038</v>
      </c>
      <c r="G816" s="32" t="str">
        <f t="shared" si="48"/>
        <v>Friday</v>
      </c>
      <c r="H816" s="31">
        <v>0.66319444444444298</v>
      </c>
      <c r="I816" s="31" t="str">
        <f t="shared" si="49"/>
        <v>Afternoon</v>
      </c>
      <c r="J816" t="s">
        <v>1006</v>
      </c>
      <c r="K816" t="s">
        <v>1926</v>
      </c>
      <c r="L816">
        <v>1</v>
      </c>
      <c r="M816" t="s">
        <v>6426</v>
      </c>
      <c r="N816" s="34">
        <v>179</v>
      </c>
      <c r="O816" s="34">
        <f t="shared" si="51"/>
        <v>179</v>
      </c>
      <c r="P816" s="34">
        <v>0.25</v>
      </c>
      <c r="Q816" s="34">
        <f t="shared" si="50"/>
        <v>178.75</v>
      </c>
    </row>
    <row r="817" spans="1:17" x14ac:dyDescent="0.35">
      <c r="A817">
        <v>816</v>
      </c>
      <c r="B817" t="s">
        <v>6521</v>
      </c>
      <c r="C817" t="s">
        <v>11438</v>
      </c>
      <c r="D817" t="s">
        <v>6434</v>
      </c>
      <c r="E817" t="s">
        <v>818</v>
      </c>
      <c r="F817" s="32">
        <v>46021</v>
      </c>
      <c r="G817" s="32" t="str">
        <f t="shared" si="48"/>
        <v>Tuesday</v>
      </c>
      <c r="H817" s="31">
        <v>0.66736111111110996</v>
      </c>
      <c r="I817" s="31" t="str">
        <f t="shared" si="49"/>
        <v>Afternoon</v>
      </c>
      <c r="J817" t="s">
        <v>1007</v>
      </c>
      <c r="K817" s="33" t="s">
        <v>1568</v>
      </c>
      <c r="L817">
        <v>1</v>
      </c>
      <c r="M817" t="s">
        <v>6424</v>
      </c>
      <c r="N817" s="34">
        <v>329.5</v>
      </c>
      <c r="O817" s="34">
        <f t="shared" si="51"/>
        <v>329.5</v>
      </c>
      <c r="P817" s="34">
        <v>0.25</v>
      </c>
      <c r="Q817" s="34">
        <f t="shared" si="50"/>
        <v>329.25</v>
      </c>
    </row>
    <row r="818" spans="1:17" x14ac:dyDescent="0.35">
      <c r="A818">
        <v>817</v>
      </c>
      <c r="B818" t="s">
        <v>6979</v>
      </c>
      <c r="C818" t="s">
        <v>11438</v>
      </c>
      <c r="D818" t="s">
        <v>6431</v>
      </c>
      <c r="E818" t="s">
        <v>819</v>
      </c>
      <c r="F818" s="32">
        <v>46036</v>
      </c>
      <c r="G818" s="32" t="str">
        <f t="shared" si="48"/>
        <v>Wednesday</v>
      </c>
      <c r="H818" s="31">
        <v>0.67152777777777795</v>
      </c>
      <c r="I818" s="31" t="str">
        <f t="shared" si="49"/>
        <v>Afternoon</v>
      </c>
      <c r="J818" t="s">
        <v>1008</v>
      </c>
      <c r="K818" s="33" t="s">
        <v>1827</v>
      </c>
      <c r="L818">
        <v>1</v>
      </c>
      <c r="M818" t="s">
        <v>6423</v>
      </c>
      <c r="N818" s="34">
        <v>80</v>
      </c>
      <c r="O818" s="34">
        <f t="shared" si="51"/>
        <v>80</v>
      </c>
      <c r="P818" s="34">
        <v>0.25</v>
      </c>
      <c r="Q818" s="34">
        <f t="shared" si="50"/>
        <v>79.75</v>
      </c>
    </row>
    <row r="819" spans="1:17" x14ac:dyDescent="0.35">
      <c r="A819">
        <v>818</v>
      </c>
      <c r="B819" t="s">
        <v>8227</v>
      </c>
      <c r="C819" t="s">
        <v>11439</v>
      </c>
      <c r="D819" t="s">
        <v>6428</v>
      </c>
      <c r="E819" t="s">
        <v>820</v>
      </c>
      <c r="F819" s="32">
        <v>46048</v>
      </c>
      <c r="G819" s="32" t="str">
        <f t="shared" si="48"/>
        <v>Monday</v>
      </c>
      <c r="H819" s="31">
        <v>0.67569444444444304</v>
      </c>
      <c r="I819" s="31" t="str">
        <f t="shared" si="49"/>
        <v>Afternoon</v>
      </c>
      <c r="J819" t="s">
        <v>1009</v>
      </c>
      <c r="K819" s="33" t="s">
        <v>2012</v>
      </c>
      <c r="L819">
        <v>2</v>
      </c>
      <c r="M819" t="s">
        <v>6425</v>
      </c>
      <c r="N819" s="34">
        <v>329.5</v>
      </c>
      <c r="O819" s="34">
        <f t="shared" si="51"/>
        <v>659</v>
      </c>
      <c r="P819" s="34">
        <v>5.75</v>
      </c>
      <c r="Q819" s="34">
        <f t="shared" si="50"/>
        <v>653.25</v>
      </c>
    </row>
    <row r="820" spans="1:17" x14ac:dyDescent="0.35">
      <c r="A820">
        <v>819</v>
      </c>
      <c r="B820" t="s">
        <v>9296</v>
      </c>
      <c r="C820" t="s">
        <v>11438</v>
      </c>
      <c r="D820" t="s">
        <v>6429</v>
      </c>
      <c r="E820" t="s">
        <v>821</v>
      </c>
      <c r="F820" s="32">
        <v>46025</v>
      </c>
      <c r="G820" s="32" t="str">
        <f t="shared" si="48"/>
        <v>Saturday</v>
      </c>
      <c r="H820" s="31">
        <v>0.67986111111111003</v>
      </c>
      <c r="I820" s="31" t="str">
        <f t="shared" si="49"/>
        <v>Afternoon</v>
      </c>
      <c r="J820" t="s">
        <v>1010</v>
      </c>
      <c r="K820" t="s">
        <v>2279</v>
      </c>
      <c r="L820">
        <v>2</v>
      </c>
      <c r="M820" t="s">
        <v>6422</v>
      </c>
      <c r="N820" s="34">
        <v>250.8</v>
      </c>
      <c r="O820" s="34">
        <f t="shared" si="51"/>
        <v>501.6</v>
      </c>
      <c r="P820" s="34">
        <v>5.75</v>
      </c>
      <c r="Q820" s="34">
        <f t="shared" si="50"/>
        <v>495.85</v>
      </c>
    </row>
    <row r="821" spans="1:17" x14ac:dyDescent="0.35">
      <c r="A821">
        <v>820</v>
      </c>
      <c r="B821" t="s">
        <v>9297</v>
      </c>
      <c r="C821" t="s">
        <v>11438</v>
      </c>
      <c r="D821" t="s">
        <v>6429</v>
      </c>
      <c r="E821" t="s">
        <v>822</v>
      </c>
      <c r="F821" s="32">
        <v>46034</v>
      </c>
      <c r="G821" s="32" t="str">
        <f t="shared" si="48"/>
        <v>Monday</v>
      </c>
      <c r="H821" s="31">
        <v>0.68402777777777601</v>
      </c>
      <c r="I821" s="31" t="str">
        <f t="shared" si="49"/>
        <v>Afternoon</v>
      </c>
      <c r="J821" t="s">
        <v>1011</v>
      </c>
      <c r="K821" s="33" t="s">
        <v>2183</v>
      </c>
      <c r="L821">
        <v>2</v>
      </c>
      <c r="M821" t="s">
        <v>6426</v>
      </c>
      <c r="N821" s="34">
        <v>3089.9</v>
      </c>
      <c r="O821" s="34">
        <f t="shared" si="51"/>
        <v>6179.8</v>
      </c>
      <c r="P821" s="34">
        <v>5.75</v>
      </c>
      <c r="Q821" s="34">
        <f t="shared" si="50"/>
        <v>6174.05</v>
      </c>
    </row>
    <row r="822" spans="1:17" x14ac:dyDescent="0.35">
      <c r="A822">
        <v>821</v>
      </c>
      <c r="B822" t="s">
        <v>9298</v>
      </c>
      <c r="C822" t="s">
        <v>11438</v>
      </c>
      <c r="D822" t="s">
        <v>6429</v>
      </c>
      <c r="E822" t="s">
        <v>823</v>
      </c>
      <c r="F822" s="32">
        <v>46022</v>
      </c>
      <c r="G822" s="32" t="str">
        <f t="shared" si="48"/>
        <v>Wednesday</v>
      </c>
      <c r="H822" s="31">
        <v>0.688194444444443</v>
      </c>
      <c r="I822" s="31" t="str">
        <f t="shared" si="49"/>
        <v>Afternoon</v>
      </c>
      <c r="J822" t="s">
        <v>1005</v>
      </c>
      <c r="K822" s="33" t="s">
        <v>1171</v>
      </c>
      <c r="L822">
        <v>3</v>
      </c>
      <c r="M822" t="s">
        <v>6422</v>
      </c>
      <c r="N822" s="34">
        <v>179</v>
      </c>
      <c r="O822" s="34">
        <f t="shared" si="51"/>
        <v>537</v>
      </c>
      <c r="P822" s="34">
        <v>10.75</v>
      </c>
      <c r="Q822" s="34">
        <f t="shared" si="50"/>
        <v>526.25</v>
      </c>
    </row>
    <row r="823" spans="1:17" x14ac:dyDescent="0.35">
      <c r="A823">
        <v>822</v>
      </c>
      <c r="B823" t="s">
        <v>7978</v>
      </c>
      <c r="C823" t="s">
        <v>11438</v>
      </c>
      <c r="D823" t="s">
        <v>6427</v>
      </c>
      <c r="E823" t="s">
        <v>824</v>
      </c>
      <c r="F823" s="32">
        <v>46037</v>
      </c>
      <c r="G823" s="32" t="str">
        <f t="shared" si="48"/>
        <v>Thursday</v>
      </c>
      <c r="H823" s="31">
        <v>0.69236111111110998</v>
      </c>
      <c r="I823" s="31" t="str">
        <f t="shared" si="49"/>
        <v>Afternoon</v>
      </c>
      <c r="J823" t="s">
        <v>1008</v>
      </c>
      <c r="K823" s="33" t="s">
        <v>1828</v>
      </c>
      <c r="L823">
        <v>3</v>
      </c>
      <c r="M823" t="s">
        <v>6424</v>
      </c>
      <c r="N823" s="34">
        <v>120</v>
      </c>
      <c r="O823" s="34">
        <f t="shared" si="51"/>
        <v>360</v>
      </c>
      <c r="P823" s="34">
        <v>10.75</v>
      </c>
      <c r="Q823" s="34">
        <f t="shared" si="50"/>
        <v>349.25</v>
      </c>
    </row>
    <row r="824" spans="1:17" x14ac:dyDescent="0.35">
      <c r="A824">
        <v>823</v>
      </c>
      <c r="B824" t="s">
        <v>8228</v>
      </c>
      <c r="C824" t="s">
        <v>11438</v>
      </c>
      <c r="D824" t="s">
        <v>6428</v>
      </c>
      <c r="E824" t="s">
        <v>825</v>
      </c>
      <c r="F824" s="32">
        <v>46038</v>
      </c>
      <c r="G824" s="32" t="str">
        <f t="shared" si="48"/>
        <v>Friday</v>
      </c>
      <c r="H824" s="31">
        <v>0.69652777777777697</v>
      </c>
      <c r="I824" s="31" t="str">
        <f t="shared" si="49"/>
        <v>Afternoon</v>
      </c>
      <c r="J824" t="s">
        <v>1008</v>
      </c>
      <c r="K824" s="33" t="s">
        <v>1829</v>
      </c>
      <c r="L824">
        <v>3</v>
      </c>
      <c r="M824" t="s">
        <v>6425</v>
      </c>
      <c r="N824" s="34">
        <v>45.8</v>
      </c>
      <c r="O824" s="34">
        <f t="shared" si="51"/>
        <v>137.39999999999998</v>
      </c>
      <c r="P824" s="34">
        <v>10.75</v>
      </c>
      <c r="Q824" s="34">
        <f t="shared" si="50"/>
        <v>126.64999999999998</v>
      </c>
    </row>
    <row r="825" spans="1:17" x14ac:dyDescent="0.35">
      <c r="A825">
        <v>824</v>
      </c>
      <c r="B825" t="s">
        <v>9299</v>
      </c>
      <c r="C825" t="s">
        <v>11438</v>
      </c>
      <c r="D825" t="s">
        <v>6429</v>
      </c>
      <c r="E825" t="s">
        <v>826</v>
      </c>
      <c r="F825" s="32">
        <v>46026</v>
      </c>
      <c r="G825" s="32" t="str">
        <f t="shared" si="48"/>
        <v>Sunday</v>
      </c>
      <c r="H825" s="31">
        <v>0.70069444444444295</v>
      </c>
      <c r="I825" s="31" t="str">
        <f t="shared" si="49"/>
        <v>Afternoon</v>
      </c>
      <c r="J825" t="s">
        <v>1010</v>
      </c>
      <c r="K825" t="s">
        <v>2280</v>
      </c>
      <c r="L825">
        <v>2</v>
      </c>
      <c r="M825" t="s">
        <v>6424</v>
      </c>
      <c r="N825" s="34">
        <v>4994.8999999999996</v>
      </c>
      <c r="O825" s="34">
        <f t="shared" si="51"/>
        <v>9989.7999999999993</v>
      </c>
      <c r="P825" s="34">
        <v>5.75</v>
      </c>
      <c r="Q825" s="34">
        <f t="shared" si="50"/>
        <v>9984.0499999999993</v>
      </c>
    </row>
    <row r="826" spans="1:17" x14ac:dyDescent="0.35">
      <c r="A826">
        <v>825</v>
      </c>
      <c r="B826" t="s">
        <v>9300</v>
      </c>
      <c r="C826" t="s">
        <v>11438</v>
      </c>
      <c r="D826" t="s">
        <v>6429</v>
      </c>
      <c r="E826" t="s">
        <v>827</v>
      </c>
      <c r="F826" s="32">
        <v>46039</v>
      </c>
      <c r="G826" s="32" t="str">
        <f t="shared" si="48"/>
        <v>Saturday</v>
      </c>
      <c r="H826" s="31">
        <v>0.70486111111111005</v>
      </c>
      <c r="I826" s="31" t="str">
        <f t="shared" si="49"/>
        <v>Afternoon</v>
      </c>
      <c r="J826" t="s">
        <v>1006</v>
      </c>
      <c r="K826" t="s">
        <v>1927</v>
      </c>
      <c r="L826">
        <v>1</v>
      </c>
      <c r="M826" t="s">
        <v>6422</v>
      </c>
      <c r="N826" s="34">
        <v>138.80000000000001</v>
      </c>
      <c r="O826" s="34">
        <f t="shared" si="51"/>
        <v>138.80000000000001</v>
      </c>
      <c r="P826" s="34">
        <v>0.25</v>
      </c>
      <c r="Q826" s="34">
        <f t="shared" si="50"/>
        <v>138.55000000000001</v>
      </c>
    </row>
    <row r="827" spans="1:17" x14ac:dyDescent="0.35">
      <c r="A827">
        <v>826</v>
      </c>
      <c r="B827" t="s">
        <v>9301</v>
      </c>
      <c r="C827" t="s">
        <v>11439</v>
      </c>
      <c r="D827" t="s">
        <v>6429</v>
      </c>
      <c r="E827" t="s">
        <v>828</v>
      </c>
      <c r="F827" s="32">
        <v>46040</v>
      </c>
      <c r="G827" s="32" t="str">
        <f t="shared" si="48"/>
        <v>Sunday</v>
      </c>
      <c r="H827" s="31">
        <v>0.70902777777777604</v>
      </c>
      <c r="I827" s="31" t="str">
        <f t="shared" si="49"/>
        <v>Evening</v>
      </c>
      <c r="J827" t="s">
        <v>1006</v>
      </c>
      <c r="K827" t="s">
        <v>1928</v>
      </c>
      <c r="L827">
        <v>1</v>
      </c>
      <c r="M827" t="s">
        <v>6425</v>
      </c>
      <c r="N827" s="34">
        <v>179</v>
      </c>
      <c r="O827" s="34">
        <f t="shared" si="51"/>
        <v>179</v>
      </c>
      <c r="P827" s="34">
        <v>0.25</v>
      </c>
      <c r="Q827" s="34">
        <f t="shared" si="50"/>
        <v>178.75</v>
      </c>
    </row>
    <row r="828" spans="1:17" x14ac:dyDescent="0.35">
      <c r="A828">
        <v>827</v>
      </c>
      <c r="B828" t="s">
        <v>9302</v>
      </c>
      <c r="C828" t="s">
        <v>11438</v>
      </c>
      <c r="D828" t="s">
        <v>6429</v>
      </c>
      <c r="E828" t="s">
        <v>829</v>
      </c>
      <c r="F828" s="32">
        <v>46022</v>
      </c>
      <c r="G828" s="32" t="str">
        <f t="shared" si="48"/>
        <v>Wednesday</v>
      </c>
      <c r="H828" s="31">
        <v>0.71319444444444302</v>
      </c>
      <c r="I828" s="31" t="str">
        <f t="shared" si="49"/>
        <v>Evening</v>
      </c>
      <c r="J828" t="s">
        <v>1007</v>
      </c>
      <c r="K828" s="33" t="s">
        <v>1570</v>
      </c>
      <c r="L828">
        <v>2</v>
      </c>
      <c r="M828" t="s">
        <v>6425</v>
      </c>
      <c r="N828" s="34">
        <v>120</v>
      </c>
      <c r="O828" s="34">
        <f t="shared" si="51"/>
        <v>240</v>
      </c>
      <c r="P828" s="34">
        <v>5.75</v>
      </c>
      <c r="Q828" s="34">
        <f t="shared" si="50"/>
        <v>234.25</v>
      </c>
    </row>
    <row r="829" spans="1:17" x14ac:dyDescent="0.35">
      <c r="A829">
        <v>828</v>
      </c>
      <c r="B829" t="s">
        <v>7727</v>
      </c>
      <c r="C829" t="s">
        <v>11439</v>
      </c>
      <c r="D829" t="s">
        <v>6432</v>
      </c>
      <c r="E829" t="s">
        <v>830</v>
      </c>
      <c r="F829" s="32">
        <v>46039</v>
      </c>
      <c r="G829" s="32" t="str">
        <f t="shared" si="48"/>
        <v>Saturday</v>
      </c>
      <c r="H829" s="31">
        <v>0.71736111111111001</v>
      </c>
      <c r="I829" s="31" t="str">
        <f t="shared" si="49"/>
        <v>Evening</v>
      </c>
      <c r="J829" t="s">
        <v>1008</v>
      </c>
      <c r="K829" s="33" t="s">
        <v>1830</v>
      </c>
      <c r="L829">
        <v>3</v>
      </c>
      <c r="M829" t="s">
        <v>6425</v>
      </c>
      <c r="N829" s="34">
        <v>110.7</v>
      </c>
      <c r="O829" s="34">
        <f t="shared" si="51"/>
        <v>332.1</v>
      </c>
      <c r="P829" s="34">
        <v>10.75</v>
      </c>
      <c r="Q829" s="34">
        <f t="shared" si="50"/>
        <v>321.35000000000002</v>
      </c>
    </row>
    <row r="830" spans="1:17" x14ac:dyDescent="0.35">
      <c r="A830">
        <v>829</v>
      </c>
      <c r="B830" t="s">
        <v>7728</v>
      </c>
      <c r="C830" t="s">
        <v>11438</v>
      </c>
      <c r="D830" t="s">
        <v>6432</v>
      </c>
      <c r="E830" t="s">
        <v>831</v>
      </c>
      <c r="F830" s="32">
        <v>46049</v>
      </c>
      <c r="G830" s="32" t="str">
        <f t="shared" si="48"/>
        <v>Tuesday</v>
      </c>
      <c r="H830" s="31">
        <v>0.72152777777777599</v>
      </c>
      <c r="I830" s="31" t="str">
        <f t="shared" si="49"/>
        <v>Evening</v>
      </c>
      <c r="J830" t="s">
        <v>1009</v>
      </c>
      <c r="K830" s="33" t="s">
        <v>2013</v>
      </c>
      <c r="L830">
        <v>2</v>
      </c>
      <c r="M830" t="s">
        <v>6425</v>
      </c>
      <c r="N830" s="34">
        <v>1580.8</v>
      </c>
      <c r="O830" s="34">
        <f t="shared" si="51"/>
        <v>3161.6</v>
      </c>
      <c r="P830" s="34">
        <v>5.75</v>
      </c>
      <c r="Q830" s="34">
        <f t="shared" si="50"/>
        <v>3155.85</v>
      </c>
    </row>
    <row r="831" spans="1:17" x14ac:dyDescent="0.35">
      <c r="A831">
        <v>830</v>
      </c>
      <c r="B831" t="s">
        <v>9303</v>
      </c>
      <c r="C831" t="s">
        <v>11438</v>
      </c>
      <c r="D831" t="s">
        <v>6429</v>
      </c>
      <c r="E831" t="s">
        <v>832</v>
      </c>
      <c r="F831" s="32">
        <v>46027</v>
      </c>
      <c r="G831" s="32" t="str">
        <f t="shared" si="48"/>
        <v>Monday</v>
      </c>
      <c r="H831" s="31">
        <v>0.72569444444444298</v>
      </c>
      <c r="I831" s="31" t="str">
        <f t="shared" si="49"/>
        <v>Evening</v>
      </c>
      <c r="J831" t="s">
        <v>1010</v>
      </c>
      <c r="K831" t="s">
        <v>2281</v>
      </c>
      <c r="L831">
        <v>2</v>
      </c>
      <c r="M831" t="s">
        <v>6422</v>
      </c>
      <c r="N831" s="34">
        <v>1328.6</v>
      </c>
      <c r="O831" s="34">
        <f t="shared" si="51"/>
        <v>2657.2</v>
      </c>
      <c r="P831" s="34">
        <v>5.75</v>
      </c>
      <c r="Q831" s="34">
        <f t="shared" si="50"/>
        <v>2651.45</v>
      </c>
    </row>
    <row r="832" spans="1:17" x14ac:dyDescent="0.35">
      <c r="A832">
        <v>831</v>
      </c>
      <c r="B832" t="s">
        <v>9304</v>
      </c>
      <c r="C832" t="s">
        <v>11438</v>
      </c>
      <c r="D832" t="s">
        <v>6429</v>
      </c>
      <c r="E832" t="s">
        <v>833</v>
      </c>
      <c r="F832" s="32">
        <v>46035</v>
      </c>
      <c r="G832" s="32" t="str">
        <f t="shared" si="48"/>
        <v>Tuesday</v>
      </c>
      <c r="H832" s="31">
        <v>0.72986111111110996</v>
      </c>
      <c r="I832" s="31" t="str">
        <f t="shared" si="49"/>
        <v>Evening</v>
      </c>
      <c r="J832" t="s">
        <v>1011</v>
      </c>
      <c r="K832" s="33" t="s">
        <v>2184</v>
      </c>
      <c r="L832">
        <v>2</v>
      </c>
      <c r="M832" t="s">
        <v>6422</v>
      </c>
      <c r="N832" s="34">
        <v>45.8</v>
      </c>
      <c r="O832" s="34">
        <f t="shared" si="51"/>
        <v>91.6</v>
      </c>
      <c r="P832" s="34">
        <v>5.75</v>
      </c>
      <c r="Q832" s="34">
        <f t="shared" si="50"/>
        <v>85.85</v>
      </c>
    </row>
    <row r="833" spans="1:17" x14ac:dyDescent="0.35">
      <c r="A833">
        <v>832</v>
      </c>
      <c r="B833" t="s">
        <v>9305</v>
      </c>
      <c r="C833" t="s">
        <v>11438</v>
      </c>
      <c r="D833" t="s">
        <v>6429</v>
      </c>
      <c r="E833" t="s">
        <v>834</v>
      </c>
      <c r="F833" s="32">
        <v>46023</v>
      </c>
      <c r="G833" s="32" t="str">
        <f t="shared" si="48"/>
        <v>Thursday</v>
      </c>
      <c r="H833" s="31">
        <v>0.73402777777777595</v>
      </c>
      <c r="I833" s="31" t="str">
        <f t="shared" si="49"/>
        <v>Evening</v>
      </c>
      <c r="J833" t="s">
        <v>1005</v>
      </c>
      <c r="K833" s="33" t="s">
        <v>1173</v>
      </c>
      <c r="L833">
        <v>3</v>
      </c>
      <c r="M833" t="s">
        <v>6424</v>
      </c>
      <c r="N833" s="34">
        <v>129.5</v>
      </c>
      <c r="O833" s="34">
        <f t="shared" si="51"/>
        <v>388.5</v>
      </c>
      <c r="P833" s="34">
        <v>10.75</v>
      </c>
      <c r="Q833" s="34">
        <f t="shared" si="50"/>
        <v>377.75</v>
      </c>
    </row>
    <row r="834" spans="1:17" x14ac:dyDescent="0.35">
      <c r="A834">
        <v>833</v>
      </c>
      <c r="B834" t="s">
        <v>9306</v>
      </c>
      <c r="C834" t="s">
        <v>11439</v>
      </c>
      <c r="D834" t="s">
        <v>6429</v>
      </c>
      <c r="E834" t="s">
        <v>835</v>
      </c>
      <c r="F834" s="32">
        <v>46028</v>
      </c>
      <c r="G834" s="32" t="str">
        <f t="shared" ref="G834:G897" si="52">TEXT(F834,"dddd")</f>
        <v>Tuesday</v>
      </c>
      <c r="H834" s="31">
        <v>0.73819444444444304</v>
      </c>
      <c r="I834" s="31" t="str">
        <f t="shared" ref="I834:I897" si="53">IF(H834&lt;TIME(12,0,0),"Morning",IF(H834&lt;TIME(17,0,0),"Afternoon","Evening"))</f>
        <v>Evening</v>
      </c>
      <c r="J834" t="s">
        <v>1010</v>
      </c>
      <c r="K834" t="s">
        <v>2217</v>
      </c>
      <c r="L834">
        <v>2</v>
      </c>
      <c r="M834" t="s">
        <v>6425</v>
      </c>
      <c r="N834" s="34">
        <v>349.9</v>
      </c>
      <c r="O834" s="34">
        <f t="shared" si="51"/>
        <v>699.8</v>
      </c>
      <c r="P834" s="34">
        <v>5.75</v>
      </c>
      <c r="Q834" s="34">
        <f t="shared" ref="Q834:Q897" si="54">O834-P834</f>
        <v>694.05</v>
      </c>
    </row>
    <row r="835" spans="1:17" x14ac:dyDescent="0.35">
      <c r="A835">
        <v>834</v>
      </c>
      <c r="B835" t="s">
        <v>9307</v>
      </c>
      <c r="C835" t="s">
        <v>11438</v>
      </c>
      <c r="D835" t="s">
        <v>6429</v>
      </c>
      <c r="E835" t="s">
        <v>836</v>
      </c>
      <c r="F835" s="32">
        <v>46040</v>
      </c>
      <c r="G835" s="32" t="str">
        <f t="shared" si="52"/>
        <v>Sunday</v>
      </c>
      <c r="H835" s="31">
        <v>0.74236111111111003</v>
      </c>
      <c r="I835" s="31" t="str">
        <f t="shared" si="53"/>
        <v>Evening</v>
      </c>
      <c r="J835" t="s">
        <v>1008</v>
      </c>
      <c r="K835" s="33" t="s">
        <v>1831</v>
      </c>
      <c r="L835">
        <v>3</v>
      </c>
      <c r="M835" t="s">
        <v>6422</v>
      </c>
      <c r="N835" s="34">
        <v>110.54</v>
      </c>
      <c r="O835" s="34">
        <f t="shared" ref="O835:O898" si="55">N835*L835</f>
        <v>331.62</v>
      </c>
      <c r="P835" s="34">
        <v>10.75</v>
      </c>
      <c r="Q835" s="34">
        <f t="shared" si="54"/>
        <v>320.87</v>
      </c>
    </row>
    <row r="836" spans="1:17" x14ac:dyDescent="0.35">
      <c r="A836">
        <v>835</v>
      </c>
      <c r="B836" t="s">
        <v>9308</v>
      </c>
      <c r="C836" t="s">
        <v>11438</v>
      </c>
      <c r="D836" t="s">
        <v>6429</v>
      </c>
      <c r="E836" t="s">
        <v>837</v>
      </c>
      <c r="F836" s="32">
        <v>46041</v>
      </c>
      <c r="G836" s="32" t="str">
        <f t="shared" si="52"/>
        <v>Monday</v>
      </c>
      <c r="H836" s="31">
        <v>0.74652777777777601</v>
      </c>
      <c r="I836" s="31" t="str">
        <f t="shared" si="53"/>
        <v>Evening</v>
      </c>
      <c r="J836" t="s">
        <v>1008</v>
      </c>
      <c r="K836" s="33" t="s">
        <v>1832</v>
      </c>
      <c r="L836">
        <v>3</v>
      </c>
      <c r="M836" t="s">
        <v>6424</v>
      </c>
      <c r="N836" s="34">
        <v>80</v>
      </c>
      <c r="O836" s="34">
        <f t="shared" si="55"/>
        <v>240</v>
      </c>
      <c r="P836" s="34">
        <v>10.75</v>
      </c>
      <c r="Q836" s="34">
        <f t="shared" si="54"/>
        <v>229.25</v>
      </c>
    </row>
    <row r="837" spans="1:17" x14ac:dyDescent="0.35">
      <c r="A837">
        <v>836</v>
      </c>
      <c r="B837" t="s">
        <v>9309</v>
      </c>
      <c r="C837" t="s">
        <v>11439</v>
      </c>
      <c r="D837" t="s">
        <v>6429</v>
      </c>
      <c r="E837" t="s">
        <v>838</v>
      </c>
      <c r="F837" s="32">
        <v>46042</v>
      </c>
      <c r="G837" s="32" t="str">
        <f t="shared" si="52"/>
        <v>Tuesday</v>
      </c>
      <c r="H837" s="31">
        <v>0.750694444444443</v>
      </c>
      <c r="I837" s="31" t="str">
        <f t="shared" si="53"/>
        <v>Evening</v>
      </c>
      <c r="J837" t="s">
        <v>1008</v>
      </c>
      <c r="K837" s="33" t="s">
        <v>1833</v>
      </c>
      <c r="L837">
        <v>3</v>
      </c>
      <c r="M837" t="s">
        <v>6422</v>
      </c>
      <c r="N837" s="34">
        <v>80</v>
      </c>
      <c r="O837" s="34">
        <f t="shared" si="55"/>
        <v>240</v>
      </c>
      <c r="P837" s="34">
        <v>10.75</v>
      </c>
      <c r="Q837" s="34">
        <f t="shared" si="54"/>
        <v>229.25</v>
      </c>
    </row>
    <row r="838" spans="1:17" x14ac:dyDescent="0.35">
      <c r="A838">
        <v>837</v>
      </c>
      <c r="B838" t="s">
        <v>9310</v>
      </c>
      <c r="C838" t="s">
        <v>11438</v>
      </c>
      <c r="D838" t="s">
        <v>6429</v>
      </c>
      <c r="E838" t="s">
        <v>839</v>
      </c>
      <c r="F838" s="32">
        <v>46043</v>
      </c>
      <c r="G838" s="32" t="str">
        <f t="shared" si="52"/>
        <v>Wednesday</v>
      </c>
      <c r="H838" s="31">
        <v>0.75486111111110998</v>
      </c>
      <c r="I838" s="31" t="str">
        <f t="shared" si="53"/>
        <v>Evening</v>
      </c>
      <c r="J838" t="s">
        <v>1008</v>
      </c>
      <c r="K838" s="33" t="s">
        <v>1834</v>
      </c>
      <c r="L838">
        <v>3</v>
      </c>
      <c r="M838" t="s">
        <v>6425</v>
      </c>
      <c r="N838" s="34">
        <v>120</v>
      </c>
      <c r="O838" s="34">
        <f t="shared" si="55"/>
        <v>360</v>
      </c>
      <c r="P838" s="34">
        <v>10.75</v>
      </c>
      <c r="Q838" s="34">
        <f t="shared" si="54"/>
        <v>349.25</v>
      </c>
    </row>
    <row r="839" spans="1:17" x14ac:dyDescent="0.35">
      <c r="A839">
        <v>838</v>
      </c>
      <c r="B839" t="s">
        <v>9311</v>
      </c>
      <c r="C839" t="s">
        <v>11438</v>
      </c>
      <c r="D839" t="s">
        <v>6429</v>
      </c>
      <c r="E839" t="s">
        <v>840</v>
      </c>
      <c r="F839" s="32">
        <v>46024</v>
      </c>
      <c r="G839" s="32" t="str">
        <f t="shared" si="52"/>
        <v>Friday</v>
      </c>
      <c r="H839" s="31">
        <v>0.75902777777777697</v>
      </c>
      <c r="I839" s="31" t="str">
        <f t="shared" si="53"/>
        <v>Evening</v>
      </c>
      <c r="J839" t="s">
        <v>1005</v>
      </c>
      <c r="K839" s="33" t="s">
        <v>1175</v>
      </c>
      <c r="L839">
        <v>3</v>
      </c>
      <c r="M839" t="s">
        <v>6422</v>
      </c>
      <c r="N839" s="34">
        <v>134.9</v>
      </c>
      <c r="O839" s="34">
        <f t="shared" si="55"/>
        <v>404.70000000000005</v>
      </c>
      <c r="P839" s="34">
        <v>10.75</v>
      </c>
      <c r="Q839" s="34">
        <f t="shared" si="54"/>
        <v>393.95000000000005</v>
      </c>
    </row>
    <row r="840" spans="1:17" x14ac:dyDescent="0.35">
      <c r="A840">
        <v>839</v>
      </c>
      <c r="B840" t="s">
        <v>11225</v>
      </c>
      <c r="C840" t="s">
        <v>11438</v>
      </c>
      <c r="D840" t="s">
        <v>6436</v>
      </c>
      <c r="E840" t="s">
        <v>841</v>
      </c>
      <c r="F840" s="32">
        <v>46041</v>
      </c>
      <c r="G840" s="32" t="str">
        <f t="shared" si="52"/>
        <v>Monday</v>
      </c>
      <c r="H840" s="31">
        <v>0.76319444444444295</v>
      </c>
      <c r="I840" s="31" t="str">
        <f t="shared" si="53"/>
        <v>Evening</v>
      </c>
      <c r="J840" t="s">
        <v>1006</v>
      </c>
      <c r="K840" t="s">
        <v>1929</v>
      </c>
      <c r="L840">
        <v>4</v>
      </c>
      <c r="M840" t="s">
        <v>6425</v>
      </c>
      <c r="N840" s="34">
        <v>120</v>
      </c>
      <c r="O840" s="34">
        <f t="shared" si="55"/>
        <v>480</v>
      </c>
      <c r="P840" s="34">
        <v>16.75</v>
      </c>
      <c r="Q840" s="34">
        <f t="shared" si="54"/>
        <v>463.25</v>
      </c>
    </row>
    <row r="841" spans="1:17" x14ac:dyDescent="0.35">
      <c r="A841">
        <v>840</v>
      </c>
      <c r="B841" t="s">
        <v>9312</v>
      </c>
      <c r="C841" t="s">
        <v>11438</v>
      </c>
      <c r="D841" t="s">
        <v>6429</v>
      </c>
      <c r="E841" t="s">
        <v>842</v>
      </c>
      <c r="F841" s="32">
        <v>46023</v>
      </c>
      <c r="G841" s="32" t="str">
        <f t="shared" si="52"/>
        <v>Thursday</v>
      </c>
      <c r="H841" s="31">
        <v>0.76736111111110905</v>
      </c>
      <c r="I841" s="31" t="str">
        <f t="shared" si="53"/>
        <v>Evening</v>
      </c>
      <c r="J841" t="s">
        <v>1007</v>
      </c>
      <c r="K841" s="33" t="s">
        <v>1572</v>
      </c>
      <c r="L841">
        <v>2</v>
      </c>
      <c r="M841" t="s">
        <v>6425</v>
      </c>
      <c r="N841" s="34">
        <v>107.9</v>
      </c>
      <c r="O841" s="34">
        <f t="shared" si="55"/>
        <v>215.8</v>
      </c>
      <c r="P841" s="34">
        <v>5.75</v>
      </c>
      <c r="Q841" s="34">
        <f t="shared" si="54"/>
        <v>210.05</v>
      </c>
    </row>
    <row r="842" spans="1:17" x14ac:dyDescent="0.35">
      <c r="A842">
        <v>841</v>
      </c>
      <c r="B842" t="s">
        <v>9313</v>
      </c>
      <c r="C842" t="s">
        <v>11438</v>
      </c>
      <c r="D842" t="s">
        <v>6429</v>
      </c>
      <c r="E842" t="s">
        <v>843</v>
      </c>
      <c r="F842" s="32">
        <v>46044</v>
      </c>
      <c r="G842" s="32" t="str">
        <f t="shared" si="52"/>
        <v>Thursday</v>
      </c>
      <c r="H842" s="31">
        <v>0.77152777777777604</v>
      </c>
      <c r="I842" s="31" t="str">
        <f t="shared" si="53"/>
        <v>Evening</v>
      </c>
      <c r="J842" t="s">
        <v>1008</v>
      </c>
      <c r="K842" s="33" t="s">
        <v>1835</v>
      </c>
      <c r="L842">
        <v>3</v>
      </c>
      <c r="M842" t="s">
        <v>6426</v>
      </c>
      <c r="N842" s="34">
        <v>329.5</v>
      </c>
      <c r="O842" s="34">
        <f t="shared" si="55"/>
        <v>988.5</v>
      </c>
      <c r="P842" s="34">
        <v>10.75</v>
      </c>
      <c r="Q842" s="34">
        <f t="shared" si="54"/>
        <v>977.75</v>
      </c>
    </row>
    <row r="843" spans="1:17" x14ac:dyDescent="0.35">
      <c r="A843">
        <v>842</v>
      </c>
      <c r="B843" t="s">
        <v>9314</v>
      </c>
      <c r="C843" t="s">
        <v>11438</v>
      </c>
      <c r="D843" t="s">
        <v>6429</v>
      </c>
      <c r="E843" t="s">
        <v>844</v>
      </c>
      <c r="F843" s="32">
        <v>46050</v>
      </c>
      <c r="G843" s="32" t="str">
        <f t="shared" si="52"/>
        <v>Wednesday</v>
      </c>
      <c r="H843" s="31">
        <v>0.77569444444444302</v>
      </c>
      <c r="I843" s="31" t="str">
        <f t="shared" si="53"/>
        <v>Evening</v>
      </c>
      <c r="J843" t="s">
        <v>1009</v>
      </c>
      <c r="K843" s="33" t="s">
        <v>2014</v>
      </c>
      <c r="L843">
        <v>3</v>
      </c>
      <c r="M843" t="s">
        <v>6422</v>
      </c>
      <c r="N843" s="34">
        <v>329.5</v>
      </c>
      <c r="O843" s="34">
        <f t="shared" si="55"/>
        <v>988.5</v>
      </c>
      <c r="P843" s="34">
        <v>10.75</v>
      </c>
      <c r="Q843" s="34">
        <f t="shared" si="54"/>
        <v>977.75</v>
      </c>
    </row>
    <row r="844" spans="1:17" x14ac:dyDescent="0.35">
      <c r="A844">
        <v>843</v>
      </c>
      <c r="B844" t="s">
        <v>9315</v>
      </c>
      <c r="C844" t="s">
        <v>11438</v>
      </c>
      <c r="D844" t="s">
        <v>6429</v>
      </c>
      <c r="E844" t="s">
        <v>845</v>
      </c>
      <c r="F844" s="32">
        <v>46029</v>
      </c>
      <c r="G844" s="32" t="str">
        <f t="shared" si="52"/>
        <v>Wednesday</v>
      </c>
      <c r="H844" s="31">
        <v>0.77986111111110901</v>
      </c>
      <c r="I844" s="31" t="str">
        <f t="shared" si="53"/>
        <v>Evening</v>
      </c>
      <c r="J844" t="s">
        <v>1010</v>
      </c>
      <c r="K844" t="s">
        <v>2220</v>
      </c>
      <c r="L844">
        <v>2</v>
      </c>
      <c r="M844" t="s">
        <v>6426</v>
      </c>
      <c r="N844" s="34">
        <v>301.5</v>
      </c>
      <c r="O844" s="34">
        <f t="shared" si="55"/>
        <v>603</v>
      </c>
      <c r="P844" s="34">
        <v>5.75</v>
      </c>
      <c r="Q844" s="34">
        <f t="shared" si="54"/>
        <v>597.25</v>
      </c>
    </row>
    <row r="845" spans="1:17" x14ac:dyDescent="0.35">
      <c r="A845">
        <v>844</v>
      </c>
      <c r="B845" t="s">
        <v>9316</v>
      </c>
      <c r="C845" t="s">
        <v>11439</v>
      </c>
      <c r="D845" t="s">
        <v>6429</v>
      </c>
      <c r="E845" t="s">
        <v>846</v>
      </c>
      <c r="F845" s="32">
        <v>46036</v>
      </c>
      <c r="G845" s="32" t="str">
        <f t="shared" si="52"/>
        <v>Wednesday</v>
      </c>
      <c r="H845" s="31">
        <v>0.78402777777777599</v>
      </c>
      <c r="I845" s="31" t="str">
        <f t="shared" si="53"/>
        <v>Evening</v>
      </c>
      <c r="J845" t="s">
        <v>1011</v>
      </c>
      <c r="K845" s="33" t="s">
        <v>2185</v>
      </c>
      <c r="L845">
        <v>2</v>
      </c>
      <c r="M845" t="s">
        <v>6425</v>
      </c>
      <c r="N845" s="34">
        <v>4667.8999999999996</v>
      </c>
      <c r="O845" s="34">
        <f t="shared" si="55"/>
        <v>9335.7999999999993</v>
      </c>
      <c r="P845" s="34">
        <v>5.75</v>
      </c>
      <c r="Q845" s="34">
        <f t="shared" si="54"/>
        <v>9330.0499999999993</v>
      </c>
    </row>
    <row r="846" spans="1:17" x14ac:dyDescent="0.35">
      <c r="A846">
        <v>845</v>
      </c>
      <c r="B846" t="s">
        <v>9317</v>
      </c>
      <c r="C846" t="s">
        <v>11438</v>
      </c>
      <c r="D846" t="s">
        <v>6429</v>
      </c>
      <c r="E846" t="s">
        <v>847</v>
      </c>
      <c r="F846" s="32">
        <v>46045</v>
      </c>
      <c r="G846" s="32" t="str">
        <f t="shared" si="52"/>
        <v>Friday</v>
      </c>
      <c r="H846" s="31">
        <v>0.78819444444444298</v>
      </c>
      <c r="I846" s="31" t="str">
        <f t="shared" si="53"/>
        <v>Evening</v>
      </c>
      <c r="J846" t="s">
        <v>1008</v>
      </c>
      <c r="K846" s="33" t="s">
        <v>1836</v>
      </c>
      <c r="L846">
        <v>3</v>
      </c>
      <c r="M846" t="s">
        <v>6422</v>
      </c>
      <c r="N846" s="34">
        <v>117.739999999999</v>
      </c>
      <c r="O846" s="34">
        <f t="shared" si="55"/>
        <v>353.21999999999701</v>
      </c>
      <c r="P846" s="34">
        <v>10.75</v>
      </c>
      <c r="Q846" s="34">
        <f t="shared" si="54"/>
        <v>342.46999999999701</v>
      </c>
    </row>
    <row r="847" spans="1:17" x14ac:dyDescent="0.35">
      <c r="A847">
        <v>846</v>
      </c>
      <c r="B847" t="s">
        <v>9318</v>
      </c>
      <c r="C847" t="s">
        <v>11439</v>
      </c>
      <c r="D847" t="s">
        <v>6429</v>
      </c>
      <c r="E847" t="s">
        <v>848</v>
      </c>
      <c r="F847" s="32">
        <v>46046</v>
      </c>
      <c r="G847" s="32" t="str">
        <f t="shared" si="52"/>
        <v>Saturday</v>
      </c>
      <c r="H847" s="31">
        <v>0.79236111111110996</v>
      </c>
      <c r="I847" s="31" t="str">
        <f t="shared" si="53"/>
        <v>Evening</v>
      </c>
      <c r="J847" t="s">
        <v>1008</v>
      </c>
      <c r="K847" s="33" t="s">
        <v>1837</v>
      </c>
      <c r="L847">
        <v>3</v>
      </c>
      <c r="M847" t="s">
        <v>6425</v>
      </c>
      <c r="N847" s="34">
        <v>507.1</v>
      </c>
      <c r="O847" s="34">
        <f t="shared" si="55"/>
        <v>1521.3000000000002</v>
      </c>
      <c r="P847" s="34">
        <v>10.75</v>
      </c>
      <c r="Q847" s="34">
        <f t="shared" si="54"/>
        <v>1510.5500000000002</v>
      </c>
    </row>
    <row r="848" spans="1:17" x14ac:dyDescent="0.35">
      <c r="A848">
        <v>847</v>
      </c>
      <c r="B848" t="s">
        <v>11226</v>
      </c>
      <c r="C848" t="s">
        <v>11438</v>
      </c>
      <c r="D848" t="s">
        <v>6436</v>
      </c>
      <c r="E848" t="s">
        <v>849</v>
      </c>
      <c r="F848" s="32">
        <v>46047</v>
      </c>
      <c r="G848" s="32" t="str">
        <f t="shared" si="52"/>
        <v>Sunday</v>
      </c>
      <c r="H848" s="31">
        <v>0.79652777777777595</v>
      </c>
      <c r="I848" s="31" t="str">
        <f t="shared" si="53"/>
        <v>Evening</v>
      </c>
      <c r="J848" t="s">
        <v>1008</v>
      </c>
      <c r="K848" s="33" t="s">
        <v>1838</v>
      </c>
      <c r="L848">
        <v>1</v>
      </c>
      <c r="M848" t="s">
        <v>6425</v>
      </c>
      <c r="N848" s="34">
        <v>700.3</v>
      </c>
      <c r="O848" s="34">
        <f t="shared" si="55"/>
        <v>700.3</v>
      </c>
      <c r="P848" s="34">
        <v>0.25</v>
      </c>
      <c r="Q848" s="34">
        <f t="shared" si="54"/>
        <v>700.05</v>
      </c>
    </row>
    <row r="849" spans="1:17" x14ac:dyDescent="0.35">
      <c r="A849">
        <v>848</v>
      </c>
      <c r="B849" t="s">
        <v>8726</v>
      </c>
      <c r="C849" t="s">
        <v>11438</v>
      </c>
      <c r="D849" t="s">
        <v>6435</v>
      </c>
      <c r="E849" t="s">
        <v>850</v>
      </c>
      <c r="F849" s="32">
        <v>46048</v>
      </c>
      <c r="G849" s="32" t="str">
        <f t="shared" si="52"/>
        <v>Monday</v>
      </c>
      <c r="H849" s="31">
        <v>0.80069444444444304</v>
      </c>
      <c r="I849" s="31" t="str">
        <f t="shared" si="53"/>
        <v>Evening</v>
      </c>
      <c r="J849" t="s">
        <v>1008</v>
      </c>
      <c r="K849" s="33" t="s">
        <v>1839</v>
      </c>
      <c r="L849">
        <v>1</v>
      </c>
      <c r="M849" t="s">
        <v>6426</v>
      </c>
      <c r="N849" s="34">
        <v>129.6</v>
      </c>
      <c r="O849" s="34">
        <f t="shared" si="55"/>
        <v>129.6</v>
      </c>
      <c r="P849" s="34">
        <v>0.25</v>
      </c>
      <c r="Q849" s="34">
        <f t="shared" si="54"/>
        <v>129.35</v>
      </c>
    </row>
    <row r="850" spans="1:17" x14ac:dyDescent="0.35">
      <c r="A850">
        <v>849</v>
      </c>
      <c r="B850" t="s">
        <v>7271</v>
      </c>
      <c r="C850" t="s">
        <v>11438</v>
      </c>
      <c r="D850" t="s">
        <v>6433</v>
      </c>
      <c r="E850" t="s">
        <v>851</v>
      </c>
      <c r="F850" s="32">
        <v>46049</v>
      </c>
      <c r="G850" s="32" t="str">
        <f t="shared" si="52"/>
        <v>Tuesday</v>
      </c>
      <c r="H850" s="31">
        <v>0.80486111111110903</v>
      </c>
      <c r="I850" s="31" t="str">
        <f t="shared" si="53"/>
        <v>Evening</v>
      </c>
      <c r="J850" t="s">
        <v>1008</v>
      </c>
      <c r="K850" s="33" t="s">
        <v>1840</v>
      </c>
      <c r="L850">
        <v>1</v>
      </c>
      <c r="M850" t="s">
        <v>6425</v>
      </c>
      <c r="N850" s="34">
        <v>40</v>
      </c>
      <c r="O850" s="34">
        <f t="shared" si="55"/>
        <v>40</v>
      </c>
      <c r="P850" s="34">
        <v>0.25</v>
      </c>
      <c r="Q850" s="34">
        <f t="shared" si="54"/>
        <v>39.75</v>
      </c>
    </row>
    <row r="851" spans="1:17" x14ac:dyDescent="0.35">
      <c r="A851">
        <v>850</v>
      </c>
      <c r="B851" t="s">
        <v>9319</v>
      </c>
      <c r="C851" t="s">
        <v>11438</v>
      </c>
      <c r="D851" t="s">
        <v>6429</v>
      </c>
      <c r="E851" t="s">
        <v>852</v>
      </c>
      <c r="F851" s="32">
        <v>46030</v>
      </c>
      <c r="G851" s="32" t="str">
        <f t="shared" si="52"/>
        <v>Thursday</v>
      </c>
      <c r="H851" s="31">
        <v>0.80902777777777601</v>
      </c>
      <c r="I851" s="31" t="str">
        <f t="shared" si="53"/>
        <v>Evening</v>
      </c>
      <c r="J851" t="s">
        <v>1010</v>
      </c>
      <c r="K851" t="s">
        <v>2219</v>
      </c>
      <c r="L851">
        <v>2</v>
      </c>
      <c r="M851" t="s">
        <v>6422</v>
      </c>
      <c r="N851" s="34">
        <v>3995.9</v>
      </c>
      <c r="O851" s="34">
        <f t="shared" si="55"/>
        <v>7991.8</v>
      </c>
      <c r="P851" s="34">
        <v>5.75</v>
      </c>
      <c r="Q851" s="34">
        <f t="shared" si="54"/>
        <v>7986.05</v>
      </c>
    </row>
    <row r="852" spans="1:17" x14ac:dyDescent="0.35">
      <c r="A852">
        <v>851</v>
      </c>
      <c r="B852" t="s">
        <v>9320</v>
      </c>
      <c r="C852" t="s">
        <v>11439</v>
      </c>
      <c r="D852" t="s">
        <v>6429</v>
      </c>
      <c r="E852" t="s">
        <v>853</v>
      </c>
      <c r="F852" s="32">
        <v>46031</v>
      </c>
      <c r="G852" s="32" t="str">
        <f t="shared" si="52"/>
        <v>Friday</v>
      </c>
      <c r="H852" s="31">
        <v>0.813194444444443</v>
      </c>
      <c r="I852" s="31" t="str">
        <f t="shared" si="53"/>
        <v>Evening</v>
      </c>
      <c r="J852" t="s">
        <v>1010</v>
      </c>
      <c r="K852" t="s">
        <v>2282</v>
      </c>
      <c r="L852">
        <v>2</v>
      </c>
      <c r="M852" t="s">
        <v>6425</v>
      </c>
      <c r="N852" s="34">
        <v>2109.8000000000002</v>
      </c>
      <c r="O852" s="34">
        <f t="shared" si="55"/>
        <v>4219.6000000000004</v>
      </c>
      <c r="P852" s="34">
        <v>5.75</v>
      </c>
      <c r="Q852" s="34">
        <f t="shared" si="54"/>
        <v>4213.8500000000004</v>
      </c>
    </row>
    <row r="853" spans="1:17" x14ac:dyDescent="0.35">
      <c r="A853">
        <v>852</v>
      </c>
      <c r="B853" t="s">
        <v>9321</v>
      </c>
      <c r="C853" t="s">
        <v>11438</v>
      </c>
      <c r="D853" t="s">
        <v>6429</v>
      </c>
      <c r="E853" t="s">
        <v>854</v>
      </c>
      <c r="F853" s="32">
        <v>46025</v>
      </c>
      <c r="G853" s="32" t="str">
        <f t="shared" si="52"/>
        <v>Saturday</v>
      </c>
      <c r="H853" s="31">
        <v>0.81736111111110898</v>
      </c>
      <c r="I853" s="31" t="str">
        <f t="shared" si="53"/>
        <v>Evening</v>
      </c>
      <c r="J853" t="s">
        <v>1005</v>
      </c>
      <c r="K853" s="33" t="s">
        <v>1177</v>
      </c>
      <c r="L853">
        <v>3</v>
      </c>
      <c r="M853" t="s">
        <v>6425</v>
      </c>
      <c r="N853" s="34">
        <v>120</v>
      </c>
      <c r="O853" s="34">
        <f t="shared" si="55"/>
        <v>360</v>
      </c>
      <c r="P853" s="34">
        <v>10.75</v>
      </c>
      <c r="Q853" s="34">
        <f t="shared" si="54"/>
        <v>349.25</v>
      </c>
    </row>
    <row r="854" spans="1:17" x14ac:dyDescent="0.35">
      <c r="A854">
        <v>853</v>
      </c>
      <c r="B854" t="s">
        <v>8727</v>
      </c>
      <c r="C854" t="s">
        <v>11438</v>
      </c>
      <c r="D854" t="s">
        <v>6435</v>
      </c>
      <c r="E854" t="s">
        <v>855</v>
      </c>
      <c r="F854" s="32">
        <v>46042</v>
      </c>
      <c r="G854" s="32" t="str">
        <f t="shared" si="52"/>
        <v>Tuesday</v>
      </c>
      <c r="H854" s="31">
        <v>0.82152777777777697</v>
      </c>
      <c r="I854" s="31" t="str">
        <f t="shared" si="53"/>
        <v>Evening</v>
      </c>
      <c r="J854" t="s">
        <v>1006</v>
      </c>
      <c r="K854" t="s">
        <v>1930</v>
      </c>
      <c r="L854">
        <v>1</v>
      </c>
      <c r="M854" t="s">
        <v>6426</v>
      </c>
      <c r="N854" s="34">
        <v>165.4</v>
      </c>
      <c r="O854" s="34">
        <f t="shared" si="55"/>
        <v>165.4</v>
      </c>
      <c r="P854" s="34">
        <v>0.25</v>
      </c>
      <c r="Q854" s="34">
        <f t="shared" si="54"/>
        <v>165.15</v>
      </c>
    </row>
    <row r="855" spans="1:17" x14ac:dyDescent="0.35">
      <c r="A855">
        <v>854</v>
      </c>
      <c r="B855" t="s">
        <v>8479</v>
      </c>
      <c r="C855" t="s">
        <v>11439</v>
      </c>
      <c r="D855" t="s">
        <v>6430</v>
      </c>
      <c r="E855" t="s">
        <v>856</v>
      </c>
      <c r="F855" s="32">
        <v>46024</v>
      </c>
      <c r="G855" s="32" t="str">
        <f t="shared" si="52"/>
        <v>Friday</v>
      </c>
      <c r="H855" s="31">
        <v>0.82569444444444295</v>
      </c>
      <c r="I855" s="31" t="str">
        <f t="shared" si="53"/>
        <v>Evening</v>
      </c>
      <c r="J855" t="s">
        <v>1007</v>
      </c>
      <c r="K855" s="33" t="s">
        <v>1574</v>
      </c>
      <c r="L855">
        <v>2</v>
      </c>
      <c r="M855" t="s">
        <v>6422</v>
      </c>
      <c r="N855" s="34">
        <v>80.599999999999994</v>
      </c>
      <c r="O855" s="34">
        <f t="shared" si="55"/>
        <v>161.19999999999999</v>
      </c>
      <c r="P855" s="34">
        <v>5.75</v>
      </c>
      <c r="Q855" s="34">
        <f t="shared" si="54"/>
        <v>155.44999999999999</v>
      </c>
    </row>
    <row r="856" spans="1:17" x14ac:dyDescent="0.35">
      <c r="A856">
        <v>855</v>
      </c>
      <c r="B856" t="s">
        <v>6522</v>
      </c>
      <c r="C856" t="s">
        <v>11438</v>
      </c>
      <c r="D856" t="s">
        <v>6434</v>
      </c>
      <c r="E856" t="s">
        <v>857</v>
      </c>
      <c r="F856" s="32">
        <v>46050</v>
      </c>
      <c r="G856" s="32" t="str">
        <f t="shared" si="52"/>
        <v>Wednesday</v>
      </c>
      <c r="H856" s="31">
        <v>0.82986111111110905</v>
      </c>
      <c r="I856" s="31" t="str">
        <f t="shared" si="53"/>
        <v>Evening</v>
      </c>
      <c r="J856" t="s">
        <v>1008</v>
      </c>
      <c r="K856" s="33" t="s">
        <v>1841</v>
      </c>
      <c r="L856">
        <v>1</v>
      </c>
      <c r="M856" t="s">
        <v>6422</v>
      </c>
      <c r="N856" s="34">
        <v>120.6</v>
      </c>
      <c r="O856" s="34">
        <f t="shared" si="55"/>
        <v>120.6</v>
      </c>
      <c r="P856" s="34">
        <v>0.25</v>
      </c>
      <c r="Q856" s="34">
        <f t="shared" si="54"/>
        <v>120.35</v>
      </c>
    </row>
    <row r="857" spans="1:17" x14ac:dyDescent="0.35">
      <c r="A857">
        <v>856</v>
      </c>
      <c r="B857" t="s">
        <v>9322</v>
      </c>
      <c r="C857" t="s">
        <v>11438</v>
      </c>
      <c r="D857" t="s">
        <v>6429</v>
      </c>
      <c r="E857" t="s">
        <v>858</v>
      </c>
      <c r="F857" s="32">
        <v>46051</v>
      </c>
      <c r="G857" s="32" t="str">
        <f t="shared" si="52"/>
        <v>Thursday</v>
      </c>
      <c r="H857" s="31">
        <v>0.83402777777777604</v>
      </c>
      <c r="I857" s="31" t="str">
        <f t="shared" si="53"/>
        <v>Evening</v>
      </c>
      <c r="J857" t="s">
        <v>1009</v>
      </c>
      <c r="K857" s="33" t="s">
        <v>2015</v>
      </c>
      <c r="L857">
        <v>1</v>
      </c>
      <c r="M857" t="s">
        <v>6424</v>
      </c>
      <c r="N857" s="34">
        <v>1890</v>
      </c>
      <c r="O857" s="34">
        <f t="shared" si="55"/>
        <v>1890</v>
      </c>
      <c r="P857" s="34">
        <v>0.25</v>
      </c>
      <c r="Q857" s="34">
        <f t="shared" si="54"/>
        <v>1889.75</v>
      </c>
    </row>
    <row r="858" spans="1:17" x14ac:dyDescent="0.35">
      <c r="A858">
        <v>857</v>
      </c>
      <c r="B858" t="s">
        <v>11227</v>
      </c>
      <c r="C858" t="s">
        <v>11438</v>
      </c>
      <c r="D858" t="s">
        <v>6436</v>
      </c>
      <c r="E858" t="s">
        <v>859</v>
      </c>
      <c r="F858" s="32">
        <v>46032</v>
      </c>
      <c r="G858" s="32" t="str">
        <f t="shared" si="52"/>
        <v>Saturday</v>
      </c>
      <c r="H858" s="31">
        <v>0.83819444444444302</v>
      </c>
      <c r="I858" s="31" t="str">
        <f t="shared" si="53"/>
        <v>Evening</v>
      </c>
      <c r="J858" t="s">
        <v>1010</v>
      </c>
      <c r="K858" t="s">
        <v>2283</v>
      </c>
      <c r="L858">
        <v>2</v>
      </c>
      <c r="M858" t="s">
        <v>6425</v>
      </c>
      <c r="N858" s="34">
        <v>400</v>
      </c>
      <c r="O858" s="34">
        <f t="shared" si="55"/>
        <v>800</v>
      </c>
      <c r="P858" s="34">
        <v>5.75</v>
      </c>
      <c r="Q858" s="34">
        <f t="shared" si="54"/>
        <v>794.25</v>
      </c>
    </row>
    <row r="859" spans="1:17" x14ac:dyDescent="0.35">
      <c r="A859">
        <v>858</v>
      </c>
      <c r="B859" t="s">
        <v>11228</v>
      </c>
      <c r="C859" t="s">
        <v>11438</v>
      </c>
      <c r="D859" t="s">
        <v>6436</v>
      </c>
      <c r="E859" t="s">
        <v>860</v>
      </c>
      <c r="F859" s="32">
        <v>46037</v>
      </c>
      <c r="G859" s="32" t="str">
        <f t="shared" si="52"/>
        <v>Thursday</v>
      </c>
      <c r="H859" s="31">
        <v>0.84236111111110901</v>
      </c>
      <c r="I859" s="31" t="str">
        <f t="shared" si="53"/>
        <v>Evening</v>
      </c>
      <c r="J859" t="s">
        <v>1011</v>
      </c>
      <c r="K859" s="33" t="s">
        <v>2186</v>
      </c>
      <c r="L859">
        <v>2</v>
      </c>
      <c r="M859" t="s">
        <v>6425</v>
      </c>
      <c r="N859" s="34">
        <v>100.5</v>
      </c>
      <c r="O859" s="34">
        <f t="shared" si="55"/>
        <v>201</v>
      </c>
      <c r="P859" s="34">
        <v>5.75</v>
      </c>
      <c r="Q859" s="34">
        <f t="shared" si="54"/>
        <v>195.25</v>
      </c>
    </row>
    <row r="860" spans="1:17" x14ac:dyDescent="0.35">
      <c r="A860">
        <v>859</v>
      </c>
      <c r="B860" t="s">
        <v>7272</v>
      </c>
      <c r="C860" t="s">
        <v>11438</v>
      </c>
      <c r="D860" t="s">
        <v>6433</v>
      </c>
      <c r="E860" t="s">
        <v>861</v>
      </c>
      <c r="F860" s="32">
        <v>46051</v>
      </c>
      <c r="G860" s="32" t="str">
        <f t="shared" si="52"/>
        <v>Thursday</v>
      </c>
      <c r="H860" s="31">
        <v>0.84652777777777599</v>
      </c>
      <c r="I860" s="31" t="str">
        <f t="shared" si="53"/>
        <v>Evening</v>
      </c>
      <c r="J860" t="s">
        <v>1008</v>
      </c>
      <c r="K860" s="33" t="s">
        <v>1842</v>
      </c>
      <c r="L860">
        <v>1</v>
      </c>
      <c r="M860" t="s">
        <v>6423</v>
      </c>
      <c r="N860" s="34">
        <v>39.9</v>
      </c>
      <c r="O860" s="34">
        <f t="shared" si="55"/>
        <v>39.9</v>
      </c>
      <c r="P860" s="34">
        <v>0.25</v>
      </c>
      <c r="Q860" s="34">
        <f t="shared" si="54"/>
        <v>39.65</v>
      </c>
    </row>
    <row r="861" spans="1:17" x14ac:dyDescent="0.35">
      <c r="A861">
        <v>860</v>
      </c>
      <c r="B861" t="s">
        <v>6980</v>
      </c>
      <c r="C861" t="s">
        <v>11438</v>
      </c>
      <c r="D861" t="s">
        <v>6431</v>
      </c>
      <c r="E861" t="s">
        <v>862</v>
      </c>
      <c r="F861" s="32">
        <v>46025</v>
      </c>
      <c r="G861" s="32" t="str">
        <f t="shared" si="52"/>
        <v>Saturday</v>
      </c>
      <c r="H861" s="31">
        <v>0.85069444444444298</v>
      </c>
      <c r="I861" s="31" t="str">
        <f t="shared" si="53"/>
        <v>Evening</v>
      </c>
      <c r="J861" t="s">
        <v>1007</v>
      </c>
      <c r="K861" s="33" t="s">
        <v>1576</v>
      </c>
      <c r="L861">
        <v>2</v>
      </c>
      <c r="M861" t="s">
        <v>6423</v>
      </c>
      <c r="N861" s="34">
        <v>80.599999999999994</v>
      </c>
      <c r="O861" s="34">
        <f t="shared" si="55"/>
        <v>161.19999999999999</v>
      </c>
      <c r="P861" s="34">
        <v>5.75</v>
      </c>
      <c r="Q861" s="34">
        <f t="shared" si="54"/>
        <v>155.44999999999999</v>
      </c>
    </row>
    <row r="862" spans="1:17" x14ac:dyDescent="0.35">
      <c r="A862">
        <v>861</v>
      </c>
      <c r="B862" t="s">
        <v>8728</v>
      </c>
      <c r="C862" t="s">
        <v>11438</v>
      </c>
      <c r="D862" t="s">
        <v>6435</v>
      </c>
      <c r="E862" t="s">
        <v>863</v>
      </c>
      <c r="F862" s="32">
        <v>46033</v>
      </c>
      <c r="G862" s="32" t="str">
        <f t="shared" si="52"/>
        <v>Sunday</v>
      </c>
      <c r="H862" s="31">
        <v>0.85486111111110996</v>
      </c>
      <c r="I862" s="31" t="str">
        <f t="shared" si="53"/>
        <v>Evening</v>
      </c>
      <c r="J862" t="s">
        <v>1010</v>
      </c>
      <c r="K862" t="s">
        <v>2284</v>
      </c>
      <c r="L862">
        <v>2</v>
      </c>
      <c r="M862" t="s">
        <v>6426</v>
      </c>
      <c r="N862" s="34">
        <v>420.6</v>
      </c>
      <c r="O862" s="34">
        <f t="shared" si="55"/>
        <v>841.2</v>
      </c>
      <c r="P862" s="34">
        <v>5.75</v>
      </c>
      <c r="Q862" s="34">
        <f t="shared" si="54"/>
        <v>835.45</v>
      </c>
    </row>
    <row r="863" spans="1:17" x14ac:dyDescent="0.35">
      <c r="A863">
        <v>862</v>
      </c>
      <c r="B863" t="s">
        <v>8729</v>
      </c>
      <c r="C863" t="s">
        <v>11439</v>
      </c>
      <c r="D863" t="s">
        <v>6435</v>
      </c>
      <c r="E863" t="s">
        <v>864</v>
      </c>
      <c r="F863" s="32">
        <v>46038</v>
      </c>
      <c r="G863" s="32" t="str">
        <f t="shared" si="52"/>
        <v>Friday</v>
      </c>
      <c r="H863" s="31">
        <v>0.85902777777777595</v>
      </c>
      <c r="I863" s="31" t="str">
        <f t="shared" si="53"/>
        <v>Evening</v>
      </c>
      <c r="J863" t="s">
        <v>1011</v>
      </c>
      <c r="K863" s="33" t="s">
        <v>2187</v>
      </c>
      <c r="L863">
        <v>1</v>
      </c>
      <c r="M863" t="s">
        <v>6426</v>
      </c>
      <c r="N863" s="34">
        <v>300.8</v>
      </c>
      <c r="O863" s="34">
        <f t="shared" si="55"/>
        <v>300.8</v>
      </c>
      <c r="P863" s="34">
        <v>0.25</v>
      </c>
      <c r="Q863" s="34">
        <f t="shared" si="54"/>
        <v>300.55</v>
      </c>
    </row>
    <row r="864" spans="1:17" x14ac:dyDescent="0.35">
      <c r="A864">
        <v>863</v>
      </c>
      <c r="B864" t="s">
        <v>7273</v>
      </c>
      <c r="C864" t="s">
        <v>11438</v>
      </c>
      <c r="D864" t="s">
        <v>6433</v>
      </c>
      <c r="E864" t="s">
        <v>865</v>
      </c>
      <c r="F864" s="32">
        <v>46039</v>
      </c>
      <c r="G864" s="32" t="str">
        <f t="shared" si="52"/>
        <v>Saturday</v>
      </c>
      <c r="H864" s="31">
        <v>0.86319444444444204</v>
      </c>
      <c r="I864" s="31" t="str">
        <f t="shared" si="53"/>
        <v>Evening</v>
      </c>
      <c r="J864" t="s">
        <v>1011</v>
      </c>
      <c r="K864" s="33" t="s">
        <v>2188</v>
      </c>
      <c r="L864">
        <v>2</v>
      </c>
      <c r="M864" t="s">
        <v>6425</v>
      </c>
      <c r="N864" s="34">
        <v>119.6</v>
      </c>
      <c r="O864" s="34">
        <f t="shared" si="55"/>
        <v>239.2</v>
      </c>
      <c r="P864" s="34">
        <v>5.75</v>
      </c>
      <c r="Q864" s="34">
        <f t="shared" si="54"/>
        <v>233.45</v>
      </c>
    </row>
    <row r="865" spans="1:17" x14ac:dyDescent="0.35">
      <c r="A865">
        <v>864</v>
      </c>
      <c r="B865" t="s">
        <v>9323</v>
      </c>
      <c r="C865" t="s">
        <v>11439</v>
      </c>
      <c r="D865" t="s">
        <v>6429</v>
      </c>
      <c r="E865" t="s">
        <v>866</v>
      </c>
      <c r="F865" s="32">
        <v>46021</v>
      </c>
      <c r="G865" s="32" t="str">
        <f t="shared" si="52"/>
        <v>Tuesday</v>
      </c>
      <c r="H865" s="31">
        <v>0.86736111111110903</v>
      </c>
      <c r="I865" s="31" t="str">
        <f t="shared" si="53"/>
        <v>Evening</v>
      </c>
      <c r="J865" t="s">
        <v>1005</v>
      </c>
      <c r="K865" s="33" t="s">
        <v>1179</v>
      </c>
      <c r="L865">
        <v>3</v>
      </c>
      <c r="M865" t="s">
        <v>6426</v>
      </c>
      <c r="N865" s="34">
        <v>119.6</v>
      </c>
      <c r="O865" s="34">
        <f t="shared" si="55"/>
        <v>358.79999999999995</v>
      </c>
      <c r="P865" s="34">
        <v>10.75</v>
      </c>
      <c r="Q865" s="34">
        <f t="shared" si="54"/>
        <v>348.04999999999995</v>
      </c>
    </row>
    <row r="866" spans="1:17" x14ac:dyDescent="0.35">
      <c r="A866">
        <v>865</v>
      </c>
      <c r="B866" t="s">
        <v>7274</v>
      </c>
      <c r="C866" t="s">
        <v>11438</v>
      </c>
      <c r="D866" t="s">
        <v>6433</v>
      </c>
      <c r="E866" t="s">
        <v>867</v>
      </c>
      <c r="F866" s="32">
        <v>46043</v>
      </c>
      <c r="G866" s="32" t="str">
        <f t="shared" si="52"/>
        <v>Wednesday</v>
      </c>
      <c r="H866" s="31">
        <v>0.87152777777777601</v>
      </c>
      <c r="I866" s="31" t="str">
        <f t="shared" si="53"/>
        <v>Evening</v>
      </c>
      <c r="J866" t="s">
        <v>1006</v>
      </c>
      <c r="K866" t="s">
        <v>1931</v>
      </c>
      <c r="L866">
        <v>1</v>
      </c>
      <c r="M866" t="s">
        <v>6425</v>
      </c>
      <c r="N866" s="34">
        <v>80</v>
      </c>
      <c r="O866" s="34">
        <f t="shared" si="55"/>
        <v>80</v>
      </c>
      <c r="P866" s="34">
        <v>0.25</v>
      </c>
      <c r="Q866" s="34">
        <f t="shared" si="54"/>
        <v>79.75</v>
      </c>
    </row>
    <row r="867" spans="1:17" x14ac:dyDescent="0.35">
      <c r="A867">
        <v>866</v>
      </c>
      <c r="B867" t="s">
        <v>7979</v>
      </c>
      <c r="C867" t="s">
        <v>11438</v>
      </c>
      <c r="D867" t="s">
        <v>6427</v>
      </c>
      <c r="E867" t="s">
        <v>868</v>
      </c>
      <c r="F867" s="32">
        <v>46026</v>
      </c>
      <c r="G867" s="32" t="str">
        <f t="shared" si="52"/>
        <v>Sunday</v>
      </c>
      <c r="H867" s="31">
        <v>0.875694444444442</v>
      </c>
      <c r="I867" s="31" t="str">
        <f t="shared" si="53"/>
        <v>Evening</v>
      </c>
      <c r="J867" t="s">
        <v>1007</v>
      </c>
      <c r="K867" s="33" t="s">
        <v>1578</v>
      </c>
      <c r="L867">
        <v>2</v>
      </c>
      <c r="M867" t="s">
        <v>6424</v>
      </c>
      <c r="N867" s="34">
        <v>80.599999999999994</v>
      </c>
      <c r="O867" s="34">
        <f t="shared" si="55"/>
        <v>161.19999999999999</v>
      </c>
      <c r="P867" s="34">
        <v>5.75</v>
      </c>
      <c r="Q867" s="34">
        <f t="shared" si="54"/>
        <v>155.44999999999999</v>
      </c>
    </row>
    <row r="868" spans="1:17" x14ac:dyDescent="0.35">
      <c r="A868">
        <v>867</v>
      </c>
      <c r="B868" t="s">
        <v>6523</v>
      </c>
      <c r="C868" t="s">
        <v>11438</v>
      </c>
      <c r="D868" t="s">
        <v>6434</v>
      </c>
      <c r="E868" t="s">
        <v>869</v>
      </c>
      <c r="F868" s="32">
        <v>46052</v>
      </c>
      <c r="G868" s="32" t="str">
        <f t="shared" si="52"/>
        <v>Friday</v>
      </c>
      <c r="H868" s="31">
        <v>0.87986111111110898</v>
      </c>
      <c r="I868" s="31" t="str">
        <f t="shared" si="53"/>
        <v>Evening</v>
      </c>
      <c r="J868" t="s">
        <v>1008</v>
      </c>
      <c r="K868" s="33" t="s">
        <v>1843</v>
      </c>
      <c r="L868">
        <v>1</v>
      </c>
      <c r="M868" t="s">
        <v>6424</v>
      </c>
      <c r="N868" s="34">
        <v>1941.8</v>
      </c>
      <c r="O868" s="34">
        <f t="shared" si="55"/>
        <v>1941.8</v>
      </c>
      <c r="P868" s="34">
        <v>0.25</v>
      </c>
      <c r="Q868" s="34">
        <f t="shared" si="54"/>
        <v>1941.55</v>
      </c>
    </row>
    <row r="869" spans="1:17" x14ac:dyDescent="0.35">
      <c r="A869">
        <v>868</v>
      </c>
      <c r="B869" t="s">
        <v>9324</v>
      </c>
      <c r="C869" t="s">
        <v>11438</v>
      </c>
      <c r="D869" t="s">
        <v>6429</v>
      </c>
      <c r="E869" t="s">
        <v>870</v>
      </c>
      <c r="F869" s="32">
        <v>46011</v>
      </c>
      <c r="G869" s="32" t="str">
        <f t="shared" si="52"/>
        <v>Saturday</v>
      </c>
      <c r="H869" s="31">
        <v>0.88402777777777697</v>
      </c>
      <c r="I869" s="31" t="str">
        <f t="shared" si="53"/>
        <v>Evening</v>
      </c>
      <c r="J869" t="s">
        <v>1009</v>
      </c>
      <c r="K869" s="33" t="s">
        <v>2005</v>
      </c>
      <c r="L869">
        <v>1</v>
      </c>
      <c r="M869" t="s">
        <v>6422</v>
      </c>
      <c r="N869" s="34">
        <v>1395.8</v>
      </c>
      <c r="O869" s="34">
        <f t="shared" si="55"/>
        <v>1395.8</v>
      </c>
      <c r="P869" s="34">
        <v>0.25</v>
      </c>
      <c r="Q869" s="34">
        <f t="shared" si="54"/>
        <v>1395.55</v>
      </c>
    </row>
    <row r="870" spans="1:17" x14ac:dyDescent="0.35">
      <c r="A870">
        <v>869</v>
      </c>
      <c r="B870" t="s">
        <v>7275</v>
      </c>
      <c r="C870" t="s">
        <v>11439</v>
      </c>
      <c r="D870" t="s">
        <v>6433</v>
      </c>
      <c r="E870" t="s">
        <v>871</v>
      </c>
      <c r="F870" s="32">
        <v>46034</v>
      </c>
      <c r="G870" s="32" t="str">
        <f t="shared" si="52"/>
        <v>Monday</v>
      </c>
      <c r="H870" s="31">
        <v>0.88819444444444295</v>
      </c>
      <c r="I870" s="31" t="str">
        <f t="shared" si="53"/>
        <v>Evening</v>
      </c>
      <c r="J870" t="s">
        <v>1010</v>
      </c>
      <c r="K870" t="s">
        <v>2285</v>
      </c>
      <c r="L870">
        <v>2</v>
      </c>
      <c r="M870" t="s">
        <v>6425</v>
      </c>
      <c r="N870" s="34">
        <v>739.8</v>
      </c>
      <c r="O870" s="34">
        <f t="shared" si="55"/>
        <v>1479.6</v>
      </c>
      <c r="P870" s="34">
        <v>5.75</v>
      </c>
      <c r="Q870" s="34">
        <f t="shared" si="54"/>
        <v>1473.85</v>
      </c>
    </row>
    <row r="871" spans="1:17" x14ac:dyDescent="0.35">
      <c r="A871">
        <v>870</v>
      </c>
      <c r="B871" t="s">
        <v>6524</v>
      </c>
      <c r="C871" t="s">
        <v>11438</v>
      </c>
      <c r="D871" t="s">
        <v>6434</v>
      </c>
      <c r="E871" t="s">
        <v>872</v>
      </c>
      <c r="F871" s="32">
        <v>46032</v>
      </c>
      <c r="G871" s="32" t="str">
        <f t="shared" si="52"/>
        <v>Saturday</v>
      </c>
      <c r="H871" s="31">
        <v>0.89236111111110905</v>
      </c>
      <c r="I871" s="31" t="str">
        <f t="shared" si="53"/>
        <v>Evening</v>
      </c>
      <c r="J871" t="s">
        <v>1011</v>
      </c>
      <c r="K871" s="33" t="s">
        <v>2189</v>
      </c>
      <c r="L871">
        <v>2</v>
      </c>
      <c r="M871" t="s">
        <v>6422</v>
      </c>
      <c r="N871" s="34">
        <v>340</v>
      </c>
      <c r="O871" s="34">
        <f t="shared" si="55"/>
        <v>680</v>
      </c>
      <c r="P871" s="34">
        <v>5.75</v>
      </c>
      <c r="Q871" s="34">
        <f t="shared" si="54"/>
        <v>674.25</v>
      </c>
    </row>
    <row r="872" spans="1:17" x14ac:dyDescent="0.35">
      <c r="A872">
        <v>871</v>
      </c>
      <c r="B872" t="s">
        <v>7276</v>
      </c>
      <c r="C872" t="s">
        <v>11438</v>
      </c>
      <c r="D872" t="s">
        <v>6433</v>
      </c>
      <c r="E872" t="s">
        <v>873</v>
      </c>
      <c r="F872" s="32">
        <v>46033</v>
      </c>
      <c r="G872" s="32" t="str">
        <f t="shared" si="52"/>
        <v>Sunday</v>
      </c>
      <c r="H872" s="31">
        <v>0.89652777777777604</v>
      </c>
      <c r="I872" s="31" t="str">
        <f t="shared" si="53"/>
        <v>Evening</v>
      </c>
      <c r="J872" t="s">
        <v>1011</v>
      </c>
      <c r="K872" s="33" t="s">
        <v>2190</v>
      </c>
      <c r="L872">
        <v>1</v>
      </c>
      <c r="M872" t="s">
        <v>6423</v>
      </c>
      <c r="N872" s="34">
        <v>280.89999999999998</v>
      </c>
      <c r="O872" s="34">
        <f t="shared" si="55"/>
        <v>280.89999999999998</v>
      </c>
      <c r="P872" s="34">
        <v>0.25</v>
      </c>
      <c r="Q872" s="34">
        <f t="shared" si="54"/>
        <v>280.64999999999998</v>
      </c>
    </row>
    <row r="873" spans="1:17" x14ac:dyDescent="0.35">
      <c r="A873">
        <v>872</v>
      </c>
      <c r="B873" t="s">
        <v>6525</v>
      </c>
      <c r="C873" t="s">
        <v>11439</v>
      </c>
      <c r="D873" t="s">
        <v>6434</v>
      </c>
      <c r="E873" t="s">
        <v>874</v>
      </c>
      <c r="F873" s="32">
        <v>46034</v>
      </c>
      <c r="G873" s="32" t="str">
        <f t="shared" si="52"/>
        <v>Monday</v>
      </c>
      <c r="H873" s="31">
        <v>0.90069444444444202</v>
      </c>
      <c r="I873" s="31" t="str">
        <f t="shared" si="53"/>
        <v>Evening</v>
      </c>
      <c r="J873" t="s">
        <v>1011</v>
      </c>
      <c r="K873" s="33" t="s">
        <v>2191</v>
      </c>
      <c r="L873">
        <v>2</v>
      </c>
      <c r="M873" t="s">
        <v>6424</v>
      </c>
      <c r="N873" s="34">
        <v>340</v>
      </c>
      <c r="O873" s="34">
        <f t="shared" si="55"/>
        <v>680</v>
      </c>
      <c r="P873" s="34">
        <v>5.75</v>
      </c>
      <c r="Q873" s="34">
        <f t="shared" si="54"/>
        <v>674.25</v>
      </c>
    </row>
    <row r="874" spans="1:17" x14ac:dyDescent="0.35">
      <c r="A874">
        <v>873</v>
      </c>
      <c r="B874" t="s">
        <v>9325</v>
      </c>
      <c r="C874" t="s">
        <v>11438</v>
      </c>
      <c r="D874" t="s">
        <v>6429</v>
      </c>
      <c r="E874" t="s">
        <v>875</v>
      </c>
      <c r="F874" s="32">
        <v>46022</v>
      </c>
      <c r="G874" s="32" t="str">
        <f t="shared" si="52"/>
        <v>Wednesday</v>
      </c>
      <c r="H874" s="31">
        <v>0.90486111111110901</v>
      </c>
      <c r="I874" s="31" t="str">
        <f t="shared" si="53"/>
        <v>Evening</v>
      </c>
      <c r="J874" t="s">
        <v>1005</v>
      </c>
      <c r="K874" s="33" t="s">
        <v>1181</v>
      </c>
      <c r="L874">
        <v>3</v>
      </c>
      <c r="M874" t="s">
        <v>6422</v>
      </c>
      <c r="N874" s="34">
        <v>119.6</v>
      </c>
      <c r="O874" s="34">
        <f t="shared" si="55"/>
        <v>358.79999999999995</v>
      </c>
      <c r="P874" s="34">
        <v>10.75</v>
      </c>
      <c r="Q874" s="34">
        <f t="shared" si="54"/>
        <v>348.04999999999995</v>
      </c>
    </row>
    <row r="875" spans="1:17" x14ac:dyDescent="0.35">
      <c r="A875">
        <v>874</v>
      </c>
      <c r="B875" t="s">
        <v>9326</v>
      </c>
      <c r="C875" t="s">
        <v>11438</v>
      </c>
      <c r="D875" t="s">
        <v>6429</v>
      </c>
      <c r="E875" t="s">
        <v>876</v>
      </c>
      <c r="F875" s="32">
        <v>46023</v>
      </c>
      <c r="G875" s="32" t="str">
        <f t="shared" si="52"/>
        <v>Thursday</v>
      </c>
      <c r="H875" s="31">
        <v>0.90902777777777599</v>
      </c>
      <c r="I875" s="31" t="str">
        <f t="shared" si="53"/>
        <v>Evening</v>
      </c>
      <c r="J875" t="s">
        <v>1005</v>
      </c>
      <c r="K875" s="33" t="s">
        <v>1183</v>
      </c>
      <c r="L875">
        <v>3</v>
      </c>
      <c r="M875" t="s">
        <v>6425</v>
      </c>
      <c r="N875" s="34">
        <v>67.900000000000006</v>
      </c>
      <c r="O875" s="34">
        <f t="shared" si="55"/>
        <v>203.70000000000002</v>
      </c>
      <c r="P875" s="34">
        <v>10.75</v>
      </c>
      <c r="Q875" s="34">
        <f t="shared" si="54"/>
        <v>192.95000000000002</v>
      </c>
    </row>
    <row r="876" spans="1:17" x14ac:dyDescent="0.35">
      <c r="A876">
        <v>875</v>
      </c>
      <c r="B876" t="s">
        <v>6526</v>
      </c>
      <c r="C876" t="s">
        <v>11438</v>
      </c>
      <c r="D876" t="s">
        <v>6434</v>
      </c>
      <c r="E876" t="s">
        <v>877</v>
      </c>
      <c r="F876" s="32">
        <v>46044</v>
      </c>
      <c r="G876" s="32" t="str">
        <f t="shared" si="52"/>
        <v>Thursday</v>
      </c>
      <c r="H876" s="31">
        <v>0.91319444444444198</v>
      </c>
      <c r="I876" s="31" t="str">
        <f t="shared" si="53"/>
        <v>Evening</v>
      </c>
      <c r="J876" t="s">
        <v>1006</v>
      </c>
      <c r="K876" t="s">
        <v>1932</v>
      </c>
      <c r="L876">
        <v>1</v>
      </c>
      <c r="M876" t="s">
        <v>6422</v>
      </c>
      <c r="N876" s="34">
        <v>180</v>
      </c>
      <c r="O876" s="34">
        <f t="shared" si="55"/>
        <v>180</v>
      </c>
      <c r="P876" s="34">
        <v>0.25</v>
      </c>
      <c r="Q876" s="34">
        <f t="shared" si="54"/>
        <v>179.75</v>
      </c>
    </row>
    <row r="877" spans="1:17" x14ac:dyDescent="0.35">
      <c r="A877">
        <v>876</v>
      </c>
      <c r="B877" t="s">
        <v>8229</v>
      </c>
      <c r="C877" t="s">
        <v>11438</v>
      </c>
      <c r="D877" t="s">
        <v>6428</v>
      </c>
      <c r="E877" t="s">
        <v>878</v>
      </c>
      <c r="F877" s="32">
        <v>46027</v>
      </c>
      <c r="G877" s="32" t="str">
        <f t="shared" si="52"/>
        <v>Monday</v>
      </c>
      <c r="H877" s="31">
        <v>0.4284722222222222</v>
      </c>
      <c r="I877" s="31" t="str">
        <f t="shared" si="53"/>
        <v>Morning</v>
      </c>
      <c r="J877" t="s">
        <v>1007</v>
      </c>
      <c r="K877" s="33" t="s">
        <v>1580</v>
      </c>
      <c r="L877">
        <v>2</v>
      </c>
      <c r="M877" t="s">
        <v>6425</v>
      </c>
      <c r="N877" s="34">
        <v>86.8</v>
      </c>
      <c r="O877" s="34">
        <f t="shared" si="55"/>
        <v>173.6</v>
      </c>
      <c r="P877" s="34">
        <v>5.75</v>
      </c>
      <c r="Q877" s="34">
        <f t="shared" si="54"/>
        <v>167.85</v>
      </c>
    </row>
    <row r="878" spans="1:17" x14ac:dyDescent="0.35">
      <c r="A878">
        <v>877</v>
      </c>
      <c r="B878" t="s">
        <v>9327</v>
      </c>
      <c r="C878" t="s">
        <v>11438</v>
      </c>
      <c r="D878" t="s">
        <v>6429</v>
      </c>
      <c r="E878" t="s">
        <v>879</v>
      </c>
      <c r="F878" s="32">
        <v>46053</v>
      </c>
      <c r="G878" s="32" t="str">
        <f t="shared" si="52"/>
        <v>Saturday</v>
      </c>
      <c r="H878" s="31">
        <v>0.42986111111111114</v>
      </c>
      <c r="I878" s="31" t="str">
        <f t="shared" si="53"/>
        <v>Morning</v>
      </c>
      <c r="J878" t="s">
        <v>1008</v>
      </c>
      <c r="K878" s="33" t="s">
        <v>1844</v>
      </c>
      <c r="L878">
        <v>1</v>
      </c>
      <c r="M878" t="s">
        <v>6425</v>
      </c>
      <c r="N878" s="34">
        <v>329.5</v>
      </c>
      <c r="O878" s="34">
        <f t="shared" si="55"/>
        <v>329.5</v>
      </c>
      <c r="P878" s="34">
        <v>0.25</v>
      </c>
      <c r="Q878" s="34">
        <f t="shared" si="54"/>
        <v>329.25</v>
      </c>
    </row>
    <row r="879" spans="1:17" x14ac:dyDescent="0.35">
      <c r="A879">
        <v>878</v>
      </c>
      <c r="B879" t="s">
        <v>9328</v>
      </c>
      <c r="C879" t="s">
        <v>11438</v>
      </c>
      <c r="D879" t="s">
        <v>6429</v>
      </c>
      <c r="E879" t="s">
        <v>880</v>
      </c>
      <c r="F879" s="32">
        <v>46012</v>
      </c>
      <c r="G879" s="32" t="str">
        <f t="shared" si="52"/>
        <v>Sunday</v>
      </c>
      <c r="H879" s="31">
        <v>0.43125000000000002</v>
      </c>
      <c r="I879" s="31" t="str">
        <f t="shared" si="53"/>
        <v>Morning</v>
      </c>
      <c r="J879" t="s">
        <v>1009</v>
      </c>
      <c r="K879" s="33" t="s">
        <v>2006</v>
      </c>
      <c r="L879">
        <v>1</v>
      </c>
      <c r="M879" t="s">
        <v>6425</v>
      </c>
      <c r="N879" s="34">
        <v>6896.5</v>
      </c>
      <c r="O879" s="34">
        <f t="shared" si="55"/>
        <v>6896.5</v>
      </c>
      <c r="P879" s="34">
        <v>0.25</v>
      </c>
      <c r="Q879" s="34">
        <f t="shared" si="54"/>
        <v>6896.25</v>
      </c>
    </row>
    <row r="880" spans="1:17" x14ac:dyDescent="0.35">
      <c r="A880">
        <v>879</v>
      </c>
      <c r="B880" t="s">
        <v>6527</v>
      </c>
      <c r="C880" t="s">
        <v>11438</v>
      </c>
      <c r="D880" t="s">
        <v>6434</v>
      </c>
      <c r="E880" t="s">
        <v>881</v>
      </c>
      <c r="F880" s="32">
        <v>46035</v>
      </c>
      <c r="G880" s="32" t="str">
        <f t="shared" si="52"/>
        <v>Tuesday</v>
      </c>
      <c r="H880" s="31">
        <v>0.43263888888888902</v>
      </c>
      <c r="I880" s="31" t="str">
        <f t="shared" si="53"/>
        <v>Morning</v>
      </c>
      <c r="J880" t="s">
        <v>1010</v>
      </c>
      <c r="K880" t="s">
        <v>2223</v>
      </c>
      <c r="L880">
        <v>1</v>
      </c>
      <c r="M880" t="s">
        <v>6422</v>
      </c>
      <c r="N880" s="34">
        <v>739</v>
      </c>
      <c r="O880" s="34">
        <f t="shared" si="55"/>
        <v>739</v>
      </c>
      <c r="P880" s="34">
        <v>0.25</v>
      </c>
      <c r="Q880" s="34">
        <f t="shared" si="54"/>
        <v>738.75</v>
      </c>
    </row>
    <row r="881" spans="1:17" x14ac:dyDescent="0.35">
      <c r="A881">
        <v>880</v>
      </c>
      <c r="B881" t="s">
        <v>9329</v>
      </c>
      <c r="C881" t="s">
        <v>11439</v>
      </c>
      <c r="D881" t="s">
        <v>6429</v>
      </c>
      <c r="E881" t="s">
        <v>882</v>
      </c>
      <c r="F881" s="32">
        <v>46035</v>
      </c>
      <c r="G881" s="32" t="str">
        <f t="shared" si="52"/>
        <v>Tuesday</v>
      </c>
      <c r="H881" s="31">
        <v>0.43402777777777801</v>
      </c>
      <c r="I881" s="31" t="str">
        <f t="shared" si="53"/>
        <v>Morning</v>
      </c>
      <c r="J881" t="s">
        <v>1011</v>
      </c>
      <c r="K881" s="33" t="s">
        <v>2192</v>
      </c>
      <c r="L881">
        <v>1</v>
      </c>
      <c r="M881" t="s">
        <v>6425</v>
      </c>
      <c r="N881" s="34">
        <v>280.89999999999998</v>
      </c>
      <c r="O881" s="34">
        <f t="shared" si="55"/>
        <v>280.89999999999998</v>
      </c>
      <c r="P881" s="34">
        <v>0.25</v>
      </c>
      <c r="Q881" s="34">
        <f t="shared" si="54"/>
        <v>280.64999999999998</v>
      </c>
    </row>
    <row r="882" spans="1:17" x14ac:dyDescent="0.35">
      <c r="A882">
        <v>881</v>
      </c>
      <c r="B882" t="s">
        <v>7277</v>
      </c>
      <c r="C882" t="s">
        <v>11438</v>
      </c>
      <c r="D882" t="s">
        <v>6433</v>
      </c>
      <c r="E882" t="s">
        <v>883</v>
      </c>
      <c r="F882" s="32">
        <v>46036</v>
      </c>
      <c r="G882" s="32" t="str">
        <f t="shared" si="52"/>
        <v>Wednesday</v>
      </c>
      <c r="H882" s="31">
        <v>0.43541666666666701</v>
      </c>
      <c r="I882" s="31" t="str">
        <f t="shared" si="53"/>
        <v>Morning</v>
      </c>
      <c r="J882" t="s">
        <v>1010</v>
      </c>
      <c r="K882" t="s">
        <v>2286</v>
      </c>
      <c r="L882">
        <v>1</v>
      </c>
      <c r="M882" t="s">
        <v>6423</v>
      </c>
      <c r="N882" s="34">
        <v>120.6</v>
      </c>
      <c r="O882" s="34">
        <f t="shared" si="55"/>
        <v>120.6</v>
      </c>
      <c r="P882" s="34">
        <v>0.25</v>
      </c>
      <c r="Q882" s="34">
        <f t="shared" si="54"/>
        <v>120.35</v>
      </c>
    </row>
    <row r="883" spans="1:17" x14ac:dyDescent="0.35">
      <c r="A883">
        <v>882</v>
      </c>
      <c r="B883" t="s">
        <v>6528</v>
      </c>
      <c r="C883" t="s">
        <v>11439</v>
      </c>
      <c r="D883" t="s">
        <v>6434</v>
      </c>
      <c r="E883" t="s">
        <v>884</v>
      </c>
      <c r="F883" s="32">
        <v>46037</v>
      </c>
      <c r="G883" s="32" t="str">
        <f t="shared" si="52"/>
        <v>Thursday</v>
      </c>
      <c r="H883" s="31">
        <v>0.436805555555556</v>
      </c>
      <c r="I883" s="31" t="str">
        <f t="shared" si="53"/>
        <v>Morning</v>
      </c>
      <c r="J883" t="s">
        <v>1010</v>
      </c>
      <c r="K883" t="s">
        <v>2287</v>
      </c>
      <c r="L883">
        <v>2</v>
      </c>
      <c r="M883" t="s">
        <v>6424</v>
      </c>
      <c r="N883" s="34">
        <v>114.77999999999901</v>
      </c>
      <c r="O883" s="34">
        <f t="shared" si="55"/>
        <v>229.55999999999801</v>
      </c>
      <c r="P883" s="34">
        <v>5.75</v>
      </c>
      <c r="Q883" s="34">
        <f t="shared" si="54"/>
        <v>223.80999999999801</v>
      </c>
    </row>
    <row r="884" spans="1:17" x14ac:dyDescent="0.35">
      <c r="A884">
        <v>883</v>
      </c>
      <c r="B884" t="s">
        <v>9330</v>
      </c>
      <c r="C884" t="s">
        <v>11438</v>
      </c>
      <c r="D884" t="s">
        <v>6429</v>
      </c>
      <c r="E884" t="s">
        <v>885</v>
      </c>
      <c r="F884" s="32">
        <v>46038</v>
      </c>
      <c r="G884" s="32" t="str">
        <f t="shared" si="52"/>
        <v>Friday</v>
      </c>
      <c r="H884" s="31">
        <v>0.438194444444445</v>
      </c>
      <c r="I884" s="31" t="str">
        <f t="shared" si="53"/>
        <v>Morning</v>
      </c>
      <c r="J884" t="s">
        <v>1010</v>
      </c>
      <c r="K884" t="s">
        <v>2288</v>
      </c>
      <c r="L884">
        <v>3</v>
      </c>
      <c r="M884" t="s">
        <v>6425</v>
      </c>
      <c r="N884" s="34">
        <v>450</v>
      </c>
      <c r="O884" s="34">
        <f t="shared" si="55"/>
        <v>1350</v>
      </c>
      <c r="P884" s="34">
        <v>10.75</v>
      </c>
      <c r="Q884" s="34">
        <f t="shared" si="54"/>
        <v>1339.25</v>
      </c>
    </row>
    <row r="885" spans="1:17" x14ac:dyDescent="0.35">
      <c r="A885">
        <v>884</v>
      </c>
      <c r="B885" t="s">
        <v>11229</v>
      </c>
      <c r="C885" t="s">
        <v>11438</v>
      </c>
      <c r="D885" t="s">
        <v>6436</v>
      </c>
      <c r="E885" t="s">
        <v>886</v>
      </c>
      <c r="F885" s="32">
        <v>46021</v>
      </c>
      <c r="G885" s="32" t="str">
        <f t="shared" si="52"/>
        <v>Tuesday</v>
      </c>
      <c r="H885" s="31">
        <v>0.43958333333333399</v>
      </c>
      <c r="I885" s="31" t="str">
        <f t="shared" si="53"/>
        <v>Morning</v>
      </c>
      <c r="J885" t="s">
        <v>1005</v>
      </c>
      <c r="K885" s="33" t="s">
        <v>1185</v>
      </c>
      <c r="L885">
        <v>4</v>
      </c>
      <c r="M885" t="s">
        <v>6425</v>
      </c>
      <c r="N885" s="34">
        <v>406.07</v>
      </c>
      <c r="O885" s="34">
        <f t="shared" si="55"/>
        <v>1624.28</v>
      </c>
      <c r="P885" s="34">
        <v>16.75</v>
      </c>
      <c r="Q885" s="34">
        <f t="shared" si="54"/>
        <v>1607.53</v>
      </c>
    </row>
    <row r="886" spans="1:17" x14ac:dyDescent="0.35">
      <c r="A886">
        <v>885</v>
      </c>
      <c r="B886" t="s">
        <v>7278</v>
      </c>
      <c r="C886" t="s">
        <v>11438</v>
      </c>
      <c r="D886" t="s">
        <v>6433</v>
      </c>
      <c r="E886" t="s">
        <v>887</v>
      </c>
      <c r="F886" s="32">
        <v>46045</v>
      </c>
      <c r="G886" s="32" t="str">
        <f t="shared" si="52"/>
        <v>Friday</v>
      </c>
      <c r="H886" s="31">
        <v>0.44097222222222299</v>
      </c>
      <c r="I886" s="31" t="str">
        <f t="shared" si="53"/>
        <v>Morning</v>
      </c>
      <c r="J886" t="s">
        <v>1006</v>
      </c>
      <c r="K886" t="s">
        <v>1933</v>
      </c>
      <c r="L886">
        <v>1</v>
      </c>
      <c r="M886" t="s">
        <v>6423</v>
      </c>
      <c r="N886" s="34">
        <v>185.8</v>
      </c>
      <c r="O886" s="34">
        <f t="shared" si="55"/>
        <v>185.8</v>
      </c>
      <c r="P886" s="34">
        <v>0.25</v>
      </c>
      <c r="Q886" s="34">
        <f t="shared" si="54"/>
        <v>185.55</v>
      </c>
    </row>
    <row r="887" spans="1:17" x14ac:dyDescent="0.35">
      <c r="A887">
        <v>886</v>
      </c>
      <c r="B887" t="s">
        <v>7729</v>
      </c>
      <c r="C887" t="s">
        <v>11438</v>
      </c>
      <c r="D887" t="s">
        <v>6432</v>
      </c>
      <c r="E887" t="s">
        <v>888</v>
      </c>
      <c r="F887" s="32">
        <v>46028</v>
      </c>
      <c r="G887" s="32" t="str">
        <f t="shared" si="52"/>
        <v>Tuesday</v>
      </c>
      <c r="H887" s="31">
        <v>0.44236111111111198</v>
      </c>
      <c r="I887" s="31" t="str">
        <f t="shared" si="53"/>
        <v>Morning</v>
      </c>
      <c r="J887" t="s">
        <v>1007</v>
      </c>
      <c r="K887" s="33" t="s">
        <v>1582</v>
      </c>
      <c r="L887">
        <v>2</v>
      </c>
      <c r="M887" t="s">
        <v>6425</v>
      </c>
      <c r="N887" s="34">
        <v>60.9</v>
      </c>
      <c r="O887" s="34">
        <f t="shared" si="55"/>
        <v>121.8</v>
      </c>
      <c r="P887" s="34">
        <v>5.75</v>
      </c>
      <c r="Q887" s="34">
        <f t="shared" si="54"/>
        <v>116.05</v>
      </c>
    </row>
    <row r="888" spans="1:17" x14ac:dyDescent="0.35">
      <c r="A888">
        <v>887</v>
      </c>
      <c r="B888" t="s">
        <v>9331</v>
      </c>
      <c r="C888" t="s">
        <v>11439</v>
      </c>
      <c r="D888" t="s">
        <v>6429</v>
      </c>
      <c r="E888" t="s">
        <v>889</v>
      </c>
      <c r="F888" s="32">
        <v>46052</v>
      </c>
      <c r="G888" s="32" t="str">
        <f t="shared" si="52"/>
        <v>Friday</v>
      </c>
      <c r="H888" s="31">
        <v>0.44374999999999998</v>
      </c>
      <c r="I888" s="31" t="str">
        <f t="shared" si="53"/>
        <v>Morning</v>
      </c>
      <c r="J888" t="s">
        <v>1008</v>
      </c>
      <c r="K888" s="33" t="s">
        <v>1845</v>
      </c>
      <c r="L888">
        <v>1</v>
      </c>
      <c r="M888" t="s">
        <v>6425</v>
      </c>
      <c r="N888" s="34">
        <v>390.12</v>
      </c>
      <c r="O888" s="34">
        <f t="shared" si="55"/>
        <v>390.12</v>
      </c>
      <c r="P888" s="34">
        <v>0.25</v>
      </c>
      <c r="Q888" s="34">
        <f t="shared" si="54"/>
        <v>389.87</v>
      </c>
    </row>
    <row r="889" spans="1:17" x14ac:dyDescent="0.35">
      <c r="A889">
        <v>888</v>
      </c>
      <c r="B889" t="s">
        <v>9332</v>
      </c>
      <c r="C889" t="s">
        <v>11438</v>
      </c>
      <c r="D889" t="s">
        <v>6429</v>
      </c>
      <c r="E889" t="s">
        <v>890</v>
      </c>
      <c r="F889" s="32">
        <v>46013</v>
      </c>
      <c r="G889" s="32" t="str">
        <f t="shared" si="52"/>
        <v>Monday</v>
      </c>
      <c r="H889" s="31">
        <v>0.44513888888889003</v>
      </c>
      <c r="I889" s="31" t="str">
        <f t="shared" si="53"/>
        <v>Morning</v>
      </c>
      <c r="J889" t="s">
        <v>1009</v>
      </c>
      <c r="K889" s="33" t="s">
        <v>2016</v>
      </c>
      <c r="L889">
        <v>1</v>
      </c>
      <c r="M889" t="s">
        <v>6426</v>
      </c>
      <c r="N889" s="34">
        <v>3400.79</v>
      </c>
      <c r="O889" s="34">
        <f t="shared" si="55"/>
        <v>3400.79</v>
      </c>
      <c r="P889" s="34">
        <v>0.25</v>
      </c>
      <c r="Q889" s="34">
        <f t="shared" si="54"/>
        <v>3400.54</v>
      </c>
    </row>
    <row r="890" spans="1:17" x14ac:dyDescent="0.35">
      <c r="A890">
        <v>889</v>
      </c>
      <c r="B890" t="s">
        <v>9333</v>
      </c>
      <c r="C890" t="s">
        <v>11438</v>
      </c>
      <c r="D890" t="s">
        <v>6429</v>
      </c>
      <c r="E890" t="s">
        <v>891</v>
      </c>
      <c r="F890" s="32">
        <v>46039</v>
      </c>
      <c r="G890" s="32" t="str">
        <f t="shared" si="52"/>
        <v>Saturday</v>
      </c>
      <c r="H890" s="31">
        <v>0.44652777777777802</v>
      </c>
      <c r="I890" s="31" t="str">
        <f t="shared" si="53"/>
        <v>Morning</v>
      </c>
      <c r="J890" t="s">
        <v>1010</v>
      </c>
      <c r="K890" t="s">
        <v>2289</v>
      </c>
      <c r="L890">
        <v>4</v>
      </c>
      <c r="M890" t="s">
        <v>6425</v>
      </c>
      <c r="N890" s="34">
        <v>1710.8</v>
      </c>
      <c r="O890" s="34">
        <f t="shared" si="55"/>
        <v>6843.2</v>
      </c>
      <c r="P890" s="34">
        <v>16.75</v>
      </c>
      <c r="Q890" s="34">
        <f t="shared" si="54"/>
        <v>6826.45</v>
      </c>
    </row>
    <row r="891" spans="1:17" x14ac:dyDescent="0.35">
      <c r="A891">
        <v>890</v>
      </c>
      <c r="B891" t="s">
        <v>9334</v>
      </c>
      <c r="C891" t="s">
        <v>11439</v>
      </c>
      <c r="D891" t="s">
        <v>6429</v>
      </c>
      <c r="E891" t="s">
        <v>892</v>
      </c>
      <c r="F891" s="32">
        <v>46036</v>
      </c>
      <c r="G891" s="32" t="str">
        <f t="shared" si="52"/>
        <v>Wednesday</v>
      </c>
      <c r="H891" s="31">
        <v>0.44791666666666702</v>
      </c>
      <c r="I891" s="31" t="str">
        <f t="shared" si="53"/>
        <v>Morning</v>
      </c>
      <c r="J891" t="s">
        <v>1011</v>
      </c>
      <c r="K891" s="33" t="s">
        <v>2193</v>
      </c>
      <c r="L891">
        <v>1</v>
      </c>
      <c r="M891" t="s">
        <v>6425</v>
      </c>
      <c r="N891" s="34">
        <v>200</v>
      </c>
      <c r="O891" s="34">
        <f t="shared" si="55"/>
        <v>200</v>
      </c>
      <c r="P891" s="34">
        <v>0.25</v>
      </c>
      <c r="Q891" s="34">
        <f t="shared" si="54"/>
        <v>199.75</v>
      </c>
    </row>
    <row r="892" spans="1:17" x14ac:dyDescent="0.35">
      <c r="A892">
        <v>891</v>
      </c>
      <c r="B892" t="s">
        <v>8730</v>
      </c>
      <c r="C892" t="s">
        <v>11438</v>
      </c>
      <c r="D892" t="s">
        <v>6435</v>
      </c>
      <c r="E892" t="s">
        <v>893</v>
      </c>
      <c r="F892" s="32">
        <v>46022</v>
      </c>
      <c r="G892" s="32" t="str">
        <f t="shared" si="52"/>
        <v>Wednesday</v>
      </c>
      <c r="H892" s="31">
        <v>0.44930555555555601</v>
      </c>
      <c r="I892" s="31" t="str">
        <f t="shared" si="53"/>
        <v>Morning</v>
      </c>
      <c r="J892" t="s">
        <v>1005</v>
      </c>
      <c r="K892" s="33" t="s">
        <v>1187</v>
      </c>
      <c r="L892">
        <v>4</v>
      </c>
      <c r="M892" t="s">
        <v>6426</v>
      </c>
      <c r="N892" s="34">
        <v>159.80000000000001</v>
      </c>
      <c r="O892" s="34">
        <f t="shared" si="55"/>
        <v>639.20000000000005</v>
      </c>
      <c r="P892" s="34">
        <v>16.75</v>
      </c>
      <c r="Q892" s="34">
        <f t="shared" si="54"/>
        <v>622.45000000000005</v>
      </c>
    </row>
    <row r="893" spans="1:17" x14ac:dyDescent="0.35">
      <c r="A893">
        <v>892</v>
      </c>
      <c r="B893" t="s">
        <v>7279</v>
      </c>
      <c r="C893" t="s">
        <v>11438</v>
      </c>
      <c r="D893" t="s">
        <v>6433</v>
      </c>
      <c r="E893" t="s">
        <v>894</v>
      </c>
      <c r="F893" s="32">
        <v>46023</v>
      </c>
      <c r="G893" s="32" t="str">
        <f t="shared" si="52"/>
        <v>Thursday</v>
      </c>
      <c r="H893" s="31">
        <v>0.45069444444444501</v>
      </c>
      <c r="I893" s="31" t="str">
        <f t="shared" si="53"/>
        <v>Morning</v>
      </c>
      <c r="J893" t="s">
        <v>1005</v>
      </c>
      <c r="K893" s="33" t="s">
        <v>1189</v>
      </c>
      <c r="L893">
        <v>4</v>
      </c>
      <c r="M893" t="s">
        <v>6425</v>
      </c>
      <c r="N893" s="34">
        <v>329.5</v>
      </c>
      <c r="O893" s="34">
        <f t="shared" si="55"/>
        <v>1318</v>
      </c>
      <c r="P893" s="34">
        <v>16.75</v>
      </c>
      <c r="Q893" s="34">
        <f t="shared" si="54"/>
        <v>1301.25</v>
      </c>
    </row>
    <row r="894" spans="1:17" x14ac:dyDescent="0.35">
      <c r="A894">
        <v>893</v>
      </c>
      <c r="B894" t="s">
        <v>6529</v>
      </c>
      <c r="C894" t="s">
        <v>11438</v>
      </c>
      <c r="D894" t="s">
        <v>6434</v>
      </c>
      <c r="E894" t="s">
        <v>895</v>
      </c>
      <c r="F894" s="32">
        <v>46021</v>
      </c>
      <c r="G894" s="32" t="str">
        <f t="shared" si="52"/>
        <v>Tuesday</v>
      </c>
      <c r="H894" s="31">
        <v>0.452083333333334</v>
      </c>
      <c r="I894" s="31" t="str">
        <f t="shared" si="53"/>
        <v>Morning</v>
      </c>
      <c r="J894" t="s">
        <v>1005</v>
      </c>
      <c r="K894" s="33" t="s">
        <v>1191</v>
      </c>
      <c r="L894">
        <v>4</v>
      </c>
      <c r="M894" t="s">
        <v>6422</v>
      </c>
      <c r="N894" s="34">
        <v>329.5</v>
      </c>
      <c r="O894" s="34">
        <f t="shared" si="55"/>
        <v>1318</v>
      </c>
      <c r="P894" s="34">
        <v>16.75</v>
      </c>
      <c r="Q894" s="34">
        <f t="shared" si="54"/>
        <v>1301.25</v>
      </c>
    </row>
    <row r="895" spans="1:17" x14ac:dyDescent="0.35">
      <c r="A895">
        <v>894</v>
      </c>
      <c r="B895" t="s">
        <v>7280</v>
      </c>
      <c r="C895" t="s">
        <v>11438</v>
      </c>
      <c r="D895" t="s">
        <v>6433</v>
      </c>
      <c r="E895" t="s">
        <v>896</v>
      </c>
      <c r="F895" s="32">
        <v>46022</v>
      </c>
      <c r="G895" s="32" t="str">
        <f t="shared" si="52"/>
        <v>Wednesday</v>
      </c>
      <c r="H895" s="31">
        <v>0.453472222222223</v>
      </c>
      <c r="I895" s="31" t="str">
        <f t="shared" si="53"/>
        <v>Morning</v>
      </c>
      <c r="J895" t="s">
        <v>1005</v>
      </c>
      <c r="K895" s="33" t="s">
        <v>1193</v>
      </c>
      <c r="L895">
        <v>4</v>
      </c>
      <c r="M895" t="s">
        <v>6423</v>
      </c>
      <c r="N895" s="34">
        <v>120</v>
      </c>
      <c r="O895" s="34">
        <f t="shared" si="55"/>
        <v>480</v>
      </c>
      <c r="P895" s="34">
        <v>16.75</v>
      </c>
      <c r="Q895" s="34">
        <f t="shared" si="54"/>
        <v>463.25</v>
      </c>
    </row>
    <row r="896" spans="1:17" x14ac:dyDescent="0.35">
      <c r="A896">
        <v>895</v>
      </c>
      <c r="B896" t="s">
        <v>6530</v>
      </c>
      <c r="C896" t="s">
        <v>11438</v>
      </c>
      <c r="D896" t="s">
        <v>6434</v>
      </c>
      <c r="E896" t="s">
        <v>897</v>
      </c>
      <c r="F896" s="32">
        <v>46046</v>
      </c>
      <c r="G896" s="32" t="str">
        <f t="shared" si="52"/>
        <v>Saturday</v>
      </c>
      <c r="H896" s="31">
        <v>0.45486111111111199</v>
      </c>
      <c r="I896" s="31" t="str">
        <f t="shared" si="53"/>
        <v>Morning</v>
      </c>
      <c r="J896" t="s">
        <v>1006</v>
      </c>
      <c r="K896" t="s">
        <v>1934</v>
      </c>
      <c r="L896">
        <v>1</v>
      </c>
      <c r="M896" t="s">
        <v>6424</v>
      </c>
      <c r="N896" s="34">
        <v>230.8</v>
      </c>
      <c r="O896" s="34">
        <f t="shared" si="55"/>
        <v>230.8</v>
      </c>
      <c r="P896" s="34">
        <v>0.25</v>
      </c>
      <c r="Q896" s="34">
        <f t="shared" si="54"/>
        <v>230.55</v>
      </c>
    </row>
    <row r="897" spans="1:17" x14ac:dyDescent="0.35">
      <c r="A897">
        <v>896</v>
      </c>
      <c r="B897" t="s">
        <v>9335</v>
      </c>
      <c r="C897" t="s">
        <v>11438</v>
      </c>
      <c r="D897" t="s">
        <v>6429</v>
      </c>
      <c r="E897" t="s">
        <v>898</v>
      </c>
      <c r="F897" s="32">
        <v>46029</v>
      </c>
      <c r="G897" s="32" t="str">
        <f t="shared" si="52"/>
        <v>Wednesday</v>
      </c>
      <c r="H897" s="31">
        <v>0.45625000000000099</v>
      </c>
      <c r="I897" s="31" t="str">
        <f t="shared" si="53"/>
        <v>Morning</v>
      </c>
      <c r="J897" t="s">
        <v>1007</v>
      </c>
      <c r="K897" s="33" t="s">
        <v>1584</v>
      </c>
      <c r="L897">
        <v>2</v>
      </c>
      <c r="M897" t="s">
        <v>6422</v>
      </c>
      <c r="N897" s="34">
        <v>187.8</v>
      </c>
      <c r="O897" s="34">
        <f t="shared" si="55"/>
        <v>375.6</v>
      </c>
      <c r="P897" s="34">
        <v>5.75</v>
      </c>
      <c r="Q897" s="34">
        <f t="shared" si="54"/>
        <v>369.85</v>
      </c>
    </row>
    <row r="898" spans="1:17" x14ac:dyDescent="0.35">
      <c r="A898">
        <v>897</v>
      </c>
      <c r="B898" t="s">
        <v>8480</v>
      </c>
      <c r="C898" t="s">
        <v>11438</v>
      </c>
      <c r="D898" t="s">
        <v>6430</v>
      </c>
      <c r="E898" t="s">
        <v>899</v>
      </c>
      <c r="F898" s="32">
        <v>46051</v>
      </c>
      <c r="G898" s="32" t="str">
        <f t="shared" ref="G898:G961" si="56">TEXT(F898,"dddd")</f>
        <v>Thursday</v>
      </c>
      <c r="H898" s="31">
        <v>0.45763888888888998</v>
      </c>
      <c r="I898" s="31" t="str">
        <f t="shared" ref="I898:I961" si="57">IF(H898&lt;TIME(12,0,0),"Morning",IF(H898&lt;TIME(17,0,0),"Afternoon","Evening"))</f>
        <v>Morning</v>
      </c>
      <c r="J898" t="s">
        <v>1008</v>
      </c>
      <c r="K898" s="33" t="s">
        <v>1846</v>
      </c>
      <c r="L898">
        <v>1</v>
      </c>
      <c r="M898" t="s">
        <v>6422</v>
      </c>
      <c r="N898" s="34">
        <v>129</v>
      </c>
      <c r="O898" s="34">
        <f t="shared" si="55"/>
        <v>129</v>
      </c>
      <c r="P898" s="34">
        <v>0.25</v>
      </c>
      <c r="Q898" s="34">
        <f t="shared" ref="Q898:Q961" si="58">O898-P898</f>
        <v>128.75</v>
      </c>
    </row>
    <row r="899" spans="1:17" x14ac:dyDescent="0.35">
      <c r="A899">
        <v>898</v>
      </c>
      <c r="B899" t="s">
        <v>9336</v>
      </c>
      <c r="C899" t="s">
        <v>11439</v>
      </c>
      <c r="D899" t="s">
        <v>6429</v>
      </c>
      <c r="E899" t="s">
        <v>900</v>
      </c>
      <c r="F899" s="32">
        <v>46014</v>
      </c>
      <c r="G899" s="32" t="str">
        <f t="shared" si="56"/>
        <v>Tuesday</v>
      </c>
      <c r="H899" s="31">
        <v>0.45902777777777898</v>
      </c>
      <c r="I899" s="31" t="str">
        <f t="shared" si="57"/>
        <v>Morning</v>
      </c>
      <c r="J899" t="s">
        <v>1009</v>
      </c>
      <c r="K899" s="33" t="s">
        <v>2017</v>
      </c>
      <c r="L899">
        <v>1</v>
      </c>
      <c r="M899" t="s">
        <v>6422</v>
      </c>
      <c r="N899" s="34">
        <v>100.8</v>
      </c>
      <c r="O899" s="34">
        <f t="shared" ref="O899:O962" si="59">N899*L899</f>
        <v>100.8</v>
      </c>
      <c r="P899" s="34">
        <v>0.25</v>
      </c>
      <c r="Q899" s="34">
        <f t="shared" si="58"/>
        <v>100.55</v>
      </c>
    </row>
    <row r="900" spans="1:17" x14ac:dyDescent="0.35">
      <c r="A900">
        <v>899</v>
      </c>
      <c r="B900" t="s">
        <v>8481</v>
      </c>
      <c r="C900" t="s">
        <v>11438</v>
      </c>
      <c r="D900" t="s">
        <v>6430</v>
      </c>
      <c r="E900" t="s">
        <v>901</v>
      </c>
      <c r="F900" s="32">
        <v>46040</v>
      </c>
      <c r="G900" s="32" t="str">
        <f t="shared" si="56"/>
        <v>Sunday</v>
      </c>
      <c r="H900" s="31">
        <v>0.46041666666666797</v>
      </c>
      <c r="I900" s="31" t="str">
        <f t="shared" si="57"/>
        <v>Morning</v>
      </c>
      <c r="J900" t="s">
        <v>1010</v>
      </c>
      <c r="K900" t="s">
        <v>2290</v>
      </c>
      <c r="L900">
        <v>1</v>
      </c>
      <c r="M900" t="s">
        <v>6422</v>
      </c>
      <c r="N900" s="34">
        <v>299.77</v>
      </c>
      <c r="O900" s="34">
        <f t="shared" si="59"/>
        <v>299.77</v>
      </c>
      <c r="P900" s="34">
        <v>0.25</v>
      </c>
      <c r="Q900" s="34">
        <f t="shared" si="58"/>
        <v>299.52</v>
      </c>
    </row>
    <row r="901" spans="1:17" x14ac:dyDescent="0.35">
      <c r="A901">
        <v>900</v>
      </c>
      <c r="B901" t="s">
        <v>8482</v>
      </c>
      <c r="C901" t="s">
        <v>11439</v>
      </c>
      <c r="D901" t="s">
        <v>6430</v>
      </c>
      <c r="E901" t="s">
        <v>902</v>
      </c>
      <c r="F901" s="32">
        <v>46037</v>
      </c>
      <c r="G901" s="32" t="str">
        <f t="shared" si="56"/>
        <v>Thursday</v>
      </c>
      <c r="H901" s="31">
        <v>0.46180555555555702</v>
      </c>
      <c r="I901" s="31" t="str">
        <f t="shared" si="57"/>
        <v>Morning</v>
      </c>
      <c r="J901" t="s">
        <v>1011</v>
      </c>
      <c r="K901" s="33" t="s">
        <v>2194</v>
      </c>
      <c r="L901">
        <v>1</v>
      </c>
      <c r="M901" t="s">
        <v>6422</v>
      </c>
      <c r="N901" s="34">
        <v>280.89999999999998</v>
      </c>
      <c r="O901" s="34">
        <f t="shared" si="59"/>
        <v>280.89999999999998</v>
      </c>
      <c r="P901" s="34">
        <v>0.25</v>
      </c>
      <c r="Q901" s="34">
        <f t="shared" si="58"/>
        <v>280.64999999999998</v>
      </c>
    </row>
    <row r="902" spans="1:17" x14ac:dyDescent="0.35">
      <c r="A902">
        <v>901</v>
      </c>
      <c r="B902" t="s">
        <v>9337</v>
      </c>
      <c r="C902" t="s">
        <v>11438</v>
      </c>
      <c r="D902" t="s">
        <v>6429</v>
      </c>
      <c r="E902" t="s">
        <v>903</v>
      </c>
      <c r="F902" s="32">
        <v>46047</v>
      </c>
      <c r="G902" s="32" t="str">
        <f t="shared" si="56"/>
        <v>Sunday</v>
      </c>
      <c r="H902" s="31">
        <v>0.46319444444444602</v>
      </c>
      <c r="I902" s="31" t="str">
        <f t="shared" si="57"/>
        <v>Morning</v>
      </c>
      <c r="J902" t="s">
        <v>1006</v>
      </c>
      <c r="K902" t="s">
        <v>1935</v>
      </c>
      <c r="L902">
        <v>1</v>
      </c>
      <c r="M902" t="s">
        <v>6425</v>
      </c>
      <c r="N902" s="34">
        <v>260.92</v>
      </c>
      <c r="O902" s="34">
        <f t="shared" si="59"/>
        <v>260.92</v>
      </c>
      <c r="P902" s="34">
        <v>0.25</v>
      </c>
      <c r="Q902" s="34">
        <f t="shared" si="58"/>
        <v>260.67</v>
      </c>
    </row>
    <row r="903" spans="1:17" x14ac:dyDescent="0.35">
      <c r="A903">
        <v>902</v>
      </c>
      <c r="B903" t="s">
        <v>9338</v>
      </c>
      <c r="C903" t="s">
        <v>11438</v>
      </c>
      <c r="D903" t="s">
        <v>6429</v>
      </c>
      <c r="E903" t="s">
        <v>904</v>
      </c>
      <c r="F903" s="32">
        <v>46048</v>
      </c>
      <c r="G903" s="32" t="str">
        <f t="shared" si="56"/>
        <v>Monday</v>
      </c>
      <c r="H903" s="31">
        <v>0.46458333333333501</v>
      </c>
      <c r="I903" s="31" t="str">
        <f t="shared" si="57"/>
        <v>Morning</v>
      </c>
      <c r="J903" t="s">
        <v>1006</v>
      </c>
      <c r="K903" t="s">
        <v>1936</v>
      </c>
      <c r="L903">
        <v>1</v>
      </c>
      <c r="M903" t="s">
        <v>6425</v>
      </c>
      <c r="N903" s="34">
        <v>381.4</v>
      </c>
      <c r="O903" s="34">
        <f t="shared" si="59"/>
        <v>381.4</v>
      </c>
      <c r="P903" s="34">
        <v>0.25</v>
      </c>
      <c r="Q903" s="34">
        <f t="shared" si="58"/>
        <v>381.15</v>
      </c>
    </row>
    <row r="904" spans="1:17" x14ac:dyDescent="0.35">
      <c r="A904">
        <v>903</v>
      </c>
      <c r="B904" t="s">
        <v>8483</v>
      </c>
      <c r="C904" t="s">
        <v>11438</v>
      </c>
      <c r="D904" t="s">
        <v>6430</v>
      </c>
      <c r="E904" t="s">
        <v>905</v>
      </c>
      <c r="F904" s="32">
        <v>46049</v>
      </c>
      <c r="G904" s="32" t="str">
        <f t="shared" si="56"/>
        <v>Tuesday</v>
      </c>
      <c r="H904" s="31">
        <v>0.46597222222222401</v>
      </c>
      <c r="I904" s="31" t="str">
        <f t="shared" si="57"/>
        <v>Morning</v>
      </c>
      <c r="J904" t="s">
        <v>1006</v>
      </c>
      <c r="K904" t="s">
        <v>1937</v>
      </c>
      <c r="L904">
        <v>1</v>
      </c>
      <c r="M904" t="s">
        <v>6422</v>
      </c>
      <c r="N904" s="34">
        <v>441.64</v>
      </c>
      <c r="O904" s="34">
        <f t="shared" si="59"/>
        <v>441.64</v>
      </c>
      <c r="P904" s="34">
        <v>0.25</v>
      </c>
      <c r="Q904" s="34">
        <f t="shared" si="58"/>
        <v>441.39</v>
      </c>
    </row>
    <row r="905" spans="1:17" x14ac:dyDescent="0.35">
      <c r="A905">
        <v>904</v>
      </c>
      <c r="B905" t="s">
        <v>6531</v>
      </c>
      <c r="C905" t="s">
        <v>11438</v>
      </c>
      <c r="D905" t="s">
        <v>6434</v>
      </c>
      <c r="E905" t="s">
        <v>906</v>
      </c>
      <c r="F905" s="32">
        <v>46023</v>
      </c>
      <c r="G905" s="32" t="str">
        <f t="shared" si="56"/>
        <v>Thursday</v>
      </c>
      <c r="H905" s="31">
        <v>0.467361111111113</v>
      </c>
      <c r="I905" s="31" t="str">
        <f t="shared" si="57"/>
        <v>Morning</v>
      </c>
      <c r="J905" t="s">
        <v>1005</v>
      </c>
      <c r="K905" s="33" t="s">
        <v>1195</v>
      </c>
      <c r="L905">
        <v>4</v>
      </c>
      <c r="M905" t="s">
        <v>6424</v>
      </c>
      <c r="N905" s="34">
        <v>128.9</v>
      </c>
      <c r="O905" s="34">
        <f t="shared" si="59"/>
        <v>515.6</v>
      </c>
      <c r="P905" s="34">
        <v>16.75</v>
      </c>
      <c r="Q905" s="34">
        <f t="shared" si="58"/>
        <v>498.85</v>
      </c>
    </row>
    <row r="906" spans="1:17" x14ac:dyDescent="0.35">
      <c r="A906">
        <v>905</v>
      </c>
      <c r="B906" t="s">
        <v>6981</v>
      </c>
      <c r="C906" t="s">
        <v>11439</v>
      </c>
      <c r="D906" t="s">
        <v>6431</v>
      </c>
      <c r="E906" t="s">
        <v>907</v>
      </c>
      <c r="F906" s="32">
        <v>46050</v>
      </c>
      <c r="G906" s="32" t="str">
        <f t="shared" si="56"/>
        <v>Wednesday</v>
      </c>
      <c r="H906" s="31">
        <v>0.468750000000001</v>
      </c>
      <c r="I906" s="31" t="str">
        <f t="shared" si="57"/>
        <v>Morning</v>
      </c>
      <c r="J906" t="s">
        <v>1006</v>
      </c>
      <c r="K906" t="s">
        <v>1938</v>
      </c>
      <c r="L906">
        <v>1</v>
      </c>
      <c r="M906" t="s">
        <v>6423</v>
      </c>
      <c r="N906" s="34">
        <v>150</v>
      </c>
      <c r="O906" s="34">
        <f t="shared" si="59"/>
        <v>150</v>
      </c>
      <c r="P906" s="34">
        <v>0.25</v>
      </c>
      <c r="Q906" s="34">
        <f t="shared" si="58"/>
        <v>149.75</v>
      </c>
    </row>
    <row r="907" spans="1:17" x14ac:dyDescent="0.35">
      <c r="A907">
        <v>906</v>
      </c>
      <c r="B907" t="s">
        <v>9339</v>
      </c>
      <c r="C907" t="s">
        <v>11438</v>
      </c>
      <c r="D907" t="s">
        <v>6429</v>
      </c>
      <c r="E907" t="s">
        <v>908</v>
      </c>
      <c r="F907" s="32">
        <v>46030</v>
      </c>
      <c r="G907" s="32" t="str">
        <f t="shared" si="56"/>
        <v>Thursday</v>
      </c>
      <c r="H907" s="31">
        <v>0.47013888888888999</v>
      </c>
      <c r="I907" s="31" t="str">
        <f t="shared" si="57"/>
        <v>Morning</v>
      </c>
      <c r="J907" t="s">
        <v>1007</v>
      </c>
      <c r="K907" s="33" t="s">
        <v>1586</v>
      </c>
      <c r="L907">
        <v>2</v>
      </c>
      <c r="M907" t="s">
        <v>6424</v>
      </c>
      <c r="N907" s="34">
        <v>189.7</v>
      </c>
      <c r="O907" s="34">
        <f t="shared" si="59"/>
        <v>379.4</v>
      </c>
      <c r="P907" s="34">
        <v>5.75</v>
      </c>
      <c r="Q907" s="34">
        <f t="shared" si="58"/>
        <v>373.65</v>
      </c>
    </row>
    <row r="908" spans="1:17" x14ac:dyDescent="0.35">
      <c r="A908">
        <v>907</v>
      </c>
      <c r="B908" t="s">
        <v>6982</v>
      </c>
      <c r="C908" t="s">
        <v>11438</v>
      </c>
      <c r="D908" t="s">
        <v>6431</v>
      </c>
      <c r="E908" t="s">
        <v>909</v>
      </c>
      <c r="F908" s="32">
        <v>46050</v>
      </c>
      <c r="G908" s="32" t="str">
        <f t="shared" si="56"/>
        <v>Wednesday</v>
      </c>
      <c r="H908" s="31">
        <v>0.47152777777777899</v>
      </c>
      <c r="I908" s="31" t="str">
        <f t="shared" si="57"/>
        <v>Morning</v>
      </c>
      <c r="J908" t="s">
        <v>1008</v>
      </c>
      <c r="K908" s="33" t="s">
        <v>1847</v>
      </c>
      <c r="L908">
        <v>1</v>
      </c>
      <c r="M908" t="s">
        <v>6423</v>
      </c>
      <c r="N908" s="34">
        <v>179</v>
      </c>
      <c r="O908" s="34">
        <f t="shared" si="59"/>
        <v>179</v>
      </c>
      <c r="P908" s="34">
        <v>0.25</v>
      </c>
      <c r="Q908" s="34">
        <f t="shared" si="58"/>
        <v>178.75</v>
      </c>
    </row>
    <row r="909" spans="1:17" x14ac:dyDescent="0.35">
      <c r="A909">
        <v>908</v>
      </c>
      <c r="B909" t="s">
        <v>9340</v>
      </c>
      <c r="C909" t="s">
        <v>11439</v>
      </c>
      <c r="D909" t="s">
        <v>6429</v>
      </c>
      <c r="E909" t="s">
        <v>910</v>
      </c>
      <c r="F909" s="32">
        <v>46015</v>
      </c>
      <c r="G909" s="32" t="str">
        <f t="shared" si="56"/>
        <v>Wednesday</v>
      </c>
      <c r="H909" s="31">
        <v>0.47291666666666798</v>
      </c>
      <c r="I909" s="31" t="str">
        <f t="shared" si="57"/>
        <v>Morning</v>
      </c>
      <c r="J909" t="s">
        <v>1009</v>
      </c>
      <c r="K909" s="33" t="s">
        <v>2018</v>
      </c>
      <c r="L909">
        <v>2</v>
      </c>
      <c r="M909" t="s">
        <v>6425</v>
      </c>
      <c r="N909" s="34">
        <v>521.5</v>
      </c>
      <c r="O909" s="34">
        <f t="shared" si="59"/>
        <v>1043</v>
      </c>
      <c r="P909" s="34">
        <v>5.75</v>
      </c>
      <c r="Q909" s="34">
        <f t="shared" si="58"/>
        <v>1037.25</v>
      </c>
    </row>
    <row r="910" spans="1:17" x14ac:dyDescent="0.35">
      <c r="A910">
        <v>909</v>
      </c>
      <c r="B910" t="s">
        <v>6983</v>
      </c>
      <c r="C910" t="s">
        <v>11438</v>
      </c>
      <c r="D910" t="s">
        <v>6431</v>
      </c>
      <c r="E910" t="s">
        <v>911</v>
      </c>
      <c r="F910" s="32">
        <v>46041</v>
      </c>
      <c r="G910" s="32" t="str">
        <f t="shared" si="56"/>
        <v>Monday</v>
      </c>
      <c r="H910" s="31">
        <v>0.47430555555555698</v>
      </c>
      <c r="I910" s="31" t="str">
        <f t="shared" si="57"/>
        <v>Morning</v>
      </c>
      <c r="J910" t="s">
        <v>1010</v>
      </c>
      <c r="K910" t="s">
        <v>2291</v>
      </c>
      <c r="L910">
        <v>1</v>
      </c>
      <c r="M910" t="s">
        <v>6423</v>
      </c>
      <c r="N910" s="34">
        <v>459.8</v>
      </c>
      <c r="O910" s="34">
        <f t="shared" si="59"/>
        <v>459.8</v>
      </c>
      <c r="P910" s="34">
        <v>0.25</v>
      </c>
      <c r="Q910" s="34">
        <f t="shared" si="58"/>
        <v>459.55</v>
      </c>
    </row>
    <row r="911" spans="1:17" x14ac:dyDescent="0.35">
      <c r="A911">
        <v>910</v>
      </c>
      <c r="B911" t="s">
        <v>6984</v>
      </c>
      <c r="C911" t="s">
        <v>11438</v>
      </c>
      <c r="D911" t="s">
        <v>6431</v>
      </c>
      <c r="E911" t="s">
        <v>912</v>
      </c>
      <c r="F911" s="32">
        <v>46038</v>
      </c>
      <c r="G911" s="32" t="str">
        <f t="shared" si="56"/>
        <v>Friday</v>
      </c>
      <c r="H911" s="31">
        <v>0.47569444444444597</v>
      </c>
      <c r="I911" s="31" t="str">
        <f t="shared" si="57"/>
        <v>Morning</v>
      </c>
      <c r="J911" t="s">
        <v>1011</v>
      </c>
      <c r="K911" s="33" t="s">
        <v>2195</v>
      </c>
      <c r="L911">
        <v>1</v>
      </c>
      <c r="M911" t="s">
        <v>6423</v>
      </c>
      <c r="N911" s="34">
        <v>45.8</v>
      </c>
      <c r="O911" s="34">
        <f t="shared" si="59"/>
        <v>45.8</v>
      </c>
      <c r="P911" s="34">
        <v>0.25</v>
      </c>
      <c r="Q911" s="34">
        <f t="shared" si="58"/>
        <v>45.55</v>
      </c>
    </row>
    <row r="912" spans="1:17" x14ac:dyDescent="0.35">
      <c r="A912">
        <v>911</v>
      </c>
      <c r="B912" t="s">
        <v>9341</v>
      </c>
      <c r="C912" t="s">
        <v>11438</v>
      </c>
      <c r="D912" t="s">
        <v>6429</v>
      </c>
      <c r="E912" t="s">
        <v>913</v>
      </c>
      <c r="F912" s="32">
        <v>46031</v>
      </c>
      <c r="G912" s="32" t="str">
        <f t="shared" si="56"/>
        <v>Friday</v>
      </c>
      <c r="H912" s="31">
        <v>0.47708333333333502</v>
      </c>
      <c r="I912" s="31" t="str">
        <f t="shared" si="57"/>
        <v>Morning</v>
      </c>
      <c r="J912" t="s">
        <v>1007</v>
      </c>
      <c r="K912" s="33" t="s">
        <v>1588</v>
      </c>
      <c r="L912">
        <v>2</v>
      </c>
      <c r="M912" t="s">
        <v>6422</v>
      </c>
      <c r="N912" s="34">
        <v>98.699999999999704</v>
      </c>
      <c r="O912" s="34">
        <f t="shared" si="59"/>
        <v>197.39999999999941</v>
      </c>
      <c r="P912" s="34">
        <v>5.75</v>
      </c>
      <c r="Q912" s="34">
        <f t="shared" si="58"/>
        <v>191.64999999999941</v>
      </c>
    </row>
    <row r="913" spans="1:17" x14ac:dyDescent="0.35">
      <c r="A913">
        <v>912</v>
      </c>
      <c r="B913" t="s">
        <v>7980</v>
      </c>
      <c r="C913" t="s">
        <v>11438</v>
      </c>
      <c r="D913" t="s">
        <v>6427</v>
      </c>
      <c r="E913" t="s">
        <v>914</v>
      </c>
      <c r="F913" s="32">
        <v>46051</v>
      </c>
      <c r="G913" s="32" t="str">
        <f t="shared" si="56"/>
        <v>Thursday</v>
      </c>
      <c r="H913" s="31">
        <v>0.47847222222222402</v>
      </c>
      <c r="I913" s="31" t="str">
        <f t="shared" si="57"/>
        <v>Morning</v>
      </c>
      <c r="J913" t="s">
        <v>1006</v>
      </c>
      <c r="K913" t="s">
        <v>1939</v>
      </c>
      <c r="L913">
        <v>1</v>
      </c>
      <c r="M913" t="s">
        <v>6424</v>
      </c>
      <c r="N913" s="34">
        <v>129</v>
      </c>
      <c r="O913" s="34">
        <f t="shared" si="59"/>
        <v>129</v>
      </c>
      <c r="P913" s="34">
        <v>0.25</v>
      </c>
      <c r="Q913" s="34">
        <f t="shared" si="58"/>
        <v>128.75</v>
      </c>
    </row>
    <row r="914" spans="1:17" x14ac:dyDescent="0.35">
      <c r="A914">
        <v>913</v>
      </c>
      <c r="B914" t="s">
        <v>9342</v>
      </c>
      <c r="C914" t="s">
        <v>11438</v>
      </c>
      <c r="D914" t="s">
        <v>6429</v>
      </c>
      <c r="E914" t="s">
        <v>915</v>
      </c>
      <c r="F914" s="32">
        <v>46021</v>
      </c>
      <c r="G914" s="32" t="str">
        <f t="shared" si="56"/>
        <v>Tuesday</v>
      </c>
      <c r="H914" s="31">
        <v>0.47986111111111301</v>
      </c>
      <c r="I914" s="31" t="str">
        <f t="shared" si="57"/>
        <v>Morning</v>
      </c>
      <c r="J914" t="s">
        <v>1005</v>
      </c>
      <c r="K914" s="33" t="s">
        <v>1197</v>
      </c>
      <c r="L914">
        <v>4</v>
      </c>
      <c r="M914" t="s">
        <v>6425</v>
      </c>
      <c r="N914" s="34">
        <v>80.5</v>
      </c>
      <c r="O914" s="34">
        <f t="shared" si="59"/>
        <v>322</v>
      </c>
      <c r="P914" s="34">
        <v>16.75</v>
      </c>
      <c r="Q914" s="34">
        <f t="shared" si="58"/>
        <v>305.25</v>
      </c>
    </row>
    <row r="915" spans="1:17" x14ac:dyDescent="0.35">
      <c r="A915">
        <v>914</v>
      </c>
      <c r="B915" t="s">
        <v>8230</v>
      </c>
      <c r="C915" t="s">
        <v>11438</v>
      </c>
      <c r="D915" t="s">
        <v>6428</v>
      </c>
      <c r="E915" t="s">
        <v>916</v>
      </c>
      <c r="F915" s="32">
        <v>46052</v>
      </c>
      <c r="G915" s="32" t="str">
        <f t="shared" si="56"/>
        <v>Friday</v>
      </c>
      <c r="H915" s="31">
        <v>0.48125000000000201</v>
      </c>
      <c r="I915" s="31" t="str">
        <f t="shared" si="57"/>
        <v>Morning</v>
      </c>
      <c r="J915" t="s">
        <v>1006</v>
      </c>
      <c r="K915" t="s">
        <v>1940</v>
      </c>
      <c r="L915">
        <v>1</v>
      </c>
      <c r="M915" t="s">
        <v>6425</v>
      </c>
      <c r="N915" s="34">
        <v>179</v>
      </c>
      <c r="O915" s="34">
        <f t="shared" si="59"/>
        <v>179</v>
      </c>
      <c r="P915" s="34">
        <v>0.25</v>
      </c>
      <c r="Q915" s="34">
        <f t="shared" si="58"/>
        <v>178.75</v>
      </c>
    </row>
    <row r="916" spans="1:17" x14ac:dyDescent="0.35">
      <c r="A916">
        <v>915</v>
      </c>
      <c r="B916" t="s">
        <v>9343</v>
      </c>
      <c r="C916" t="s">
        <v>11438</v>
      </c>
      <c r="D916" t="s">
        <v>6429</v>
      </c>
      <c r="E916" t="s">
        <v>917</v>
      </c>
      <c r="F916" s="32">
        <v>46032</v>
      </c>
      <c r="G916" s="32" t="str">
        <f t="shared" si="56"/>
        <v>Saturday</v>
      </c>
      <c r="H916" s="31">
        <v>0.482638888888891</v>
      </c>
      <c r="I916" s="31" t="str">
        <f t="shared" si="57"/>
        <v>Morning</v>
      </c>
      <c r="J916" t="s">
        <v>1007</v>
      </c>
      <c r="K916" s="33" t="s">
        <v>1590</v>
      </c>
      <c r="L916">
        <v>2</v>
      </c>
      <c r="M916" t="s">
        <v>6425</v>
      </c>
      <c r="N916" s="34">
        <v>80.5</v>
      </c>
      <c r="O916" s="34">
        <f t="shared" si="59"/>
        <v>161</v>
      </c>
      <c r="P916" s="34">
        <v>5.75</v>
      </c>
      <c r="Q916" s="34">
        <f t="shared" si="58"/>
        <v>155.25</v>
      </c>
    </row>
    <row r="917" spans="1:17" x14ac:dyDescent="0.35">
      <c r="A917">
        <v>916</v>
      </c>
      <c r="B917" t="s">
        <v>7981</v>
      </c>
      <c r="C917" t="s">
        <v>11439</v>
      </c>
      <c r="D917" t="s">
        <v>6427</v>
      </c>
      <c r="E917" t="s">
        <v>918</v>
      </c>
      <c r="F917" s="32">
        <v>46049</v>
      </c>
      <c r="G917" s="32" t="str">
        <f t="shared" si="56"/>
        <v>Tuesday</v>
      </c>
      <c r="H917" s="31">
        <v>0.48402777777778</v>
      </c>
      <c r="I917" s="31" t="str">
        <f t="shared" si="57"/>
        <v>Morning</v>
      </c>
      <c r="J917" t="s">
        <v>1008</v>
      </c>
      <c r="K917" s="33" t="s">
        <v>1848</v>
      </c>
      <c r="L917">
        <v>1</v>
      </c>
      <c r="M917" t="s">
        <v>6424</v>
      </c>
      <c r="N917" s="34">
        <v>179</v>
      </c>
      <c r="O917" s="34">
        <f t="shared" si="59"/>
        <v>179</v>
      </c>
      <c r="P917" s="34">
        <v>0.25</v>
      </c>
      <c r="Q917" s="34">
        <f t="shared" si="58"/>
        <v>178.75</v>
      </c>
    </row>
    <row r="918" spans="1:17" x14ac:dyDescent="0.35">
      <c r="A918">
        <v>917</v>
      </c>
      <c r="B918" t="s">
        <v>11230</v>
      </c>
      <c r="C918" t="s">
        <v>11438</v>
      </c>
      <c r="D918" t="s">
        <v>6436</v>
      </c>
      <c r="E918" t="s">
        <v>919</v>
      </c>
      <c r="F918" s="32">
        <v>46016</v>
      </c>
      <c r="G918" s="32" t="str">
        <f t="shared" si="56"/>
        <v>Thursday</v>
      </c>
      <c r="H918" s="31">
        <v>0.48541666666666899</v>
      </c>
      <c r="I918" s="31" t="str">
        <f t="shared" si="57"/>
        <v>Morning</v>
      </c>
      <c r="J918" t="s">
        <v>1009</v>
      </c>
      <c r="K918" s="33" t="s">
        <v>2019</v>
      </c>
      <c r="L918">
        <v>2</v>
      </c>
      <c r="M918" t="s">
        <v>6425</v>
      </c>
      <c r="N918" s="34">
        <v>329.5</v>
      </c>
      <c r="O918" s="34">
        <f t="shared" si="59"/>
        <v>659</v>
      </c>
      <c r="P918" s="34">
        <v>5.75</v>
      </c>
      <c r="Q918" s="34">
        <f t="shared" si="58"/>
        <v>653.25</v>
      </c>
    </row>
    <row r="919" spans="1:17" x14ac:dyDescent="0.35">
      <c r="A919">
        <v>918</v>
      </c>
      <c r="B919" t="s">
        <v>7982</v>
      </c>
      <c r="C919" t="s">
        <v>11439</v>
      </c>
      <c r="D919" t="s">
        <v>6427</v>
      </c>
      <c r="E919" t="s">
        <v>920</v>
      </c>
      <c r="F919" s="32">
        <v>46042</v>
      </c>
      <c r="G919" s="32" t="str">
        <f t="shared" si="56"/>
        <v>Tuesday</v>
      </c>
      <c r="H919" s="31">
        <v>0.48680555555555799</v>
      </c>
      <c r="I919" s="31" t="str">
        <f t="shared" si="57"/>
        <v>Morning</v>
      </c>
      <c r="J919" t="s">
        <v>1010</v>
      </c>
      <c r="K919" t="s">
        <v>2292</v>
      </c>
      <c r="L919">
        <v>1</v>
      </c>
      <c r="M919" t="s">
        <v>6424</v>
      </c>
      <c r="N919" s="34">
        <v>128.9</v>
      </c>
      <c r="O919" s="34">
        <f t="shared" si="59"/>
        <v>128.9</v>
      </c>
      <c r="P919" s="34">
        <v>0.25</v>
      </c>
      <c r="Q919" s="34">
        <f t="shared" si="58"/>
        <v>128.65</v>
      </c>
    </row>
    <row r="920" spans="1:17" x14ac:dyDescent="0.35">
      <c r="A920">
        <v>919</v>
      </c>
      <c r="B920" t="s">
        <v>7983</v>
      </c>
      <c r="C920" t="s">
        <v>11438</v>
      </c>
      <c r="D920" t="s">
        <v>6427</v>
      </c>
      <c r="E920" t="s">
        <v>921</v>
      </c>
      <c r="F920" s="32">
        <v>46039</v>
      </c>
      <c r="G920" s="32" t="str">
        <f t="shared" si="56"/>
        <v>Saturday</v>
      </c>
      <c r="H920" s="31">
        <v>0.48819444444444698</v>
      </c>
      <c r="I920" s="31" t="str">
        <f t="shared" si="57"/>
        <v>Morning</v>
      </c>
      <c r="J920" t="s">
        <v>1011</v>
      </c>
      <c r="K920" s="33" t="s">
        <v>2359</v>
      </c>
      <c r="L920">
        <v>1</v>
      </c>
      <c r="M920" t="s">
        <v>6424</v>
      </c>
      <c r="N920" s="34">
        <v>626.20000000000005</v>
      </c>
      <c r="O920" s="34">
        <f t="shared" si="59"/>
        <v>626.20000000000005</v>
      </c>
      <c r="P920" s="34">
        <v>0.25</v>
      </c>
      <c r="Q920" s="34">
        <f t="shared" si="58"/>
        <v>625.95000000000005</v>
      </c>
    </row>
    <row r="921" spans="1:17" x14ac:dyDescent="0.35">
      <c r="A921">
        <v>920</v>
      </c>
      <c r="B921" t="s">
        <v>9344</v>
      </c>
      <c r="C921" t="s">
        <v>11438</v>
      </c>
      <c r="D921" t="s">
        <v>6429</v>
      </c>
      <c r="E921" t="s">
        <v>922</v>
      </c>
      <c r="F921" s="32">
        <v>46033</v>
      </c>
      <c r="G921" s="32" t="str">
        <f t="shared" si="56"/>
        <v>Sunday</v>
      </c>
      <c r="H921" s="31">
        <v>0.48958333333333498</v>
      </c>
      <c r="I921" s="31" t="str">
        <f t="shared" si="57"/>
        <v>Morning</v>
      </c>
      <c r="J921" t="s">
        <v>1007</v>
      </c>
      <c r="K921" s="33" t="s">
        <v>1592</v>
      </c>
      <c r="L921">
        <v>2</v>
      </c>
      <c r="M921" t="s">
        <v>6426</v>
      </c>
      <c r="N921" s="34">
        <v>120</v>
      </c>
      <c r="O921" s="34">
        <f t="shared" si="59"/>
        <v>240</v>
      </c>
      <c r="P921" s="34">
        <v>5.75</v>
      </c>
      <c r="Q921" s="34">
        <f t="shared" si="58"/>
        <v>234.25</v>
      </c>
    </row>
    <row r="922" spans="1:17" x14ac:dyDescent="0.35">
      <c r="A922">
        <v>921</v>
      </c>
      <c r="B922" t="s">
        <v>9345</v>
      </c>
      <c r="C922" t="s">
        <v>11438</v>
      </c>
      <c r="D922" t="s">
        <v>6429</v>
      </c>
      <c r="E922" t="s">
        <v>923</v>
      </c>
      <c r="F922" s="32">
        <v>46034</v>
      </c>
      <c r="G922" s="32" t="str">
        <f t="shared" si="56"/>
        <v>Monday</v>
      </c>
      <c r="H922" s="31">
        <v>0.49097222222222398</v>
      </c>
      <c r="I922" s="31" t="str">
        <f t="shared" si="57"/>
        <v>Morning</v>
      </c>
      <c r="J922" t="s">
        <v>1007</v>
      </c>
      <c r="K922" s="33" t="s">
        <v>1408</v>
      </c>
      <c r="L922">
        <v>2</v>
      </c>
      <c r="M922" t="s">
        <v>6422</v>
      </c>
      <c r="N922" s="34">
        <v>45.8</v>
      </c>
      <c r="O922" s="34">
        <f t="shared" si="59"/>
        <v>91.6</v>
      </c>
      <c r="P922" s="34">
        <v>5.75</v>
      </c>
      <c r="Q922" s="34">
        <f t="shared" si="58"/>
        <v>85.85</v>
      </c>
    </row>
    <row r="923" spans="1:17" x14ac:dyDescent="0.35">
      <c r="A923">
        <v>922</v>
      </c>
      <c r="B923" t="s">
        <v>9346</v>
      </c>
      <c r="C923" t="s">
        <v>11438</v>
      </c>
      <c r="D923" t="s">
        <v>6429</v>
      </c>
      <c r="E923" t="s">
        <v>924</v>
      </c>
      <c r="F923" s="32">
        <v>46035</v>
      </c>
      <c r="G923" s="32" t="str">
        <f t="shared" si="56"/>
        <v>Tuesday</v>
      </c>
      <c r="H923" s="31">
        <v>0.49236111111111303</v>
      </c>
      <c r="I923" s="31" t="str">
        <f t="shared" si="57"/>
        <v>Morning</v>
      </c>
      <c r="J923" t="s">
        <v>1007</v>
      </c>
      <c r="K923" s="33" t="s">
        <v>1410</v>
      </c>
      <c r="L923">
        <v>1</v>
      </c>
      <c r="M923" t="s">
        <v>6425</v>
      </c>
      <c r="N923" s="34">
        <v>180.4</v>
      </c>
      <c r="O923" s="34">
        <f t="shared" si="59"/>
        <v>180.4</v>
      </c>
      <c r="P923" s="34">
        <v>0.25</v>
      </c>
      <c r="Q923" s="34">
        <f t="shared" si="58"/>
        <v>180.15</v>
      </c>
    </row>
    <row r="924" spans="1:17" x14ac:dyDescent="0.35">
      <c r="A924">
        <v>923</v>
      </c>
      <c r="B924" t="s">
        <v>9347</v>
      </c>
      <c r="C924" t="s">
        <v>11439</v>
      </c>
      <c r="D924" t="s">
        <v>6429</v>
      </c>
      <c r="E924" t="s">
        <v>925</v>
      </c>
      <c r="F924" s="32">
        <v>46022</v>
      </c>
      <c r="G924" s="32" t="str">
        <f t="shared" si="56"/>
        <v>Wednesday</v>
      </c>
      <c r="H924" s="31">
        <v>0.49375000000000202</v>
      </c>
      <c r="I924" s="31" t="str">
        <f t="shared" si="57"/>
        <v>Morning</v>
      </c>
      <c r="J924" t="s">
        <v>1005</v>
      </c>
      <c r="K924" s="33" t="s">
        <v>1199</v>
      </c>
      <c r="L924">
        <v>4</v>
      </c>
      <c r="M924" t="s">
        <v>6425</v>
      </c>
      <c r="N924" s="34">
        <v>116.13999999999901</v>
      </c>
      <c r="O924" s="34">
        <f t="shared" si="59"/>
        <v>464.55999999999602</v>
      </c>
      <c r="P924" s="34">
        <v>16.75</v>
      </c>
      <c r="Q924" s="34">
        <f t="shared" si="58"/>
        <v>447.80999999999602</v>
      </c>
    </row>
    <row r="925" spans="1:17" x14ac:dyDescent="0.35">
      <c r="A925">
        <v>924</v>
      </c>
      <c r="B925" t="s">
        <v>7730</v>
      </c>
      <c r="C925" t="s">
        <v>11438</v>
      </c>
      <c r="D925" t="s">
        <v>6432</v>
      </c>
      <c r="E925" t="s">
        <v>926</v>
      </c>
      <c r="F925" s="32">
        <v>46053</v>
      </c>
      <c r="G925" s="32" t="str">
        <f t="shared" si="56"/>
        <v>Saturday</v>
      </c>
      <c r="H925" s="31">
        <v>0.49513888888889102</v>
      </c>
      <c r="I925" s="31" t="str">
        <f t="shared" si="57"/>
        <v>Morning</v>
      </c>
      <c r="J925" t="s">
        <v>1006</v>
      </c>
      <c r="K925" t="s">
        <v>1941</v>
      </c>
      <c r="L925">
        <v>1</v>
      </c>
      <c r="M925" t="s">
        <v>6425</v>
      </c>
      <c r="N925" s="34">
        <v>179</v>
      </c>
      <c r="O925" s="34">
        <f t="shared" si="59"/>
        <v>179</v>
      </c>
      <c r="P925" s="34">
        <v>0.25</v>
      </c>
      <c r="Q925" s="34">
        <f t="shared" si="58"/>
        <v>178.75</v>
      </c>
    </row>
    <row r="926" spans="1:17" x14ac:dyDescent="0.35">
      <c r="A926">
        <v>925</v>
      </c>
      <c r="B926" t="s">
        <v>11231</v>
      </c>
      <c r="C926" t="s">
        <v>11438</v>
      </c>
      <c r="D926" t="s">
        <v>6436</v>
      </c>
      <c r="E926" t="s">
        <v>927</v>
      </c>
      <c r="F926" s="32">
        <v>46036</v>
      </c>
      <c r="G926" s="32" t="str">
        <f t="shared" si="56"/>
        <v>Wednesday</v>
      </c>
      <c r="H926" s="31">
        <v>0.49652777777778001</v>
      </c>
      <c r="I926" s="31" t="str">
        <f t="shared" si="57"/>
        <v>Morning</v>
      </c>
      <c r="J926" t="s">
        <v>1007</v>
      </c>
      <c r="K926" s="33" t="s">
        <v>1412</v>
      </c>
      <c r="L926">
        <v>1</v>
      </c>
      <c r="M926" t="s">
        <v>6425</v>
      </c>
      <c r="N926" s="34">
        <v>120.75</v>
      </c>
      <c r="O926" s="34">
        <f t="shared" si="59"/>
        <v>120.75</v>
      </c>
      <c r="P926" s="34">
        <v>0.25</v>
      </c>
      <c r="Q926" s="34">
        <f t="shared" si="58"/>
        <v>120.5</v>
      </c>
    </row>
    <row r="927" spans="1:17" x14ac:dyDescent="0.35">
      <c r="A927">
        <v>926</v>
      </c>
      <c r="B927" t="s">
        <v>8231</v>
      </c>
      <c r="C927" t="s">
        <v>11439</v>
      </c>
      <c r="D927" t="s">
        <v>6428</v>
      </c>
      <c r="E927" t="s">
        <v>928</v>
      </c>
      <c r="F927" s="32">
        <v>46048</v>
      </c>
      <c r="G927" s="32" t="str">
        <f t="shared" si="56"/>
        <v>Monday</v>
      </c>
      <c r="H927" s="31">
        <v>0.49791666666666901</v>
      </c>
      <c r="I927" s="31" t="str">
        <f t="shared" si="57"/>
        <v>Morning</v>
      </c>
      <c r="J927" t="s">
        <v>1008</v>
      </c>
      <c r="K927" s="33" t="s">
        <v>1849</v>
      </c>
      <c r="L927">
        <v>1</v>
      </c>
      <c r="M927" t="s">
        <v>6425</v>
      </c>
      <c r="N927" s="34">
        <v>101.34</v>
      </c>
      <c r="O927" s="34">
        <f t="shared" si="59"/>
        <v>101.34</v>
      </c>
      <c r="P927" s="34">
        <v>0.25</v>
      </c>
      <c r="Q927" s="34">
        <f t="shared" si="58"/>
        <v>101.09</v>
      </c>
    </row>
    <row r="928" spans="1:17" x14ac:dyDescent="0.35">
      <c r="A928">
        <v>927</v>
      </c>
      <c r="B928" t="s">
        <v>8731</v>
      </c>
      <c r="C928" t="s">
        <v>11438</v>
      </c>
      <c r="D928" t="s">
        <v>6435</v>
      </c>
      <c r="E928" t="s">
        <v>929</v>
      </c>
      <c r="F928" s="32">
        <v>46017</v>
      </c>
      <c r="G928" s="32" t="str">
        <f t="shared" si="56"/>
        <v>Friday</v>
      </c>
      <c r="H928" s="31">
        <v>0.499305555555558</v>
      </c>
      <c r="I928" s="31" t="str">
        <f t="shared" si="57"/>
        <v>Morning</v>
      </c>
      <c r="J928" t="s">
        <v>1009</v>
      </c>
      <c r="K928" s="33" t="s">
        <v>2020</v>
      </c>
      <c r="L928">
        <v>2</v>
      </c>
      <c r="M928" t="s">
        <v>6426</v>
      </c>
      <c r="N928" s="34">
        <v>269.3</v>
      </c>
      <c r="O928" s="34">
        <f t="shared" si="59"/>
        <v>538.6</v>
      </c>
      <c r="P928" s="34">
        <v>5.75</v>
      </c>
      <c r="Q928" s="34">
        <f t="shared" si="58"/>
        <v>532.85</v>
      </c>
    </row>
    <row r="929" spans="1:17" x14ac:dyDescent="0.35">
      <c r="A929">
        <v>928</v>
      </c>
      <c r="B929" t="s">
        <v>8232</v>
      </c>
      <c r="C929" t="s">
        <v>11438</v>
      </c>
      <c r="D929" t="s">
        <v>6428</v>
      </c>
      <c r="E929" t="s">
        <v>930</v>
      </c>
      <c r="F929" s="32">
        <v>46043</v>
      </c>
      <c r="G929" s="32" t="str">
        <f t="shared" si="56"/>
        <v>Wednesday</v>
      </c>
      <c r="H929" s="31">
        <v>0.500694444444447</v>
      </c>
      <c r="I929" s="31" t="str">
        <f t="shared" si="57"/>
        <v>Afternoon</v>
      </c>
      <c r="J929" t="s">
        <v>1010</v>
      </c>
      <c r="K929" s="33" t="s">
        <v>2293</v>
      </c>
      <c r="L929">
        <v>1</v>
      </c>
      <c r="M929" t="s">
        <v>6425</v>
      </c>
      <c r="N929" s="34">
        <v>600</v>
      </c>
      <c r="O929" s="34">
        <f t="shared" si="59"/>
        <v>600</v>
      </c>
      <c r="P929" s="34">
        <v>0.25</v>
      </c>
      <c r="Q929" s="34">
        <f t="shared" si="58"/>
        <v>599.75</v>
      </c>
    </row>
    <row r="930" spans="1:17" x14ac:dyDescent="0.35">
      <c r="A930">
        <v>929</v>
      </c>
      <c r="B930" t="s">
        <v>8233</v>
      </c>
      <c r="C930" t="s">
        <v>11438</v>
      </c>
      <c r="D930" t="s">
        <v>6428</v>
      </c>
      <c r="E930" t="s">
        <v>931</v>
      </c>
      <c r="F930" s="32">
        <v>46015</v>
      </c>
      <c r="G930" s="32" t="str">
        <f t="shared" si="56"/>
        <v>Wednesday</v>
      </c>
      <c r="H930" s="31">
        <v>0.50208333333333599</v>
      </c>
      <c r="I930" s="31" t="str">
        <f t="shared" si="57"/>
        <v>Afternoon</v>
      </c>
      <c r="J930" t="s">
        <v>1011</v>
      </c>
      <c r="K930" s="33" t="s">
        <v>2360</v>
      </c>
      <c r="L930">
        <v>1</v>
      </c>
      <c r="M930" t="s">
        <v>6425</v>
      </c>
      <c r="N930" s="34">
        <v>329.5</v>
      </c>
      <c r="O930" s="34">
        <f t="shared" si="59"/>
        <v>329.5</v>
      </c>
      <c r="P930" s="34">
        <v>0.25</v>
      </c>
      <c r="Q930" s="34">
        <f t="shared" si="58"/>
        <v>329.25</v>
      </c>
    </row>
    <row r="931" spans="1:17" x14ac:dyDescent="0.35">
      <c r="A931">
        <v>930</v>
      </c>
      <c r="B931" t="s">
        <v>8484</v>
      </c>
      <c r="C931" t="s">
        <v>11438</v>
      </c>
      <c r="D931" t="s">
        <v>6430</v>
      </c>
      <c r="E931" t="s">
        <v>932</v>
      </c>
      <c r="F931" s="32">
        <v>46023</v>
      </c>
      <c r="G931" s="32" t="str">
        <f t="shared" si="56"/>
        <v>Thursday</v>
      </c>
      <c r="H931" s="31">
        <v>0.50347222222222499</v>
      </c>
      <c r="I931" s="31" t="str">
        <f t="shared" si="57"/>
        <v>Afternoon</v>
      </c>
      <c r="J931" t="s">
        <v>1005</v>
      </c>
      <c r="K931" s="33" t="s">
        <v>1201</v>
      </c>
      <c r="L931">
        <v>4</v>
      </c>
      <c r="M931" t="s">
        <v>6422</v>
      </c>
      <c r="N931" s="34">
        <v>329.5</v>
      </c>
      <c r="O931" s="34">
        <f t="shared" si="59"/>
        <v>1318</v>
      </c>
      <c r="P931" s="34">
        <v>16.75</v>
      </c>
      <c r="Q931" s="34">
        <f t="shared" si="58"/>
        <v>1301.25</v>
      </c>
    </row>
    <row r="932" spans="1:17" x14ac:dyDescent="0.35">
      <c r="A932">
        <v>931</v>
      </c>
      <c r="B932" t="s">
        <v>7731</v>
      </c>
      <c r="C932" t="s">
        <v>11438</v>
      </c>
      <c r="D932" t="s">
        <v>6432</v>
      </c>
      <c r="E932" t="s">
        <v>933</v>
      </c>
      <c r="F932" s="32">
        <v>46016</v>
      </c>
      <c r="G932" s="32" t="str">
        <f t="shared" si="56"/>
        <v>Thursday</v>
      </c>
      <c r="H932" s="31">
        <v>0.50486111111111398</v>
      </c>
      <c r="I932" s="31" t="str">
        <f t="shared" si="57"/>
        <v>Afternoon</v>
      </c>
      <c r="J932" t="s">
        <v>1011</v>
      </c>
      <c r="K932" s="33" t="s">
        <v>2361</v>
      </c>
      <c r="L932">
        <v>1</v>
      </c>
      <c r="M932" t="s">
        <v>6425</v>
      </c>
      <c r="N932" s="34">
        <v>145.69999999999999</v>
      </c>
      <c r="O932" s="34">
        <f t="shared" si="59"/>
        <v>145.69999999999999</v>
      </c>
      <c r="P932" s="34">
        <v>0.25</v>
      </c>
      <c r="Q932" s="34">
        <f t="shared" si="58"/>
        <v>145.44999999999999</v>
      </c>
    </row>
    <row r="933" spans="1:17" x14ac:dyDescent="0.35">
      <c r="A933">
        <v>932</v>
      </c>
      <c r="B933" t="s">
        <v>6985</v>
      </c>
      <c r="C933" t="s">
        <v>11438</v>
      </c>
      <c r="D933" t="s">
        <v>6431</v>
      </c>
      <c r="E933" t="s">
        <v>934</v>
      </c>
      <c r="F933" s="32">
        <v>46021</v>
      </c>
      <c r="G933" s="32" t="str">
        <f t="shared" si="56"/>
        <v>Tuesday</v>
      </c>
      <c r="H933" s="31">
        <v>0.50625000000000298</v>
      </c>
      <c r="I933" s="31" t="str">
        <f t="shared" si="57"/>
        <v>Afternoon</v>
      </c>
      <c r="J933" t="s">
        <v>1005</v>
      </c>
      <c r="K933" s="33" t="s">
        <v>1203</v>
      </c>
      <c r="L933">
        <v>4</v>
      </c>
      <c r="M933" t="s">
        <v>6423</v>
      </c>
      <c r="N933" s="34">
        <v>45.8</v>
      </c>
      <c r="O933" s="34">
        <f t="shared" si="59"/>
        <v>183.2</v>
      </c>
      <c r="P933" s="34">
        <v>16.75</v>
      </c>
      <c r="Q933" s="34">
        <f t="shared" si="58"/>
        <v>166.45</v>
      </c>
    </row>
    <row r="934" spans="1:17" x14ac:dyDescent="0.35">
      <c r="A934">
        <v>933</v>
      </c>
      <c r="B934" t="s">
        <v>9348</v>
      </c>
      <c r="C934" t="s">
        <v>11438</v>
      </c>
      <c r="D934" t="s">
        <v>6429</v>
      </c>
      <c r="E934" t="s">
        <v>935</v>
      </c>
      <c r="F934" s="32">
        <v>46011</v>
      </c>
      <c r="G934" s="32" t="str">
        <f t="shared" si="56"/>
        <v>Saturday</v>
      </c>
      <c r="H934" s="31">
        <v>0.50763888888889197</v>
      </c>
      <c r="I934" s="31" t="str">
        <f t="shared" si="57"/>
        <v>Afternoon</v>
      </c>
      <c r="J934" t="s">
        <v>1006</v>
      </c>
      <c r="K934" s="33" t="s">
        <v>1942</v>
      </c>
      <c r="L934">
        <v>1</v>
      </c>
      <c r="M934" t="s">
        <v>6422</v>
      </c>
      <c r="N934" s="34">
        <v>140</v>
      </c>
      <c r="O934" s="34">
        <f t="shared" si="59"/>
        <v>140</v>
      </c>
      <c r="P934" s="34">
        <v>0.25</v>
      </c>
      <c r="Q934" s="34">
        <f t="shared" si="58"/>
        <v>139.75</v>
      </c>
    </row>
    <row r="935" spans="1:17" x14ac:dyDescent="0.35">
      <c r="A935">
        <v>934</v>
      </c>
      <c r="B935" t="s">
        <v>8732</v>
      </c>
      <c r="C935" t="s">
        <v>11439</v>
      </c>
      <c r="D935" t="s">
        <v>6435</v>
      </c>
      <c r="E935" t="s">
        <v>936</v>
      </c>
      <c r="F935" s="32">
        <v>46037</v>
      </c>
      <c r="G935" s="32" t="str">
        <f t="shared" si="56"/>
        <v>Thursday</v>
      </c>
      <c r="H935" s="31">
        <v>0.50902777777778097</v>
      </c>
      <c r="I935" s="31" t="str">
        <f t="shared" si="57"/>
        <v>Afternoon</v>
      </c>
      <c r="J935" t="s">
        <v>1007</v>
      </c>
      <c r="K935" s="33" t="s">
        <v>1414</v>
      </c>
      <c r="L935">
        <v>2</v>
      </c>
      <c r="M935" t="s">
        <v>6426</v>
      </c>
      <c r="N935" s="34">
        <v>179</v>
      </c>
      <c r="O935" s="34">
        <f t="shared" si="59"/>
        <v>358</v>
      </c>
      <c r="P935" s="34">
        <v>5.75</v>
      </c>
      <c r="Q935" s="34">
        <f t="shared" si="58"/>
        <v>352.25</v>
      </c>
    </row>
    <row r="936" spans="1:17" x14ac:dyDescent="0.35">
      <c r="A936">
        <v>935</v>
      </c>
      <c r="B936" t="s">
        <v>7732</v>
      </c>
      <c r="C936" t="s">
        <v>11438</v>
      </c>
      <c r="D936" t="s">
        <v>6432</v>
      </c>
      <c r="E936" t="s">
        <v>937</v>
      </c>
      <c r="F936" s="32">
        <v>46021</v>
      </c>
      <c r="G936" s="32" t="str">
        <f t="shared" si="56"/>
        <v>Tuesday</v>
      </c>
      <c r="H936" s="31">
        <v>0.51041666666666996</v>
      </c>
      <c r="I936" s="31" t="str">
        <f t="shared" si="57"/>
        <v>Afternoon</v>
      </c>
      <c r="J936" t="s">
        <v>1008</v>
      </c>
      <c r="K936" s="33" t="s">
        <v>1850</v>
      </c>
      <c r="L936">
        <v>1</v>
      </c>
      <c r="M936" t="s">
        <v>6425</v>
      </c>
      <c r="N936" s="34">
        <v>75.8</v>
      </c>
      <c r="O936" s="34">
        <f t="shared" si="59"/>
        <v>75.8</v>
      </c>
      <c r="P936" s="34">
        <v>0.25</v>
      </c>
      <c r="Q936" s="34">
        <f t="shared" si="58"/>
        <v>75.55</v>
      </c>
    </row>
    <row r="937" spans="1:17" x14ac:dyDescent="0.35">
      <c r="A937">
        <v>936</v>
      </c>
      <c r="B937" t="s">
        <v>7281</v>
      </c>
      <c r="C937" t="s">
        <v>11439</v>
      </c>
      <c r="D937" t="s">
        <v>6433</v>
      </c>
      <c r="E937" t="s">
        <v>938</v>
      </c>
      <c r="F937" s="32">
        <v>46018</v>
      </c>
      <c r="G937" s="32" t="str">
        <f t="shared" si="56"/>
        <v>Saturday</v>
      </c>
      <c r="H937" s="31">
        <v>0.51180555555555896</v>
      </c>
      <c r="I937" s="31" t="str">
        <f t="shared" si="57"/>
        <v>Afternoon</v>
      </c>
      <c r="J937" t="s">
        <v>1009</v>
      </c>
      <c r="K937" s="33" t="s">
        <v>2021</v>
      </c>
      <c r="L937">
        <v>2</v>
      </c>
      <c r="M937" t="s">
        <v>6425</v>
      </c>
      <c r="N937" s="34">
        <v>299</v>
      </c>
      <c r="O937" s="34">
        <f t="shared" si="59"/>
        <v>598</v>
      </c>
      <c r="P937" s="34">
        <v>5.75</v>
      </c>
      <c r="Q937" s="34">
        <f t="shared" si="58"/>
        <v>592.25</v>
      </c>
    </row>
    <row r="938" spans="1:17" x14ac:dyDescent="0.35">
      <c r="A938">
        <v>937</v>
      </c>
      <c r="B938" t="s">
        <v>7733</v>
      </c>
      <c r="C938" t="s">
        <v>11438</v>
      </c>
      <c r="D938" t="s">
        <v>6432</v>
      </c>
      <c r="E938" t="s">
        <v>939</v>
      </c>
      <c r="F938" s="32">
        <v>46044</v>
      </c>
      <c r="G938" s="32" t="str">
        <f t="shared" si="56"/>
        <v>Thursday</v>
      </c>
      <c r="H938" s="31">
        <v>0.51319444444444795</v>
      </c>
      <c r="I938" s="31" t="str">
        <f t="shared" si="57"/>
        <v>Afternoon</v>
      </c>
      <c r="J938" t="s">
        <v>1010</v>
      </c>
      <c r="K938" s="5" t="s">
        <v>2294</v>
      </c>
      <c r="L938">
        <v>2</v>
      </c>
      <c r="M938" t="s">
        <v>6425</v>
      </c>
      <c r="N938" s="34">
        <v>1245.5</v>
      </c>
      <c r="O938" s="34">
        <f t="shared" si="59"/>
        <v>2491</v>
      </c>
      <c r="P938" s="34">
        <v>5.75</v>
      </c>
      <c r="Q938" s="34">
        <f t="shared" si="58"/>
        <v>2485.25</v>
      </c>
    </row>
    <row r="939" spans="1:17" x14ac:dyDescent="0.35">
      <c r="A939">
        <v>938</v>
      </c>
      <c r="B939" t="s">
        <v>9349</v>
      </c>
      <c r="C939" t="s">
        <v>11438</v>
      </c>
      <c r="D939" t="s">
        <v>6429</v>
      </c>
      <c r="E939" t="s">
        <v>940</v>
      </c>
      <c r="F939" s="32">
        <v>46015</v>
      </c>
      <c r="G939" s="32" t="str">
        <f t="shared" si="56"/>
        <v>Wednesday</v>
      </c>
      <c r="H939" s="31">
        <v>0.51458333333333595</v>
      </c>
      <c r="I939" s="31" t="str">
        <f t="shared" si="57"/>
        <v>Afternoon</v>
      </c>
      <c r="J939" t="s">
        <v>1011</v>
      </c>
      <c r="K939" s="33" t="s">
        <v>2362</v>
      </c>
      <c r="L939">
        <v>1</v>
      </c>
      <c r="M939" t="s">
        <v>6422</v>
      </c>
      <c r="N939" s="34">
        <v>219</v>
      </c>
      <c r="O939" s="34">
        <f t="shared" si="59"/>
        <v>219</v>
      </c>
      <c r="P939" s="34">
        <v>0.25</v>
      </c>
      <c r="Q939" s="34">
        <f t="shared" si="58"/>
        <v>218.75</v>
      </c>
    </row>
    <row r="940" spans="1:17" x14ac:dyDescent="0.35">
      <c r="A940">
        <v>939</v>
      </c>
      <c r="B940" t="s">
        <v>7984</v>
      </c>
      <c r="C940" t="s">
        <v>11438</v>
      </c>
      <c r="D940" t="s">
        <v>6427</v>
      </c>
      <c r="E940" t="s">
        <v>941</v>
      </c>
      <c r="F940" s="32">
        <v>46022</v>
      </c>
      <c r="G940" s="32" t="str">
        <f t="shared" si="56"/>
        <v>Wednesday</v>
      </c>
      <c r="H940" s="31">
        <v>0.51597222222222505</v>
      </c>
      <c r="I940" s="31" t="str">
        <f t="shared" si="57"/>
        <v>Afternoon</v>
      </c>
      <c r="J940" t="s">
        <v>1005</v>
      </c>
      <c r="K940" s="33" t="s">
        <v>1205</v>
      </c>
      <c r="L940">
        <v>5</v>
      </c>
      <c r="M940" t="s">
        <v>6424</v>
      </c>
      <c r="N940" s="34">
        <v>189.6</v>
      </c>
      <c r="O940" s="34">
        <f t="shared" si="59"/>
        <v>948</v>
      </c>
      <c r="P940" s="34">
        <v>25.05</v>
      </c>
      <c r="Q940" s="34">
        <f t="shared" si="58"/>
        <v>922.95</v>
      </c>
    </row>
    <row r="941" spans="1:17" x14ac:dyDescent="0.35">
      <c r="A941">
        <v>940</v>
      </c>
      <c r="B941" t="s">
        <v>9350</v>
      </c>
      <c r="C941" t="s">
        <v>11438</v>
      </c>
      <c r="D941" t="s">
        <v>6429</v>
      </c>
      <c r="E941" t="s">
        <v>942</v>
      </c>
      <c r="F941" s="32">
        <v>46016</v>
      </c>
      <c r="G941" s="32" t="str">
        <f t="shared" si="56"/>
        <v>Thursday</v>
      </c>
      <c r="H941" s="31">
        <v>0.51736111111111405</v>
      </c>
      <c r="I941" s="31" t="str">
        <f t="shared" si="57"/>
        <v>Afternoon</v>
      </c>
      <c r="J941" t="s">
        <v>1011</v>
      </c>
      <c r="K941" s="33" t="s">
        <v>2354</v>
      </c>
      <c r="L941">
        <v>1</v>
      </c>
      <c r="M941" t="s">
        <v>6424</v>
      </c>
      <c r="N941" s="34">
        <v>329.5</v>
      </c>
      <c r="O941" s="34">
        <f t="shared" si="59"/>
        <v>329.5</v>
      </c>
      <c r="P941" s="34">
        <v>0.25</v>
      </c>
      <c r="Q941" s="34">
        <f t="shared" si="58"/>
        <v>329.25</v>
      </c>
    </row>
    <row r="942" spans="1:17" x14ac:dyDescent="0.35">
      <c r="A942">
        <v>941</v>
      </c>
      <c r="B942" t="s">
        <v>9351</v>
      </c>
      <c r="C942" t="s">
        <v>11439</v>
      </c>
      <c r="D942" t="s">
        <v>6429</v>
      </c>
      <c r="E942" t="s">
        <v>943</v>
      </c>
      <c r="F942" s="32">
        <v>46015</v>
      </c>
      <c r="G942" s="32" t="str">
        <f t="shared" si="56"/>
        <v>Wednesday</v>
      </c>
      <c r="H942" s="31">
        <v>0.51875000000000304</v>
      </c>
      <c r="I942" s="31" t="str">
        <f t="shared" si="57"/>
        <v>Afternoon</v>
      </c>
      <c r="J942" t="s">
        <v>1011</v>
      </c>
      <c r="K942" s="33" t="s">
        <v>2363</v>
      </c>
      <c r="L942">
        <v>1</v>
      </c>
      <c r="M942" t="s">
        <v>6422</v>
      </c>
      <c r="N942" s="34">
        <v>3999</v>
      </c>
      <c r="O942" s="34">
        <f t="shared" si="59"/>
        <v>3999</v>
      </c>
      <c r="P942" s="34">
        <v>0.25</v>
      </c>
      <c r="Q942" s="34">
        <f t="shared" si="58"/>
        <v>3998.75</v>
      </c>
    </row>
    <row r="943" spans="1:17" x14ac:dyDescent="0.35">
      <c r="A943">
        <v>942</v>
      </c>
      <c r="B943" t="s">
        <v>8234</v>
      </c>
      <c r="C943" t="s">
        <v>11438</v>
      </c>
      <c r="D943" t="s">
        <v>6428</v>
      </c>
      <c r="E943" t="s">
        <v>944</v>
      </c>
      <c r="F943" s="32">
        <v>46023</v>
      </c>
      <c r="G943" s="32" t="str">
        <f t="shared" si="56"/>
        <v>Thursday</v>
      </c>
      <c r="H943" s="31">
        <v>0.52013888888889204</v>
      </c>
      <c r="I943" s="31" t="str">
        <f t="shared" si="57"/>
        <v>Afternoon</v>
      </c>
      <c r="J943" t="s">
        <v>1005</v>
      </c>
      <c r="K943" s="33" t="s">
        <v>1211</v>
      </c>
      <c r="L943">
        <v>5</v>
      </c>
      <c r="M943" t="s">
        <v>6425</v>
      </c>
      <c r="N943" s="34">
        <v>120</v>
      </c>
      <c r="O943" s="34">
        <f t="shared" si="59"/>
        <v>600</v>
      </c>
      <c r="P943" s="34">
        <v>25.05</v>
      </c>
      <c r="Q943" s="34">
        <f t="shared" si="58"/>
        <v>574.95000000000005</v>
      </c>
    </row>
    <row r="944" spans="1:17" x14ac:dyDescent="0.35">
      <c r="A944">
        <v>943</v>
      </c>
      <c r="B944" t="s">
        <v>9352</v>
      </c>
      <c r="C944" t="s">
        <v>11438</v>
      </c>
      <c r="D944" t="s">
        <v>6429</v>
      </c>
      <c r="E944" t="s">
        <v>945</v>
      </c>
      <c r="F944" s="32">
        <v>46012</v>
      </c>
      <c r="G944" s="32" t="str">
        <f t="shared" si="56"/>
        <v>Sunday</v>
      </c>
      <c r="H944" s="31">
        <v>0.52152777777778103</v>
      </c>
      <c r="I944" s="31" t="str">
        <f t="shared" si="57"/>
        <v>Afternoon</v>
      </c>
      <c r="J944" t="s">
        <v>1006</v>
      </c>
      <c r="K944" s="5" t="s">
        <v>1943</v>
      </c>
      <c r="L944">
        <v>1</v>
      </c>
      <c r="M944" t="s">
        <v>6424</v>
      </c>
      <c r="N944" s="34">
        <v>179</v>
      </c>
      <c r="O944" s="34">
        <f t="shared" si="59"/>
        <v>179</v>
      </c>
      <c r="P944" s="34">
        <v>0.25</v>
      </c>
      <c r="Q944" s="34">
        <f t="shared" si="58"/>
        <v>178.75</v>
      </c>
    </row>
    <row r="945" spans="1:17" x14ac:dyDescent="0.35">
      <c r="A945">
        <v>944</v>
      </c>
      <c r="B945" t="s">
        <v>7282</v>
      </c>
      <c r="C945" t="s">
        <v>11439</v>
      </c>
      <c r="D945" t="s">
        <v>6433</v>
      </c>
      <c r="E945" t="s">
        <v>946</v>
      </c>
      <c r="F945" s="32">
        <v>46038</v>
      </c>
      <c r="G945" s="32" t="str">
        <f t="shared" si="56"/>
        <v>Friday</v>
      </c>
      <c r="H945" s="31">
        <v>0.52291666666667003</v>
      </c>
      <c r="I945" s="31" t="str">
        <f t="shared" si="57"/>
        <v>Afternoon</v>
      </c>
      <c r="J945" t="s">
        <v>1007</v>
      </c>
      <c r="K945" s="33" t="s">
        <v>1416</v>
      </c>
      <c r="L945">
        <v>3</v>
      </c>
      <c r="M945" t="s">
        <v>6425</v>
      </c>
      <c r="N945" s="34">
        <v>120</v>
      </c>
      <c r="O945" s="34">
        <f t="shared" si="59"/>
        <v>360</v>
      </c>
      <c r="P945" s="34">
        <v>10.75</v>
      </c>
      <c r="Q945" s="34">
        <f t="shared" si="58"/>
        <v>349.25</v>
      </c>
    </row>
    <row r="946" spans="1:17" x14ac:dyDescent="0.35">
      <c r="A946">
        <v>945</v>
      </c>
      <c r="B946" t="s">
        <v>9353</v>
      </c>
      <c r="C946" t="s">
        <v>11438</v>
      </c>
      <c r="D946" t="s">
        <v>6429</v>
      </c>
      <c r="E946" t="s">
        <v>947</v>
      </c>
      <c r="F946" s="32">
        <v>46022</v>
      </c>
      <c r="G946" s="32" t="str">
        <f t="shared" si="56"/>
        <v>Wednesday</v>
      </c>
      <c r="H946" s="31">
        <v>0.52430555555555902</v>
      </c>
      <c r="I946" s="31" t="str">
        <f t="shared" si="57"/>
        <v>Afternoon</v>
      </c>
      <c r="J946" t="s">
        <v>1008</v>
      </c>
      <c r="K946" s="33" t="s">
        <v>1851</v>
      </c>
      <c r="L946">
        <v>1</v>
      </c>
      <c r="M946" t="s">
        <v>6422</v>
      </c>
      <c r="N946" s="34">
        <v>393.61</v>
      </c>
      <c r="O946" s="34">
        <f t="shared" si="59"/>
        <v>393.61</v>
      </c>
      <c r="P946" s="34">
        <v>0.25</v>
      </c>
      <c r="Q946" s="34">
        <f t="shared" si="58"/>
        <v>393.36</v>
      </c>
    </row>
    <row r="947" spans="1:17" x14ac:dyDescent="0.35">
      <c r="A947">
        <v>946</v>
      </c>
      <c r="B947" t="s">
        <v>6532</v>
      </c>
      <c r="C947" t="s">
        <v>11438</v>
      </c>
      <c r="D947" t="s">
        <v>6434</v>
      </c>
      <c r="E947" t="s">
        <v>948</v>
      </c>
      <c r="F947" s="32">
        <v>46019</v>
      </c>
      <c r="G947" s="32" t="str">
        <f t="shared" si="56"/>
        <v>Sunday</v>
      </c>
      <c r="H947" s="31">
        <v>0.52569444444444802</v>
      </c>
      <c r="I947" s="31" t="str">
        <f t="shared" si="57"/>
        <v>Afternoon</v>
      </c>
      <c r="J947" t="s">
        <v>1009</v>
      </c>
      <c r="K947" s="33" t="s">
        <v>2022</v>
      </c>
      <c r="L947">
        <v>2</v>
      </c>
      <c r="M947" t="s">
        <v>6422</v>
      </c>
      <c r="N947" s="34">
        <v>149.5</v>
      </c>
      <c r="O947" s="34">
        <f t="shared" si="59"/>
        <v>299</v>
      </c>
      <c r="P947" s="34">
        <v>5.75</v>
      </c>
      <c r="Q947" s="34">
        <f t="shared" si="58"/>
        <v>293.25</v>
      </c>
    </row>
    <row r="948" spans="1:17" x14ac:dyDescent="0.35">
      <c r="A948">
        <v>947</v>
      </c>
      <c r="B948" t="s">
        <v>9354</v>
      </c>
      <c r="C948" t="s">
        <v>11438</v>
      </c>
      <c r="D948" t="s">
        <v>6429</v>
      </c>
      <c r="E948" t="s">
        <v>949</v>
      </c>
      <c r="F948" s="32">
        <v>46045</v>
      </c>
      <c r="G948" s="32" t="str">
        <f t="shared" si="56"/>
        <v>Friday</v>
      </c>
      <c r="H948" s="31">
        <v>0.52708333333333701</v>
      </c>
      <c r="I948" s="31" t="str">
        <f t="shared" si="57"/>
        <v>Afternoon</v>
      </c>
      <c r="J948" t="s">
        <v>1010</v>
      </c>
      <c r="K948" s="5" t="s">
        <v>2295</v>
      </c>
      <c r="L948">
        <v>2</v>
      </c>
      <c r="M948" t="s">
        <v>6422</v>
      </c>
      <c r="N948" s="34">
        <v>689.8</v>
      </c>
      <c r="O948" s="34">
        <f t="shared" si="59"/>
        <v>1379.6</v>
      </c>
      <c r="P948" s="34">
        <v>5.75</v>
      </c>
      <c r="Q948" s="34">
        <f t="shared" si="58"/>
        <v>1373.85</v>
      </c>
    </row>
    <row r="949" spans="1:17" x14ac:dyDescent="0.35">
      <c r="A949">
        <v>948</v>
      </c>
      <c r="B949" t="s">
        <v>9355</v>
      </c>
      <c r="C949" t="s">
        <v>11438</v>
      </c>
      <c r="D949" t="s">
        <v>6429</v>
      </c>
      <c r="E949" t="s">
        <v>950</v>
      </c>
      <c r="F949" s="32">
        <v>46016</v>
      </c>
      <c r="G949" s="32" t="str">
        <f t="shared" si="56"/>
        <v>Thursday</v>
      </c>
      <c r="H949" s="31">
        <v>0.52847222222222601</v>
      </c>
      <c r="I949" s="31" t="str">
        <f t="shared" si="57"/>
        <v>Afternoon</v>
      </c>
      <c r="J949" t="s">
        <v>1011</v>
      </c>
      <c r="K949" s="33" t="s">
        <v>2364</v>
      </c>
      <c r="L949">
        <v>1</v>
      </c>
      <c r="M949" t="s">
        <v>6425</v>
      </c>
      <c r="N949" s="34">
        <v>1328.5</v>
      </c>
      <c r="O949" s="34">
        <f t="shared" si="59"/>
        <v>1328.5</v>
      </c>
      <c r="P949" s="34">
        <v>0.25</v>
      </c>
      <c r="Q949" s="34">
        <f t="shared" si="58"/>
        <v>1328.25</v>
      </c>
    </row>
    <row r="950" spans="1:17" x14ac:dyDescent="0.35">
      <c r="A950">
        <v>949</v>
      </c>
      <c r="B950" t="s">
        <v>9356</v>
      </c>
      <c r="C950" t="s">
        <v>11438</v>
      </c>
      <c r="D950" t="s">
        <v>6429</v>
      </c>
      <c r="E950" t="s">
        <v>951</v>
      </c>
      <c r="F950" s="32">
        <v>46046</v>
      </c>
      <c r="G950" s="32" t="str">
        <f t="shared" si="56"/>
        <v>Saturday</v>
      </c>
      <c r="H950" s="31">
        <v>0.529861111111115</v>
      </c>
      <c r="I950" s="31" t="str">
        <f t="shared" si="57"/>
        <v>Afternoon</v>
      </c>
      <c r="J950" t="s">
        <v>1010</v>
      </c>
      <c r="K950" s="5" t="s">
        <v>2296</v>
      </c>
      <c r="L950">
        <v>2</v>
      </c>
      <c r="M950" t="s">
        <v>6424</v>
      </c>
      <c r="N950" s="34">
        <v>45.8</v>
      </c>
      <c r="O950" s="34">
        <f t="shared" si="59"/>
        <v>91.6</v>
      </c>
      <c r="P950" s="34">
        <v>5.75</v>
      </c>
      <c r="Q950" s="34">
        <f t="shared" si="58"/>
        <v>85.85</v>
      </c>
    </row>
    <row r="951" spans="1:17" x14ac:dyDescent="0.35">
      <c r="A951">
        <v>950</v>
      </c>
      <c r="B951" t="s">
        <v>9357</v>
      </c>
      <c r="C951" t="s">
        <v>11438</v>
      </c>
      <c r="D951" t="s">
        <v>6429</v>
      </c>
      <c r="E951" t="s">
        <v>952</v>
      </c>
      <c r="F951" s="32">
        <v>46047</v>
      </c>
      <c r="G951" s="32" t="str">
        <f t="shared" si="56"/>
        <v>Sunday</v>
      </c>
      <c r="H951" s="31">
        <v>0.531250000000004</v>
      </c>
      <c r="I951" s="31" t="str">
        <f t="shared" si="57"/>
        <v>Afternoon</v>
      </c>
      <c r="J951" t="s">
        <v>1010</v>
      </c>
      <c r="K951" s="5" t="s">
        <v>2297</v>
      </c>
      <c r="L951">
        <v>2</v>
      </c>
      <c r="M951" t="s">
        <v>6422</v>
      </c>
      <c r="N951" s="34">
        <v>45.8</v>
      </c>
      <c r="O951" s="34">
        <f t="shared" si="59"/>
        <v>91.6</v>
      </c>
      <c r="P951" s="34">
        <v>5.75</v>
      </c>
      <c r="Q951" s="34">
        <f t="shared" si="58"/>
        <v>85.85</v>
      </c>
    </row>
    <row r="952" spans="1:17" x14ac:dyDescent="0.35">
      <c r="A952">
        <v>951</v>
      </c>
      <c r="B952" t="s">
        <v>9358</v>
      </c>
      <c r="C952" t="s">
        <v>11438</v>
      </c>
      <c r="D952" t="s">
        <v>6429</v>
      </c>
      <c r="E952" t="s">
        <v>953</v>
      </c>
      <c r="F952" s="32">
        <v>46048</v>
      </c>
      <c r="G952" s="32" t="str">
        <f t="shared" si="56"/>
        <v>Monday</v>
      </c>
      <c r="H952" s="31">
        <v>0.53263888888889199</v>
      </c>
      <c r="I952" s="31" t="str">
        <f t="shared" si="57"/>
        <v>Afternoon</v>
      </c>
      <c r="J952" t="s">
        <v>1010</v>
      </c>
      <c r="K952" s="5" t="s">
        <v>2298</v>
      </c>
      <c r="L952">
        <v>2</v>
      </c>
      <c r="M952" t="s">
        <v>6425</v>
      </c>
      <c r="N952" s="34">
        <v>870.8</v>
      </c>
      <c r="O952" s="34">
        <f t="shared" si="59"/>
        <v>1741.6</v>
      </c>
      <c r="P952" s="34">
        <v>5.75</v>
      </c>
      <c r="Q952" s="34">
        <f t="shared" si="58"/>
        <v>1735.85</v>
      </c>
    </row>
    <row r="953" spans="1:17" x14ac:dyDescent="0.35">
      <c r="A953">
        <v>952</v>
      </c>
      <c r="B953" t="s">
        <v>7734</v>
      </c>
      <c r="C953" t="s">
        <v>11439</v>
      </c>
      <c r="D953" t="s">
        <v>6432</v>
      </c>
      <c r="E953" t="s">
        <v>954</v>
      </c>
      <c r="F953" s="32">
        <v>46021</v>
      </c>
      <c r="G953" s="32" t="str">
        <f t="shared" si="56"/>
        <v>Tuesday</v>
      </c>
      <c r="H953" s="31">
        <v>0.53402777777778099</v>
      </c>
      <c r="I953" s="31" t="str">
        <f t="shared" si="57"/>
        <v>Afternoon</v>
      </c>
      <c r="J953" t="s">
        <v>1005</v>
      </c>
      <c r="K953" s="33" t="s">
        <v>1213</v>
      </c>
      <c r="L953">
        <v>5</v>
      </c>
      <c r="M953" t="s">
        <v>6425</v>
      </c>
      <c r="N953" s="34">
        <v>85.8</v>
      </c>
      <c r="O953" s="34">
        <f t="shared" si="59"/>
        <v>429</v>
      </c>
      <c r="P953" s="34">
        <v>25.05</v>
      </c>
      <c r="Q953" s="34">
        <f t="shared" si="58"/>
        <v>403.95</v>
      </c>
    </row>
    <row r="954" spans="1:17" x14ac:dyDescent="0.35">
      <c r="A954">
        <v>953</v>
      </c>
      <c r="B954" t="s">
        <v>9359</v>
      </c>
      <c r="C954" t="s">
        <v>11438</v>
      </c>
      <c r="D954" t="s">
        <v>6429</v>
      </c>
      <c r="E954" t="s">
        <v>955</v>
      </c>
      <c r="F954" s="32">
        <v>46013</v>
      </c>
      <c r="G954" s="32" t="str">
        <f t="shared" si="56"/>
        <v>Monday</v>
      </c>
      <c r="H954" s="31">
        <v>0.53541666666666998</v>
      </c>
      <c r="I954" s="31" t="str">
        <f t="shared" si="57"/>
        <v>Afternoon</v>
      </c>
      <c r="J954" t="s">
        <v>1006</v>
      </c>
      <c r="K954" s="5" t="s">
        <v>1944</v>
      </c>
      <c r="L954">
        <v>1</v>
      </c>
      <c r="M954" t="s">
        <v>6422</v>
      </c>
      <c r="N954" s="34">
        <v>179</v>
      </c>
      <c r="O954" s="34">
        <f t="shared" si="59"/>
        <v>179</v>
      </c>
      <c r="P954" s="34">
        <v>0.25</v>
      </c>
      <c r="Q954" s="34">
        <f t="shared" si="58"/>
        <v>178.75</v>
      </c>
    </row>
    <row r="955" spans="1:17" x14ac:dyDescent="0.35">
      <c r="A955">
        <v>954</v>
      </c>
      <c r="B955" t="s">
        <v>6533</v>
      </c>
      <c r="C955" t="s">
        <v>11439</v>
      </c>
      <c r="D955" t="s">
        <v>6434</v>
      </c>
      <c r="E955" t="s">
        <v>956</v>
      </c>
      <c r="F955" s="32">
        <v>46039</v>
      </c>
      <c r="G955" s="32" t="str">
        <f t="shared" si="56"/>
        <v>Saturday</v>
      </c>
      <c r="H955" s="31">
        <v>0.53680555555555898</v>
      </c>
      <c r="I955" s="31" t="str">
        <f t="shared" si="57"/>
        <v>Afternoon</v>
      </c>
      <c r="J955" t="s">
        <v>1007</v>
      </c>
      <c r="K955" s="33" t="s">
        <v>1418</v>
      </c>
      <c r="L955">
        <v>4</v>
      </c>
      <c r="M955" t="s">
        <v>6422</v>
      </c>
      <c r="N955" s="34">
        <v>50</v>
      </c>
      <c r="O955" s="34">
        <f t="shared" si="59"/>
        <v>200</v>
      </c>
      <c r="P955" s="34">
        <v>16.75</v>
      </c>
      <c r="Q955" s="34">
        <f t="shared" si="58"/>
        <v>183.25</v>
      </c>
    </row>
    <row r="956" spans="1:17" x14ac:dyDescent="0.35">
      <c r="A956">
        <v>955</v>
      </c>
      <c r="B956" t="s">
        <v>9360</v>
      </c>
      <c r="C956" t="s">
        <v>11438</v>
      </c>
      <c r="D956" t="s">
        <v>6429</v>
      </c>
      <c r="E956" t="s">
        <v>957</v>
      </c>
      <c r="F956" s="32">
        <v>46023</v>
      </c>
      <c r="G956" s="32" t="str">
        <f t="shared" si="56"/>
        <v>Thursday</v>
      </c>
      <c r="H956" s="31">
        <v>0.53819444444444797</v>
      </c>
      <c r="I956" s="31" t="str">
        <f t="shared" si="57"/>
        <v>Afternoon</v>
      </c>
      <c r="J956" t="s">
        <v>1008</v>
      </c>
      <c r="K956" s="33" t="s">
        <v>2089</v>
      </c>
      <c r="L956">
        <v>1</v>
      </c>
      <c r="M956" t="s">
        <v>6424</v>
      </c>
      <c r="N956" s="34">
        <v>329.5</v>
      </c>
      <c r="O956" s="34">
        <f t="shared" si="59"/>
        <v>329.5</v>
      </c>
      <c r="P956" s="34">
        <v>0.25</v>
      </c>
      <c r="Q956" s="34">
        <f t="shared" si="58"/>
        <v>329.25</v>
      </c>
    </row>
    <row r="957" spans="1:17" x14ac:dyDescent="0.35">
      <c r="A957">
        <v>956</v>
      </c>
      <c r="B957" t="s">
        <v>7283</v>
      </c>
      <c r="C957" t="s">
        <v>11438</v>
      </c>
      <c r="D957" t="s">
        <v>6433</v>
      </c>
      <c r="E957" t="s">
        <v>958</v>
      </c>
      <c r="F957" s="32">
        <v>46021</v>
      </c>
      <c r="G957" s="32" t="str">
        <f t="shared" si="56"/>
        <v>Tuesday</v>
      </c>
      <c r="H957" s="31">
        <v>0.53958333333333697</v>
      </c>
      <c r="I957" s="31" t="str">
        <f t="shared" si="57"/>
        <v>Afternoon</v>
      </c>
      <c r="J957" t="s">
        <v>1009</v>
      </c>
      <c r="K957" s="33" t="s">
        <v>2023</v>
      </c>
      <c r="L957">
        <v>2</v>
      </c>
      <c r="M957" t="s">
        <v>6423</v>
      </c>
      <c r="N957" s="34">
        <v>45.8</v>
      </c>
      <c r="O957" s="34">
        <f t="shared" si="59"/>
        <v>91.6</v>
      </c>
      <c r="P957" s="34">
        <v>5.75</v>
      </c>
      <c r="Q957" s="34">
        <f t="shared" si="58"/>
        <v>85.85</v>
      </c>
    </row>
    <row r="958" spans="1:17" x14ac:dyDescent="0.35">
      <c r="A958">
        <v>957</v>
      </c>
      <c r="B958" t="s">
        <v>9361</v>
      </c>
      <c r="C958" t="s">
        <v>11438</v>
      </c>
      <c r="D958" t="s">
        <v>6429</v>
      </c>
      <c r="E958" t="s">
        <v>959</v>
      </c>
      <c r="F958" s="32">
        <v>46049</v>
      </c>
      <c r="G958" s="32" t="str">
        <f t="shared" si="56"/>
        <v>Tuesday</v>
      </c>
      <c r="H958" s="31">
        <v>0.54097222222222596</v>
      </c>
      <c r="I958" s="31" t="str">
        <f t="shared" si="57"/>
        <v>Afternoon</v>
      </c>
      <c r="J958" t="s">
        <v>1010</v>
      </c>
      <c r="K958" s="5" t="s">
        <v>2299</v>
      </c>
      <c r="L958">
        <v>2</v>
      </c>
      <c r="M958" t="s">
        <v>6426</v>
      </c>
      <c r="N958" s="34">
        <v>3480.6</v>
      </c>
      <c r="O958" s="34">
        <f t="shared" si="59"/>
        <v>6961.2</v>
      </c>
      <c r="P958" s="34">
        <v>5.75</v>
      </c>
      <c r="Q958" s="34">
        <f t="shared" si="58"/>
        <v>6955.45</v>
      </c>
    </row>
    <row r="959" spans="1:17" x14ac:dyDescent="0.35">
      <c r="A959">
        <v>958</v>
      </c>
      <c r="B959" t="s">
        <v>9362</v>
      </c>
      <c r="C959" t="s">
        <v>11438</v>
      </c>
      <c r="D959" t="s">
        <v>6429</v>
      </c>
      <c r="E959" t="s">
        <v>960</v>
      </c>
      <c r="F959" s="32">
        <v>46015</v>
      </c>
      <c r="G959" s="32" t="str">
        <f t="shared" si="56"/>
        <v>Wednesday</v>
      </c>
      <c r="H959" s="31">
        <v>0.54236111111111496</v>
      </c>
      <c r="I959" s="31" t="str">
        <f t="shared" si="57"/>
        <v>Afternoon</v>
      </c>
      <c r="J959" t="s">
        <v>1011</v>
      </c>
      <c r="K959" s="33" t="s">
        <v>2365</v>
      </c>
      <c r="L959">
        <v>1</v>
      </c>
      <c r="M959" t="s">
        <v>6426</v>
      </c>
      <c r="N959" s="34">
        <v>260.8</v>
      </c>
      <c r="O959" s="34">
        <f t="shared" si="59"/>
        <v>260.8</v>
      </c>
      <c r="P959" s="34">
        <v>0.25</v>
      </c>
      <c r="Q959" s="34">
        <f t="shared" si="58"/>
        <v>260.55</v>
      </c>
    </row>
    <row r="960" spans="1:17" x14ac:dyDescent="0.35">
      <c r="A960">
        <v>959</v>
      </c>
      <c r="B960" t="s">
        <v>7284</v>
      </c>
      <c r="C960" t="s">
        <v>11439</v>
      </c>
      <c r="D960" t="s">
        <v>6433</v>
      </c>
      <c r="E960" t="s">
        <v>961</v>
      </c>
      <c r="F960" s="32">
        <v>46040</v>
      </c>
      <c r="G960" s="32" t="str">
        <f t="shared" si="56"/>
        <v>Sunday</v>
      </c>
      <c r="H960" s="31">
        <v>0.54375000000000395</v>
      </c>
      <c r="I960" s="31" t="str">
        <f t="shared" si="57"/>
        <v>Afternoon</v>
      </c>
      <c r="J960" t="s">
        <v>1007</v>
      </c>
      <c r="K960" s="33" t="s">
        <v>1420</v>
      </c>
      <c r="L960">
        <v>1</v>
      </c>
      <c r="M960" t="s">
        <v>6423</v>
      </c>
      <c r="N960" s="34">
        <v>120.6</v>
      </c>
      <c r="O960" s="34">
        <f t="shared" si="59"/>
        <v>120.6</v>
      </c>
      <c r="P960" s="34">
        <v>0.25</v>
      </c>
      <c r="Q960" s="34">
        <f t="shared" si="58"/>
        <v>120.35</v>
      </c>
    </row>
    <row r="961" spans="1:17" x14ac:dyDescent="0.35">
      <c r="A961">
        <v>960</v>
      </c>
      <c r="B961" t="s">
        <v>6534</v>
      </c>
      <c r="C961" t="s">
        <v>11438</v>
      </c>
      <c r="D961" t="s">
        <v>6434</v>
      </c>
      <c r="E961" t="s">
        <v>962</v>
      </c>
      <c r="F961" s="32">
        <v>46041</v>
      </c>
      <c r="G961" s="32" t="str">
        <f t="shared" si="56"/>
        <v>Monday</v>
      </c>
      <c r="H961" s="31">
        <v>0.54513888888889295</v>
      </c>
      <c r="I961" s="31" t="str">
        <f t="shared" si="57"/>
        <v>Afternoon</v>
      </c>
      <c r="J961" t="s">
        <v>1007</v>
      </c>
      <c r="K961" s="33" t="s">
        <v>1422</v>
      </c>
      <c r="L961">
        <v>1</v>
      </c>
      <c r="M961" t="s">
        <v>6424</v>
      </c>
      <c r="N961" s="34">
        <v>60</v>
      </c>
      <c r="O961" s="34">
        <f t="shared" si="59"/>
        <v>60</v>
      </c>
      <c r="P961" s="34">
        <v>0.25</v>
      </c>
      <c r="Q961" s="34">
        <f t="shared" si="58"/>
        <v>59.75</v>
      </c>
    </row>
    <row r="962" spans="1:17" x14ac:dyDescent="0.35">
      <c r="A962">
        <v>961</v>
      </c>
      <c r="B962" t="s">
        <v>9363</v>
      </c>
      <c r="C962" t="s">
        <v>11438</v>
      </c>
      <c r="D962" t="s">
        <v>6429</v>
      </c>
      <c r="E962" t="s">
        <v>963</v>
      </c>
      <c r="F962" s="32">
        <v>46042</v>
      </c>
      <c r="G962" s="32" t="str">
        <f t="shared" ref="G962:G1025" si="60">TEXT(F962,"dddd")</f>
        <v>Tuesday</v>
      </c>
      <c r="H962" s="31">
        <v>0.54652777777778205</v>
      </c>
      <c r="I962" s="31" t="str">
        <f t="shared" ref="I962:I1025" si="61">IF(H962&lt;TIME(12,0,0),"Morning",IF(H962&lt;TIME(17,0,0),"Afternoon","Evening"))</f>
        <v>Afternoon</v>
      </c>
      <c r="J962" t="s">
        <v>1007</v>
      </c>
      <c r="K962" s="33" t="s">
        <v>1424</v>
      </c>
      <c r="L962">
        <v>1</v>
      </c>
      <c r="M962" t="s">
        <v>6425</v>
      </c>
      <c r="N962" s="34">
        <v>130.6</v>
      </c>
      <c r="O962" s="34">
        <f t="shared" si="59"/>
        <v>130.6</v>
      </c>
      <c r="P962" s="34">
        <v>0.25</v>
      </c>
      <c r="Q962" s="34">
        <f t="shared" ref="Q962:Q1025" si="62">O962-P962</f>
        <v>130.35</v>
      </c>
    </row>
    <row r="963" spans="1:17" x14ac:dyDescent="0.35">
      <c r="A963">
        <v>962</v>
      </c>
      <c r="B963" t="s">
        <v>9364</v>
      </c>
      <c r="C963" t="s">
        <v>11439</v>
      </c>
      <c r="D963" t="s">
        <v>6429</v>
      </c>
      <c r="E963" t="s">
        <v>964</v>
      </c>
      <c r="F963" s="32">
        <v>46022</v>
      </c>
      <c r="G963" s="32" t="str">
        <f t="shared" si="60"/>
        <v>Wednesday</v>
      </c>
      <c r="H963" s="31">
        <v>0.54791666666667105</v>
      </c>
      <c r="I963" s="31" t="str">
        <f t="shared" si="61"/>
        <v>Afternoon</v>
      </c>
      <c r="J963" t="s">
        <v>1005</v>
      </c>
      <c r="K963" s="33" t="s">
        <v>1215</v>
      </c>
      <c r="L963">
        <v>5</v>
      </c>
      <c r="M963" t="s">
        <v>6422</v>
      </c>
      <c r="N963" s="34">
        <v>107.019999999999</v>
      </c>
      <c r="O963" s="34">
        <f t="shared" ref="O963:O1026" si="63">N963*L963</f>
        <v>535.09999999999502</v>
      </c>
      <c r="P963" s="34">
        <v>25.05</v>
      </c>
      <c r="Q963" s="34">
        <f t="shared" si="62"/>
        <v>510.04999999999501</v>
      </c>
    </row>
    <row r="964" spans="1:17" x14ac:dyDescent="0.35">
      <c r="A964">
        <v>963</v>
      </c>
      <c r="B964" t="s">
        <v>9365</v>
      </c>
      <c r="C964" t="s">
        <v>11438</v>
      </c>
      <c r="D964" t="s">
        <v>6429</v>
      </c>
      <c r="E964" t="s">
        <v>965</v>
      </c>
      <c r="F964" s="32">
        <v>46014</v>
      </c>
      <c r="G964" s="32" t="str">
        <f t="shared" si="60"/>
        <v>Tuesday</v>
      </c>
      <c r="H964" s="31">
        <v>0.54930555555556004</v>
      </c>
      <c r="I964" s="31" t="str">
        <f t="shared" si="61"/>
        <v>Afternoon</v>
      </c>
      <c r="J964" t="s">
        <v>1006</v>
      </c>
      <c r="K964" s="33" t="s">
        <v>1945</v>
      </c>
      <c r="L964">
        <v>3</v>
      </c>
      <c r="M964" t="s">
        <v>6425</v>
      </c>
      <c r="N964" s="34">
        <v>280.89999999999998</v>
      </c>
      <c r="O964" s="34">
        <f t="shared" si="63"/>
        <v>842.69999999999993</v>
      </c>
      <c r="P964" s="34">
        <v>10.75</v>
      </c>
      <c r="Q964" s="34">
        <f t="shared" si="62"/>
        <v>831.94999999999993</v>
      </c>
    </row>
    <row r="965" spans="1:17" x14ac:dyDescent="0.35">
      <c r="A965">
        <v>964</v>
      </c>
      <c r="B965" t="s">
        <v>9366</v>
      </c>
      <c r="C965" t="s">
        <v>11438</v>
      </c>
      <c r="D965" t="s">
        <v>6429</v>
      </c>
      <c r="E965" t="s">
        <v>966</v>
      </c>
      <c r="F965" s="32">
        <v>46043</v>
      </c>
      <c r="G965" s="32" t="str">
        <f t="shared" si="60"/>
        <v>Wednesday</v>
      </c>
      <c r="H965" s="31">
        <v>0.55069444444444904</v>
      </c>
      <c r="I965" s="31" t="str">
        <f t="shared" si="61"/>
        <v>Afternoon</v>
      </c>
      <c r="J965" t="s">
        <v>1007</v>
      </c>
      <c r="K965" s="33" t="s">
        <v>1426</v>
      </c>
      <c r="L965">
        <v>1</v>
      </c>
      <c r="M965" t="s">
        <v>6425</v>
      </c>
      <c r="N965" s="34">
        <v>80</v>
      </c>
      <c r="O965" s="34">
        <f t="shared" si="63"/>
        <v>80</v>
      </c>
      <c r="P965" s="34">
        <v>0.25</v>
      </c>
      <c r="Q965" s="34">
        <f t="shared" si="62"/>
        <v>79.75</v>
      </c>
    </row>
    <row r="966" spans="1:17" x14ac:dyDescent="0.35">
      <c r="A966">
        <v>965</v>
      </c>
      <c r="B966" t="s">
        <v>9367</v>
      </c>
      <c r="C966" t="s">
        <v>11438</v>
      </c>
      <c r="D966" t="s">
        <v>6429</v>
      </c>
      <c r="E966" t="s">
        <v>967</v>
      </c>
      <c r="F966" s="32">
        <v>46021</v>
      </c>
      <c r="G966" s="32" t="str">
        <f t="shared" si="60"/>
        <v>Tuesday</v>
      </c>
      <c r="H966" s="31">
        <v>0.55208333333333803</v>
      </c>
      <c r="I966" s="31" t="str">
        <f t="shared" si="61"/>
        <v>Afternoon</v>
      </c>
      <c r="J966" t="s">
        <v>1008</v>
      </c>
      <c r="K966" s="33" t="s">
        <v>1811</v>
      </c>
      <c r="L966">
        <v>1</v>
      </c>
      <c r="M966" t="s">
        <v>6422</v>
      </c>
      <c r="N966" s="34">
        <v>800.5</v>
      </c>
      <c r="O966" s="34">
        <f t="shared" si="63"/>
        <v>800.5</v>
      </c>
      <c r="P966" s="34">
        <v>0.25</v>
      </c>
      <c r="Q966" s="34">
        <f t="shared" si="62"/>
        <v>800.25</v>
      </c>
    </row>
    <row r="967" spans="1:17" x14ac:dyDescent="0.35">
      <c r="A967">
        <v>966</v>
      </c>
      <c r="B967" t="s">
        <v>6535</v>
      </c>
      <c r="C967" t="s">
        <v>11438</v>
      </c>
      <c r="D967" t="s">
        <v>6434</v>
      </c>
      <c r="E967" t="s">
        <v>968</v>
      </c>
      <c r="F967" s="32">
        <v>46022</v>
      </c>
      <c r="G967" s="32" t="str">
        <f t="shared" si="60"/>
        <v>Wednesday</v>
      </c>
      <c r="H967" s="31">
        <v>0.55347222222222703</v>
      </c>
      <c r="I967" s="31" t="str">
        <f t="shared" si="61"/>
        <v>Afternoon</v>
      </c>
      <c r="J967" t="s">
        <v>1009</v>
      </c>
      <c r="K967" s="33" t="s">
        <v>2024</v>
      </c>
      <c r="L967">
        <v>2</v>
      </c>
      <c r="M967" t="s">
        <v>6424</v>
      </c>
      <c r="N967" s="34">
        <v>128.9</v>
      </c>
      <c r="O967" s="34">
        <f t="shared" si="63"/>
        <v>257.8</v>
      </c>
      <c r="P967" s="34">
        <v>5.75</v>
      </c>
      <c r="Q967" s="34">
        <f t="shared" si="62"/>
        <v>252.05</v>
      </c>
    </row>
    <row r="968" spans="1:17" x14ac:dyDescent="0.35">
      <c r="A968">
        <v>967</v>
      </c>
      <c r="B968" t="s">
        <v>9368</v>
      </c>
      <c r="C968" t="s">
        <v>11438</v>
      </c>
      <c r="D968" t="s">
        <v>6429</v>
      </c>
      <c r="E968" t="s">
        <v>969</v>
      </c>
      <c r="F968" s="32">
        <v>46050</v>
      </c>
      <c r="G968" s="32" t="str">
        <f t="shared" si="60"/>
        <v>Wednesday</v>
      </c>
      <c r="H968" s="31">
        <v>0.55486111111111502</v>
      </c>
      <c r="I968" s="31" t="str">
        <f t="shared" si="61"/>
        <v>Afternoon</v>
      </c>
      <c r="J968" t="s">
        <v>1010</v>
      </c>
      <c r="K968" s="33" t="s">
        <v>2300</v>
      </c>
      <c r="L968">
        <v>2</v>
      </c>
      <c r="M968" t="s">
        <v>6422</v>
      </c>
      <c r="N968" s="34">
        <v>389.7</v>
      </c>
      <c r="O968" s="34">
        <f t="shared" si="63"/>
        <v>779.4</v>
      </c>
      <c r="P968" s="34">
        <v>5.75</v>
      </c>
      <c r="Q968" s="34">
        <f t="shared" si="62"/>
        <v>773.65</v>
      </c>
    </row>
    <row r="969" spans="1:17" x14ac:dyDescent="0.35">
      <c r="A969">
        <v>968</v>
      </c>
      <c r="B969" t="s">
        <v>9369</v>
      </c>
      <c r="C969" t="s">
        <v>11438</v>
      </c>
      <c r="D969" t="s">
        <v>6429</v>
      </c>
      <c r="E969" t="s">
        <v>970</v>
      </c>
      <c r="F969" s="32">
        <v>46016</v>
      </c>
      <c r="G969" s="32" t="str">
        <f t="shared" si="60"/>
        <v>Thursday</v>
      </c>
      <c r="H969" s="31">
        <v>0.55625000000000402</v>
      </c>
      <c r="I969" s="31" t="str">
        <f t="shared" si="61"/>
        <v>Afternoon</v>
      </c>
      <c r="J969" t="s">
        <v>1011</v>
      </c>
      <c r="K969" s="33" t="s">
        <v>2366</v>
      </c>
      <c r="L969">
        <v>1</v>
      </c>
      <c r="M969" t="s">
        <v>6422</v>
      </c>
      <c r="N969" s="34">
        <v>435.9</v>
      </c>
      <c r="O969" s="34">
        <f t="shared" si="63"/>
        <v>435.9</v>
      </c>
      <c r="P969" s="34">
        <v>0.25</v>
      </c>
      <c r="Q969" s="34">
        <f t="shared" si="62"/>
        <v>435.65</v>
      </c>
    </row>
    <row r="970" spans="1:17" x14ac:dyDescent="0.35">
      <c r="A970">
        <v>969</v>
      </c>
      <c r="B970" t="s">
        <v>9370</v>
      </c>
      <c r="C970" t="s">
        <v>11438</v>
      </c>
      <c r="D970" t="s">
        <v>6429</v>
      </c>
      <c r="E970" t="s">
        <v>971</v>
      </c>
      <c r="F970" s="32">
        <v>46023</v>
      </c>
      <c r="G970" s="32" t="str">
        <f t="shared" si="60"/>
        <v>Thursday</v>
      </c>
      <c r="H970" s="31">
        <v>0.55763888888889301</v>
      </c>
      <c r="I970" s="31" t="str">
        <f t="shared" si="61"/>
        <v>Afternoon</v>
      </c>
      <c r="J970" t="s">
        <v>1009</v>
      </c>
      <c r="K970" s="33" t="s">
        <v>2025</v>
      </c>
      <c r="L970">
        <v>2</v>
      </c>
      <c r="M970" t="s">
        <v>6425</v>
      </c>
      <c r="N970" s="34">
        <v>299</v>
      </c>
      <c r="O970" s="34">
        <f t="shared" si="63"/>
        <v>598</v>
      </c>
      <c r="P970" s="34">
        <v>5.75</v>
      </c>
      <c r="Q970" s="34">
        <f t="shared" si="62"/>
        <v>592.25</v>
      </c>
    </row>
    <row r="971" spans="1:17" x14ac:dyDescent="0.35">
      <c r="A971">
        <v>970</v>
      </c>
      <c r="B971" t="s">
        <v>9371</v>
      </c>
      <c r="C971" t="s">
        <v>11439</v>
      </c>
      <c r="D971" t="s">
        <v>6429</v>
      </c>
      <c r="E971" t="s">
        <v>972</v>
      </c>
      <c r="F971" s="32">
        <v>46021</v>
      </c>
      <c r="G971" s="32" t="str">
        <f t="shared" si="60"/>
        <v>Tuesday</v>
      </c>
      <c r="H971" s="31">
        <v>0.55902777777778201</v>
      </c>
      <c r="I971" s="31" t="str">
        <f t="shared" si="61"/>
        <v>Afternoon</v>
      </c>
      <c r="J971" t="s">
        <v>1009</v>
      </c>
      <c r="K971" s="33" t="s">
        <v>2026</v>
      </c>
      <c r="L971">
        <v>2</v>
      </c>
      <c r="M971" t="s">
        <v>6425</v>
      </c>
      <c r="N971" s="34">
        <v>1580</v>
      </c>
      <c r="O971" s="34">
        <f t="shared" si="63"/>
        <v>3160</v>
      </c>
      <c r="P971" s="34">
        <v>5.75</v>
      </c>
      <c r="Q971" s="34">
        <f t="shared" si="62"/>
        <v>3154.25</v>
      </c>
    </row>
    <row r="972" spans="1:17" x14ac:dyDescent="0.35">
      <c r="A972">
        <v>971</v>
      </c>
      <c r="B972" t="s">
        <v>8485</v>
      </c>
      <c r="C972" t="s">
        <v>11438</v>
      </c>
      <c r="D972" t="s">
        <v>6430</v>
      </c>
      <c r="E972" t="s">
        <v>973</v>
      </c>
      <c r="F972" s="32">
        <v>46022</v>
      </c>
      <c r="G972" s="32" t="str">
        <f t="shared" si="60"/>
        <v>Wednesday</v>
      </c>
      <c r="H972" s="31">
        <v>0.560416666666671</v>
      </c>
      <c r="I972" s="31" t="str">
        <f t="shared" si="61"/>
        <v>Afternoon</v>
      </c>
      <c r="J972" t="s">
        <v>1009</v>
      </c>
      <c r="K972" s="33" t="s">
        <v>2027</v>
      </c>
      <c r="L972">
        <v>2</v>
      </c>
      <c r="M972" t="s">
        <v>6422</v>
      </c>
      <c r="N972" s="34">
        <v>329.5</v>
      </c>
      <c r="O972" s="34">
        <f t="shared" si="63"/>
        <v>659</v>
      </c>
      <c r="P972" s="34">
        <v>5.75</v>
      </c>
      <c r="Q972" s="34">
        <f t="shared" si="62"/>
        <v>653.25</v>
      </c>
    </row>
    <row r="973" spans="1:17" x14ac:dyDescent="0.35">
      <c r="A973">
        <v>972</v>
      </c>
      <c r="B973" t="s">
        <v>9372</v>
      </c>
      <c r="C973" t="s">
        <v>11439</v>
      </c>
      <c r="D973" t="s">
        <v>6429</v>
      </c>
      <c r="E973" t="s">
        <v>974</v>
      </c>
      <c r="F973" s="32">
        <v>46023</v>
      </c>
      <c r="G973" s="32" t="str">
        <f t="shared" si="60"/>
        <v>Thursday</v>
      </c>
      <c r="H973" s="31">
        <v>0.56180555555556</v>
      </c>
      <c r="I973" s="31" t="str">
        <f t="shared" si="61"/>
        <v>Afternoon</v>
      </c>
      <c r="J973" t="s">
        <v>1005</v>
      </c>
      <c r="K973" s="33" t="s">
        <v>1217</v>
      </c>
      <c r="L973">
        <v>5</v>
      </c>
      <c r="M973" t="s">
        <v>6424</v>
      </c>
      <c r="N973" s="34">
        <v>114.859999999999</v>
      </c>
      <c r="O973" s="34">
        <f t="shared" si="63"/>
        <v>574.29999999999507</v>
      </c>
      <c r="P973" s="34">
        <v>25.05</v>
      </c>
      <c r="Q973" s="34">
        <f t="shared" si="62"/>
        <v>549.24999999999511</v>
      </c>
    </row>
    <row r="974" spans="1:17" x14ac:dyDescent="0.35">
      <c r="A974">
        <v>973</v>
      </c>
      <c r="B974" t="s">
        <v>9373</v>
      </c>
      <c r="C974" t="s">
        <v>11438</v>
      </c>
      <c r="D974" t="s">
        <v>6429</v>
      </c>
      <c r="E974" t="s">
        <v>975</v>
      </c>
      <c r="F974" s="32">
        <v>46015</v>
      </c>
      <c r="G974" s="32" t="str">
        <f t="shared" si="60"/>
        <v>Wednesday</v>
      </c>
      <c r="H974" s="31">
        <v>0.56319444444444899</v>
      </c>
      <c r="I974" s="31" t="str">
        <f t="shared" si="61"/>
        <v>Afternoon</v>
      </c>
      <c r="J974" t="s">
        <v>1006</v>
      </c>
      <c r="K974" s="33" t="s">
        <v>1946</v>
      </c>
      <c r="L974">
        <v>3</v>
      </c>
      <c r="M974" t="s">
        <v>6426</v>
      </c>
      <c r="N974" s="34">
        <v>179</v>
      </c>
      <c r="O974" s="34">
        <f t="shared" si="63"/>
        <v>537</v>
      </c>
      <c r="P974" s="34">
        <v>10.75</v>
      </c>
      <c r="Q974" s="34">
        <f t="shared" si="62"/>
        <v>526.25</v>
      </c>
    </row>
    <row r="975" spans="1:17" x14ac:dyDescent="0.35">
      <c r="A975">
        <v>974</v>
      </c>
      <c r="B975" t="s">
        <v>8486</v>
      </c>
      <c r="C975" t="s">
        <v>11438</v>
      </c>
      <c r="D975" t="s">
        <v>6430</v>
      </c>
      <c r="E975" t="s">
        <v>976</v>
      </c>
      <c r="F975" s="32">
        <v>46044</v>
      </c>
      <c r="G975" s="32" t="str">
        <f t="shared" si="60"/>
        <v>Thursday</v>
      </c>
      <c r="H975" s="31">
        <v>0.56458333333333799</v>
      </c>
      <c r="I975" s="31" t="str">
        <f t="shared" si="61"/>
        <v>Afternoon</v>
      </c>
      <c r="J975" t="s">
        <v>1007</v>
      </c>
      <c r="K975" s="33" t="s">
        <v>1428</v>
      </c>
      <c r="L975">
        <v>2</v>
      </c>
      <c r="M975" t="s">
        <v>6422</v>
      </c>
      <c r="N975" s="34">
        <v>80.599999999999994</v>
      </c>
      <c r="O975" s="34">
        <f t="shared" si="63"/>
        <v>161.19999999999999</v>
      </c>
      <c r="P975" s="34">
        <v>5.75</v>
      </c>
      <c r="Q975" s="34">
        <f t="shared" si="62"/>
        <v>155.44999999999999</v>
      </c>
    </row>
    <row r="976" spans="1:17" x14ac:dyDescent="0.35">
      <c r="A976">
        <v>975</v>
      </c>
      <c r="B976" t="s">
        <v>9374</v>
      </c>
      <c r="C976" t="s">
        <v>11438</v>
      </c>
      <c r="D976" t="s">
        <v>6429</v>
      </c>
      <c r="E976" t="s">
        <v>977</v>
      </c>
      <c r="F976" s="32">
        <v>46022</v>
      </c>
      <c r="G976" s="32" t="str">
        <f t="shared" si="60"/>
        <v>Wednesday</v>
      </c>
      <c r="H976" s="31">
        <v>0.56597222222222698</v>
      </c>
      <c r="I976" s="31" t="str">
        <f t="shared" si="61"/>
        <v>Afternoon</v>
      </c>
      <c r="J976" t="s">
        <v>1008</v>
      </c>
      <c r="K976" s="33" t="s">
        <v>2090</v>
      </c>
      <c r="L976">
        <v>1</v>
      </c>
      <c r="M976" t="s">
        <v>6425</v>
      </c>
      <c r="N976" s="34">
        <v>380.7</v>
      </c>
      <c r="O976" s="34">
        <f t="shared" si="63"/>
        <v>380.7</v>
      </c>
      <c r="P976" s="34">
        <v>0.25</v>
      </c>
      <c r="Q976" s="34">
        <f t="shared" si="62"/>
        <v>380.45</v>
      </c>
    </row>
    <row r="977" spans="1:17" x14ac:dyDescent="0.35">
      <c r="A977">
        <v>976</v>
      </c>
      <c r="B977" t="s">
        <v>6986</v>
      </c>
      <c r="C977" t="s">
        <v>11438</v>
      </c>
      <c r="D977" t="s">
        <v>6431</v>
      </c>
      <c r="E977" t="s">
        <v>978</v>
      </c>
      <c r="F977" s="32">
        <v>46023</v>
      </c>
      <c r="G977" s="32" t="str">
        <f t="shared" si="60"/>
        <v>Thursday</v>
      </c>
      <c r="H977" s="31">
        <v>0.56736111111111598</v>
      </c>
      <c r="I977" s="31" t="str">
        <f t="shared" si="61"/>
        <v>Afternoon</v>
      </c>
      <c r="J977" t="s">
        <v>1009</v>
      </c>
      <c r="K977" s="33" t="s">
        <v>2028</v>
      </c>
      <c r="L977">
        <v>2</v>
      </c>
      <c r="M977" t="s">
        <v>6423</v>
      </c>
      <c r="N977" s="34">
        <v>100.6</v>
      </c>
      <c r="O977" s="34">
        <f t="shared" si="63"/>
        <v>201.2</v>
      </c>
      <c r="P977" s="34">
        <v>5.75</v>
      </c>
      <c r="Q977" s="34">
        <f t="shared" si="62"/>
        <v>195.45</v>
      </c>
    </row>
    <row r="978" spans="1:17" x14ac:dyDescent="0.35">
      <c r="A978">
        <v>977</v>
      </c>
      <c r="B978" t="s">
        <v>9375</v>
      </c>
      <c r="C978" t="s">
        <v>11439</v>
      </c>
      <c r="D978" t="s">
        <v>6429</v>
      </c>
      <c r="E978" t="s">
        <v>979</v>
      </c>
      <c r="F978" s="32">
        <v>46051</v>
      </c>
      <c r="G978" s="32" t="str">
        <f t="shared" si="60"/>
        <v>Thursday</v>
      </c>
      <c r="H978" s="31">
        <v>0.56875000000000497</v>
      </c>
      <c r="I978" s="31" t="str">
        <f t="shared" si="61"/>
        <v>Afternoon</v>
      </c>
      <c r="J978" t="s">
        <v>1010</v>
      </c>
      <c r="K978" s="33" t="s">
        <v>2301</v>
      </c>
      <c r="L978">
        <v>2</v>
      </c>
      <c r="M978" t="s">
        <v>6425</v>
      </c>
      <c r="N978" s="34">
        <v>1280.9000000000001</v>
      </c>
      <c r="O978" s="34">
        <f t="shared" si="63"/>
        <v>2561.8000000000002</v>
      </c>
      <c r="P978" s="34">
        <v>5.75</v>
      </c>
      <c r="Q978" s="34">
        <f t="shared" si="62"/>
        <v>2556.0500000000002</v>
      </c>
    </row>
    <row r="979" spans="1:17" x14ac:dyDescent="0.35">
      <c r="A979">
        <v>978</v>
      </c>
      <c r="B979" t="s">
        <v>9376</v>
      </c>
      <c r="C979" t="s">
        <v>11438</v>
      </c>
      <c r="D979" t="s">
        <v>6429</v>
      </c>
      <c r="E979" t="s">
        <v>980</v>
      </c>
      <c r="F979" s="32">
        <v>46015</v>
      </c>
      <c r="G979" s="32" t="str">
        <f t="shared" si="60"/>
        <v>Wednesday</v>
      </c>
      <c r="H979" s="31">
        <v>0.57013888888889397</v>
      </c>
      <c r="I979" s="31" t="str">
        <f t="shared" si="61"/>
        <v>Afternoon</v>
      </c>
      <c r="J979" t="s">
        <v>1011</v>
      </c>
      <c r="K979" s="33" t="s">
        <v>2367</v>
      </c>
      <c r="L979">
        <v>1</v>
      </c>
      <c r="M979" t="s">
        <v>6425</v>
      </c>
      <c r="N979" s="34">
        <v>458.34</v>
      </c>
      <c r="O979" s="34">
        <f t="shared" si="63"/>
        <v>458.34</v>
      </c>
      <c r="P979" s="34">
        <v>0.25</v>
      </c>
      <c r="Q979" s="34">
        <f t="shared" si="62"/>
        <v>458.09</v>
      </c>
    </row>
    <row r="980" spans="1:17" x14ac:dyDescent="0.35">
      <c r="A980">
        <v>979</v>
      </c>
      <c r="B980" t="s">
        <v>9377</v>
      </c>
      <c r="C980" t="s">
        <v>11438</v>
      </c>
      <c r="D980" t="s">
        <v>6429</v>
      </c>
      <c r="E980" t="s">
        <v>981</v>
      </c>
      <c r="F980" s="32">
        <v>46023</v>
      </c>
      <c r="G980" s="32" t="str">
        <f t="shared" si="60"/>
        <v>Thursday</v>
      </c>
      <c r="H980" s="31">
        <v>0.57152777777778296</v>
      </c>
      <c r="I980" s="31" t="str">
        <f t="shared" si="61"/>
        <v>Afternoon</v>
      </c>
      <c r="J980" t="s">
        <v>1008</v>
      </c>
      <c r="K980" s="33" t="s">
        <v>2091</v>
      </c>
      <c r="L980">
        <v>1</v>
      </c>
      <c r="M980" t="s">
        <v>6426</v>
      </c>
      <c r="N980" s="34">
        <v>280.39999999999998</v>
      </c>
      <c r="O980" s="34">
        <f t="shared" si="63"/>
        <v>280.39999999999998</v>
      </c>
      <c r="P980" s="34">
        <v>0.25</v>
      </c>
      <c r="Q980" s="34">
        <f t="shared" si="62"/>
        <v>280.14999999999998</v>
      </c>
    </row>
    <row r="981" spans="1:17" x14ac:dyDescent="0.35">
      <c r="A981">
        <v>980</v>
      </c>
      <c r="B981" t="s">
        <v>9378</v>
      </c>
      <c r="C981" t="s">
        <v>11439</v>
      </c>
      <c r="D981" t="s">
        <v>6429</v>
      </c>
      <c r="E981" t="s">
        <v>982</v>
      </c>
      <c r="F981" s="32">
        <v>46021</v>
      </c>
      <c r="G981" s="32" t="str">
        <f t="shared" si="60"/>
        <v>Tuesday</v>
      </c>
      <c r="H981" s="31">
        <v>0.57291666666667196</v>
      </c>
      <c r="I981" s="31" t="str">
        <f t="shared" si="61"/>
        <v>Afternoon</v>
      </c>
      <c r="J981" t="s">
        <v>1008</v>
      </c>
      <c r="K981" s="33" t="s">
        <v>2092</v>
      </c>
      <c r="L981">
        <v>1</v>
      </c>
      <c r="M981" t="s">
        <v>6422</v>
      </c>
      <c r="N981" s="34">
        <v>329.5</v>
      </c>
      <c r="O981" s="34">
        <f t="shared" si="63"/>
        <v>329.5</v>
      </c>
      <c r="P981" s="34">
        <v>0.25</v>
      </c>
      <c r="Q981" s="34">
        <f t="shared" si="62"/>
        <v>329.25</v>
      </c>
    </row>
    <row r="982" spans="1:17" x14ac:dyDescent="0.35">
      <c r="A982">
        <v>981</v>
      </c>
      <c r="B982" t="s">
        <v>9379</v>
      </c>
      <c r="C982" t="s">
        <v>11438</v>
      </c>
      <c r="D982" t="s">
        <v>6429</v>
      </c>
      <c r="E982" t="s">
        <v>983</v>
      </c>
      <c r="F982" s="32">
        <v>46022</v>
      </c>
      <c r="G982" s="32" t="str">
        <f t="shared" si="60"/>
        <v>Wednesday</v>
      </c>
      <c r="H982" s="31">
        <v>0.57430555555556095</v>
      </c>
      <c r="I982" s="31" t="str">
        <f t="shared" si="61"/>
        <v>Afternoon</v>
      </c>
      <c r="J982" t="s">
        <v>1008</v>
      </c>
      <c r="K982" s="33" t="s">
        <v>2093</v>
      </c>
      <c r="L982">
        <v>1</v>
      </c>
      <c r="M982" t="s">
        <v>6425</v>
      </c>
      <c r="N982" s="34">
        <v>89.8</v>
      </c>
      <c r="O982" s="34">
        <f t="shared" si="63"/>
        <v>89.8</v>
      </c>
      <c r="P982" s="34">
        <v>0.25</v>
      </c>
      <c r="Q982" s="34">
        <f t="shared" si="62"/>
        <v>89.55</v>
      </c>
    </row>
    <row r="983" spans="1:17" x14ac:dyDescent="0.35">
      <c r="A983">
        <v>982</v>
      </c>
      <c r="B983" t="s">
        <v>11232</v>
      </c>
      <c r="C983" t="s">
        <v>11438</v>
      </c>
      <c r="D983" t="s">
        <v>6436</v>
      </c>
      <c r="E983" t="s">
        <v>984</v>
      </c>
      <c r="F983" s="32">
        <v>46023</v>
      </c>
      <c r="G983" s="32" t="str">
        <f t="shared" si="60"/>
        <v>Thursday</v>
      </c>
      <c r="H983" s="31">
        <v>0.57569444444444995</v>
      </c>
      <c r="I983" s="31" t="str">
        <f t="shared" si="61"/>
        <v>Afternoon</v>
      </c>
      <c r="J983" t="s">
        <v>1008</v>
      </c>
      <c r="K983" s="33" t="s">
        <v>2094</v>
      </c>
      <c r="L983">
        <v>1</v>
      </c>
      <c r="M983" t="s">
        <v>6425</v>
      </c>
      <c r="N983" s="34">
        <v>120.6</v>
      </c>
      <c r="O983" s="34">
        <f t="shared" si="63"/>
        <v>120.6</v>
      </c>
      <c r="P983" s="34">
        <v>0.25</v>
      </c>
      <c r="Q983" s="34">
        <f t="shared" si="62"/>
        <v>120.35</v>
      </c>
    </row>
    <row r="984" spans="1:17" x14ac:dyDescent="0.35">
      <c r="A984">
        <v>983</v>
      </c>
      <c r="B984" t="s">
        <v>9380</v>
      </c>
      <c r="C984" t="s">
        <v>11438</v>
      </c>
      <c r="D984" t="s">
        <v>6429</v>
      </c>
      <c r="E984" t="s">
        <v>985</v>
      </c>
      <c r="F984" s="32">
        <v>46011</v>
      </c>
      <c r="G984" s="32" t="str">
        <f t="shared" si="60"/>
        <v>Saturday</v>
      </c>
      <c r="H984" s="31">
        <v>0.57708333333333905</v>
      </c>
      <c r="I984" s="31" t="str">
        <f t="shared" si="61"/>
        <v>Afternoon</v>
      </c>
      <c r="J984" t="s">
        <v>1005</v>
      </c>
      <c r="K984" s="33" t="s">
        <v>1219</v>
      </c>
      <c r="L984">
        <v>5</v>
      </c>
      <c r="M984" t="s">
        <v>6422</v>
      </c>
      <c r="N984" s="34">
        <v>80.8</v>
      </c>
      <c r="O984" s="34">
        <f t="shared" si="63"/>
        <v>404</v>
      </c>
      <c r="P984" s="34">
        <v>25.05</v>
      </c>
      <c r="Q984" s="34">
        <f t="shared" si="62"/>
        <v>378.95</v>
      </c>
    </row>
    <row r="985" spans="1:17" x14ac:dyDescent="0.35">
      <c r="A985">
        <v>984</v>
      </c>
      <c r="B985" t="s">
        <v>9381</v>
      </c>
      <c r="C985" t="s">
        <v>11438</v>
      </c>
      <c r="D985" t="s">
        <v>6429</v>
      </c>
      <c r="E985" t="s">
        <v>986</v>
      </c>
      <c r="F985" s="32">
        <v>46016</v>
      </c>
      <c r="G985" s="32" t="str">
        <f t="shared" si="60"/>
        <v>Thursday</v>
      </c>
      <c r="H985" s="31">
        <v>0.57847222222222705</v>
      </c>
      <c r="I985" s="31" t="str">
        <f t="shared" si="61"/>
        <v>Afternoon</v>
      </c>
      <c r="J985" t="s">
        <v>1006</v>
      </c>
      <c r="K985" s="5" t="s">
        <v>1947</v>
      </c>
      <c r="L985">
        <v>3</v>
      </c>
      <c r="M985" t="s">
        <v>6422</v>
      </c>
      <c r="N985" s="34">
        <v>119</v>
      </c>
      <c r="O985" s="34">
        <f t="shared" si="63"/>
        <v>357</v>
      </c>
      <c r="P985" s="34">
        <v>10.75</v>
      </c>
      <c r="Q985" s="34">
        <f t="shared" si="62"/>
        <v>346.25</v>
      </c>
    </row>
    <row r="986" spans="1:17" x14ac:dyDescent="0.35">
      <c r="A986">
        <v>985</v>
      </c>
      <c r="B986" t="s">
        <v>6987</v>
      </c>
      <c r="C986" t="s">
        <v>11438</v>
      </c>
      <c r="D986" t="s">
        <v>6431</v>
      </c>
      <c r="E986" t="s">
        <v>987</v>
      </c>
      <c r="F986" s="32">
        <v>46045</v>
      </c>
      <c r="G986" s="32" t="str">
        <f t="shared" si="60"/>
        <v>Friday</v>
      </c>
      <c r="H986" s="31">
        <v>0.57986111111111605</v>
      </c>
      <c r="I986" s="31" t="str">
        <f t="shared" si="61"/>
        <v>Afternoon</v>
      </c>
      <c r="J986" t="s">
        <v>1007</v>
      </c>
      <c r="K986" s="33" t="s">
        <v>1430</v>
      </c>
      <c r="L986">
        <v>2</v>
      </c>
      <c r="M986" t="s">
        <v>6423</v>
      </c>
      <c r="N986" s="34">
        <v>35.799999999999997</v>
      </c>
      <c r="O986" s="34">
        <f t="shared" si="63"/>
        <v>71.599999999999994</v>
      </c>
      <c r="P986" s="34">
        <v>5.75</v>
      </c>
      <c r="Q986" s="34">
        <f t="shared" si="62"/>
        <v>65.849999999999994</v>
      </c>
    </row>
    <row r="987" spans="1:17" x14ac:dyDescent="0.35">
      <c r="A987">
        <v>986</v>
      </c>
      <c r="B987" t="s">
        <v>8733</v>
      </c>
      <c r="C987" t="s">
        <v>11438</v>
      </c>
      <c r="D987" t="s">
        <v>6435</v>
      </c>
      <c r="E987" t="s">
        <v>988</v>
      </c>
      <c r="F987" s="32">
        <v>46021</v>
      </c>
      <c r="G987" s="32" t="str">
        <f t="shared" si="60"/>
        <v>Tuesday</v>
      </c>
      <c r="H987" s="31">
        <v>0.58125000000000504</v>
      </c>
      <c r="I987" s="31" t="str">
        <f t="shared" si="61"/>
        <v>Afternoon</v>
      </c>
      <c r="J987" t="s">
        <v>1008</v>
      </c>
      <c r="K987" s="33" t="s">
        <v>2095</v>
      </c>
      <c r="L987">
        <v>1</v>
      </c>
      <c r="M987" t="s">
        <v>6426</v>
      </c>
      <c r="N987" s="34">
        <v>450.97</v>
      </c>
      <c r="O987" s="34">
        <f t="shared" si="63"/>
        <v>450.97</v>
      </c>
      <c r="P987" s="34">
        <v>0.25</v>
      </c>
      <c r="Q987" s="34">
        <f t="shared" si="62"/>
        <v>450.72</v>
      </c>
    </row>
    <row r="988" spans="1:17" x14ac:dyDescent="0.35">
      <c r="A988">
        <v>987</v>
      </c>
      <c r="B988" t="s">
        <v>7985</v>
      </c>
      <c r="C988" t="s">
        <v>11438</v>
      </c>
      <c r="D988" t="s">
        <v>6427</v>
      </c>
      <c r="E988" t="s">
        <v>989</v>
      </c>
      <c r="F988" s="32">
        <v>46021</v>
      </c>
      <c r="G988" s="32" t="str">
        <f t="shared" si="60"/>
        <v>Tuesday</v>
      </c>
      <c r="H988" s="31">
        <v>0.58263888888889404</v>
      </c>
      <c r="I988" s="31" t="str">
        <f t="shared" si="61"/>
        <v>Afternoon</v>
      </c>
      <c r="J988" t="s">
        <v>1009</v>
      </c>
      <c r="K988" s="33" t="s">
        <v>2029</v>
      </c>
      <c r="L988">
        <v>1</v>
      </c>
      <c r="M988" t="s">
        <v>6424</v>
      </c>
      <c r="N988" s="34">
        <v>179</v>
      </c>
      <c r="O988" s="34">
        <f t="shared" si="63"/>
        <v>179</v>
      </c>
      <c r="P988" s="34">
        <v>0.25</v>
      </c>
      <c r="Q988" s="34">
        <f t="shared" si="62"/>
        <v>178.75</v>
      </c>
    </row>
    <row r="989" spans="1:17" x14ac:dyDescent="0.35">
      <c r="A989">
        <v>988</v>
      </c>
      <c r="B989" t="s">
        <v>11233</v>
      </c>
      <c r="C989" t="s">
        <v>11439</v>
      </c>
      <c r="D989" t="s">
        <v>6436</v>
      </c>
      <c r="E989" t="s">
        <v>990</v>
      </c>
      <c r="F989" s="32">
        <v>46052</v>
      </c>
      <c r="G989" s="32" t="str">
        <f t="shared" si="60"/>
        <v>Friday</v>
      </c>
      <c r="H989" s="31">
        <v>0.58402777777778303</v>
      </c>
      <c r="I989" s="31" t="str">
        <f t="shared" si="61"/>
        <v>Afternoon</v>
      </c>
      <c r="J989" t="s">
        <v>1010</v>
      </c>
      <c r="K989" s="33" t="s">
        <v>2302</v>
      </c>
      <c r="L989">
        <v>2</v>
      </c>
      <c r="M989" t="s">
        <v>6425</v>
      </c>
      <c r="N989" s="34">
        <v>399</v>
      </c>
      <c r="O989" s="34">
        <f t="shared" si="63"/>
        <v>798</v>
      </c>
      <c r="P989" s="34">
        <v>5.75</v>
      </c>
      <c r="Q989" s="34">
        <f t="shared" si="62"/>
        <v>792.25</v>
      </c>
    </row>
    <row r="990" spans="1:17" x14ac:dyDescent="0.35">
      <c r="A990">
        <v>989</v>
      </c>
      <c r="B990" t="s">
        <v>11234</v>
      </c>
      <c r="C990" t="s">
        <v>11438</v>
      </c>
      <c r="D990" t="s">
        <v>6436</v>
      </c>
      <c r="E990" t="s">
        <v>991</v>
      </c>
      <c r="F990" s="32">
        <v>46016</v>
      </c>
      <c r="G990" s="32" t="str">
        <f t="shared" si="60"/>
        <v>Thursday</v>
      </c>
      <c r="H990" s="31">
        <v>0.58541666666667203</v>
      </c>
      <c r="I990" s="31" t="str">
        <f t="shared" si="61"/>
        <v>Afternoon</v>
      </c>
      <c r="J990" t="s">
        <v>1011</v>
      </c>
      <c r="K990" s="33" t="s">
        <v>2368</v>
      </c>
      <c r="L990">
        <v>1</v>
      </c>
      <c r="M990" t="s">
        <v>6425</v>
      </c>
      <c r="N990" s="34">
        <v>129.6</v>
      </c>
      <c r="O990" s="34">
        <f t="shared" si="63"/>
        <v>129.6</v>
      </c>
      <c r="P990" s="34">
        <v>0.25</v>
      </c>
      <c r="Q990" s="34">
        <f t="shared" si="62"/>
        <v>129.35</v>
      </c>
    </row>
    <row r="991" spans="1:17" x14ac:dyDescent="0.35">
      <c r="A991">
        <v>990</v>
      </c>
      <c r="B991" t="s">
        <v>7285</v>
      </c>
      <c r="C991" t="s">
        <v>11439</v>
      </c>
      <c r="D991" t="s">
        <v>6433</v>
      </c>
      <c r="E991" t="s">
        <v>992</v>
      </c>
      <c r="F991" s="32">
        <v>46022</v>
      </c>
      <c r="G991" s="32" t="str">
        <f t="shared" si="60"/>
        <v>Wednesday</v>
      </c>
      <c r="H991" s="31">
        <v>0.58680555555556102</v>
      </c>
      <c r="I991" s="31" t="str">
        <f t="shared" si="61"/>
        <v>Afternoon</v>
      </c>
      <c r="J991" t="s">
        <v>1008</v>
      </c>
      <c r="K991" s="33" t="s">
        <v>2096</v>
      </c>
      <c r="L991">
        <v>1</v>
      </c>
      <c r="M991" t="s">
        <v>6425</v>
      </c>
      <c r="N991" s="34">
        <v>200.8</v>
      </c>
      <c r="O991" s="34">
        <f t="shared" si="63"/>
        <v>200.8</v>
      </c>
      <c r="P991" s="34">
        <v>0.25</v>
      </c>
      <c r="Q991" s="34">
        <f t="shared" si="62"/>
        <v>200.55</v>
      </c>
    </row>
    <row r="992" spans="1:17" x14ac:dyDescent="0.35">
      <c r="A992">
        <v>991</v>
      </c>
      <c r="B992" t="s">
        <v>6536</v>
      </c>
      <c r="C992" t="s">
        <v>11438</v>
      </c>
      <c r="D992" t="s">
        <v>6434</v>
      </c>
      <c r="E992" t="s">
        <v>993</v>
      </c>
      <c r="F992" s="32">
        <v>46023</v>
      </c>
      <c r="G992" s="32" t="str">
        <f t="shared" si="60"/>
        <v>Thursday</v>
      </c>
      <c r="H992" s="31">
        <v>0.58819444444445002</v>
      </c>
      <c r="I992" s="31" t="str">
        <f t="shared" si="61"/>
        <v>Afternoon</v>
      </c>
      <c r="J992" t="s">
        <v>1008</v>
      </c>
      <c r="K992" s="33" t="s">
        <v>2097</v>
      </c>
      <c r="L992">
        <v>1</v>
      </c>
      <c r="M992" t="s">
        <v>6422</v>
      </c>
      <c r="N992" s="34">
        <v>1200</v>
      </c>
      <c r="O992" s="34">
        <f t="shared" si="63"/>
        <v>1200</v>
      </c>
      <c r="P992" s="34">
        <v>0.25</v>
      </c>
      <c r="Q992" s="34">
        <f t="shared" si="62"/>
        <v>1199.75</v>
      </c>
    </row>
    <row r="993" spans="1:17" x14ac:dyDescent="0.35">
      <c r="A993">
        <v>992</v>
      </c>
      <c r="B993" t="s">
        <v>7286</v>
      </c>
      <c r="C993" t="s">
        <v>11438</v>
      </c>
      <c r="D993" t="s">
        <v>6433</v>
      </c>
      <c r="E993" t="s">
        <v>994</v>
      </c>
      <c r="F993" s="32">
        <v>46021</v>
      </c>
      <c r="G993" s="32" t="str">
        <f t="shared" si="60"/>
        <v>Tuesday</v>
      </c>
      <c r="H993" s="31">
        <v>0.58958333333333901</v>
      </c>
      <c r="I993" s="31" t="str">
        <f t="shared" si="61"/>
        <v>Afternoon</v>
      </c>
      <c r="J993" t="s">
        <v>1008</v>
      </c>
      <c r="K993" s="33" t="s">
        <v>2098</v>
      </c>
      <c r="L993">
        <v>2</v>
      </c>
      <c r="M993" t="s">
        <v>6423</v>
      </c>
      <c r="N993" s="34">
        <v>79.05</v>
      </c>
      <c r="O993" s="34">
        <f t="shared" si="63"/>
        <v>158.1</v>
      </c>
      <c r="P993" s="34">
        <v>5.75</v>
      </c>
      <c r="Q993" s="34">
        <f t="shared" si="62"/>
        <v>152.35</v>
      </c>
    </row>
    <row r="994" spans="1:17" x14ac:dyDescent="0.35">
      <c r="A994">
        <v>993</v>
      </c>
      <c r="B994" t="s">
        <v>6537</v>
      </c>
      <c r="C994" t="s">
        <v>11438</v>
      </c>
      <c r="D994" t="s">
        <v>6434</v>
      </c>
      <c r="E994" t="s">
        <v>995</v>
      </c>
      <c r="F994" s="32">
        <v>46022</v>
      </c>
      <c r="G994" s="32" t="str">
        <f t="shared" si="60"/>
        <v>Wednesday</v>
      </c>
      <c r="H994" s="31">
        <v>0.59097222222222801</v>
      </c>
      <c r="I994" s="31" t="str">
        <f t="shared" si="61"/>
        <v>Afternoon</v>
      </c>
      <c r="J994" t="s">
        <v>1008</v>
      </c>
      <c r="K994" s="33" t="s">
        <v>2099</v>
      </c>
      <c r="L994">
        <v>2</v>
      </c>
      <c r="M994" t="s">
        <v>6424</v>
      </c>
      <c r="N994" s="34">
        <v>120</v>
      </c>
      <c r="O994" s="34">
        <f t="shared" si="63"/>
        <v>240</v>
      </c>
      <c r="P994" s="34">
        <v>5.75</v>
      </c>
      <c r="Q994" s="34">
        <f t="shared" si="62"/>
        <v>234.25</v>
      </c>
    </row>
    <row r="995" spans="1:17" x14ac:dyDescent="0.35">
      <c r="A995">
        <v>994</v>
      </c>
      <c r="B995" t="s">
        <v>9382</v>
      </c>
      <c r="C995" t="s">
        <v>11438</v>
      </c>
      <c r="D995" t="s">
        <v>6429</v>
      </c>
      <c r="E995" t="s">
        <v>996</v>
      </c>
      <c r="F995" s="32">
        <v>46023</v>
      </c>
      <c r="G995" s="32" t="str">
        <f t="shared" si="60"/>
        <v>Thursday</v>
      </c>
      <c r="H995" s="31">
        <v>0.592361111111117</v>
      </c>
      <c r="I995" s="31" t="str">
        <f t="shared" si="61"/>
        <v>Afternoon</v>
      </c>
      <c r="J995" t="s">
        <v>1008</v>
      </c>
      <c r="K995" s="33" t="s">
        <v>2100</v>
      </c>
      <c r="L995">
        <v>2</v>
      </c>
      <c r="M995" t="s">
        <v>6425</v>
      </c>
      <c r="N995" s="34">
        <v>1500.6</v>
      </c>
      <c r="O995" s="34">
        <f t="shared" si="63"/>
        <v>3001.2</v>
      </c>
      <c r="P995" s="34">
        <v>5.75</v>
      </c>
      <c r="Q995" s="34">
        <f t="shared" si="62"/>
        <v>2995.45</v>
      </c>
    </row>
    <row r="996" spans="1:17" x14ac:dyDescent="0.35">
      <c r="A996">
        <v>995</v>
      </c>
      <c r="B996" t="s">
        <v>8734</v>
      </c>
      <c r="C996" t="s">
        <v>11439</v>
      </c>
      <c r="D996" t="s">
        <v>6435</v>
      </c>
      <c r="E996" t="s">
        <v>997</v>
      </c>
      <c r="F996" s="32">
        <v>46053</v>
      </c>
      <c r="G996" s="32" t="str">
        <f t="shared" si="60"/>
        <v>Saturday</v>
      </c>
      <c r="H996" s="31">
        <v>0.593750000000006</v>
      </c>
      <c r="I996" s="31" t="str">
        <f t="shared" si="61"/>
        <v>Afternoon</v>
      </c>
      <c r="J996" t="s">
        <v>1010</v>
      </c>
      <c r="K996" s="33" t="s">
        <v>2303</v>
      </c>
      <c r="L996">
        <v>2</v>
      </c>
      <c r="M996" t="s">
        <v>6426</v>
      </c>
      <c r="N996" s="34">
        <v>399.6</v>
      </c>
      <c r="O996" s="34">
        <f t="shared" si="63"/>
        <v>799.2</v>
      </c>
      <c r="P996" s="34">
        <v>5.75</v>
      </c>
      <c r="Q996" s="34">
        <f t="shared" si="62"/>
        <v>793.45</v>
      </c>
    </row>
    <row r="997" spans="1:17" x14ac:dyDescent="0.35">
      <c r="A997">
        <v>996</v>
      </c>
      <c r="B997" t="s">
        <v>7287</v>
      </c>
      <c r="C997" t="s">
        <v>11438</v>
      </c>
      <c r="D997" t="s">
        <v>6433</v>
      </c>
      <c r="E997" t="s">
        <v>998</v>
      </c>
      <c r="F997" s="32">
        <v>46011</v>
      </c>
      <c r="G997" s="32" t="str">
        <f t="shared" si="60"/>
        <v>Saturday</v>
      </c>
      <c r="H997" s="31">
        <v>0.59513888888889499</v>
      </c>
      <c r="I997" s="31" t="str">
        <f t="shared" si="61"/>
        <v>Afternoon</v>
      </c>
      <c r="J997" t="s">
        <v>1010</v>
      </c>
      <c r="K997" s="33" t="s">
        <v>2304</v>
      </c>
      <c r="L997">
        <v>2</v>
      </c>
      <c r="M997" t="s">
        <v>6425</v>
      </c>
      <c r="N997" s="34">
        <v>499</v>
      </c>
      <c r="O997" s="34">
        <f t="shared" si="63"/>
        <v>998</v>
      </c>
      <c r="P997" s="34">
        <v>5.75</v>
      </c>
      <c r="Q997" s="34">
        <f t="shared" si="62"/>
        <v>992.25</v>
      </c>
    </row>
    <row r="998" spans="1:17" x14ac:dyDescent="0.35">
      <c r="A998">
        <v>997</v>
      </c>
      <c r="B998" t="s">
        <v>9383</v>
      </c>
      <c r="C998" t="s">
        <v>11438</v>
      </c>
      <c r="D998" t="s">
        <v>6429</v>
      </c>
      <c r="E998" t="s">
        <v>999</v>
      </c>
      <c r="F998" s="32">
        <v>46012</v>
      </c>
      <c r="G998" s="32" t="str">
        <f t="shared" si="60"/>
        <v>Sunday</v>
      </c>
      <c r="H998" s="31">
        <v>0.59652777777778399</v>
      </c>
      <c r="I998" s="31" t="str">
        <f t="shared" si="61"/>
        <v>Afternoon</v>
      </c>
      <c r="J998" t="s">
        <v>1005</v>
      </c>
      <c r="K998" s="33" t="s">
        <v>1221</v>
      </c>
      <c r="L998">
        <v>5</v>
      </c>
      <c r="M998" t="s">
        <v>6425</v>
      </c>
      <c r="N998" s="34">
        <v>129</v>
      </c>
      <c r="O998" s="34">
        <f t="shared" si="63"/>
        <v>645</v>
      </c>
      <c r="P998" s="34">
        <v>25.05</v>
      </c>
      <c r="Q998" s="34">
        <f t="shared" si="62"/>
        <v>619.95000000000005</v>
      </c>
    </row>
    <row r="999" spans="1:17" x14ac:dyDescent="0.35">
      <c r="A999">
        <v>998</v>
      </c>
      <c r="B999" t="s">
        <v>9384</v>
      </c>
      <c r="C999" t="s">
        <v>11439</v>
      </c>
      <c r="D999" t="s">
        <v>6429</v>
      </c>
      <c r="E999" t="s">
        <v>1000</v>
      </c>
      <c r="F999" s="32">
        <v>46017</v>
      </c>
      <c r="G999" s="32" t="str">
        <f t="shared" si="60"/>
        <v>Friday</v>
      </c>
      <c r="H999" s="31">
        <v>0.59791666666667298</v>
      </c>
      <c r="I999" s="31" t="str">
        <f t="shared" si="61"/>
        <v>Afternoon</v>
      </c>
      <c r="J999" t="s">
        <v>1006</v>
      </c>
      <c r="K999" s="33" t="s">
        <v>1948</v>
      </c>
      <c r="L999">
        <v>3</v>
      </c>
      <c r="M999" t="s">
        <v>6425</v>
      </c>
      <c r="N999" s="34">
        <v>179</v>
      </c>
      <c r="O999" s="34">
        <f t="shared" si="63"/>
        <v>537</v>
      </c>
      <c r="P999" s="34">
        <v>10.75</v>
      </c>
      <c r="Q999" s="34">
        <f t="shared" si="62"/>
        <v>526.25</v>
      </c>
    </row>
    <row r="1000" spans="1:17" x14ac:dyDescent="0.35">
      <c r="A1000">
        <v>999</v>
      </c>
      <c r="B1000" t="s">
        <v>7986</v>
      </c>
      <c r="C1000" t="s">
        <v>11438</v>
      </c>
      <c r="D1000" t="s">
        <v>6427</v>
      </c>
      <c r="E1000" t="s">
        <v>1001</v>
      </c>
      <c r="F1000" s="32">
        <v>46046</v>
      </c>
      <c r="G1000" s="32" t="str">
        <f t="shared" si="60"/>
        <v>Saturday</v>
      </c>
      <c r="H1000" s="31">
        <v>0.59930555555556198</v>
      </c>
      <c r="I1000" s="31" t="str">
        <f t="shared" si="61"/>
        <v>Afternoon</v>
      </c>
      <c r="J1000" t="s">
        <v>1007</v>
      </c>
      <c r="K1000" s="33" t="s">
        <v>1432</v>
      </c>
      <c r="L1000">
        <v>2</v>
      </c>
      <c r="M1000" t="s">
        <v>6424</v>
      </c>
      <c r="N1000" s="34">
        <v>97.579999999999799</v>
      </c>
      <c r="O1000" s="34">
        <f t="shared" si="63"/>
        <v>195.1599999999996</v>
      </c>
      <c r="P1000" s="34">
        <v>5.75</v>
      </c>
      <c r="Q1000" s="34">
        <f t="shared" si="62"/>
        <v>189.4099999999996</v>
      </c>
    </row>
    <row r="1001" spans="1:17" x14ac:dyDescent="0.35">
      <c r="A1001">
        <v>1000</v>
      </c>
      <c r="B1001" t="s">
        <v>9385</v>
      </c>
      <c r="C1001" t="s">
        <v>11438</v>
      </c>
      <c r="D1001" t="s">
        <v>6429</v>
      </c>
      <c r="E1001" t="s">
        <v>1002</v>
      </c>
      <c r="F1001" s="32">
        <v>46021</v>
      </c>
      <c r="G1001" s="32" t="str">
        <f t="shared" si="60"/>
        <v>Tuesday</v>
      </c>
      <c r="H1001" s="31">
        <v>0.60069444444444997</v>
      </c>
      <c r="I1001" s="31" t="str">
        <f t="shared" si="61"/>
        <v>Afternoon</v>
      </c>
      <c r="J1001" t="s">
        <v>1008</v>
      </c>
      <c r="K1001" s="33" t="s">
        <v>2101</v>
      </c>
      <c r="L1001">
        <v>2</v>
      </c>
      <c r="M1001" t="s">
        <v>6425</v>
      </c>
      <c r="N1001" s="34">
        <v>112.379999999999</v>
      </c>
      <c r="O1001" s="34">
        <f t="shared" si="63"/>
        <v>224.759999999998</v>
      </c>
      <c r="P1001" s="34">
        <v>5.75</v>
      </c>
      <c r="Q1001" s="34">
        <f t="shared" si="62"/>
        <v>219.009999999998</v>
      </c>
    </row>
    <row r="1002" spans="1:17" x14ac:dyDescent="0.35">
      <c r="A1002">
        <v>1001</v>
      </c>
      <c r="B1002" t="s">
        <v>8235</v>
      </c>
      <c r="C1002" t="s">
        <v>11438</v>
      </c>
      <c r="D1002" t="s">
        <v>6428</v>
      </c>
      <c r="E1002" t="s">
        <v>2431</v>
      </c>
      <c r="F1002" s="32">
        <v>46022</v>
      </c>
      <c r="G1002" s="32" t="str">
        <f t="shared" si="60"/>
        <v>Wednesday</v>
      </c>
      <c r="H1002" s="31">
        <v>0.60208333333333897</v>
      </c>
      <c r="I1002" s="31" t="str">
        <f t="shared" si="61"/>
        <v>Afternoon</v>
      </c>
      <c r="J1002" t="s">
        <v>1009</v>
      </c>
      <c r="K1002" s="33" t="s">
        <v>2030</v>
      </c>
      <c r="L1002">
        <v>1</v>
      </c>
      <c r="M1002" t="s">
        <v>6425</v>
      </c>
      <c r="N1002" s="34">
        <v>178.9</v>
      </c>
      <c r="O1002" s="34">
        <f t="shared" si="63"/>
        <v>178.9</v>
      </c>
      <c r="P1002" s="34">
        <v>0.25</v>
      </c>
      <c r="Q1002" s="34">
        <f t="shared" si="62"/>
        <v>178.65</v>
      </c>
    </row>
    <row r="1003" spans="1:17" x14ac:dyDescent="0.35">
      <c r="A1003">
        <v>1002</v>
      </c>
      <c r="B1003" t="s">
        <v>6538</v>
      </c>
      <c r="C1003" t="s">
        <v>11438</v>
      </c>
      <c r="D1003" t="s">
        <v>6434</v>
      </c>
      <c r="E1003" t="s">
        <v>2432</v>
      </c>
      <c r="F1003" s="32">
        <v>46012</v>
      </c>
      <c r="G1003" s="32" t="str">
        <f t="shared" si="60"/>
        <v>Sunday</v>
      </c>
      <c r="H1003" s="31">
        <v>0.60347222222222796</v>
      </c>
      <c r="I1003" s="31" t="str">
        <f t="shared" si="61"/>
        <v>Afternoon</v>
      </c>
      <c r="J1003" t="s">
        <v>1010</v>
      </c>
      <c r="K1003" s="33" t="s">
        <v>2305</v>
      </c>
      <c r="L1003">
        <v>2</v>
      </c>
      <c r="M1003" t="s">
        <v>6422</v>
      </c>
      <c r="N1003" s="34">
        <v>180</v>
      </c>
      <c r="O1003" s="34">
        <f t="shared" si="63"/>
        <v>360</v>
      </c>
      <c r="P1003" s="34">
        <v>5.75</v>
      </c>
      <c r="Q1003" s="34">
        <f t="shared" si="62"/>
        <v>354.25</v>
      </c>
    </row>
    <row r="1004" spans="1:17" x14ac:dyDescent="0.35">
      <c r="A1004">
        <v>1003</v>
      </c>
      <c r="B1004" t="s">
        <v>8735</v>
      </c>
      <c r="C1004" t="s">
        <v>11438</v>
      </c>
      <c r="D1004" t="s">
        <v>6435</v>
      </c>
      <c r="E1004" t="s">
        <v>2433</v>
      </c>
      <c r="F1004" s="32">
        <v>46015</v>
      </c>
      <c r="G1004" s="32" t="str">
        <f t="shared" si="60"/>
        <v>Wednesday</v>
      </c>
      <c r="H1004" s="31">
        <v>0.60486111111111696</v>
      </c>
      <c r="I1004" s="31" t="str">
        <f t="shared" si="61"/>
        <v>Afternoon</v>
      </c>
      <c r="J1004" t="s">
        <v>1011</v>
      </c>
      <c r="K1004" s="33" t="s">
        <v>2369</v>
      </c>
      <c r="L1004">
        <v>1</v>
      </c>
      <c r="M1004" t="s">
        <v>6426</v>
      </c>
      <c r="N1004" s="34">
        <v>300</v>
      </c>
      <c r="O1004" s="34">
        <f t="shared" si="63"/>
        <v>300</v>
      </c>
      <c r="P1004" s="34">
        <v>0.25</v>
      </c>
      <c r="Q1004" s="34">
        <f t="shared" si="62"/>
        <v>299.75</v>
      </c>
    </row>
    <row r="1005" spans="1:17" x14ac:dyDescent="0.35">
      <c r="A1005">
        <v>1004</v>
      </c>
      <c r="B1005" t="s">
        <v>8487</v>
      </c>
      <c r="C1005" t="s">
        <v>11438</v>
      </c>
      <c r="D1005" t="s">
        <v>6430</v>
      </c>
      <c r="E1005" t="s">
        <v>2434</v>
      </c>
      <c r="F1005" s="32">
        <v>46022</v>
      </c>
      <c r="G1005" s="32" t="str">
        <f t="shared" si="60"/>
        <v>Wednesday</v>
      </c>
      <c r="H1005" s="31">
        <v>0.60625000000000595</v>
      </c>
      <c r="I1005" s="31" t="str">
        <f t="shared" si="61"/>
        <v>Afternoon</v>
      </c>
      <c r="J1005" t="s">
        <v>1008</v>
      </c>
      <c r="K1005" s="33" t="s">
        <v>2147</v>
      </c>
      <c r="L1005">
        <v>2</v>
      </c>
      <c r="M1005" t="s">
        <v>6422</v>
      </c>
      <c r="N1005" s="34">
        <v>209</v>
      </c>
      <c r="O1005" s="34">
        <f t="shared" si="63"/>
        <v>418</v>
      </c>
      <c r="P1005" s="34">
        <v>5.75</v>
      </c>
      <c r="Q1005" s="34">
        <f t="shared" si="62"/>
        <v>412.25</v>
      </c>
    </row>
    <row r="1006" spans="1:17" x14ac:dyDescent="0.35">
      <c r="A1006">
        <v>1005</v>
      </c>
      <c r="B1006" t="s">
        <v>8236</v>
      </c>
      <c r="C1006" t="s">
        <v>11438</v>
      </c>
      <c r="D1006" t="s">
        <v>6428</v>
      </c>
      <c r="E1006" t="s">
        <v>2435</v>
      </c>
      <c r="F1006" s="32">
        <v>46047</v>
      </c>
      <c r="G1006" s="32" t="str">
        <f t="shared" si="60"/>
        <v>Sunday</v>
      </c>
      <c r="H1006" s="31">
        <v>0.60763888888889495</v>
      </c>
      <c r="I1006" s="31" t="str">
        <f t="shared" si="61"/>
        <v>Afternoon</v>
      </c>
      <c r="J1006" t="s">
        <v>1007</v>
      </c>
      <c r="K1006" s="33" t="s">
        <v>1434</v>
      </c>
      <c r="L1006">
        <v>2</v>
      </c>
      <c r="M1006" t="s">
        <v>6425</v>
      </c>
      <c r="N1006" s="34">
        <v>134.9</v>
      </c>
      <c r="O1006" s="34">
        <f t="shared" si="63"/>
        <v>269.8</v>
      </c>
      <c r="P1006" s="34">
        <v>5.75</v>
      </c>
      <c r="Q1006" s="34">
        <f t="shared" si="62"/>
        <v>264.05</v>
      </c>
    </row>
    <row r="1007" spans="1:17" x14ac:dyDescent="0.35">
      <c r="A1007">
        <v>1006</v>
      </c>
      <c r="B1007" t="s">
        <v>7288</v>
      </c>
      <c r="C1007" t="s">
        <v>11439</v>
      </c>
      <c r="D1007" t="s">
        <v>6433</v>
      </c>
      <c r="E1007" t="s">
        <v>2436</v>
      </c>
      <c r="F1007" s="32">
        <v>46013</v>
      </c>
      <c r="G1007" s="32" t="str">
        <f t="shared" si="60"/>
        <v>Monday</v>
      </c>
      <c r="H1007" s="31">
        <v>0.60902777777778405</v>
      </c>
      <c r="I1007" s="31" t="str">
        <f t="shared" si="61"/>
        <v>Afternoon</v>
      </c>
      <c r="J1007" t="s">
        <v>1010</v>
      </c>
      <c r="K1007" s="33" t="s">
        <v>2306</v>
      </c>
      <c r="L1007">
        <v>2</v>
      </c>
      <c r="M1007" t="s">
        <v>6423</v>
      </c>
      <c r="N1007" s="34">
        <v>389.7</v>
      </c>
      <c r="O1007" s="34">
        <f t="shared" si="63"/>
        <v>779.4</v>
      </c>
      <c r="P1007" s="34">
        <v>5.75</v>
      </c>
      <c r="Q1007" s="34">
        <f t="shared" si="62"/>
        <v>773.65</v>
      </c>
    </row>
    <row r="1008" spans="1:17" x14ac:dyDescent="0.35">
      <c r="A1008">
        <v>1007</v>
      </c>
      <c r="B1008" t="s">
        <v>7289</v>
      </c>
      <c r="C1008" t="s">
        <v>11438</v>
      </c>
      <c r="D1008" t="s">
        <v>6433</v>
      </c>
      <c r="E1008" t="s">
        <v>2437</v>
      </c>
      <c r="F1008" s="32">
        <v>46016</v>
      </c>
      <c r="G1008" s="32" t="str">
        <f t="shared" si="60"/>
        <v>Thursday</v>
      </c>
      <c r="H1008" s="31">
        <v>0.61041666666667305</v>
      </c>
      <c r="I1008" s="31" t="str">
        <f t="shared" si="61"/>
        <v>Afternoon</v>
      </c>
      <c r="J1008" t="s">
        <v>1011</v>
      </c>
      <c r="K1008" s="33" t="s">
        <v>2357</v>
      </c>
      <c r="L1008">
        <v>1</v>
      </c>
      <c r="M1008" t="s">
        <v>6425</v>
      </c>
      <c r="N1008" s="34">
        <v>113.49999999999901</v>
      </c>
      <c r="O1008" s="34">
        <f t="shared" si="63"/>
        <v>113.49999999999901</v>
      </c>
      <c r="P1008" s="34">
        <v>0.25</v>
      </c>
      <c r="Q1008" s="34">
        <f t="shared" si="62"/>
        <v>113.24999999999901</v>
      </c>
    </row>
    <row r="1009" spans="1:17" x14ac:dyDescent="0.35">
      <c r="A1009">
        <v>1008</v>
      </c>
      <c r="B1009" t="s">
        <v>6539</v>
      </c>
      <c r="C1009" t="s">
        <v>11439</v>
      </c>
      <c r="D1009" t="s">
        <v>6434</v>
      </c>
      <c r="E1009" t="s">
        <v>2438</v>
      </c>
      <c r="F1009" s="32">
        <v>46032</v>
      </c>
      <c r="G1009" s="32" t="str">
        <f t="shared" si="60"/>
        <v>Saturday</v>
      </c>
      <c r="H1009" s="31">
        <v>0.61180555555556204</v>
      </c>
      <c r="I1009" s="31" t="str">
        <f t="shared" si="61"/>
        <v>Afternoon</v>
      </c>
      <c r="J1009" t="s">
        <v>1011</v>
      </c>
      <c r="K1009" s="33" t="s">
        <v>2350</v>
      </c>
      <c r="L1009">
        <v>1</v>
      </c>
      <c r="M1009" t="s">
        <v>6422</v>
      </c>
      <c r="N1009" s="34">
        <v>329.5</v>
      </c>
      <c r="O1009" s="34">
        <f t="shared" si="63"/>
        <v>329.5</v>
      </c>
      <c r="P1009" s="34">
        <v>0.25</v>
      </c>
      <c r="Q1009" s="34">
        <f t="shared" si="62"/>
        <v>329.25</v>
      </c>
    </row>
    <row r="1010" spans="1:17" x14ac:dyDescent="0.35">
      <c r="A1010">
        <v>1009</v>
      </c>
      <c r="B1010" t="s">
        <v>9386</v>
      </c>
      <c r="C1010" t="s">
        <v>11438</v>
      </c>
      <c r="D1010" t="s">
        <v>6429</v>
      </c>
      <c r="E1010" t="s">
        <v>2439</v>
      </c>
      <c r="F1010" s="32">
        <v>46013</v>
      </c>
      <c r="G1010" s="32" t="str">
        <f t="shared" si="60"/>
        <v>Monday</v>
      </c>
      <c r="H1010" s="31">
        <v>0.61319444444445104</v>
      </c>
      <c r="I1010" s="31" t="str">
        <f t="shared" si="61"/>
        <v>Afternoon</v>
      </c>
      <c r="J1010" t="s">
        <v>1005</v>
      </c>
      <c r="K1010" s="33" t="s">
        <v>1223</v>
      </c>
      <c r="L1010">
        <v>5</v>
      </c>
      <c r="M1010" t="s">
        <v>6426</v>
      </c>
      <c r="N1010" s="34">
        <v>88.46</v>
      </c>
      <c r="O1010" s="34">
        <f t="shared" si="63"/>
        <v>442.29999999999995</v>
      </c>
      <c r="P1010" s="34">
        <v>25.05</v>
      </c>
      <c r="Q1010" s="34">
        <f t="shared" si="62"/>
        <v>417.24999999999994</v>
      </c>
    </row>
    <row r="1011" spans="1:17" x14ac:dyDescent="0.35">
      <c r="A1011">
        <v>1010</v>
      </c>
      <c r="B1011" t="s">
        <v>11235</v>
      </c>
      <c r="C1011" t="s">
        <v>11438</v>
      </c>
      <c r="D1011" t="s">
        <v>6436</v>
      </c>
      <c r="E1011" t="s">
        <v>2440</v>
      </c>
      <c r="F1011" s="32">
        <v>46018</v>
      </c>
      <c r="G1011" s="32" t="str">
        <f t="shared" si="60"/>
        <v>Saturday</v>
      </c>
      <c r="H1011" s="31">
        <v>0.61458333333334003</v>
      </c>
      <c r="I1011" s="31" t="str">
        <f t="shared" si="61"/>
        <v>Afternoon</v>
      </c>
      <c r="J1011" t="s">
        <v>1006</v>
      </c>
      <c r="K1011" s="33" t="s">
        <v>1949</v>
      </c>
      <c r="L1011">
        <v>3</v>
      </c>
      <c r="M1011" t="s">
        <v>6425</v>
      </c>
      <c r="N1011" s="34">
        <v>280.89999999999998</v>
      </c>
      <c r="O1011" s="34">
        <f t="shared" si="63"/>
        <v>842.69999999999993</v>
      </c>
      <c r="P1011" s="34">
        <v>10.75</v>
      </c>
      <c r="Q1011" s="34">
        <f t="shared" si="62"/>
        <v>831.94999999999993</v>
      </c>
    </row>
    <row r="1012" spans="1:17" x14ac:dyDescent="0.35">
      <c r="A1012">
        <v>1011</v>
      </c>
      <c r="B1012" t="s">
        <v>7735</v>
      </c>
      <c r="C1012" t="s">
        <v>11438</v>
      </c>
      <c r="D1012" t="s">
        <v>6432</v>
      </c>
      <c r="E1012" t="s">
        <v>2441</v>
      </c>
      <c r="F1012" s="32">
        <v>46048</v>
      </c>
      <c r="G1012" s="32" t="str">
        <f t="shared" si="60"/>
        <v>Monday</v>
      </c>
      <c r="H1012" s="31">
        <v>0.61597222222222903</v>
      </c>
      <c r="I1012" s="31" t="str">
        <f t="shared" si="61"/>
        <v>Afternoon</v>
      </c>
      <c r="J1012" t="s">
        <v>1007</v>
      </c>
      <c r="K1012" s="33" t="s">
        <v>1436</v>
      </c>
      <c r="L1012">
        <v>2</v>
      </c>
      <c r="M1012" t="s">
        <v>6425</v>
      </c>
      <c r="N1012" s="34">
        <v>89.8</v>
      </c>
      <c r="O1012" s="34">
        <f t="shared" si="63"/>
        <v>179.6</v>
      </c>
      <c r="P1012" s="34">
        <v>5.75</v>
      </c>
      <c r="Q1012" s="34">
        <f t="shared" si="62"/>
        <v>173.85</v>
      </c>
    </row>
    <row r="1013" spans="1:17" x14ac:dyDescent="0.35">
      <c r="A1013">
        <v>1012</v>
      </c>
      <c r="B1013" t="s">
        <v>6988</v>
      </c>
      <c r="C1013" t="s">
        <v>11438</v>
      </c>
      <c r="D1013" t="s">
        <v>6431</v>
      </c>
      <c r="E1013" t="s">
        <v>2442</v>
      </c>
      <c r="F1013" s="32">
        <v>46023</v>
      </c>
      <c r="G1013" s="32" t="str">
        <f t="shared" si="60"/>
        <v>Thursday</v>
      </c>
      <c r="H1013" s="31">
        <v>0.61736111111111802</v>
      </c>
      <c r="I1013" s="31" t="str">
        <f t="shared" si="61"/>
        <v>Afternoon</v>
      </c>
      <c r="J1013" t="s">
        <v>1008</v>
      </c>
      <c r="K1013" s="33" t="s">
        <v>2148</v>
      </c>
      <c r="L1013">
        <v>2</v>
      </c>
      <c r="M1013" t="s">
        <v>6423</v>
      </c>
      <c r="N1013" s="34">
        <v>119.6</v>
      </c>
      <c r="O1013" s="34">
        <f t="shared" si="63"/>
        <v>239.2</v>
      </c>
      <c r="P1013" s="34">
        <v>5.75</v>
      </c>
      <c r="Q1013" s="34">
        <f t="shared" si="62"/>
        <v>233.45</v>
      </c>
    </row>
    <row r="1014" spans="1:17" x14ac:dyDescent="0.35">
      <c r="A1014">
        <v>1013</v>
      </c>
      <c r="B1014" t="s">
        <v>7736</v>
      </c>
      <c r="C1014" t="s">
        <v>11439</v>
      </c>
      <c r="D1014" t="s">
        <v>6432</v>
      </c>
      <c r="E1014" t="s">
        <v>2443</v>
      </c>
      <c r="F1014" s="32">
        <v>46023</v>
      </c>
      <c r="G1014" s="32" t="str">
        <f t="shared" si="60"/>
        <v>Thursday</v>
      </c>
      <c r="H1014" s="31">
        <v>0.61875000000000702</v>
      </c>
      <c r="I1014" s="31" t="str">
        <f t="shared" si="61"/>
        <v>Afternoon</v>
      </c>
      <c r="J1014" t="s">
        <v>1009</v>
      </c>
      <c r="K1014" s="33" t="s">
        <v>2031</v>
      </c>
      <c r="L1014">
        <v>1</v>
      </c>
      <c r="M1014" t="s">
        <v>6425</v>
      </c>
      <c r="N1014" s="34">
        <v>80.5</v>
      </c>
      <c r="O1014" s="34">
        <f t="shared" si="63"/>
        <v>80.5</v>
      </c>
      <c r="P1014" s="34">
        <v>0.25</v>
      </c>
      <c r="Q1014" s="34">
        <f t="shared" si="62"/>
        <v>80.25</v>
      </c>
    </row>
    <row r="1015" spans="1:17" x14ac:dyDescent="0.35">
      <c r="A1015">
        <v>1014</v>
      </c>
      <c r="B1015" t="s">
        <v>6540</v>
      </c>
      <c r="C1015" t="s">
        <v>11438</v>
      </c>
      <c r="D1015" t="s">
        <v>6434</v>
      </c>
      <c r="E1015" t="s">
        <v>2444</v>
      </c>
      <c r="F1015" s="32">
        <v>46014</v>
      </c>
      <c r="G1015" s="32" t="str">
        <f t="shared" si="60"/>
        <v>Tuesday</v>
      </c>
      <c r="H1015" s="31">
        <v>0.62013888888889601</v>
      </c>
      <c r="I1015" s="31" t="str">
        <f t="shared" si="61"/>
        <v>Afternoon</v>
      </c>
      <c r="J1015" t="s">
        <v>1010</v>
      </c>
      <c r="K1015" s="33" t="s">
        <v>2307</v>
      </c>
      <c r="L1015">
        <v>1</v>
      </c>
      <c r="M1015" t="s">
        <v>6424</v>
      </c>
      <c r="N1015" s="34">
        <v>100</v>
      </c>
      <c r="O1015" s="34">
        <f t="shared" si="63"/>
        <v>100</v>
      </c>
      <c r="P1015" s="34">
        <v>0.25</v>
      </c>
      <c r="Q1015" s="34">
        <f t="shared" si="62"/>
        <v>99.75</v>
      </c>
    </row>
    <row r="1016" spans="1:17" x14ac:dyDescent="0.35">
      <c r="A1016">
        <v>1015</v>
      </c>
      <c r="B1016" t="s">
        <v>7290</v>
      </c>
      <c r="C1016" t="s">
        <v>11438</v>
      </c>
      <c r="D1016" t="s">
        <v>6433</v>
      </c>
      <c r="E1016" t="s">
        <v>2445</v>
      </c>
      <c r="F1016" s="32">
        <v>46033</v>
      </c>
      <c r="G1016" s="32" t="str">
        <f t="shared" si="60"/>
        <v>Sunday</v>
      </c>
      <c r="H1016" s="31">
        <v>0.62152777777778501</v>
      </c>
      <c r="I1016" s="31" t="str">
        <f t="shared" si="61"/>
        <v>Afternoon</v>
      </c>
      <c r="J1016" t="s">
        <v>1011</v>
      </c>
      <c r="K1016" s="33" t="s">
        <v>2351</v>
      </c>
      <c r="L1016">
        <v>1</v>
      </c>
      <c r="M1016" t="s">
        <v>6423</v>
      </c>
      <c r="N1016" s="34">
        <v>1370</v>
      </c>
      <c r="O1016" s="34">
        <f t="shared" si="63"/>
        <v>1370</v>
      </c>
      <c r="P1016" s="34">
        <v>0.25</v>
      </c>
      <c r="Q1016" s="34">
        <f t="shared" si="62"/>
        <v>1369.75</v>
      </c>
    </row>
    <row r="1017" spans="1:17" x14ac:dyDescent="0.35">
      <c r="A1017">
        <v>1016</v>
      </c>
      <c r="B1017" t="s">
        <v>6541</v>
      </c>
      <c r="C1017" t="s">
        <v>11439</v>
      </c>
      <c r="D1017" t="s">
        <v>6434</v>
      </c>
      <c r="E1017" t="s">
        <v>2446</v>
      </c>
      <c r="F1017" s="32">
        <v>46034</v>
      </c>
      <c r="G1017" s="32" t="str">
        <f t="shared" si="60"/>
        <v>Monday</v>
      </c>
      <c r="H1017" s="31">
        <v>0.622916666666674</v>
      </c>
      <c r="I1017" s="31" t="str">
        <f t="shared" si="61"/>
        <v>Afternoon</v>
      </c>
      <c r="J1017" t="s">
        <v>1011</v>
      </c>
      <c r="K1017" s="33" t="s">
        <v>2352</v>
      </c>
      <c r="L1017">
        <v>1</v>
      </c>
      <c r="M1017" t="s">
        <v>6424</v>
      </c>
      <c r="N1017" s="34">
        <v>1251.5</v>
      </c>
      <c r="O1017" s="34">
        <f t="shared" si="63"/>
        <v>1251.5</v>
      </c>
      <c r="P1017" s="34">
        <v>0.25</v>
      </c>
      <c r="Q1017" s="34">
        <f t="shared" si="62"/>
        <v>1251.25</v>
      </c>
    </row>
    <row r="1018" spans="1:17" x14ac:dyDescent="0.35">
      <c r="A1018">
        <v>1017</v>
      </c>
      <c r="B1018" t="s">
        <v>9387</v>
      </c>
      <c r="C1018" t="s">
        <v>11438</v>
      </c>
      <c r="D1018" t="s">
        <v>6429</v>
      </c>
      <c r="E1018" t="s">
        <v>2447</v>
      </c>
      <c r="F1018" s="32">
        <v>46035</v>
      </c>
      <c r="G1018" s="32" t="str">
        <f t="shared" si="60"/>
        <v>Tuesday</v>
      </c>
      <c r="H1018" s="31">
        <v>0.624305555555562</v>
      </c>
      <c r="I1018" s="31" t="str">
        <f t="shared" si="61"/>
        <v>Afternoon</v>
      </c>
      <c r="J1018" t="s">
        <v>1011</v>
      </c>
      <c r="K1018" s="33" t="s">
        <v>2353</v>
      </c>
      <c r="L1018">
        <v>1</v>
      </c>
      <c r="M1018" t="s">
        <v>6425</v>
      </c>
      <c r="N1018" s="34">
        <v>3400</v>
      </c>
      <c r="O1018" s="34">
        <f t="shared" si="63"/>
        <v>3400</v>
      </c>
      <c r="P1018" s="34">
        <v>0.25</v>
      </c>
      <c r="Q1018" s="34">
        <f t="shared" si="62"/>
        <v>3399.75</v>
      </c>
    </row>
    <row r="1019" spans="1:17" x14ac:dyDescent="0.35">
      <c r="A1019">
        <v>1018</v>
      </c>
      <c r="B1019" t="s">
        <v>9388</v>
      </c>
      <c r="C1019" t="s">
        <v>11438</v>
      </c>
      <c r="D1019" t="s">
        <v>6429</v>
      </c>
      <c r="E1019" t="s">
        <v>2448</v>
      </c>
      <c r="F1019" s="32">
        <v>46014</v>
      </c>
      <c r="G1019" s="32" t="str">
        <f t="shared" si="60"/>
        <v>Tuesday</v>
      </c>
      <c r="H1019" s="31">
        <v>0.62569444444445099</v>
      </c>
      <c r="I1019" s="31" t="str">
        <f t="shared" si="61"/>
        <v>Afternoon</v>
      </c>
      <c r="J1019" t="s">
        <v>1005</v>
      </c>
      <c r="K1019" s="33" t="s">
        <v>1225</v>
      </c>
      <c r="L1019">
        <v>5</v>
      </c>
      <c r="M1019" t="s">
        <v>6422</v>
      </c>
      <c r="N1019" s="34">
        <v>139.69999999999999</v>
      </c>
      <c r="O1019" s="34">
        <f t="shared" si="63"/>
        <v>698.5</v>
      </c>
      <c r="P1019" s="34">
        <v>25.05</v>
      </c>
      <c r="Q1019" s="34">
        <f t="shared" si="62"/>
        <v>673.45</v>
      </c>
    </row>
    <row r="1020" spans="1:17" x14ac:dyDescent="0.35">
      <c r="A1020">
        <v>1019</v>
      </c>
      <c r="B1020" t="s">
        <v>9389</v>
      </c>
      <c r="C1020" t="s">
        <v>11438</v>
      </c>
      <c r="D1020" t="s">
        <v>6429</v>
      </c>
      <c r="E1020" t="s">
        <v>2449</v>
      </c>
      <c r="F1020" s="32">
        <v>46015</v>
      </c>
      <c r="G1020" s="32" t="str">
        <f t="shared" si="60"/>
        <v>Wednesday</v>
      </c>
      <c r="H1020" s="31">
        <v>0.62708333333333999</v>
      </c>
      <c r="I1020" s="31" t="str">
        <f t="shared" si="61"/>
        <v>Afternoon</v>
      </c>
      <c r="J1020" t="s">
        <v>1005</v>
      </c>
      <c r="K1020" s="33" t="s">
        <v>1227</v>
      </c>
      <c r="L1020">
        <v>6</v>
      </c>
      <c r="M1020" t="s">
        <v>6425</v>
      </c>
      <c r="N1020" s="34">
        <v>80.599999999999994</v>
      </c>
      <c r="O1020" s="34">
        <f t="shared" si="63"/>
        <v>483.59999999999997</v>
      </c>
      <c r="P1020" s="34">
        <v>27.95</v>
      </c>
      <c r="Q1020" s="34">
        <f t="shared" si="62"/>
        <v>455.65</v>
      </c>
    </row>
    <row r="1021" spans="1:17" x14ac:dyDescent="0.35">
      <c r="A1021">
        <v>1020</v>
      </c>
      <c r="B1021" t="s">
        <v>8736</v>
      </c>
      <c r="C1021" t="s">
        <v>11438</v>
      </c>
      <c r="D1021" t="s">
        <v>6435</v>
      </c>
      <c r="E1021" t="s">
        <v>2450</v>
      </c>
      <c r="F1021" s="32">
        <v>46019</v>
      </c>
      <c r="G1021" s="32" t="str">
        <f t="shared" si="60"/>
        <v>Sunday</v>
      </c>
      <c r="H1021" s="31">
        <v>0.62847222222222898</v>
      </c>
      <c r="I1021" s="31" t="str">
        <f t="shared" si="61"/>
        <v>Afternoon</v>
      </c>
      <c r="J1021" t="s">
        <v>1006</v>
      </c>
      <c r="K1021" s="33" t="s">
        <v>1950</v>
      </c>
      <c r="L1021">
        <v>3</v>
      </c>
      <c r="M1021" t="s">
        <v>6426</v>
      </c>
      <c r="N1021" s="34">
        <v>129</v>
      </c>
      <c r="O1021" s="34">
        <f t="shared" si="63"/>
        <v>387</v>
      </c>
      <c r="P1021" s="34">
        <v>10.75</v>
      </c>
      <c r="Q1021" s="34">
        <f t="shared" si="62"/>
        <v>376.25</v>
      </c>
    </row>
    <row r="1022" spans="1:17" x14ac:dyDescent="0.35">
      <c r="A1022">
        <v>1021</v>
      </c>
      <c r="B1022" t="s">
        <v>9390</v>
      </c>
      <c r="C1022" t="s">
        <v>11438</v>
      </c>
      <c r="D1022" t="s">
        <v>6429</v>
      </c>
      <c r="E1022" t="s">
        <v>2451</v>
      </c>
      <c r="F1022" s="32">
        <v>46049</v>
      </c>
      <c r="G1022" s="32" t="str">
        <f t="shared" si="60"/>
        <v>Tuesday</v>
      </c>
      <c r="H1022" s="31">
        <v>0.62986111111111798</v>
      </c>
      <c r="I1022" s="31" t="str">
        <f t="shared" si="61"/>
        <v>Afternoon</v>
      </c>
      <c r="J1022" t="s">
        <v>1007</v>
      </c>
      <c r="K1022" s="33" t="s">
        <v>1438</v>
      </c>
      <c r="L1022">
        <v>2</v>
      </c>
      <c r="M1022" t="s">
        <v>6422</v>
      </c>
      <c r="N1022" s="34">
        <v>139.69999999999999</v>
      </c>
      <c r="O1022" s="34">
        <f t="shared" si="63"/>
        <v>279.39999999999998</v>
      </c>
      <c r="P1022" s="34">
        <v>5.75</v>
      </c>
      <c r="Q1022" s="34">
        <f t="shared" si="62"/>
        <v>273.64999999999998</v>
      </c>
    </row>
    <row r="1023" spans="1:17" x14ac:dyDescent="0.35">
      <c r="A1023">
        <v>1022</v>
      </c>
      <c r="B1023" t="s">
        <v>7987</v>
      </c>
      <c r="C1023" t="s">
        <v>11438</v>
      </c>
      <c r="D1023" t="s">
        <v>6427</v>
      </c>
      <c r="E1023" t="s">
        <v>2452</v>
      </c>
      <c r="F1023" s="32">
        <v>46011</v>
      </c>
      <c r="G1023" s="32" t="str">
        <f t="shared" si="60"/>
        <v>Saturday</v>
      </c>
      <c r="H1023" s="31">
        <v>0.63125000000000697</v>
      </c>
      <c r="I1023" s="31" t="str">
        <f t="shared" si="61"/>
        <v>Afternoon</v>
      </c>
      <c r="J1023" t="s">
        <v>1008</v>
      </c>
      <c r="K1023" s="33" t="s">
        <v>1742</v>
      </c>
      <c r="L1023">
        <v>2</v>
      </c>
      <c r="M1023" t="s">
        <v>6424</v>
      </c>
      <c r="N1023" s="34">
        <v>196.6</v>
      </c>
      <c r="O1023" s="34">
        <f t="shared" si="63"/>
        <v>393.2</v>
      </c>
      <c r="P1023" s="34">
        <v>5.75</v>
      </c>
      <c r="Q1023" s="34">
        <f t="shared" si="62"/>
        <v>387.45</v>
      </c>
    </row>
    <row r="1024" spans="1:17" x14ac:dyDescent="0.35">
      <c r="A1024">
        <v>1023</v>
      </c>
      <c r="B1024" t="s">
        <v>9391</v>
      </c>
      <c r="C1024" t="s">
        <v>11438</v>
      </c>
      <c r="D1024" t="s">
        <v>6429</v>
      </c>
      <c r="E1024" t="s">
        <v>2453</v>
      </c>
      <c r="F1024" s="32">
        <v>46021</v>
      </c>
      <c r="G1024" s="32" t="str">
        <f t="shared" si="60"/>
        <v>Tuesday</v>
      </c>
      <c r="H1024" s="31">
        <v>0.63263888888889597</v>
      </c>
      <c r="I1024" s="31" t="str">
        <f t="shared" si="61"/>
        <v>Afternoon</v>
      </c>
      <c r="J1024" t="s">
        <v>1009</v>
      </c>
      <c r="K1024" s="33" t="s">
        <v>2032</v>
      </c>
      <c r="L1024">
        <v>1</v>
      </c>
      <c r="M1024" t="s">
        <v>6422</v>
      </c>
      <c r="N1024" s="34">
        <v>329.5</v>
      </c>
      <c r="O1024" s="34">
        <f t="shared" si="63"/>
        <v>329.5</v>
      </c>
      <c r="P1024" s="34">
        <v>0.25</v>
      </c>
      <c r="Q1024" s="34">
        <f t="shared" si="62"/>
        <v>329.25</v>
      </c>
    </row>
    <row r="1025" spans="1:17" x14ac:dyDescent="0.35">
      <c r="A1025">
        <v>1024</v>
      </c>
      <c r="B1025" t="s">
        <v>9392</v>
      </c>
      <c r="C1025" t="s">
        <v>11439</v>
      </c>
      <c r="D1025" t="s">
        <v>6429</v>
      </c>
      <c r="E1025" t="s">
        <v>2454</v>
      </c>
      <c r="F1025" s="32">
        <v>46015</v>
      </c>
      <c r="G1025" s="32" t="str">
        <f t="shared" si="60"/>
        <v>Wednesday</v>
      </c>
      <c r="H1025" s="31">
        <v>0.63402777777778496</v>
      </c>
      <c r="I1025" s="31" t="str">
        <f t="shared" si="61"/>
        <v>Afternoon</v>
      </c>
      <c r="J1025" t="s">
        <v>1010</v>
      </c>
      <c r="K1025" s="33" t="s">
        <v>2308</v>
      </c>
      <c r="L1025">
        <v>1</v>
      </c>
      <c r="M1025" t="s">
        <v>6425</v>
      </c>
      <c r="N1025" s="34">
        <v>270</v>
      </c>
      <c r="O1025" s="34">
        <f t="shared" si="63"/>
        <v>270</v>
      </c>
      <c r="P1025" s="34">
        <v>0.25</v>
      </c>
      <c r="Q1025" s="34">
        <f t="shared" si="62"/>
        <v>269.75</v>
      </c>
    </row>
    <row r="1026" spans="1:17" x14ac:dyDescent="0.35">
      <c r="A1026">
        <v>1025</v>
      </c>
      <c r="B1026" t="s">
        <v>9393</v>
      </c>
      <c r="C1026" t="s">
        <v>11438</v>
      </c>
      <c r="D1026" t="s">
        <v>6429</v>
      </c>
      <c r="E1026" t="s">
        <v>2455</v>
      </c>
      <c r="F1026" s="32">
        <v>46036</v>
      </c>
      <c r="G1026" s="32" t="str">
        <f t="shared" ref="G1026:G1089" si="64">TEXT(F1026,"dddd")</f>
        <v>Wednesday</v>
      </c>
      <c r="H1026" s="31">
        <v>0.63541666666667396</v>
      </c>
      <c r="I1026" s="31" t="str">
        <f t="shared" ref="I1026:I1089" si="65">IF(H1026&lt;TIME(12,0,0),"Morning",IF(H1026&lt;TIME(17,0,0),"Afternoon","Evening"))</f>
        <v>Afternoon</v>
      </c>
      <c r="J1026" t="s">
        <v>1011</v>
      </c>
      <c r="K1026" s="33" t="s">
        <v>2135</v>
      </c>
      <c r="L1026">
        <v>1</v>
      </c>
      <c r="M1026" t="s">
        <v>6425</v>
      </c>
      <c r="N1026" s="34">
        <v>120.5</v>
      </c>
      <c r="O1026" s="34">
        <f t="shared" si="63"/>
        <v>120.5</v>
      </c>
      <c r="P1026" s="34">
        <v>0.25</v>
      </c>
      <c r="Q1026" s="34">
        <f t="shared" ref="Q1026:Q1089" si="66">O1026-P1026</f>
        <v>120.25</v>
      </c>
    </row>
    <row r="1027" spans="1:17" x14ac:dyDescent="0.35">
      <c r="A1027">
        <v>1026</v>
      </c>
      <c r="B1027" t="s">
        <v>9394</v>
      </c>
      <c r="C1027" t="s">
        <v>11439</v>
      </c>
      <c r="D1027" t="s">
        <v>6429</v>
      </c>
      <c r="E1027" t="s">
        <v>2456</v>
      </c>
      <c r="F1027" s="32">
        <v>46016</v>
      </c>
      <c r="G1027" s="32" t="str">
        <f t="shared" si="64"/>
        <v>Thursday</v>
      </c>
      <c r="H1027" s="31">
        <v>0.63680555555556295</v>
      </c>
      <c r="I1027" s="31" t="str">
        <f t="shared" si="65"/>
        <v>Afternoon</v>
      </c>
      <c r="J1027" t="s">
        <v>1010</v>
      </c>
      <c r="K1027" s="33" t="s">
        <v>2235</v>
      </c>
      <c r="L1027">
        <v>2</v>
      </c>
      <c r="M1027" t="s">
        <v>6425</v>
      </c>
      <c r="N1027" s="34">
        <v>158.6</v>
      </c>
      <c r="O1027" s="34">
        <f t="shared" ref="O1027:O1090" si="67">N1027*L1027</f>
        <v>317.2</v>
      </c>
      <c r="P1027" s="34">
        <v>5.75</v>
      </c>
      <c r="Q1027" s="34">
        <f t="shared" si="66"/>
        <v>311.45</v>
      </c>
    </row>
    <row r="1028" spans="1:17" x14ac:dyDescent="0.35">
      <c r="A1028">
        <v>1027</v>
      </c>
      <c r="B1028" t="s">
        <v>8488</v>
      </c>
      <c r="C1028" t="s">
        <v>11438</v>
      </c>
      <c r="D1028" t="s">
        <v>6430</v>
      </c>
      <c r="E1028" t="s">
        <v>2457</v>
      </c>
      <c r="F1028" s="32">
        <v>46017</v>
      </c>
      <c r="G1028" s="32" t="str">
        <f t="shared" si="64"/>
        <v>Friday</v>
      </c>
      <c r="H1028" s="31">
        <v>0.63819444444445195</v>
      </c>
      <c r="I1028" s="31" t="str">
        <f t="shared" si="65"/>
        <v>Afternoon</v>
      </c>
      <c r="J1028" t="s">
        <v>1010</v>
      </c>
      <c r="K1028" s="33" t="s">
        <v>2309</v>
      </c>
      <c r="L1028">
        <v>3</v>
      </c>
      <c r="M1028" t="s">
        <v>6422</v>
      </c>
      <c r="N1028" s="34">
        <v>1332.3</v>
      </c>
      <c r="O1028" s="34">
        <f t="shared" si="67"/>
        <v>3996.8999999999996</v>
      </c>
      <c r="P1028" s="34">
        <v>10.75</v>
      </c>
      <c r="Q1028" s="34">
        <f t="shared" si="66"/>
        <v>3986.1499999999996</v>
      </c>
    </row>
    <row r="1029" spans="1:17" x14ac:dyDescent="0.35">
      <c r="A1029">
        <v>1028</v>
      </c>
      <c r="B1029" t="s">
        <v>6989</v>
      </c>
      <c r="C1029" t="s">
        <v>11438</v>
      </c>
      <c r="D1029" t="s">
        <v>6431</v>
      </c>
      <c r="E1029" t="s">
        <v>2458</v>
      </c>
      <c r="F1029" s="32">
        <v>46018</v>
      </c>
      <c r="G1029" s="32" t="str">
        <f t="shared" si="64"/>
        <v>Saturday</v>
      </c>
      <c r="H1029" s="31">
        <v>0.63958333333334105</v>
      </c>
      <c r="I1029" s="31" t="str">
        <f t="shared" si="65"/>
        <v>Afternoon</v>
      </c>
      <c r="J1029" t="s">
        <v>1010</v>
      </c>
      <c r="K1029" s="33" t="s">
        <v>2310</v>
      </c>
      <c r="L1029">
        <v>4</v>
      </c>
      <c r="M1029" t="s">
        <v>6423</v>
      </c>
      <c r="N1029" s="34">
        <v>971.4</v>
      </c>
      <c r="O1029" s="34">
        <f t="shared" si="67"/>
        <v>3885.6</v>
      </c>
      <c r="P1029" s="34">
        <v>16.75</v>
      </c>
      <c r="Q1029" s="34">
        <f t="shared" si="66"/>
        <v>3868.85</v>
      </c>
    </row>
    <row r="1030" spans="1:17" x14ac:dyDescent="0.35">
      <c r="A1030">
        <v>1029</v>
      </c>
      <c r="B1030" t="s">
        <v>11236</v>
      </c>
      <c r="C1030" t="s">
        <v>11438</v>
      </c>
      <c r="D1030" t="s">
        <v>6436</v>
      </c>
      <c r="E1030" t="s">
        <v>2459</v>
      </c>
      <c r="F1030" s="32">
        <v>46016</v>
      </c>
      <c r="G1030" s="32" t="str">
        <f t="shared" si="64"/>
        <v>Thursday</v>
      </c>
      <c r="H1030" s="31">
        <v>0.64097222222223005</v>
      </c>
      <c r="I1030" s="31" t="str">
        <f t="shared" si="65"/>
        <v>Afternoon</v>
      </c>
      <c r="J1030" t="s">
        <v>1005</v>
      </c>
      <c r="K1030" s="33" t="s">
        <v>1229</v>
      </c>
      <c r="L1030">
        <v>6</v>
      </c>
      <c r="M1030" t="s">
        <v>6425</v>
      </c>
      <c r="N1030" s="34">
        <v>80.7</v>
      </c>
      <c r="O1030" s="34">
        <f t="shared" si="67"/>
        <v>484.20000000000005</v>
      </c>
      <c r="P1030" s="34">
        <v>27.95</v>
      </c>
      <c r="Q1030" s="34">
        <f t="shared" si="66"/>
        <v>456.25000000000006</v>
      </c>
    </row>
    <row r="1031" spans="1:17" x14ac:dyDescent="0.35">
      <c r="A1031">
        <v>1030</v>
      </c>
      <c r="B1031" t="s">
        <v>7291</v>
      </c>
      <c r="C1031" t="s">
        <v>11438</v>
      </c>
      <c r="D1031" t="s">
        <v>6433</v>
      </c>
      <c r="E1031" t="s">
        <v>2460</v>
      </c>
      <c r="F1031" s="32">
        <v>46020</v>
      </c>
      <c r="G1031" s="32" t="str">
        <f t="shared" si="64"/>
        <v>Monday</v>
      </c>
      <c r="H1031" s="31">
        <v>0.64236111111111904</v>
      </c>
      <c r="I1031" s="31" t="str">
        <f t="shared" si="65"/>
        <v>Afternoon</v>
      </c>
      <c r="J1031" t="s">
        <v>1006</v>
      </c>
      <c r="K1031" s="33" t="s">
        <v>1951</v>
      </c>
      <c r="L1031">
        <v>3</v>
      </c>
      <c r="M1031" t="s">
        <v>6425</v>
      </c>
      <c r="N1031" s="34">
        <v>50.5</v>
      </c>
      <c r="O1031" s="34">
        <f t="shared" si="67"/>
        <v>151.5</v>
      </c>
      <c r="P1031" s="34">
        <v>10.75</v>
      </c>
      <c r="Q1031" s="34">
        <f t="shared" si="66"/>
        <v>140.75</v>
      </c>
    </row>
    <row r="1032" spans="1:17" x14ac:dyDescent="0.35">
      <c r="A1032">
        <v>1031</v>
      </c>
      <c r="B1032" t="s">
        <v>9395</v>
      </c>
      <c r="C1032" t="s">
        <v>11439</v>
      </c>
      <c r="D1032" t="s">
        <v>6429</v>
      </c>
      <c r="E1032" t="s">
        <v>2461</v>
      </c>
      <c r="F1032" s="32">
        <v>46050</v>
      </c>
      <c r="G1032" s="32" t="str">
        <f t="shared" si="64"/>
        <v>Wednesday</v>
      </c>
      <c r="H1032" s="31">
        <v>0.64375000000000804</v>
      </c>
      <c r="I1032" s="31" t="str">
        <f t="shared" si="65"/>
        <v>Afternoon</v>
      </c>
      <c r="J1032" t="s">
        <v>1007</v>
      </c>
      <c r="K1032" s="33" t="s">
        <v>1440</v>
      </c>
      <c r="L1032">
        <v>2</v>
      </c>
      <c r="M1032" t="s">
        <v>6424</v>
      </c>
      <c r="N1032" s="34">
        <v>117.41999999999901</v>
      </c>
      <c r="O1032" s="34">
        <f t="shared" si="67"/>
        <v>234.83999999999801</v>
      </c>
      <c r="P1032" s="34">
        <v>5.75</v>
      </c>
      <c r="Q1032" s="34">
        <f t="shared" si="66"/>
        <v>229.08999999999801</v>
      </c>
    </row>
    <row r="1033" spans="1:17" x14ac:dyDescent="0.35">
      <c r="A1033">
        <v>1032</v>
      </c>
      <c r="B1033" t="s">
        <v>8237</v>
      </c>
      <c r="C1033" t="s">
        <v>11438</v>
      </c>
      <c r="D1033" t="s">
        <v>6428</v>
      </c>
      <c r="E1033" t="s">
        <v>2462</v>
      </c>
      <c r="F1033" s="32">
        <v>46012</v>
      </c>
      <c r="G1033" s="32" t="str">
        <f t="shared" si="64"/>
        <v>Sunday</v>
      </c>
      <c r="H1033" s="31">
        <v>0.64513888888889703</v>
      </c>
      <c r="I1033" s="31" t="str">
        <f t="shared" si="65"/>
        <v>Afternoon</v>
      </c>
      <c r="J1033" t="s">
        <v>1008</v>
      </c>
      <c r="K1033" s="33" t="s">
        <v>1753</v>
      </c>
      <c r="L1033">
        <v>2</v>
      </c>
      <c r="M1033" t="s">
        <v>6425</v>
      </c>
      <c r="N1033" s="34">
        <v>329.5</v>
      </c>
      <c r="O1033" s="34">
        <f t="shared" si="67"/>
        <v>659</v>
      </c>
      <c r="P1033" s="34">
        <v>5.75</v>
      </c>
      <c r="Q1033" s="34">
        <f t="shared" si="66"/>
        <v>653.25</v>
      </c>
    </row>
    <row r="1034" spans="1:17" x14ac:dyDescent="0.35">
      <c r="A1034">
        <v>1033</v>
      </c>
      <c r="B1034" t="s">
        <v>9396</v>
      </c>
      <c r="C1034" t="s">
        <v>11438</v>
      </c>
      <c r="D1034" t="s">
        <v>6429</v>
      </c>
      <c r="E1034" t="s">
        <v>2463</v>
      </c>
      <c r="F1034" s="32">
        <v>46022</v>
      </c>
      <c r="G1034" s="32" t="str">
        <f t="shared" si="64"/>
        <v>Wednesday</v>
      </c>
      <c r="H1034" s="31">
        <v>0.64652777777778503</v>
      </c>
      <c r="I1034" s="31" t="str">
        <f t="shared" si="65"/>
        <v>Afternoon</v>
      </c>
      <c r="J1034" t="s">
        <v>1009</v>
      </c>
      <c r="K1034" s="33" t="s">
        <v>2033</v>
      </c>
      <c r="L1034">
        <v>1</v>
      </c>
      <c r="M1034" t="s">
        <v>6424</v>
      </c>
      <c r="N1034" s="34">
        <v>329.5</v>
      </c>
      <c r="O1034" s="34">
        <f t="shared" si="67"/>
        <v>329.5</v>
      </c>
      <c r="P1034" s="34">
        <v>0.25</v>
      </c>
      <c r="Q1034" s="34">
        <f t="shared" si="66"/>
        <v>329.25</v>
      </c>
    </row>
    <row r="1035" spans="1:17" x14ac:dyDescent="0.35">
      <c r="A1035">
        <v>1034</v>
      </c>
      <c r="B1035" t="s">
        <v>7988</v>
      </c>
      <c r="C1035" t="s">
        <v>11439</v>
      </c>
      <c r="D1035" t="s">
        <v>6427</v>
      </c>
      <c r="E1035" t="s">
        <v>2464</v>
      </c>
      <c r="F1035" s="32">
        <v>46019</v>
      </c>
      <c r="G1035" s="32" t="str">
        <f t="shared" si="64"/>
        <v>Sunday</v>
      </c>
      <c r="H1035" s="31">
        <v>0.64791666666667402</v>
      </c>
      <c r="I1035" s="31" t="str">
        <f t="shared" si="65"/>
        <v>Afternoon</v>
      </c>
      <c r="J1035" t="s">
        <v>1010</v>
      </c>
      <c r="K1035" s="33" t="s">
        <v>2311</v>
      </c>
      <c r="L1035">
        <v>1</v>
      </c>
      <c r="M1035" t="s">
        <v>6424</v>
      </c>
      <c r="N1035" s="34">
        <v>1091.7</v>
      </c>
      <c r="O1035" s="34">
        <f t="shared" si="67"/>
        <v>1091.7</v>
      </c>
      <c r="P1035" s="34">
        <v>0.25</v>
      </c>
      <c r="Q1035" s="34">
        <f t="shared" si="66"/>
        <v>1091.45</v>
      </c>
    </row>
    <row r="1036" spans="1:17" x14ac:dyDescent="0.35">
      <c r="A1036">
        <v>1035</v>
      </c>
      <c r="B1036" t="s">
        <v>8489</v>
      </c>
      <c r="C1036" t="s">
        <v>11438</v>
      </c>
      <c r="D1036" t="s">
        <v>6430</v>
      </c>
      <c r="E1036" t="s">
        <v>2465</v>
      </c>
      <c r="F1036" s="32">
        <v>46037</v>
      </c>
      <c r="G1036" s="32" t="str">
        <f t="shared" si="64"/>
        <v>Thursday</v>
      </c>
      <c r="H1036" s="31">
        <v>0.64930555555556302</v>
      </c>
      <c r="I1036" s="31" t="str">
        <f t="shared" si="65"/>
        <v>Afternoon</v>
      </c>
      <c r="J1036" t="s">
        <v>1011</v>
      </c>
      <c r="K1036" s="33" t="s">
        <v>2133</v>
      </c>
      <c r="L1036">
        <v>1</v>
      </c>
      <c r="M1036" t="s">
        <v>6422</v>
      </c>
      <c r="N1036" s="34">
        <v>379</v>
      </c>
      <c r="O1036" s="34">
        <f t="shared" si="67"/>
        <v>379</v>
      </c>
      <c r="P1036" s="34">
        <v>0.25</v>
      </c>
      <c r="Q1036" s="34">
        <f t="shared" si="66"/>
        <v>378.75</v>
      </c>
    </row>
    <row r="1037" spans="1:17" x14ac:dyDescent="0.35">
      <c r="A1037">
        <v>1036</v>
      </c>
      <c r="B1037" t="s">
        <v>8737</v>
      </c>
      <c r="C1037" t="s">
        <v>11438</v>
      </c>
      <c r="D1037" t="s">
        <v>6435</v>
      </c>
      <c r="E1037" t="s">
        <v>2466</v>
      </c>
      <c r="F1037" s="32">
        <v>46017</v>
      </c>
      <c r="G1037" s="32" t="str">
        <f t="shared" si="64"/>
        <v>Friday</v>
      </c>
      <c r="H1037" s="31">
        <v>0.65069444444445201</v>
      </c>
      <c r="I1037" s="31" t="str">
        <f t="shared" si="65"/>
        <v>Afternoon</v>
      </c>
      <c r="J1037" t="s">
        <v>1005</v>
      </c>
      <c r="K1037" s="33" t="s">
        <v>1231</v>
      </c>
      <c r="L1037">
        <v>6</v>
      </c>
      <c r="M1037" t="s">
        <v>6426</v>
      </c>
      <c r="N1037" s="34">
        <v>120.6</v>
      </c>
      <c r="O1037" s="34">
        <f t="shared" si="67"/>
        <v>723.59999999999991</v>
      </c>
      <c r="P1037" s="34">
        <v>27.95</v>
      </c>
      <c r="Q1037" s="34">
        <f t="shared" si="66"/>
        <v>695.64999999999986</v>
      </c>
    </row>
    <row r="1038" spans="1:17" x14ac:dyDescent="0.35">
      <c r="A1038">
        <v>1037</v>
      </c>
      <c r="B1038" t="s">
        <v>7292</v>
      </c>
      <c r="C1038" t="s">
        <v>11438</v>
      </c>
      <c r="D1038" t="s">
        <v>6433</v>
      </c>
      <c r="E1038" t="s">
        <v>2467</v>
      </c>
      <c r="F1038" s="32">
        <v>46018</v>
      </c>
      <c r="G1038" s="32" t="str">
        <f t="shared" si="64"/>
        <v>Saturday</v>
      </c>
      <c r="H1038" s="31">
        <v>0.65208333333334101</v>
      </c>
      <c r="I1038" s="31" t="str">
        <f t="shared" si="65"/>
        <v>Afternoon</v>
      </c>
      <c r="J1038" t="s">
        <v>1005</v>
      </c>
      <c r="K1038" s="33" t="s">
        <v>1233</v>
      </c>
      <c r="L1038">
        <v>6</v>
      </c>
      <c r="M1038" t="s">
        <v>6425</v>
      </c>
      <c r="N1038" s="34">
        <v>80.5</v>
      </c>
      <c r="O1038" s="34">
        <f t="shared" si="67"/>
        <v>483</v>
      </c>
      <c r="P1038" s="34">
        <v>27.95</v>
      </c>
      <c r="Q1038" s="34">
        <f t="shared" si="66"/>
        <v>455.05</v>
      </c>
    </row>
    <row r="1039" spans="1:17" x14ac:dyDescent="0.35">
      <c r="A1039">
        <v>1038</v>
      </c>
      <c r="B1039" t="s">
        <v>6542</v>
      </c>
      <c r="C1039" t="s">
        <v>11438</v>
      </c>
      <c r="D1039" t="s">
        <v>6434</v>
      </c>
      <c r="E1039" t="s">
        <v>2468</v>
      </c>
      <c r="F1039" s="32">
        <v>46019</v>
      </c>
      <c r="G1039" s="32" t="str">
        <f t="shared" si="64"/>
        <v>Sunday</v>
      </c>
      <c r="H1039" s="31">
        <v>0.65347222222223</v>
      </c>
      <c r="I1039" s="31" t="str">
        <f t="shared" si="65"/>
        <v>Afternoon</v>
      </c>
      <c r="J1039" t="s">
        <v>1005</v>
      </c>
      <c r="K1039" s="33" t="s">
        <v>1235</v>
      </c>
      <c r="L1039">
        <v>6</v>
      </c>
      <c r="M1039" t="s">
        <v>6422</v>
      </c>
      <c r="N1039" s="34">
        <v>91.579999999999899</v>
      </c>
      <c r="O1039" s="34">
        <f t="shared" si="67"/>
        <v>549.47999999999934</v>
      </c>
      <c r="P1039" s="34">
        <v>27.95</v>
      </c>
      <c r="Q1039" s="34">
        <f t="shared" si="66"/>
        <v>521.52999999999929</v>
      </c>
    </row>
    <row r="1040" spans="1:17" x14ac:dyDescent="0.35">
      <c r="A1040">
        <v>1039</v>
      </c>
      <c r="B1040" t="s">
        <v>7293</v>
      </c>
      <c r="C1040" t="s">
        <v>11438</v>
      </c>
      <c r="D1040" t="s">
        <v>6433</v>
      </c>
      <c r="E1040" t="s">
        <v>2469</v>
      </c>
      <c r="F1040" s="32">
        <v>46020</v>
      </c>
      <c r="G1040" s="32" t="str">
        <f t="shared" si="64"/>
        <v>Monday</v>
      </c>
      <c r="H1040" s="31">
        <v>0.654861111111119</v>
      </c>
      <c r="I1040" s="31" t="str">
        <f t="shared" si="65"/>
        <v>Afternoon</v>
      </c>
      <c r="J1040" t="s">
        <v>1005</v>
      </c>
      <c r="K1040" s="33" t="s">
        <v>1237</v>
      </c>
      <c r="L1040">
        <v>6</v>
      </c>
      <c r="M1040" t="s">
        <v>6423</v>
      </c>
      <c r="N1040" s="34">
        <v>90.059999999999903</v>
      </c>
      <c r="O1040" s="34">
        <f t="shared" si="67"/>
        <v>540.35999999999945</v>
      </c>
      <c r="P1040" s="34">
        <v>27.95</v>
      </c>
      <c r="Q1040" s="34">
        <f t="shared" si="66"/>
        <v>512.4099999999994</v>
      </c>
    </row>
    <row r="1041" spans="1:17" x14ac:dyDescent="0.35">
      <c r="A1041">
        <v>1040</v>
      </c>
      <c r="B1041" t="s">
        <v>6543</v>
      </c>
      <c r="C1041" t="s">
        <v>11438</v>
      </c>
      <c r="D1041" t="s">
        <v>6434</v>
      </c>
      <c r="E1041" t="s">
        <v>2470</v>
      </c>
      <c r="F1041" s="32">
        <v>46021</v>
      </c>
      <c r="G1041" s="32" t="str">
        <f t="shared" si="64"/>
        <v>Tuesday</v>
      </c>
      <c r="H1041" s="31">
        <v>0.65625000000000799</v>
      </c>
      <c r="I1041" s="31" t="str">
        <f t="shared" si="65"/>
        <v>Afternoon</v>
      </c>
      <c r="J1041" t="s">
        <v>1006</v>
      </c>
      <c r="K1041" s="35" t="s">
        <v>1952</v>
      </c>
      <c r="L1041">
        <v>3</v>
      </c>
      <c r="M1041" t="s">
        <v>6422</v>
      </c>
      <c r="N1041" s="34">
        <v>159.6</v>
      </c>
      <c r="O1041" s="34">
        <f t="shared" si="67"/>
        <v>478.79999999999995</v>
      </c>
      <c r="P1041" s="34">
        <v>10.75</v>
      </c>
      <c r="Q1041" s="34">
        <f t="shared" si="66"/>
        <v>468.04999999999995</v>
      </c>
    </row>
    <row r="1042" spans="1:17" x14ac:dyDescent="0.35">
      <c r="A1042">
        <v>1041</v>
      </c>
      <c r="B1042" t="s">
        <v>9397</v>
      </c>
      <c r="C1042" t="s">
        <v>11438</v>
      </c>
      <c r="D1042" t="s">
        <v>6429</v>
      </c>
      <c r="E1042" t="s">
        <v>2471</v>
      </c>
      <c r="F1042" s="32">
        <v>46051</v>
      </c>
      <c r="G1042" s="32" t="str">
        <f t="shared" si="64"/>
        <v>Thursday</v>
      </c>
      <c r="H1042" s="31">
        <v>0.65763888888889699</v>
      </c>
      <c r="I1042" s="31" t="str">
        <f t="shared" si="65"/>
        <v>Afternoon</v>
      </c>
      <c r="J1042" t="s">
        <v>1007</v>
      </c>
      <c r="K1042" s="33" t="s">
        <v>1442</v>
      </c>
      <c r="L1042">
        <v>2</v>
      </c>
      <c r="M1042" t="s">
        <v>6422</v>
      </c>
      <c r="N1042" s="34">
        <v>329.5</v>
      </c>
      <c r="O1042" s="34">
        <f t="shared" si="67"/>
        <v>659</v>
      </c>
      <c r="P1042" s="34">
        <v>5.75</v>
      </c>
      <c r="Q1042" s="34">
        <f t="shared" si="66"/>
        <v>653.25</v>
      </c>
    </row>
    <row r="1043" spans="1:17" x14ac:dyDescent="0.35">
      <c r="A1043">
        <v>1042</v>
      </c>
      <c r="B1043" t="s">
        <v>7737</v>
      </c>
      <c r="C1043" t="s">
        <v>11439</v>
      </c>
      <c r="D1043" t="s">
        <v>6432</v>
      </c>
      <c r="E1043" t="s">
        <v>2472</v>
      </c>
      <c r="F1043" s="32">
        <v>46013</v>
      </c>
      <c r="G1043" s="32" t="str">
        <f t="shared" si="64"/>
        <v>Monday</v>
      </c>
      <c r="H1043" s="31">
        <v>0.65902777777778598</v>
      </c>
      <c r="I1043" s="31" t="str">
        <f t="shared" si="65"/>
        <v>Afternoon</v>
      </c>
      <c r="J1043" t="s">
        <v>1008</v>
      </c>
      <c r="K1043" s="33" t="s">
        <v>2149</v>
      </c>
      <c r="L1043">
        <v>2</v>
      </c>
      <c r="M1043" t="s">
        <v>6425</v>
      </c>
      <c r="N1043" s="34">
        <v>339.6</v>
      </c>
      <c r="O1043" s="34">
        <f t="shared" si="67"/>
        <v>679.2</v>
      </c>
      <c r="P1043" s="34">
        <v>5.75</v>
      </c>
      <c r="Q1043" s="34">
        <f t="shared" si="66"/>
        <v>673.45</v>
      </c>
    </row>
    <row r="1044" spans="1:17" x14ac:dyDescent="0.35">
      <c r="A1044">
        <v>1043</v>
      </c>
      <c r="B1044" t="s">
        <v>9398</v>
      </c>
      <c r="C1044" t="s">
        <v>11438</v>
      </c>
      <c r="D1044" t="s">
        <v>6429</v>
      </c>
      <c r="E1044" t="s">
        <v>2473</v>
      </c>
      <c r="F1044" s="32">
        <v>46023</v>
      </c>
      <c r="G1044" s="32" t="str">
        <f t="shared" si="64"/>
        <v>Thursday</v>
      </c>
      <c r="H1044" s="31">
        <v>0.66041666666667498</v>
      </c>
      <c r="I1044" s="31" t="str">
        <f t="shared" si="65"/>
        <v>Afternoon</v>
      </c>
      <c r="J1044" t="s">
        <v>1009</v>
      </c>
      <c r="K1044" s="33" t="s">
        <v>2034</v>
      </c>
      <c r="L1044">
        <v>1</v>
      </c>
      <c r="M1044" t="s">
        <v>6422</v>
      </c>
      <c r="N1044" s="34">
        <v>329.5</v>
      </c>
      <c r="O1044" s="34">
        <f t="shared" si="67"/>
        <v>329.5</v>
      </c>
      <c r="P1044" s="34">
        <v>0.25</v>
      </c>
      <c r="Q1044" s="34">
        <f t="shared" si="66"/>
        <v>329.25</v>
      </c>
    </row>
    <row r="1045" spans="1:17" x14ac:dyDescent="0.35">
      <c r="A1045">
        <v>1044</v>
      </c>
      <c r="B1045" t="s">
        <v>8238</v>
      </c>
      <c r="C1045" t="s">
        <v>11439</v>
      </c>
      <c r="D1045" t="s">
        <v>6428</v>
      </c>
      <c r="E1045" t="s">
        <v>2474</v>
      </c>
      <c r="F1045" s="32">
        <v>46020</v>
      </c>
      <c r="G1045" s="32" t="str">
        <f t="shared" si="64"/>
        <v>Monday</v>
      </c>
      <c r="H1045" s="31">
        <v>0.66180555555556397</v>
      </c>
      <c r="I1045" s="31" t="str">
        <f t="shared" si="65"/>
        <v>Afternoon</v>
      </c>
      <c r="J1045" t="s">
        <v>1010</v>
      </c>
      <c r="K1045" s="35" t="s">
        <v>2312</v>
      </c>
      <c r="L1045">
        <v>1</v>
      </c>
      <c r="M1045" t="s">
        <v>6425</v>
      </c>
      <c r="N1045" s="34">
        <v>45.8</v>
      </c>
      <c r="O1045" s="34">
        <f t="shared" si="67"/>
        <v>45.8</v>
      </c>
      <c r="P1045" s="34">
        <v>0.25</v>
      </c>
      <c r="Q1045" s="34">
        <f t="shared" si="66"/>
        <v>45.55</v>
      </c>
    </row>
    <row r="1046" spans="1:17" x14ac:dyDescent="0.35">
      <c r="A1046">
        <v>1045</v>
      </c>
      <c r="B1046" t="s">
        <v>6990</v>
      </c>
      <c r="C1046" t="s">
        <v>11438</v>
      </c>
      <c r="D1046" t="s">
        <v>6431</v>
      </c>
      <c r="E1046" t="s">
        <v>2475</v>
      </c>
      <c r="F1046" s="32">
        <v>46038</v>
      </c>
      <c r="G1046" s="32" t="str">
        <f t="shared" si="64"/>
        <v>Friday</v>
      </c>
      <c r="H1046" s="31">
        <v>0.66319444444445297</v>
      </c>
      <c r="I1046" s="31" t="str">
        <f t="shared" si="65"/>
        <v>Afternoon</v>
      </c>
      <c r="J1046" t="s">
        <v>1011</v>
      </c>
      <c r="K1046" s="33" t="s">
        <v>2354</v>
      </c>
      <c r="L1046">
        <v>1</v>
      </c>
      <c r="M1046" t="s">
        <v>6423</v>
      </c>
      <c r="N1046" s="34">
        <v>329.5</v>
      </c>
      <c r="O1046" s="34">
        <f t="shared" si="67"/>
        <v>329.5</v>
      </c>
      <c r="P1046" s="34">
        <v>0.25</v>
      </c>
      <c r="Q1046" s="34">
        <f t="shared" si="66"/>
        <v>329.25</v>
      </c>
    </row>
    <row r="1047" spans="1:17" x14ac:dyDescent="0.35">
      <c r="A1047">
        <v>1046</v>
      </c>
      <c r="B1047" t="s">
        <v>7294</v>
      </c>
      <c r="C1047" t="s">
        <v>11438</v>
      </c>
      <c r="D1047" t="s">
        <v>6433</v>
      </c>
      <c r="E1047" t="s">
        <v>2476</v>
      </c>
      <c r="F1047" s="32">
        <v>46022</v>
      </c>
      <c r="G1047" s="32" t="str">
        <f t="shared" si="64"/>
        <v>Wednesday</v>
      </c>
      <c r="H1047" s="31">
        <v>0.66458333333334196</v>
      </c>
      <c r="I1047" s="31" t="str">
        <f t="shared" si="65"/>
        <v>Afternoon</v>
      </c>
      <c r="J1047" t="s">
        <v>1006</v>
      </c>
      <c r="K1047" s="35" t="s">
        <v>1953</v>
      </c>
      <c r="L1047">
        <v>3</v>
      </c>
      <c r="M1047" t="s">
        <v>6423</v>
      </c>
      <c r="N1047" s="34">
        <v>100</v>
      </c>
      <c r="O1047" s="34">
        <f t="shared" si="67"/>
        <v>300</v>
      </c>
      <c r="P1047" s="34">
        <v>10.75</v>
      </c>
      <c r="Q1047" s="34">
        <f t="shared" si="66"/>
        <v>289.25</v>
      </c>
    </row>
    <row r="1048" spans="1:17" x14ac:dyDescent="0.35">
      <c r="A1048">
        <v>1047</v>
      </c>
      <c r="B1048" t="s">
        <v>6544</v>
      </c>
      <c r="C1048" t="s">
        <v>11438</v>
      </c>
      <c r="D1048" t="s">
        <v>6434</v>
      </c>
      <c r="E1048" t="s">
        <v>2477</v>
      </c>
      <c r="F1048" s="32">
        <v>46023</v>
      </c>
      <c r="G1048" s="32" t="str">
        <f t="shared" si="64"/>
        <v>Thursday</v>
      </c>
      <c r="H1048" s="31">
        <v>0.66597222222223096</v>
      </c>
      <c r="I1048" s="31" t="str">
        <f t="shared" si="65"/>
        <v>Afternoon</v>
      </c>
      <c r="J1048" t="s">
        <v>1006</v>
      </c>
      <c r="K1048" s="33" t="s">
        <v>1954</v>
      </c>
      <c r="L1048">
        <v>3</v>
      </c>
      <c r="M1048" t="s">
        <v>6424</v>
      </c>
      <c r="N1048" s="34">
        <v>280.89999999999998</v>
      </c>
      <c r="O1048" s="34">
        <f t="shared" si="67"/>
        <v>842.69999999999993</v>
      </c>
      <c r="P1048" s="34">
        <v>10.75</v>
      </c>
      <c r="Q1048" s="34">
        <f t="shared" si="66"/>
        <v>831.94999999999993</v>
      </c>
    </row>
    <row r="1049" spans="1:17" x14ac:dyDescent="0.35">
      <c r="A1049">
        <v>1048</v>
      </c>
      <c r="B1049" t="s">
        <v>9399</v>
      </c>
      <c r="C1049" t="s">
        <v>11438</v>
      </c>
      <c r="D1049" t="s">
        <v>6429</v>
      </c>
      <c r="E1049" t="s">
        <v>2478</v>
      </c>
      <c r="F1049" s="32">
        <v>46024</v>
      </c>
      <c r="G1049" s="32" t="str">
        <f t="shared" si="64"/>
        <v>Friday</v>
      </c>
      <c r="H1049" s="31">
        <v>0.66736111111111995</v>
      </c>
      <c r="I1049" s="31" t="str">
        <f t="shared" si="65"/>
        <v>Afternoon</v>
      </c>
      <c r="J1049" t="s">
        <v>1006</v>
      </c>
      <c r="K1049" s="33" t="s">
        <v>1955</v>
      </c>
      <c r="L1049">
        <v>1</v>
      </c>
      <c r="M1049" t="s">
        <v>6425</v>
      </c>
      <c r="N1049" s="34">
        <v>80</v>
      </c>
      <c r="O1049" s="34">
        <f t="shared" si="67"/>
        <v>80</v>
      </c>
      <c r="P1049" s="34">
        <v>0.25</v>
      </c>
      <c r="Q1049" s="34">
        <f t="shared" si="66"/>
        <v>79.75</v>
      </c>
    </row>
    <row r="1050" spans="1:17" x14ac:dyDescent="0.35">
      <c r="A1050">
        <v>1049</v>
      </c>
      <c r="B1050" t="s">
        <v>6545</v>
      </c>
      <c r="C1050" t="s">
        <v>11439</v>
      </c>
      <c r="D1050" t="s">
        <v>6434</v>
      </c>
      <c r="E1050" t="s">
        <v>2479</v>
      </c>
      <c r="F1050" s="32">
        <v>46021</v>
      </c>
      <c r="G1050" s="32" t="str">
        <f t="shared" si="64"/>
        <v>Tuesday</v>
      </c>
      <c r="H1050" s="31">
        <v>0.66875000000000895</v>
      </c>
      <c r="I1050" s="31" t="str">
        <f t="shared" si="65"/>
        <v>Afternoon</v>
      </c>
      <c r="J1050" t="s">
        <v>1005</v>
      </c>
      <c r="K1050" s="33" t="s">
        <v>1239</v>
      </c>
      <c r="L1050">
        <v>6</v>
      </c>
      <c r="M1050" t="s">
        <v>6424</v>
      </c>
      <c r="N1050" s="34">
        <v>128.9</v>
      </c>
      <c r="O1050" s="34">
        <f t="shared" si="67"/>
        <v>773.40000000000009</v>
      </c>
      <c r="P1050" s="34">
        <v>27.95</v>
      </c>
      <c r="Q1050" s="34">
        <f t="shared" si="66"/>
        <v>745.45</v>
      </c>
    </row>
    <row r="1051" spans="1:17" x14ac:dyDescent="0.35">
      <c r="A1051">
        <v>1050</v>
      </c>
      <c r="B1051" t="s">
        <v>9400</v>
      </c>
      <c r="C1051" t="s">
        <v>11438</v>
      </c>
      <c r="D1051" t="s">
        <v>6429</v>
      </c>
      <c r="E1051" t="s">
        <v>2480</v>
      </c>
      <c r="F1051" s="32">
        <v>46025</v>
      </c>
      <c r="G1051" s="32" t="str">
        <f t="shared" si="64"/>
        <v>Saturday</v>
      </c>
      <c r="H1051" s="31">
        <v>0.67013888888889706</v>
      </c>
      <c r="I1051" s="31" t="str">
        <f t="shared" si="65"/>
        <v>Afternoon</v>
      </c>
      <c r="J1051" t="s">
        <v>1006</v>
      </c>
      <c r="K1051" s="33" t="s">
        <v>1956</v>
      </c>
      <c r="L1051">
        <v>1</v>
      </c>
      <c r="M1051" t="s">
        <v>6425</v>
      </c>
      <c r="N1051" s="34">
        <v>80</v>
      </c>
      <c r="O1051" s="34">
        <f t="shared" si="67"/>
        <v>80</v>
      </c>
      <c r="P1051" s="34">
        <v>0.25</v>
      </c>
      <c r="Q1051" s="34">
        <f t="shared" si="66"/>
        <v>79.75</v>
      </c>
    </row>
    <row r="1052" spans="1:17" x14ac:dyDescent="0.35">
      <c r="A1052">
        <v>1051</v>
      </c>
      <c r="B1052" t="s">
        <v>9401</v>
      </c>
      <c r="C1052" t="s">
        <v>11438</v>
      </c>
      <c r="D1052" t="s">
        <v>6429</v>
      </c>
      <c r="E1052" t="s">
        <v>2481</v>
      </c>
      <c r="F1052" s="32">
        <v>46052</v>
      </c>
      <c r="G1052" s="32" t="str">
        <f t="shared" si="64"/>
        <v>Friday</v>
      </c>
      <c r="H1052" s="31">
        <v>0.67152777777778605</v>
      </c>
      <c r="I1052" s="31" t="str">
        <f t="shared" si="65"/>
        <v>Afternoon</v>
      </c>
      <c r="J1052" t="s">
        <v>1007</v>
      </c>
      <c r="K1052" s="33" t="s">
        <v>1444</v>
      </c>
      <c r="L1052">
        <v>2</v>
      </c>
      <c r="M1052" t="s">
        <v>6425</v>
      </c>
      <c r="N1052" s="34">
        <v>120.619999999999</v>
      </c>
      <c r="O1052" s="34">
        <f t="shared" si="67"/>
        <v>241.23999999999799</v>
      </c>
      <c r="P1052" s="34">
        <v>5.75</v>
      </c>
      <c r="Q1052" s="34">
        <f t="shared" si="66"/>
        <v>235.48999999999799</v>
      </c>
    </row>
    <row r="1053" spans="1:17" x14ac:dyDescent="0.35">
      <c r="A1053">
        <v>1052</v>
      </c>
      <c r="B1053" t="s">
        <v>9402</v>
      </c>
      <c r="C1053" t="s">
        <v>11439</v>
      </c>
      <c r="D1053" t="s">
        <v>6429</v>
      </c>
      <c r="E1053" t="s">
        <v>2482</v>
      </c>
      <c r="F1053" s="32">
        <v>46014</v>
      </c>
      <c r="G1053" s="32" t="str">
        <f t="shared" si="64"/>
        <v>Tuesday</v>
      </c>
      <c r="H1053" s="31">
        <v>0.67291666666667505</v>
      </c>
      <c r="I1053" s="31" t="str">
        <f t="shared" si="65"/>
        <v>Afternoon</v>
      </c>
      <c r="J1053" t="s">
        <v>1008</v>
      </c>
      <c r="K1053" s="33" t="s">
        <v>2150</v>
      </c>
      <c r="L1053">
        <v>2</v>
      </c>
      <c r="M1053" t="s">
        <v>6422</v>
      </c>
      <c r="N1053" s="34">
        <v>1298.5999999999999</v>
      </c>
      <c r="O1053" s="34">
        <f t="shared" si="67"/>
        <v>2597.1999999999998</v>
      </c>
      <c r="P1053" s="34">
        <v>5.75</v>
      </c>
      <c r="Q1053" s="34">
        <f t="shared" si="66"/>
        <v>2591.4499999999998</v>
      </c>
    </row>
    <row r="1054" spans="1:17" x14ac:dyDescent="0.35">
      <c r="A1054">
        <v>1053</v>
      </c>
      <c r="B1054" t="s">
        <v>9403</v>
      </c>
      <c r="C1054" t="s">
        <v>11438</v>
      </c>
      <c r="D1054" t="s">
        <v>6429</v>
      </c>
      <c r="E1054" t="s">
        <v>2483</v>
      </c>
      <c r="F1054" s="32">
        <v>46021</v>
      </c>
      <c r="G1054" s="32" t="str">
        <f t="shared" si="64"/>
        <v>Tuesday</v>
      </c>
      <c r="H1054" s="31">
        <v>0.67430555555556404</v>
      </c>
      <c r="I1054" s="31" t="str">
        <f t="shared" si="65"/>
        <v>Afternoon</v>
      </c>
      <c r="J1054" t="s">
        <v>1009</v>
      </c>
      <c r="K1054" s="33" t="s">
        <v>2035</v>
      </c>
      <c r="L1054">
        <v>1</v>
      </c>
      <c r="M1054" t="s">
        <v>6425</v>
      </c>
      <c r="N1054" s="34">
        <v>135.80000000000001</v>
      </c>
      <c r="O1054" s="34">
        <f t="shared" si="67"/>
        <v>135.80000000000001</v>
      </c>
      <c r="P1054" s="34">
        <v>0.25</v>
      </c>
      <c r="Q1054" s="34">
        <f t="shared" si="66"/>
        <v>135.55000000000001</v>
      </c>
    </row>
    <row r="1055" spans="1:17" x14ac:dyDescent="0.35">
      <c r="A1055">
        <v>1054</v>
      </c>
      <c r="B1055" t="s">
        <v>7738</v>
      </c>
      <c r="C1055" t="s">
        <v>11438</v>
      </c>
      <c r="D1055" t="s">
        <v>6432</v>
      </c>
      <c r="E1055" t="s">
        <v>2484</v>
      </c>
      <c r="F1055" s="32">
        <v>46021</v>
      </c>
      <c r="G1055" s="32" t="str">
        <f t="shared" si="64"/>
        <v>Tuesday</v>
      </c>
      <c r="H1055" s="31">
        <v>0.67569444444445304</v>
      </c>
      <c r="I1055" s="31" t="str">
        <f t="shared" si="65"/>
        <v>Afternoon</v>
      </c>
      <c r="J1055" t="s">
        <v>1010</v>
      </c>
      <c r="K1055" s="33" t="s">
        <v>2239</v>
      </c>
      <c r="L1055">
        <v>1</v>
      </c>
      <c r="M1055" t="s">
        <v>6425</v>
      </c>
      <c r="N1055" s="34">
        <v>439.6</v>
      </c>
      <c r="O1055" s="34">
        <f t="shared" si="67"/>
        <v>439.6</v>
      </c>
      <c r="P1055" s="34">
        <v>0.25</v>
      </c>
      <c r="Q1055" s="34">
        <f t="shared" si="66"/>
        <v>439.35</v>
      </c>
    </row>
    <row r="1056" spans="1:17" x14ac:dyDescent="0.35">
      <c r="A1056">
        <v>1055</v>
      </c>
      <c r="B1056" t="s">
        <v>7989</v>
      </c>
      <c r="C1056" t="s">
        <v>11438</v>
      </c>
      <c r="D1056" t="s">
        <v>6427</v>
      </c>
      <c r="E1056" t="s">
        <v>2485</v>
      </c>
      <c r="F1056" s="32">
        <v>46032</v>
      </c>
      <c r="G1056" s="32" t="str">
        <f t="shared" si="64"/>
        <v>Saturday</v>
      </c>
      <c r="H1056" s="31">
        <v>0.67708333333334203</v>
      </c>
      <c r="I1056" s="31" t="str">
        <f t="shared" si="65"/>
        <v>Afternoon</v>
      </c>
      <c r="J1056" t="s">
        <v>1011</v>
      </c>
      <c r="K1056" s="33" t="s">
        <v>2355</v>
      </c>
      <c r="L1056">
        <v>2</v>
      </c>
      <c r="M1056" t="s">
        <v>6424</v>
      </c>
      <c r="N1056" s="34">
        <v>382.4</v>
      </c>
      <c r="O1056" s="34">
        <f t="shared" si="67"/>
        <v>764.8</v>
      </c>
      <c r="P1056" s="34">
        <v>5.75</v>
      </c>
      <c r="Q1056" s="34">
        <f t="shared" si="66"/>
        <v>759.05</v>
      </c>
    </row>
    <row r="1057" spans="1:17" x14ac:dyDescent="0.35">
      <c r="A1057">
        <v>1056</v>
      </c>
      <c r="B1057" t="s">
        <v>9404</v>
      </c>
      <c r="C1057" t="s">
        <v>11438</v>
      </c>
      <c r="D1057" t="s">
        <v>6429</v>
      </c>
      <c r="E1057" t="s">
        <v>2486</v>
      </c>
      <c r="F1057" s="32">
        <v>46053</v>
      </c>
      <c r="G1057" s="32" t="str">
        <f t="shared" si="64"/>
        <v>Saturday</v>
      </c>
      <c r="H1057" s="31">
        <v>0.67847222222223103</v>
      </c>
      <c r="I1057" s="31" t="str">
        <f t="shared" si="65"/>
        <v>Afternoon</v>
      </c>
      <c r="J1057" t="s">
        <v>1007</v>
      </c>
      <c r="K1057" s="33" t="s">
        <v>1446</v>
      </c>
      <c r="L1057">
        <v>2</v>
      </c>
      <c r="M1057" t="s">
        <v>6426</v>
      </c>
      <c r="N1057" s="34">
        <v>129.5</v>
      </c>
      <c r="O1057" s="34">
        <f t="shared" si="67"/>
        <v>259</v>
      </c>
      <c r="P1057" s="34">
        <v>5.75</v>
      </c>
      <c r="Q1057" s="34">
        <f t="shared" si="66"/>
        <v>253.25</v>
      </c>
    </row>
    <row r="1058" spans="1:17" x14ac:dyDescent="0.35">
      <c r="A1058">
        <v>1057</v>
      </c>
      <c r="B1058" t="s">
        <v>8490</v>
      </c>
      <c r="C1058" t="s">
        <v>11438</v>
      </c>
      <c r="D1058" t="s">
        <v>6430</v>
      </c>
      <c r="E1058" t="s">
        <v>2487</v>
      </c>
      <c r="F1058" s="32">
        <v>46026</v>
      </c>
      <c r="G1058" s="32" t="str">
        <f t="shared" si="64"/>
        <v>Sunday</v>
      </c>
      <c r="H1058" s="31">
        <v>0.67986111111112002</v>
      </c>
      <c r="I1058" s="31" t="str">
        <f t="shared" si="65"/>
        <v>Afternoon</v>
      </c>
      <c r="J1058" t="s">
        <v>1006</v>
      </c>
      <c r="K1058" s="33" t="s">
        <v>1957</v>
      </c>
      <c r="L1058">
        <v>1</v>
      </c>
      <c r="M1058" t="s">
        <v>6422</v>
      </c>
      <c r="N1058" s="34">
        <v>329.5</v>
      </c>
      <c r="O1058" s="34">
        <f t="shared" si="67"/>
        <v>329.5</v>
      </c>
      <c r="P1058" s="34">
        <v>0.25</v>
      </c>
      <c r="Q1058" s="34">
        <f t="shared" si="66"/>
        <v>329.25</v>
      </c>
    </row>
    <row r="1059" spans="1:17" x14ac:dyDescent="0.35">
      <c r="A1059">
        <v>1058</v>
      </c>
      <c r="B1059" t="s">
        <v>9405</v>
      </c>
      <c r="C1059" t="s">
        <v>11438</v>
      </c>
      <c r="D1059" t="s">
        <v>6429</v>
      </c>
      <c r="E1059" t="s">
        <v>2488</v>
      </c>
      <c r="F1059" s="32">
        <v>46022</v>
      </c>
      <c r="G1059" s="32" t="str">
        <f t="shared" si="64"/>
        <v>Wednesday</v>
      </c>
      <c r="H1059" s="31">
        <v>0.68125000000000902</v>
      </c>
      <c r="I1059" s="31" t="str">
        <f t="shared" si="65"/>
        <v>Afternoon</v>
      </c>
      <c r="J1059" t="s">
        <v>1005</v>
      </c>
      <c r="K1059" s="33" t="s">
        <v>1241</v>
      </c>
      <c r="L1059">
        <v>6</v>
      </c>
      <c r="M1059" t="s">
        <v>6425</v>
      </c>
      <c r="N1059" s="34">
        <v>120.6</v>
      </c>
      <c r="O1059" s="34">
        <f t="shared" si="67"/>
        <v>723.59999999999991</v>
      </c>
      <c r="P1059" s="34">
        <v>27.95</v>
      </c>
      <c r="Q1059" s="34">
        <f t="shared" si="66"/>
        <v>695.64999999999986</v>
      </c>
    </row>
    <row r="1060" spans="1:17" x14ac:dyDescent="0.35">
      <c r="A1060">
        <v>1059</v>
      </c>
      <c r="B1060" t="s">
        <v>6991</v>
      </c>
      <c r="C1060" t="s">
        <v>11438</v>
      </c>
      <c r="D1060" t="s">
        <v>6431</v>
      </c>
      <c r="E1060" t="s">
        <v>2489</v>
      </c>
      <c r="F1060" s="32">
        <v>46027</v>
      </c>
      <c r="G1060" s="32" t="str">
        <f t="shared" si="64"/>
        <v>Monday</v>
      </c>
      <c r="H1060" s="31">
        <v>0.68263888888889801</v>
      </c>
      <c r="I1060" s="31" t="str">
        <f t="shared" si="65"/>
        <v>Afternoon</v>
      </c>
      <c r="J1060" t="s">
        <v>1006</v>
      </c>
      <c r="K1060" s="35" t="s">
        <v>1958</v>
      </c>
      <c r="L1060">
        <v>1</v>
      </c>
      <c r="M1060" t="s">
        <v>6423</v>
      </c>
      <c r="N1060" s="34">
        <v>120</v>
      </c>
      <c r="O1060" s="34">
        <f t="shared" si="67"/>
        <v>120</v>
      </c>
      <c r="P1060" s="34">
        <v>0.25</v>
      </c>
      <c r="Q1060" s="34">
        <f t="shared" si="66"/>
        <v>119.75</v>
      </c>
    </row>
    <row r="1061" spans="1:17" x14ac:dyDescent="0.35">
      <c r="A1061">
        <v>1060</v>
      </c>
      <c r="B1061" t="s">
        <v>9406</v>
      </c>
      <c r="C1061" t="s">
        <v>11439</v>
      </c>
      <c r="D1061" t="s">
        <v>6429</v>
      </c>
      <c r="E1061" t="s">
        <v>2490</v>
      </c>
      <c r="F1061" s="32">
        <v>46011</v>
      </c>
      <c r="G1061" s="32" t="str">
        <f t="shared" si="64"/>
        <v>Saturday</v>
      </c>
      <c r="H1061" s="31">
        <v>0.684027777777787</v>
      </c>
      <c r="I1061" s="31" t="str">
        <f t="shared" si="65"/>
        <v>Afternoon</v>
      </c>
      <c r="J1061" t="s">
        <v>1007</v>
      </c>
      <c r="K1061" s="33" t="s">
        <v>1448</v>
      </c>
      <c r="L1061">
        <v>2</v>
      </c>
      <c r="M1061" t="s">
        <v>6422</v>
      </c>
      <c r="N1061" s="34">
        <v>169.9</v>
      </c>
      <c r="O1061" s="34">
        <f t="shared" si="67"/>
        <v>339.8</v>
      </c>
      <c r="P1061" s="34">
        <v>5.75</v>
      </c>
      <c r="Q1061" s="34">
        <f t="shared" si="66"/>
        <v>334.05</v>
      </c>
    </row>
    <row r="1062" spans="1:17" x14ac:dyDescent="0.35">
      <c r="A1062">
        <v>1061</v>
      </c>
      <c r="B1062" t="s">
        <v>9407</v>
      </c>
      <c r="C1062" t="s">
        <v>11438</v>
      </c>
      <c r="D1062" t="s">
        <v>6429</v>
      </c>
      <c r="E1062" t="s">
        <v>2491</v>
      </c>
      <c r="F1062" s="32">
        <v>46015</v>
      </c>
      <c r="G1062" s="32" t="str">
        <f t="shared" si="64"/>
        <v>Wednesday</v>
      </c>
      <c r="H1062" s="31">
        <v>0.685416666666676</v>
      </c>
      <c r="I1062" s="31" t="str">
        <f t="shared" si="65"/>
        <v>Afternoon</v>
      </c>
      <c r="J1062" t="s">
        <v>1008</v>
      </c>
      <c r="K1062" s="33" t="s">
        <v>2151</v>
      </c>
      <c r="L1062">
        <v>2</v>
      </c>
      <c r="M1062" t="s">
        <v>6424</v>
      </c>
      <c r="N1062" s="34">
        <v>149</v>
      </c>
      <c r="O1062" s="34">
        <f t="shared" si="67"/>
        <v>298</v>
      </c>
      <c r="P1062" s="34">
        <v>5.75</v>
      </c>
      <c r="Q1062" s="34">
        <f t="shared" si="66"/>
        <v>292.25</v>
      </c>
    </row>
    <row r="1063" spans="1:17" x14ac:dyDescent="0.35">
      <c r="A1063">
        <v>1062</v>
      </c>
      <c r="B1063" t="s">
        <v>9408</v>
      </c>
      <c r="C1063" t="s">
        <v>11439</v>
      </c>
      <c r="D1063" t="s">
        <v>6429</v>
      </c>
      <c r="E1063" t="s">
        <v>2492</v>
      </c>
      <c r="F1063" s="32">
        <v>46022</v>
      </c>
      <c r="G1063" s="32" t="str">
        <f t="shared" si="64"/>
        <v>Wednesday</v>
      </c>
      <c r="H1063" s="31">
        <v>0.68680555555556499</v>
      </c>
      <c r="I1063" s="31" t="str">
        <f t="shared" si="65"/>
        <v>Afternoon</v>
      </c>
      <c r="J1063" t="s">
        <v>1009</v>
      </c>
      <c r="K1063" s="33" t="s">
        <v>2036</v>
      </c>
      <c r="L1063">
        <v>1</v>
      </c>
      <c r="M1063" t="s">
        <v>6426</v>
      </c>
      <c r="N1063" s="34">
        <v>329.5</v>
      </c>
      <c r="O1063" s="34">
        <f t="shared" si="67"/>
        <v>329.5</v>
      </c>
      <c r="P1063" s="34">
        <v>0.25</v>
      </c>
      <c r="Q1063" s="34">
        <f t="shared" si="66"/>
        <v>329.25</v>
      </c>
    </row>
    <row r="1064" spans="1:17" x14ac:dyDescent="0.35">
      <c r="A1064">
        <v>1063</v>
      </c>
      <c r="B1064" t="s">
        <v>9409</v>
      </c>
      <c r="C1064" t="s">
        <v>11438</v>
      </c>
      <c r="D1064" t="s">
        <v>6429</v>
      </c>
      <c r="E1064" t="s">
        <v>2493</v>
      </c>
      <c r="F1064" s="32">
        <v>46022</v>
      </c>
      <c r="G1064" s="32" t="str">
        <f t="shared" si="64"/>
        <v>Wednesday</v>
      </c>
      <c r="H1064" s="31">
        <v>0.68819444444445399</v>
      </c>
      <c r="I1064" s="31" t="str">
        <f t="shared" si="65"/>
        <v>Afternoon</v>
      </c>
      <c r="J1064" t="s">
        <v>1010</v>
      </c>
      <c r="K1064" s="35" t="s">
        <v>2313</v>
      </c>
      <c r="L1064">
        <v>1</v>
      </c>
      <c r="M1064" t="s">
        <v>6422</v>
      </c>
      <c r="N1064" s="34">
        <v>45.8</v>
      </c>
      <c r="O1064" s="34">
        <f t="shared" si="67"/>
        <v>45.8</v>
      </c>
      <c r="P1064" s="34">
        <v>0.25</v>
      </c>
      <c r="Q1064" s="34">
        <f t="shared" si="66"/>
        <v>45.55</v>
      </c>
    </row>
    <row r="1065" spans="1:17" x14ac:dyDescent="0.35">
      <c r="A1065">
        <v>1064</v>
      </c>
      <c r="B1065" t="s">
        <v>8239</v>
      </c>
      <c r="C1065" t="s">
        <v>11438</v>
      </c>
      <c r="D1065" t="s">
        <v>6428</v>
      </c>
      <c r="E1065" t="s">
        <v>2494</v>
      </c>
      <c r="F1065" s="32">
        <v>46033</v>
      </c>
      <c r="G1065" s="32" t="str">
        <f t="shared" si="64"/>
        <v>Sunday</v>
      </c>
      <c r="H1065" s="31">
        <v>0.68958333333334298</v>
      </c>
      <c r="I1065" s="31" t="str">
        <f t="shared" si="65"/>
        <v>Afternoon</v>
      </c>
      <c r="J1065" t="s">
        <v>1011</v>
      </c>
      <c r="K1065" s="33" t="s">
        <v>2356</v>
      </c>
      <c r="L1065">
        <v>2</v>
      </c>
      <c r="M1065" t="s">
        <v>6425</v>
      </c>
      <c r="N1065" s="34">
        <v>390</v>
      </c>
      <c r="O1065" s="34">
        <f t="shared" si="67"/>
        <v>780</v>
      </c>
      <c r="P1065" s="34">
        <v>5.75</v>
      </c>
      <c r="Q1065" s="34">
        <f t="shared" si="66"/>
        <v>774.25</v>
      </c>
    </row>
    <row r="1066" spans="1:17" x14ac:dyDescent="0.35">
      <c r="A1066">
        <v>1065</v>
      </c>
      <c r="B1066" t="s">
        <v>9410</v>
      </c>
      <c r="C1066" t="s">
        <v>11438</v>
      </c>
      <c r="D1066" t="s">
        <v>6429</v>
      </c>
      <c r="E1066" t="s">
        <v>2495</v>
      </c>
      <c r="F1066" s="32">
        <v>46012</v>
      </c>
      <c r="G1066" s="32" t="str">
        <f t="shared" si="64"/>
        <v>Sunday</v>
      </c>
      <c r="H1066" s="31">
        <v>0.69097222222223198</v>
      </c>
      <c r="I1066" s="31" t="str">
        <f t="shared" si="65"/>
        <v>Afternoon</v>
      </c>
      <c r="J1066" t="s">
        <v>1007</v>
      </c>
      <c r="K1066" s="33" t="s">
        <v>1195</v>
      </c>
      <c r="L1066">
        <v>2</v>
      </c>
      <c r="M1066" t="s">
        <v>6425</v>
      </c>
      <c r="N1066" s="34">
        <v>128.9</v>
      </c>
      <c r="O1066" s="34">
        <f t="shared" si="67"/>
        <v>257.8</v>
      </c>
      <c r="P1066" s="34">
        <v>5.75</v>
      </c>
      <c r="Q1066" s="34">
        <f t="shared" si="66"/>
        <v>252.05</v>
      </c>
    </row>
    <row r="1067" spans="1:17" x14ac:dyDescent="0.35">
      <c r="A1067">
        <v>1066</v>
      </c>
      <c r="B1067" t="s">
        <v>11237</v>
      </c>
      <c r="C1067" t="s">
        <v>11438</v>
      </c>
      <c r="D1067" t="s">
        <v>6436</v>
      </c>
      <c r="E1067" t="s">
        <v>2496</v>
      </c>
      <c r="F1067" s="32">
        <v>46013</v>
      </c>
      <c r="G1067" s="32" t="str">
        <f t="shared" si="64"/>
        <v>Monday</v>
      </c>
      <c r="H1067" s="31">
        <v>0.69236111111111998</v>
      </c>
      <c r="I1067" s="31" t="str">
        <f t="shared" si="65"/>
        <v>Afternoon</v>
      </c>
      <c r="J1067" t="s">
        <v>1007</v>
      </c>
      <c r="K1067" s="33" t="s">
        <v>1450</v>
      </c>
      <c r="L1067">
        <v>2</v>
      </c>
      <c r="M1067" t="s">
        <v>6425</v>
      </c>
      <c r="N1067" s="34">
        <v>179.8</v>
      </c>
      <c r="O1067" s="34">
        <f t="shared" si="67"/>
        <v>359.6</v>
      </c>
      <c r="P1067" s="34">
        <v>5.75</v>
      </c>
      <c r="Q1067" s="34">
        <f t="shared" si="66"/>
        <v>353.85</v>
      </c>
    </row>
    <row r="1068" spans="1:17" x14ac:dyDescent="0.35">
      <c r="A1068">
        <v>1067</v>
      </c>
      <c r="B1068" t="s">
        <v>8738</v>
      </c>
      <c r="C1068" t="s">
        <v>11439</v>
      </c>
      <c r="D1068" t="s">
        <v>6435</v>
      </c>
      <c r="E1068" t="s">
        <v>2497</v>
      </c>
      <c r="F1068" s="32">
        <v>46014</v>
      </c>
      <c r="G1068" s="32" t="str">
        <f t="shared" si="64"/>
        <v>Tuesday</v>
      </c>
      <c r="H1068" s="31">
        <v>0.69375000000000897</v>
      </c>
      <c r="I1068" s="31" t="str">
        <f t="shared" si="65"/>
        <v>Afternoon</v>
      </c>
      <c r="J1068" t="s">
        <v>1007</v>
      </c>
      <c r="K1068" s="33" t="s">
        <v>1452</v>
      </c>
      <c r="L1068">
        <v>1</v>
      </c>
      <c r="M1068" t="s">
        <v>6426</v>
      </c>
      <c r="N1068" s="34">
        <v>134.9</v>
      </c>
      <c r="O1068" s="34">
        <f t="shared" si="67"/>
        <v>134.9</v>
      </c>
      <c r="P1068" s="34">
        <v>0.25</v>
      </c>
      <c r="Q1068" s="34">
        <f t="shared" si="66"/>
        <v>134.65</v>
      </c>
    </row>
    <row r="1069" spans="1:17" x14ac:dyDescent="0.35">
      <c r="A1069">
        <v>1068</v>
      </c>
      <c r="B1069" t="s">
        <v>9411</v>
      </c>
      <c r="C1069" t="s">
        <v>11438</v>
      </c>
      <c r="D1069" t="s">
        <v>6429</v>
      </c>
      <c r="E1069" t="s">
        <v>2498</v>
      </c>
      <c r="F1069" s="32">
        <v>46023</v>
      </c>
      <c r="G1069" s="32" t="str">
        <f t="shared" si="64"/>
        <v>Thursday</v>
      </c>
      <c r="H1069" s="31">
        <v>0.69513888888889797</v>
      </c>
      <c r="I1069" s="31" t="str">
        <f t="shared" si="65"/>
        <v>Afternoon</v>
      </c>
      <c r="J1069" t="s">
        <v>1005</v>
      </c>
      <c r="K1069" s="33" t="s">
        <v>1243</v>
      </c>
      <c r="L1069">
        <v>6</v>
      </c>
      <c r="M1069" t="s">
        <v>6425</v>
      </c>
      <c r="N1069" s="34">
        <v>134.9</v>
      </c>
      <c r="O1069" s="34">
        <f t="shared" si="67"/>
        <v>809.40000000000009</v>
      </c>
      <c r="P1069" s="34">
        <v>27.95</v>
      </c>
      <c r="Q1069" s="34">
        <f t="shared" si="66"/>
        <v>781.45</v>
      </c>
    </row>
    <row r="1070" spans="1:17" x14ac:dyDescent="0.35">
      <c r="A1070">
        <v>1069</v>
      </c>
      <c r="B1070" t="s">
        <v>7990</v>
      </c>
      <c r="C1070" t="s">
        <v>11438</v>
      </c>
      <c r="D1070" t="s">
        <v>6427</v>
      </c>
      <c r="E1070" t="s">
        <v>2499</v>
      </c>
      <c r="F1070" s="32">
        <v>46028</v>
      </c>
      <c r="G1070" s="32" t="str">
        <f t="shared" si="64"/>
        <v>Tuesday</v>
      </c>
      <c r="H1070" s="31">
        <v>0.69652777777778696</v>
      </c>
      <c r="I1070" s="31" t="str">
        <f t="shared" si="65"/>
        <v>Afternoon</v>
      </c>
      <c r="J1070" t="s">
        <v>1006</v>
      </c>
      <c r="K1070" s="5" t="s">
        <v>1852</v>
      </c>
      <c r="L1070">
        <v>1</v>
      </c>
      <c r="M1070" t="s">
        <v>6424</v>
      </c>
      <c r="N1070" s="34">
        <v>85</v>
      </c>
      <c r="O1070" s="34">
        <f t="shared" si="67"/>
        <v>85</v>
      </c>
      <c r="P1070" s="34">
        <v>0.25</v>
      </c>
      <c r="Q1070" s="34">
        <f t="shared" si="66"/>
        <v>84.75</v>
      </c>
    </row>
    <row r="1071" spans="1:17" x14ac:dyDescent="0.35">
      <c r="A1071">
        <v>1070</v>
      </c>
      <c r="B1071" t="s">
        <v>7295</v>
      </c>
      <c r="C1071" t="s">
        <v>11439</v>
      </c>
      <c r="D1071" t="s">
        <v>6433</v>
      </c>
      <c r="E1071" t="s">
        <v>2500</v>
      </c>
      <c r="F1071" s="32">
        <v>46015</v>
      </c>
      <c r="G1071" s="32" t="str">
        <f t="shared" si="64"/>
        <v>Wednesday</v>
      </c>
      <c r="H1071" s="31">
        <v>0.69791666666667596</v>
      </c>
      <c r="I1071" s="31" t="str">
        <f t="shared" si="65"/>
        <v>Afternoon</v>
      </c>
      <c r="J1071" t="s">
        <v>1007</v>
      </c>
      <c r="K1071" s="33" t="s">
        <v>1454</v>
      </c>
      <c r="L1071">
        <v>1</v>
      </c>
      <c r="M1071" t="s">
        <v>6425</v>
      </c>
      <c r="N1071" s="34">
        <v>80</v>
      </c>
      <c r="O1071" s="34">
        <f t="shared" si="67"/>
        <v>80</v>
      </c>
      <c r="P1071" s="34">
        <v>0.25</v>
      </c>
      <c r="Q1071" s="34">
        <f t="shared" si="66"/>
        <v>79.75</v>
      </c>
    </row>
    <row r="1072" spans="1:17" x14ac:dyDescent="0.35">
      <c r="A1072">
        <v>1071</v>
      </c>
      <c r="B1072" t="s">
        <v>9412</v>
      </c>
      <c r="C1072" t="s">
        <v>11438</v>
      </c>
      <c r="D1072" t="s">
        <v>6429</v>
      </c>
      <c r="E1072" t="s">
        <v>2501</v>
      </c>
      <c r="F1072" s="32">
        <v>46016</v>
      </c>
      <c r="G1072" s="32" t="str">
        <f t="shared" si="64"/>
        <v>Thursday</v>
      </c>
      <c r="H1072" s="31">
        <v>0.69930555555556495</v>
      </c>
      <c r="I1072" s="31" t="str">
        <f t="shared" si="65"/>
        <v>Afternoon</v>
      </c>
      <c r="J1072" t="s">
        <v>1008</v>
      </c>
      <c r="K1072" s="33" t="s">
        <v>1776</v>
      </c>
      <c r="L1072">
        <v>1</v>
      </c>
      <c r="M1072" t="s">
        <v>6422</v>
      </c>
      <c r="N1072" s="34">
        <v>714.099999999999</v>
      </c>
      <c r="O1072" s="34">
        <f t="shared" si="67"/>
        <v>714.099999999999</v>
      </c>
      <c r="P1072" s="34">
        <v>0.25</v>
      </c>
      <c r="Q1072" s="34">
        <f t="shared" si="66"/>
        <v>713.849999999999</v>
      </c>
    </row>
    <row r="1073" spans="1:17" x14ac:dyDescent="0.35">
      <c r="A1073">
        <v>1072</v>
      </c>
      <c r="B1073" t="s">
        <v>9413</v>
      </c>
      <c r="C1073" t="s">
        <v>11438</v>
      </c>
      <c r="D1073" t="s">
        <v>6429</v>
      </c>
      <c r="E1073" t="s">
        <v>2502</v>
      </c>
      <c r="F1073" s="32">
        <v>46023</v>
      </c>
      <c r="G1073" s="32" t="str">
        <f t="shared" si="64"/>
        <v>Thursday</v>
      </c>
      <c r="H1073" s="31">
        <v>0.70069444444445395</v>
      </c>
      <c r="I1073" s="31" t="str">
        <f t="shared" si="65"/>
        <v>Afternoon</v>
      </c>
      <c r="J1073" t="s">
        <v>1009</v>
      </c>
      <c r="K1073" s="33" t="s">
        <v>2037</v>
      </c>
      <c r="L1073">
        <v>4</v>
      </c>
      <c r="M1073" t="s">
        <v>6422</v>
      </c>
      <c r="N1073" s="34">
        <v>450.5</v>
      </c>
      <c r="O1073" s="34">
        <f t="shared" si="67"/>
        <v>1802</v>
      </c>
      <c r="P1073" s="34">
        <v>16.75</v>
      </c>
      <c r="Q1073" s="34">
        <f t="shared" si="66"/>
        <v>1785.25</v>
      </c>
    </row>
    <row r="1074" spans="1:17" x14ac:dyDescent="0.35">
      <c r="A1074">
        <v>1073</v>
      </c>
      <c r="B1074" t="s">
        <v>9414</v>
      </c>
      <c r="C1074" t="s">
        <v>11438</v>
      </c>
      <c r="D1074" t="s">
        <v>6429</v>
      </c>
      <c r="E1074" t="s">
        <v>2503</v>
      </c>
      <c r="F1074" s="32">
        <v>46023</v>
      </c>
      <c r="G1074" s="32" t="str">
        <f t="shared" si="64"/>
        <v>Thursday</v>
      </c>
      <c r="H1074" s="31">
        <v>0.70208333333334305</v>
      </c>
      <c r="I1074" s="31" t="str">
        <f t="shared" si="65"/>
        <v>Afternoon</v>
      </c>
      <c r="J1074" t="s">
        <v>1010</v>
      </c>
      <c r="K1074" s="5" t="s">
        <v>2314</v>
      </c>
      <c r="L1074">
        <v>2</v>
      </c>
      <c r="M1074" t="s">
        <v>6424</v>
      </c>
      <c r="N1074" s="34">
        <v>45.8</v>
      </c>
      <c r="O1074" s="34">
        <f t="shared" si="67"/>
        <v>91.6</v>
      </c>
      <c r="P1074" s="34">
        <v>5.75</v>
      </c>
      <c r="Q1074" s="34">
        <f t="shared" si="66"/>
        <v>85.85</v>
      </c>
    </row>
    <row r="1075" spans="1:17" x14ac:dyDescent="0.35">
      <c r="A1075">
        <v>1074</v>
      </c>
      <c r="B1075" t="s">
        <v>7739</v>
      </c>
      <c r="C1075" t="s">
        <v>11438</v>
      </c>
      <c r="D1075" t="s">
        <v>6432</v>
      </c>
      <c r="E1075" t="s">
        <v>2504</v>
      </c>
      <c r="F1075" s="32">
        <v>46034</v>
      </c>
      <c r="G1075" s="32" t="str">
        <f t="shared" si="64"/>
        <v>Monday</v>
      </c>
      <c r="H1075" s="31">
        <v>0.70347222222223205</v>
      </c>
      <c r="I1075" s="31" t="str">
        <f t="shared" si="65"/>
        <v>Afternoon</v>
      </c>
      <c r="J1075" t="s">
        <v>1011</v>
      </c>
      <c r="K1075" s="33" t="s">
        <v>2357</v>
      </c>
      <c r="L1075">
        <v>2</v>
      </c>
      <c r="M1075" t="s">
        <v>6425</v>
      </c>
      <c r="N1075" s="34">
        <v>113.579999999999</v>
      </c>
      <c r="O1075" s="34">
        <f t="shared" si="67"/>
        <v>227.15999999999801</v>
      </c>
      <c r="P1075" s="34">
        <v>5.75</v>
      </c>
      <c r="Q1075" s="34">
        <f t="shared" si="66"/>
        <v>221.40999999999801</v>
      </c>
    </row>
    <row r="1076" spans="1:17" x14ac:dyDescent="0.35">
      <c r="A1076">
        <v>1075</v>
      </c>
      <c r="B1076" t="s">
        <v>8491</v>
      </c>
      <c r="C1076" t="s">
        <v>11438</v>
      </c>
      <c r="D1076" t="s">
        <v>6430</v>
      </c>
      <c r="E1076" t="s">
        <v>2505</v>
      </c>
      <c r="F1076" s="32">
        <v>46024</v>
      </c>
      <c r="G1076" s="32" t="str">
        <f t="shared" si="64"/>
        <v>Friday</v>
      </c>
      <c r="H1076" s="31">
        <v>0.70486111111112104</v>
      </c>
      <c r="I1076" s="31" t="str">
        <f t="shared" si="65"/>
        <v>Afternoon</v>
      </c>
      <c r="J1076" t="s">
        <v>1005</v>
      </c>
      <c r="K1076" s="33" t="s">
        <v>1245</v>
      </c>
      <c r="L1076">
        <v>6</v>
      </c>
      <c r="M1076" t="s">
        <v>6422</v>
      </c>
      <c r="N1076" s="34">
        <v>299</v>
      </c>
      <c r="O1076" s="34">
        <f t="shared" si="67"/>
        <v>1794</v>
      </c>
      <c r="P1076" s="34">
        <v>27.95</v>
      </c>
      <c r="Q1076" s="34">
        <f t="shared" si="66"/>
        <v>1766.05</v>
      </c>
    </row>
    <row r="1077" spans="1:17" x14ac:dyDescent="0.35">
      <c r="A1077">
        <v>1076</v>
      </c>
      <c r="B1077" t="s">
        <v>9415</v>
      </c>
      <c r="C1077" t="s">
        <v>11438</v>
      </c>
      <c r="D1077" t="s">
        <v>6429</v>
      </c>
      <c r="E1077" t="s">
        <v>2506</v>
      </c>
      <c r="F1077" s="32">
        <v>46035</v>
      </c>
      <c r="G1077" s="32" t="str">
        <f t="shared" si="64"/>
        <v>Tuesday</v>
      </c>
      <c r="H1077" s="31">
        <v>0.70625000000001004</v>
      </c>
      <c r="I1077" s="31" t="str">
        <f t="shared" si="65"/>
        <v>Afternoon</v>
      </c>
      <c r="J1077" t="s">
        <v>1011</v>
      </c>
      <c r="K1077" s="33" t="s">
        <v>2358</v>
      </c>
      <c r="L1077">
        <v>2</v>
      </c>
      <c r="M1077" t="s">
        <v>6422</v>
      </c>
      <c r="N1077" s="34">
        <v>80.5</v>
      </c>
      <c r="O1077" s="34">
        <f t="shared" si="67"/>
        <v>161</v>
      </c>
      <c r="P1077" s="34">
        <v>5.75</v>
      </c>
      <c r="Q1077" s="34">
        <f t="shared" si="66"/>
        <v>155.25</v>
      </c>
    </row>
    <row r="1078" spans="1:17" x14ac:dyDescent="0.35">
      <c r="A1078">
        <v>1077</v>
      </c>
      <c r="B1078" t="s">
        <v>6992</v>
      </c>
      <c r="C1078" t="s">
        <v>11438</v>
      </c>
      <c r="D1078" t="s">
        <v>6431</v>
      </c>
      <c r="E1078" t="s">
        <v>2507</v>
      </c>
      <c r="F1078" s="32">
        <v>46025</v>
      </c>
      <c r="G1078" s="32" t="str">
        <f t="shared" si="64"/>
        <v>Saturday</v>
      </c>
      <c r="H1078" s="31">
        <v>0.70763888888889903</v>
      </c>
      <c r="I1078" s="31" t="str">
        <f t="shared" si="65"/>
        <v>Afternoon</v>
      </c>
      <c r="J1078" t="s">
        <v>1005</v>
      </c>
      <c r="K1078" s="33" t="s">
        <v>1247</v>
      </c>
      <c r="L1078">
        <v>1</v>
      </c>
      <c r="M1078" t="s">
        <v>6423</v>
      </c>
      <c r="N1078" s="34">
        <v>329.5</v>
      </c>
      <c r="O1078" s="34">
        <f t="shared" si="67"/>
        <v>329.5</v>
      </c>
      <c r="P1078" s="34">
        <v>0.25</v>
      </c>
      <c r="Q1078" s="34">
        <f t="shared" si="66"/>
        <v>329.25</v>
      </c>
    </row>
    <row r="1079" spans="1:17" x14ac:dyDescent="0.35">
      <c r="A1079">
        <v>1078</v>
      </c>
      <c r="B1079" t="s">
        <v>8240</v>
      </c>
      <c r="C1079" t="s">
        <v>11439</v>
      </c>
      <c r="D1079" t="s">
        <v>6428</v>
      </c>
      <c r="E1079" t="s">
        <v>2508</v>
      </c>
      <c r="F1079" s="32">
        <v>46029</v>
      </c>
      <c r="G1079" s="32" t="str">
        <f t="shared" si="64"/>
        <v>Wednesday</v>
      </c>
      <c r="H1079" s="31">
        <v>0.70902777777778803</v>
      </c>
      <c r="I1079" s="31" t="str">
        <f t="shared" si="65"/>
        <v>Evening</v>
      </c>
      <c r="J1079" t="s">
        <v>1006</v>
      </c>
      <c r="K1079" s="5" t="s">
        <v>1853</v>
      </c>
      <c r="L1079">
        <v>1</v>
      </c>
      <c r="M1079" t="s">
        <v>6425</v>
      </c>
      <c r="N1079" s="34">
        <v>128.9</v>
      </c>
      <c r="O1079" s="34">
        <f t="shared" si="67"/>
        <v>128.9</v>
      </c>
      <c r="P1079" s="34">
        <v>0.25</v>
      </c>
      <c r="Q1079" s="34">
        <f t="shared" si="66"/>
        <v>128.65</v>
      </c>
    </row>
    <row r="1080" spans="1:17" x14ac:dyDescent="0.35">
      <c r="A1080">
        <v>1079</v>
      </c>
      <c r="B1080" t="s">
        <v>6546</v>
      </c>
      <c r="C1080" t="s">
        <v>11438</v>
      </c>
      <c r="D1080" t="s">
        <v>6434</v>
      </c>
      <c r="E1080" t="s">
        <v>2509</v>
      </c>
      <c r="F1080" s="32">
        <v>46016</v>
      </c>
      <c r="G1080" s="32" t="str">
        <f t="shared" si="64"/>
        <v>Thursday</v>
      </c>
      <c r="H1080" s="31">
        <v>0.71041666666667702</v>
      </c>
      <c r="I1080" s="31" t="str">
        <f t="shared" si="65"/>
        <v>Evening</v>
      </c>
      <c r="J1080" t="s">
        <v>1007</v>
      </c>
      <c r="K1080" s="33" t="s">
        <v>1456</v>
      </c>
      <c r="L1080">
        <v>2</v>
      </c>
      <c r="M1080" t="s">
        <v>6422</v>
      </c>
      <c r="N1080" s="34">
        <v>120</v>
      </c>
      <c r="O1080" s="34">
        <f t="shared" si="67"/>
        <v>240</v>
      </c>
      <c r="P1080" s="34">
        <v>5.75</v>
      </c>
      <c r="Q1080" s="34">
        <f t="shared" si="66"/>
        <v>234.25</v>
      </c>
    </row>
    <row r="1081" spans="1:17" x14ac:dyDescent="0.35">
      <c r="A1081">
        <v>1080</v>
      </c>
      <c r="B1081" t="s">
        <v>9416</v>
      </c>
      <c r="C1081" t="s">
        <v>11439</v>
      </c>
      <c r="D1081" t="s">
        <v>6429</v>
      </c>
      <c r="E1081" t="s">
        <v>2510</v>
      </c>
      <c r="F1081" s="32">
        <v>46017</v>
      </c>
      <c r="G1081" s="32" t="str">
        <f t="shared" si="64"/>
        <v>Friday</v>
      </c>
      <c r="H1081" s="31">
        <v>0.71180555555556602</v>
      </c>
      <c r="I1081" s="31" t="str">
        <f t="shared" si="65"/>
        <v>Evening</v>
      </c>
      <c r="J1081" t="s">
        <v>1008</v>
      </c>
      <c r="K1081" s="33" t="s">
        <v>2152</v>
      </c>
      <c r="L1081">
        <v>2</v>
      </c>
      <c r="M1081" t="s">
        <v>6425</v>
      </c>
      <c r="N1081" s="34">
        <v>450.8</v>
      </c>
      <c r="O1081" s="34">
        <f t="shared" si="67"/>
        <v>901.6</v>
      </c>
      <c r="P1081" s="34">
        <v>5.75</v>
      </c>
      <c r="Q1081" s="34">
        <f t="shared" si="66"/>
        <v>895.85</v>
      </c>
    </row>
    <row r="1082" spans="1:17" x14ac:dyDescent="0.35">
      <c r="A1082">
        <v>1081</v>
      </c>
      <c r="B1082" t="s">
        <v>9417</v>
      </c>
      <c r="C1082" t="s">
        <v>11438</v>
      </c>
      <c r="D1082" t="s">
        <v>6429</v>
      </c>
      <c r="E1082" t="s">
        <v>2511</v>
      </c>
      <c r="F1082" s="32">
        <v>46021</v>
      </c>
      <c r="G1082" s="32" t="str">
        <f t="shared" si="64"/>
        <v>Tuesday</v>
      </c>
      <c r="H1082" s="31">
        <v>0.71319444444445501</v>
      </c>
      <c r="I1082" s="31" t="str">
        <f t="shared" si="65"/>
        <v>Evening</v>
      </c>
      <c r="J1082" t="s">
        <v>1009</v>
      </c>
      <c r="K1082" s="33" t="s">
        <v>2038</v>
      </c>
      <c r="L1082">
        <v>1</v>
      </c>
      <c r="M1082" t="s">
        <v>6425</v>
      </c>
      <c r="N1082" s="34">
        <v>1200</v>
      </c>
      <c r="O1082" s="34">
        <f t="shared" si="67"/>
        <v>1200</v>
      </c>
      <c r="P1082" s="34">
        <v>0.25</v>
      </c>
      <c r="Q1082" s="34">
        <f t="shared" si="66"/>
        <v>1199.75</v>
      </c>
    </row>
    <row r="1083" spans="1:17" x14ac:dyDescent="0.35">
      <c r="A1083">
        <v>1082</v>
      </c>
      <c r="B1083" t="s">
        <v>9418</v>
      </c>
      <c r="C1083" t="s">
        <v>11438</v>
      </c>
      <c r="D1083" t="s">
        <v>6429</v>
      </c>
      <c r="E1083" t="s">
        <v>2512</v>
      </c>
      <c r="F1083" s="32">
        <v>46024</v>
      </c>
      <c r="G1083" s="32" t="str">
        <f t="shared" si="64"/>
        <v>Friday</v>
      </c>
      <c r="H1083" s="31">
        <v>0.71458333333334401</v>
      </c>
      <c r="I1083" s="31" t="str">
        <f t="shared" si="65"/>
        <v>Evening</v>
      </c>
      <c r="J1083" t="s">
        <v>1010</v>
      </c>
      <c r="K1083" s="33" t="s">
        <v>2315</v>
      </c>
      <c r="L1083">
        <v>2</v>
      </c>
      <c r="M1083" t="s">
        <v>6422</v>
      </c>
      <c r="N1083" s="34">
        <v>45.8</v>
      </c>
      <c r="O1083" s="34">
        <f t="shared" si="67"/>
        <v>91.6</v>
      </c>
      <c r="P1083" s="34">
        <v>5.75</v>
      </c>
      <c r="Q1083" s="34">
        <f t="shared" si="66"/>
        <v>85.85</v>
      </c>
    </row>
    <row r="1084" spans="1:17" x14ac:dyDescent="0.35">
      <c r="A1084">
        <v>1083</v>
      </c>
      <c r="B1084" t="s">
        <v>9419</v>
      </c>
      <c r="C1084" t="s">
        <v>11438</v>
      </c>
      <c r="D1084" t="s">
        <v>6429</v>
      </c>
      <c r="E1084" t="s">
        <v>2513</v>
      </c>
      <c r="F1084" s="32">
        <v>46036</v>
      </c>
      <c r="G1084" s="32" t="str">
        <f t="shared" si="64"/>
        <v>Wednesday</v>
      </c>
      <c r="H1084" s="31">
        <v>0.715972222222232</v>
      </c>
      <c r="I1084" s="31" t="str">
        <f t="shared" si="65"/>
        <v>Evening</v>
      </c>
      <c r="J1084" t="s">
        <v>1011</v>
      </c>
      <c r="K1084" s="33" t="s">
        <v>2370</v>
      </c>
      <c r="L1084">
        <v>2</v>
      </c>
      <c r="M1084" t="s">
        <v>6424</v>
      </c>
      <c r="N1084" s="34">
        <v>1446.99</v>
      </c>
      <c r="O1084" s="34">
        <f t="shared" si="67"/>
        <v>2893.98</v>
      </c>
      <c r="P1084" s="34">
        <v>5.75</v>
      </c>
      <c r="Q1084" s="34">
        <f t="shared" si="66"/>
        <v>2888.23</v>
      </c>
    </row>
    <row r="1085" spans="1:17" x14ac:dyDescent="0.35">
      <c r="A1085">
        <v>1084</v>
      </c>
      <c r="B1085" t="s">
        <v>7991</v>
      </c>
      <c r="C1085" t="s">
        <v>11438</v>
      </c>
      <c r="D1085" t="s">
        <v>6427</v>
      </c>
      <c r="E1085" t="s">
        <v>2514</v>
      </c>
      <c r="F1085" s="32">
        <v>46026</v>
      </c>
      <c r="G1085" s="32" t="str">
        <f t="shared" si="64"/>
        <v>Sunday</v>
      </c>
      <c r="H1085" s="31">
        <v>0.717361111111121</v>
      </c>
      <c r="I1085" s="31" t="str">
        <f t="shared" si="65"/>
        <v>Evening</v>
      </c>
      <c r="J1085" t="s">
        <v>1005</v>
      </c>
      <c r="K1085" s="33" t="s">
        <v>1249</v>
      </c>
      <c r="L1085">
        <v>1</v>
      </c>
      <c r="M1085" t="s">
        <v>6424</v>
      </c>
      <c r="N1085" s="34">
        <v>93.979999999999805</v>
      </c>
      <c r="O1085" s="34">
        <f t="shared" si="67"/>
        <v>93.979999999999805</v>
      </c>
      <c r="P1085" s="34">
        <v>0.25</v>
      </c>
      <c r="Q1085" s="34">
        <f t="shared" si="66"/>
        <v>93.729999999999805</v>
      </c>
    </row>
    <row r="1086" spans="1:17" x14ac:dyDescent="0.35">
      <c r="A1086">
        <v>1085</v>
      </c>
      <c r="B1086" t="s">
        <v>9420</v>
      </c>
      <c r="C1086" t="s">
        <v>11439</v>
      </c>
      <c r="D1086" t="s">
        <v>6429</v>
      </c>
      <c r="E1086" t="s">
        <v>2515</v>
      </c>
      <c r="F1086" s="32">
        <v>46037</v>
      </c>
      <c r="G1086" s="32" t="str">
        <f t="shared" si="64"/>
        <v>Thursday</v>
      </c>
      <c r="H1086" s="31">
        <v>0.71875000000000999</v>
      </c>
      <c r="I1086" s="31" t="str">
        <f t="shared" si="65"/>
        <v>Evening</v>
      </c>
      <c r="J1086" t="s">
        <v>1011</v>
      </c>
      <c r="K1086" s="33" t="s">
        <v>2371</v>
      </c>
      <c r="L1086">
        <v>2</v>
      </c>
      <c r="M1086" t="s">
        <v>6422</v>
      </c>
      <c r="N1086" s="34">
        <v>950.89999999999895</v>
      </c>
      <c r="O1086" s="34">
        <f t="shared" si="67"/>
        <v>1901.7999999999979</v>
      </c>
      <c r="P1086" s="34">
        <v>5.75</v>
      </c>
      <c r="Q1086" s="34">
        <f t="shared" si="66"/>
        <v>1896.0499999999979</v>
      </c>
    </row>
    <row r="1087" spans="1:17" x14ac:dyDescent="0.35">
      <c r="A1087">
        <v>1086</v>
      </c>
      <c r="B1087" t="s">
        <v>9421</v>
      </c>
      <c r="C1087" t="s">
        <v>11438</v>
      </c>
      <c r="D1087" t="s">
        <v>6429</v>
      </c>
      <c r="E1087" t="s">
        <v>2516</v>
      </c>
      <c r="F1087" s="32">
        <v>46038</v>
      </c>
      <c r="G1087" s="32" t="str">
        <f t="shared" si="64"/>
        <v>Friday</v>
      </c>
      <c r="H1087" s="31">
        <v>0.72013888888889899</v>
      </c>
      <c r="I1087" s="31" t="str">
        <f t="shared" si="65"/>
        <v>Evening</v>
      </c>
      <c r="J1087" t="s">
        <v>1011</v>
      </c>
      <c r="K1087" s="33" t="s">
        <v>2135</v>
      </c>
      <c r="L1087">
        <v>2</v>
      </c>
      <c r="M1087" t="s">
        <v>6425</v>
      </c>
      <c r="N1087" s="34">
        <v>120.5</v>
      </c>
      <c r="O1087" s="34">
        <f t="shared" si="67"/>
        <v>241</v>
      </c>
      <c r="P1087" s="34">
        <v>5.75</v>
      </c>
      <c r="Q1087" s="34">
        <f t="shared" si="66"/>
        <v>235.25</v>
      </c>
    </row>
    <row r="1088" spans="1:17" x14ac:dyDescent="0.35">
      <c r="A1088">
        <v>1087</v>
      </c>
      <c r="B1088" t="s">
        <v>8241</v>
      </c>
      <c r="C1088" t="s">
        <v>11438</v>
      </c>
      <c r="D1088" t="s">
        <v>6428</v>
      </c>
      <c r="E1088" t="s">
        <v>2517</v>
      </c>
      <c r="F1088" s="32">
        <v>46027</v>
      </c>
      <c r="G1088" s="32" t="str">
        <f t="shared" si="64"/>
        <v>Monday</v>
      </c>
      <c r="H1088" s="31">
        <v>0.72152777777778798</v>
      </c>
      <c r="I1088" s="31" t="str">
        <f t="shared" si="65"/>
        <v>Evening</v>
      </c>
      <c r="J1088" t="s">
        <v>1005</v>
      </c>
      <c r="K1088" s="33" t="s">
        <v>1273</v>
      </c>
      <c r="L1088">
        <v>1</v>
      </c>
      <c r="M1088" t="s">
        <v>6425</v>
      </c>
      <c r="N1088" s="34">
        <v>399</v>
      </c>
      <c r="O1088" s="34">
        <f t="shared" si="67"/>
        <v>399</v>
      </c>
      <c r="P1088" s="34">
        <v>0.25</v>
      </c>
      <c r="Q1088" s="34">
        <f t="shared" si="66"/>
        <v>398.75</v>
      </c>
    </row>
    <row r="1089" spans="1:17" x14ac:dyDescent="0.35">
      <c r="A1089">
        <v>1088</v>
      </c>
      <c r="B1089" t="s">
        <v>7740</v>
      </c>
      <c r="C1089" t="s">
        <v>11439</v>
      </c>
      <c r="D1089" t="s">
        <v>6432</v>
      </c>
      <c r="E1089" t="s">
        <v>2518</v>
      </c>
      <c r="F1089" s="32">
        <v>46030</v>
      </c>
      <c r="G1089" s="32" t="str">
        <f t="shared" si="64"/>
        <v>Thursday</v>
      </c>
      <c r="H1089" s="31">
        <v>0.72291666666667698</v>
      </c>
      <c r="I1089" s="31" t="str">
        <f t="shared" si="65"/>
        <v>Evening</v>
      </c>
      <c r="J1089" t="s">
        <v>1006</v>
      </c>
      <c r="K1089" s="33" t="s">
        <v>1854</v>
      </c>
      <c r="L1089">
        <v>1</v>
      </c>
      <c r="M1089" t="s">
        <v>6425</v>
      </c>
      <c r="N1089" s="34">
        <v>329.5</v>
      </c>
      <c r="O1089" s="34">
        <f t="shared" si="67"/>
        <v>329.5</v>
      </c>
      <c r="P1089" s="34">
        <v>0.25</v>
      </c>
      <c r="Q1089" s="34">
        <f t="shared" si="66"/>
        <v>329.25</v>
      </c>
    </row>
    <row r="1090" spans="1:17" x14ac:dyDescent="0.35">
      <c r="A1090">
        <v>1089</v>
      </c>
      <c r="B1090" t="s">
        <v>7296</v>
      </c>
      <c r="C1090" t="s">
        <v>11438</v>
      </c>
      <c r="D1090" t="s">
        <v>6433</v>
      </c>
      <c r="E1090" t="s">
        <v>2519</v>
      </c>
      <c r="F1090" s="32">
        <v>46017</v>
      </c>
      <c r="G1090" s="32" t="str">
        <f t="shared" ref="G1090:G1153" si="68">TEXT(F1090,"dddd")</f>
        <v>Friday</v>
      </c>
      <c r="H1090" s="31">
        <v>0.72430555555556597</v>
      </c>
      <c r="I1090" s="31" t="str">
        <f t="shared" ref="I1090:I1153" si="69">IF(H1090&lt;TIME(12,0,0),"Morning",IF(H1090&lt;TIME(17,0,0),"Afternoon","Evening"))</f>
        <v>Evening</v>
      </c>
      <c r="J1090" t="s">
        <v>1007</v>
      </c>
      <c r="K1090" s="33" t="s">
        <v>1458</v>
      </c>
      <c r="L1090">
        <v>3</v>
      </c>
      <c r="M1090" t="s">
        <v>6423</v>
      </c>
      <c r="N1090" s="34">
        <v>89.09</v>
      </c>
      <c r="O1090" s="34">
        <f t="shared" si="67"/>
        <v>267.27</v>
      </c>
      <c r="P1090" s="34">
        <v>10.75</v>
      </c>
      <c r="Q1090" s="34">
        <f t="shared" ref="Q1090:Q1153" si="70">O1090-P1090</f>
        <v>256.52</v>
      </c>
    </row>
    <row r="1091" spans="1:17" x14ac:dyDescent="0.35">
      <c r="A1091">
        <v>1090</v>
      </c>
      <c r="B1091" t="s">
        <v>9422</v>
      </c>
      <c r="C1091" t="s">
        <v>11438</v>
      </c>
      <c r="D1091" t="s">
        <v>6429</v>
      </c>
      <c r="E1091" t="s">
        <v>2520</v>
      </c>
      <c r="F1091" s="32">
        <v>46018</v>
      </c>
      <c r="G1091" s="32" t="str">
        <f t="shared" si="68"/>
        <v>Saturday</v>
      </c>
      <c r="H1091" s="31">
        <v>0.72569444444445497</v>
      </c>
      <c r="I1091" s="31" t="str">
        <f t="shared" si="69"/>
        <v>Evening</v>
      </c>
      <c r="J1091" t="s">
        <v>1008</v>
      </c>
      <c r="K1091" s="33" t="s">
        <v>2153</v>
      </c>
      <c r="L1091">
        <v>1</v>
      </c>
      <c r="M1091" t="s">
        <v>6426</v>
      </c>
      <c r="N1091" s="34">
        <v>329.5</v>
      </c>
      <c r="O1091" s="34">
        <f t="shared" ref="O1091:O1154" si="71">N1091*L1091</f>
        <v>329.5</v>
      </c>
      <c r="P1091" s="34">
        <v>0.25</v>
      </c>
      <c r="Q1091" s="34">
        <f t="shared" si="70"/>
        <v>329.25</v>
      </c>
    </row>
    <row r="1092" spans="1:17" x14ac:dyDescent="0.35">
      <c r="A1092">
        <v>1091</v>
      </c>
      <c r="B1092" t="s">
        <v>11238</v>
      </c>
      <c r="C1092" t="s">
        <v>11438</v>
      </c>
      <c r="D1092" t="s">
        <v>6436</v>
      </c>
      <c r="E1092" t="s">
        <v>2521</v>
      </c>
      <c r="F1092" s="32">
        <v>46022</v>
      </c>
      <c r="G1092" s="32" t="str">
        <f t="shared" si="68"/>
        <v>Wednesday</v>
      </c>
      <c r="H1092" s="31">
        <v>0.72708333333334396</v>
      </c>
      <c r="I1092" s="31" t="str">
        <f t="shared" si="69"/>
        <v>Evening</v>
      </c>
      <c r="J1092" t="s">
        <v>1009</v>
      </c>
      <c r="K1092" s="33" t="s">
        <v>2039</v>
      </c>
      <c r="L1092">
        <v>1</v>
      </c>
      <c r="M1092" t="s">
        <v>6425</v>
      </c>
      <c r="N1092" s="34">
        <v>249.9</v>
      </c>
      <c r="O1092" s="34">
        <f t="shared" si="71"/>
        <v>249.9</v>
      </c>
      <c r="P1092" s="34">
        <v>0.25</v>
      </c>
      <c r="Q1092" s="34">
        <f t="shared" si="70"/>
        <v>249.65</v>
      </c>
    </row>
    <row r="1093" spans="1:17" x14ac:dyDescent="0.35">
      <c r="A1093">
        <v>1092</v>
      </c>
      <c r="B1093" t="s">
        <v>9423</v>
      </c>
      <c r="C1093" t="s">
        <v>11438</v>
      </c>
      <c r="D1093" t="s">
        <v>6429</v>
      </c>
      <c r="E1093" t="s">
        <v>2522</v>
      </c>
      <c r="F1093" s="32">
        <v>46025</v>
      </c>
      <c r="G1093" s="32" t="str">
        <f t="shared" si="68"/>
        <v>Saturday</v>
      </c>
      <c r="H1093" s="31">
        <v>0.72847222222223296</v>
      </c>
      <c r="I1093" s="31" t="str">
        <f t="shared" si="69"/>
        <v>Evening</v>
      </c>
      <c r="J1093" t="s">
        <v>1010</v>
      </c>
      <c r="K1093" s="33" t="s">
        <v>2316</v>
      </c>
      <c r="L1093">
        <v>2</v>
      </c>
      <c r="M1093" t="s">
        <v>6425</v>
      </c>
      <c r="N1093" s="34">
        <v>45.8</v>
      </c>
      <c r="O1093" s="34">
        <f t="shared" si="71"/>
        <v>91.6</v>
      </c>
      <c r="P1093" s="34">
        <v>5.75</v>
      </c>
      <c r="Q1093" s="34">
        <f t="shared" si="70"/>
        <v>85.85</v>
      </c>
    </row>
    <row r="1094" spans="1:17" x14ac:dyDescent="0.35">
      <c r="A1094">
        <v>1093</v>
      </c>
      <c r="B1094" t="s">
        <v>9424</v>
      </c>
      <c r="C1094" t="s">
        <v>11438</v>
      </c>
      <c r="D1094" t="s">
        <v>6429</v>
      </c>
      <c r="E1094" t="s">
        <v>2523</v>
      </c>
      <c r="F1094" s="32">
        <v>46032</v>
      </c>
      <c r="G1094" s="32" t="str">
        <f t="shared" si="68"/>
        <v>Saturday</v>
      </c>
      <c r="H1094" s="31">
        <v>0.72986111111112195</v>
      </c>
      <c r="I1094" s="31" t="str">
        <f t="shared" si="69"/>
        <v>Evening</v>
      </c>
      <c r="J1094" t="s">
        <v>1011</v>
      </c>
      <c r="K1094" s="33" t="s">
        <v>2362</v>
      </c>
      <c r="L1094">
        <v>2</v>
      </c>
      <c r="M1094" t="s">
        <v>6426</v>
      </c>
      <c r="N1094" s="34">
        <v>239</v>
      </c>
      <c r="O1094" s="34">
        <f t="shared" si="71"/>
        <v>478</v>
      </c>
      <c r="P1094" s="34">
        <v>5.75</v>
      </c>
      <c r="Q1094" s="34">
        <f t="shared" si="70"/>
        <v>472.25</v>
      </c>
    </row>
    <row r="1095" spans="1:17" x14ac:dyDescent="0.35">
      <c r="A1095">
        <v>1094</v>
      </c>
      <c r="B1095" t="s">
        <v>9425</v>
      </c>
      <c r="C1095" t="s">
        <v>11438</v>
      </c>
      <c r="D1095" t="s">
        <v>6429</v>
      </c>
      <c r="E1095" t="s">
        <v>2524</v>
      </c>
      <c r="F1095" s="32">
        <v>46026</v>
      </c>
      <c r="G1095" s="32" t="str">
        <f t="shared" si="68"/>
        <v>Sunday</v>
      </c>
      <c r="H1095" s="31">
        <v>0.73125000000001095</v>
      </c>
      <c r="I1095" s="31" t="str">
        <f t="shared" si="69"/>
        <v>Evening</v>
      </c>
      <c r="J1095" t="s">
        <v>1010</v>
      </c>
      <c r="K1095" s="33" t="s">
        <v>2317</v>
      </c>
      <c r="L1095">
        <v>2</v>
      </c>
      <c r="M1095" t="s">
        <v>6426</v>
      </c>
      <c r="N1095" s="34">
        <v>289.99</v>
      </c>
      <c r="O1095" s="34">
        <f t="shared" si="71"/>
        <v>579.98</v>
      </c>
      <c r="P1095" s="34">
        <v>5.75</v>
      </c>
      <c r="Q1095" s="34">
        <f t="shared" si="70"/>
        <v>574.23</v>
      </c>
    </row>
    <row r="1096" spans="1:17" x14ac:dyDescent="0.35">
      <c r="A1096">
        <v>1095</v>
      </c>
      <c r="B1096" t="s">
        <v>9426</v>
      </c>
      <c r="C1096" t="s">
        <v>11438</v>
      </c>
      <c r="D1096" t="s">
        <v>6429</v>
      </c>
      <c r="E1096" t="s">
        <v>2525</v>
      </c>
      <c r="F1096" s="32">
        <v>46027</v>
      </c>
      <c r="G1096" s="32" t="str">
        <f t="shared" si="68"/>
        <v>Monday</v>
      </c>
      <c r="H1096" s="31">
        <v>0.73263888888890005</v>
      </c>
      <c r="I1096" s="31" t="str">
        <f t="shared" si="69"/>
        <v>Evening</v>
      </c>
      <c r="J1096" t="s">
        <v>1010</v>
      </c>
      <c r="K1096" s="33" t="s">
        <v>2318</v>
      </c>
      <c r="L1096">
        <v>2</v>
      </c>
      <c r="M1096" t="s">
        <v>6422</v>
      </c>
      <c r="N1096" s="34">
        <v>45.8</v>
      </c>
      <c r="O1096" s="34">
        <f t="shared" si="71"/>
        <v>91.6</v>
      </c>
      <c r="P1096" s="34">
        <v>5.75</v>
      </c>
      <c r="Q1096" s="34">
        <f t="shared" si="70"/>
        <v>85.85</v>
      </c>
    </row>
    <row r="1097" spans="1:17" x14ac:dyDescent="0.35">
      <c r="A1097">
        <v>1096</v>
      </c>
      <c r="B1097" t="s">
        <v>9427</v>
      </c>
      <c r="C1097" t="s">
        <v>11439</v>
      </c>
      <c r="D1097" t="s">
        <v>6429</v>
      </c>
      <c r="E1097" t="s">
        <v>2526</v>
      </c>
      <c r="F1097" s="32">
        <v>46028</v>
      </c>
      <c r="G1097" s="32" t="str">
        <f t="shared" si="68"/>
        <v>Tuesday</v>
      </c>
      <c r="H1097" s="31">
        <v>0.73402777777778905</v>
      </c>
      <c r="I1097" s="31" t="str">
        <f t="shared" si="69"/>
        <v>Evening</v>
      </c>
      <c r="J1097" t="s">
        <v>1010</v>
      </c>
      <c r="K1097" s="33" t="s">
        <v>2319</v>
      </c>
      <c r="L1097">
        <v>2</v>
      </c>
      <c r="M1097" t="s">
        <v>6425</v>
      </c>
      <c r="N1097" s="34">
        <v>2089</v>
      </c>
      <c r="O1097" s="34">
        <f t="shared" si="71"/>
        <v>4178</v>
      </c>
      <c r="P1097" s="34">
        <v>5.75</v>
      </c>
      <c r="Q1097" s="34">
        <f t="shared" si="70"/>
        <v>4172.25</v>
      </c>
    </row>
    <row r="1098" spans="1:17" x14ac:dyDescent="0.35">
      <c r="A1098">
        <v>1097</v>
      </c>
      <c r="B1098" t="s">
        <v>7741</v>
      </c>
      <c r="C1098" t="s">
        <v>11438</v>
      </c>
      <c r="D1098" t="s">
        <v>6432</v>
      </c>
      <c r="E1098" t="s">
        <v>2527</v>
      </c>
      <c r="F1098" s="32">
        <v>46028</v>
      </c>
      <c r="G1098" s="32" t="str">
        <f t="shared" si="68"/>
        <v>Tuesday</v>
      </c>
      <c r="H1098" s="31">
        <v>0.73541666666667804</v>
      </c>
      <c r="I1098" s="31" t="str">
        <f t="shared" si="69"/>
        <v>Evening</v>
      </c>
      <c r="J1098" t="s">
        <v>1005</v>
      </c>
      <c r="K1098" s="33" t="s">
        <v>1275</v>
      </c>
      <c r="L1098">
        <v>1</v>
      </c>
      <c r="M1098" t="s">
        <v>6425</v>
      </c>
      <c r="N1098" s="34">
        <v>179</v>
      </c>
      <c r="O1098" s="34">
        <f t="shared" si="71"/>
        <v>179</v>
      </c>
      <c r="P1098" s="34">
        <v>0.25</v>
      </c>
      <c r="Q1098" s="34">
        <f t="shared" si="70"/>
        <v>178.75</v>
      </c>
    </row>
    <row r="1099" spans="1:17" x14ac:dyDescent="0.35">
      <c r="A1099">
        <v>1098</v>
      </c>
      <c r="B1099" t="s">
        <v>9428</v>
      </c>
      <c r="C1099" t="s">
        <v>11439</v>
      </c>
      <c r="D1099" t="s">
        <v>6429</v>
      </c>
      <c r="E1099" t="s">
        <v>2528</v>
      </c>
      <c r="F1099" s="32">
        <v>46031</v>
      </c>
      <c r="G1099" s="32" t="str">
        <f t="shared" si="68"/>
        <v>Friday</v>
      </c>
      <c r="H1099" s="31">
        <v>0.73680555555556704</v>
      </c>
      <c r="I1099" s="31" t="str">
        <f t="shared" si="69"/>
        <v>Evening</v>
      </c>
      <c r="J1099" t="s">
        <v>1006</v>
      </c>
      <c r="K1099" s="33" t="s">
        <v>1855</v>
      </c>
      <c r="L1099">
        <v>1</v>
      </c>
      <c r="M1099" t="s">
        <v>6422</v>
      </c>
      <c r="N1099" s="34">
        <v>169</v>
      </c>
      <c r="O1099" s="34">
        <f t="shared" si="71"/>
        <v>169</v>
      </c>
      <c r="P1099" s="34">
        <v>0.25</v>
      </c>
      <c r="Q1099" s="34">
        <f t="shared" si="70"/>
        <v>168.75</v>
      </c>
    </row>
    <row r="1100" spans="1:17" x14ac:dyDescent="0.35">
      <c r="A1100">
        <v>1099</v>
      </c>
      <c r="B1100" t="s">
        <v>6547</v>
      </c>
      <c r="C1100" t="s">
        <v>11438</v>
      </c>
      <c r="D1100" t="s">
        <v>6434</v>
      </c>
      <c r="E1100" t="s">
        <v>2529</v>
      </c>
      <c r="F1100" s="32">
        <v>46018</v>
      </c>
      <c r="G1100" s="32" t="str">
        <f t="shared" si="68"/>
        <v>Saturday</v>
      </c>
      <c r="H1100" s="31">
        <v>0.73819444444445603</v>
      </c>
      <c r="I1100" s="31" t="str">
        <f t="shared" si="69"/>
        <v>Evening</v>
      </c>
      <c r="J1100" t="s">
        <v>1007</v>
      </c>
      <c r="K1100" s="33" t="s">
        <v>1459</v>
      </c>
      <c r="L1100">
        <v>4</v>
      </c>
      <c r="M1100" t="s">
        <v>6424</v>
      </c>
      <c r="N1100" s="34">
        <v>120.6</v>
      </c>
      <c r="O1100" s="34">
        <f t="shared" si="71"/>
        <v>482.4</v>
      </c>
      <c r="P1100" s="34">
        <v>16.75</v>
      </c>
      <c r="Q1100" s="34">
        <f t="shared" si="70"/>
        <v>465.65</v>
      </c>
    </row>
    <row r="1101" spans="1:17" x14ac:dyDescent="0.35">
      <c r="A1101">
        <v>1100</v>
      </c>
      <c r="B1101" t="s">
        <v>9429</v>
      </c>
      <c r="C1101" t="s">
        <v>11438</v>
      </c>
      <c r="D1101" t="s">
        <v>6429</v>
      </c>
      <c r="E1101" t="s">
        <v>2530</v>
      </c>
      <c r="F1101" s="32">
        <v>46019</v>
      </c>
      <c r="G1101" s="32" t="str">
        <f t="shared" si="68"/>
        <v>Sunday</v>
      </c>
      <c r="H1101" s="31">
        <v>0.73958333333334403</v>
      </c>
      <c r="I1101" s="31" t="str">
        <f t="shared" si="69"/>
        <v>Evening</v>
      </c>
      <c r="J1101" t="s">
        <v>1008</v>
      </c>
      <c r="K1101" s="33" t="s">
        <v>1769</v>
      </c>
      <c r="L1101">
        <v>1</v>
      </c>
      <c r="M1101" t="s">
        <v>6422</v>
      </c>
      <c r="N1101" s="34">
        <v>260</v>
      </c>
      <c r="O1101" s="34">
        <f t="shared" si="71"/>
        <v>260</v>
      </c>
      <c r="P1101" s="34">
        <v>0.25</v>
      </c>
      <c r="Q1101" s="34">
        <f t="shared" si="70"/>
        <v>259.75</v>
      </c>
    </row>
    <row r="1102" spans="1:17" x14ac:dyDescent="0.35">
      <c r="A1102">
        <v>1101</v>
      </c>
      <c r="B1102" t="s">
        <v>8739</v>
      </c>
      <c r="C1102" t="s">
        <v>11438</v>
      </c>
      <c r="D1102" t="s">
        <v>6435</v>
      </c>
      <c r="E1102" t="s">
        <v>2531</v>
      </c>
      <c r="F1102" s="32">
        <v>46023</v>
      </c>
      <c r="G1102" s="32" t="str">
        <f t="shared" si="68"/>
        <v>Thursday</v>
      </c>
      <c r="H1102" s="31">
        <v>0.74097222222223302</v>
      </c>
      <c r="I1102" s="31" t="str">
        <f t="shared" si="69"/>
        <v>Evening</v>
      </c>
      <c r="J1102" t="s">
        <v>1009</v>
      </c>
      <c r="K1102" s="33" t="s">
        <v>2040</v>
      </c>
      <c r="L1102">
        <v>1</v>
      </c>
      <c r="M1102" t="s">
        <v>6426</v>
      </c>
      <c r="N1102" s="34">
        <v>1861.5</v>
      </c>
      <c r="O1102" s="34">
        <f t="shared" si="71"/>
        <v>1861.5</v>
      </c>
      <c r="P1102" s="34">
        <v>0.25</v>
      </c>
      <c r="Q1102" s="34">
        <f t="shared" si="70"/>
        <v>1861.25</v>
      </c>
    </row>
    <row r="1103" spans="1:17" x14ac:dyDescent="0.35">
      <c r="A1103">
        <v>1102</v>
      </c>
      <c r="B1103" t="s">
        <v>11239</v>
      </c>
      <c r="C1103" t="s">
        <v>11438</v>
      </c>
      <c r="D1103" t="s">
        <v>6436</v>
      </c>
      <c r="E1103" t="s">
        <v>2532</v>
      </c>
      <c r="F1103" s="32">
        <v>46029</v>
      </c>
      <c r="G1103" s="32" t="str">
        <f t="shared" si="68"/>
        <v>Wednesday</v>
      </c>
      <c r="H1103" s="31">
        <v>0.74236111111112202</v>
      </c>
      <c r="I1103" s="31" t="str">
        <f t="shared" si="69"/>
        <v>Evening</v>
      </c>
      <c r="J1103" t="s">
        <v>1010</v>
      </c>
      <c r="K1103" s="33" t="s">
        <v>2320</v>
      </c>
      <c r="L1103">
        <v>2</v>
      </c>
      <c r="M1103" t="s">
        <v>6425</v>
      </c>
      <c r="N1103" s="34">
        <v>1859.05</v>
      </c>
      <c r="O1103" s="34">
        <f t="shared" si="71"/>
        <v>3718.1</v>
      </c>
      <c r="P1103" s="34">
        <v>5.75</v>
      </c>
      <c r="Q1103" s="34">
        <f t="shared" si="70"/>
        <v>3712.35</v>
      </c>
    </row>
    <row r="1104" spans="1:17" x14ac:dyDescent="0.35">
      <c r="A1104">
        <v>1103</v>
      </c>
      <c r="B1104" t="s">
        <v>9430</v>
      </c>
      <c r="C1104" t="s">
        <v>11439</v>
      </c>
      <c r="D1104" t="s">
        <v>6429</v>
      </c>
      <c r="E1104" t="s">
        <v>2533</v>
      </c>
      <c r="F1104" s="32">
        <v>46033</v>
      </c>
      <c r="G1104" s="32" t="str">
        <f t="shared" si="68"/>
        <v>Sunday</v>
      </c>
      <c r="H1104" s="31">
        <v>0.74375000000001101</v>
      </c>
      <c r="I1104" s="31" t="str">
        <f t="shared" si="69"/>
        <v>Evening</v>
      </c>
      <c r="J1104" t="s">
        <v>1011</v>
      </c>
      <c r="K1104" s="33" t="s">
        <v>2364</v>
      </c>
      <c r="L1104">
        <v>2</v>
      </c>
      <c r="M1104" t="s">
        <v>6422</v>
      </c>
      <c r="N1104" s="34">
        <v>1336.8</v>
      </c>
      <c r="O1104" s="34">
        <f t="shared" si="71"/>
        <v>2673.6</v>
      </c>
      <c r="P1104" s="34">
        <v>5.75</v>
      </c>
      <c r="Q1104" s="34">
        <f t="shared" si="70"/>
        <v>2667.85</v>
      </c>
    </row>
    <row r="1105" spans="1:17" x14ac:dyDescent="0.35">
      <c r="A1105">
        <v>1104</v>
      </c>
      <c r="B1105" t="s">
        <v>9431</v>
      </c>
      <c r="C1105" t="s">
        <v>11438</v>
      </c>
      <c r="D1105" t="s">
        <v>6429</v>
      </c>
      <c r="E1105" t="s">
        <v>2534</v>
      </c>
      <c r="F1105" s="32">
        <v>46019</v>
      </c>
      <c r="G1105" s="32" t="str">
        <f t="shared" si="68"/>
        <v>Sunday</v>
      </c>
      <c r="H1105" s="31">
        <v>0.74513888888890001</v>
      </c>
      <c r="I1105" s="31" t="str">
        <f t="shared" si="69"/>
        <v>Evening</v>
      </c>
      <c r="J1105" t="s">
        <v>1007</v>
      </c>
      <c r="K1105" s="33" t="s">
        <v>1461</v>
      </c>
      <c r="L1105">
        <v>1</v>
      </c>
      <c r="M1105" t="s">
        <v>6425</v>
      </c>
      <c r="N1105" s="34">
        <v>149.80000000000001</v>
      </c>
      <c r="O1105" s="34">
        <f t="shared" si="71"/>
        <v>149.80000000000001</v>
      </c>
      <c r="P1105" s="34">
        <v>0.25</v>
      </c>
      <c r="Q1105" s="34">
        <f t="shared" si="70"/>
        <v>149.55000000000001</v>
      </c>
    </row>
    <row r="1106" spans="1:17" x14ac:dyDescent="0.35">
      <c r="A1106">
        <v>1105</v>
      </c>
      <c r="B1106" t="s">
        <v>9432</v>
      </c>
      <c r="C1106" t="s">
        <v>11438</v>
      </c>
      <c r="D1106" t="s">
        <v>6429</v>
      </c>
      <c r="E1106" t="s">
        <v>2535</v>
      </c>
      <c r="F1106" s="32">
        <v>46020</v>
      </c>
      <c r="G1106" s="32" t="str">
        <f t="shared" si="68"/>
        <v>Monday</v>
      </c>
      <c r="H1106" s="31">
        <v>0.746527777777789</v>
      </c>
      <c r="I1106" s="31" t="str">
        <f t="shared" si="69"/>
        <v>Evening</v>
      </c>
      <c r="J1106" t="s">
        <v>1007</v>
      </c>
      <c r="K1106" s="33" t="s">
        <v>1463</v>
      </c>
      <c r="L1106">
        <v>1</v>
      </c>
      <c r="M1106" t="s">
        <v>6425</v>
      </c>
      <c r="N1106" s="34">
        <v>299</v>
      </c>
      <c r="O1106" s="34">
        <f t="shared" si="71"/>
        <v>299</v>
      </c>
      <c r="P1106" s="34">
        <v>0.25</v>
      </c>
      <c r="Q1106" s="34">
        <f t="shared" si="70"/>
        <v>298.75</v>
      </c>
    </row>
    <row r="1107" spans="1:17" x14ac:dyDescent="0.35">
      <c r="A1107">
        <v>1106</v>
      </c>
      <c r="B1107" t="s">
        <v>8492</v>
      </c>
      <c r="C1107" t="s">
        <v>11439</v>
      </c>
      <c r="D1107" t="s">
        <v>6430</v>
      </c>
      <c r="E1107" t="s">
        <v>2536</v>
      </c>
      <c r="F1107" s="32">
        <v>46021</v>
      </c>
      <c r="G1107" s="32" t="str">
        <f t="shared" si="68"/>
        <v>Tuesday</v>
      </c>
      <c r="H1107" s="31">
        <v>0.747916666666678</v>
      </c>
      <c r="I1107" s="31" t="str">
        <f t="shared" si="69"/>
        <v>Evening</v>
      </c>
      <c r="J1107" t="s">
        <v>1007</v>
      </c>
      <c r="K1107" s="33" t="s">
        <v>1465</v>
      </c>
      <c r="L1107">
        <v>1</v>
      </c>
      <c r="M1107" t="s">
        <v>6422</v>
      </c>
      <c r="N1107" s="34">
        <v>45.8</v>
      </c>
      <c r="O1107" s="34">
        <f t="shared" si="71"/>
        <v>45.8</v>
      </c>
      <c r="P1107" s="34">
        <v>0.25</v>
      </c>
      <c r="Q1107" s="34">
        <f t="shared" si="70"/>
        <v>45.55</v>
      </c>
    </row>
    <row r="1108" spans="1:17" x14ac:dyDescent="0.35">
      <c r="A1108">
        <v>1107</v>
      </c>
      <c r="B1108" t="s">
        <v>9433</v>
      </c>
      <c r="C1108" t="s">
        <v>11438</v>
      </c>
      <c r="D1108" t="s">
        <v>6429</v>
      </c>
      <c r="E1108" t="s">
        <v>2537</v>
      </c>
      <c r="F1108" s="32">
        <v>46029</v>
      </c>
      <c r="G1108" s="32" t="str">
        <f t="shared" si="68"/>
        <v>Wednesday</v>
      </c>
      <c r="H1108" s="31">
        <v>0.74930555555556699</v>
      </c>
      <c r="I1108" s="31" t="str">
        <f t="shared" si="69"/>
        <v>Evening</v>
      </c>
      <c r="J1108" t="s">
        <v>1005</v>
      </c>
      <c r="K1108" s="33" t="s">
        <v>1277</v>
      </c>
      <c r="L1108">
        <v>1</v>
      </c>
      <c r="M1108" t="s">
        <v>6422</v>
      </c>
      <c r="N1108" s="34">
        <v>119.6</v>
      </c>
      <c r="O1108" s="34">
        <f t="shared" si="71"/>
        <v>119.6</v>
      </c>
      <c r="P1108" s="34">
        <v>0.25</v>
      </c>
      <c r="Q1108" s="34">
        <f t="shared" si="70"/>
        <v>119.35</v>
      </c>
    </row>
    <row r="1109" spans="1:17" x14ac:dyDescent="0.35">
      <c r="A1109">
        <v>1108</v>
      </c>
      <c r="B1109" t="s">
        <v>9434</v>
      </c>
      <c r="C1109" t="s">
        <v>11438</v>
      </c>
      <c r="D1109" t="s">
        <v>6429</v>
      </c>
      <c r="E1109" t="s">
        <v>2538</v>
      </c>
      <c r="F1109" s="32">
        <v>46032</v>
      </c>
      <c r="G1109" s="32" t="str">
        <f t="shared" si="68"/>
        <v>Saturday</v>
      </c>
      <c r="H1109" s="31">
        <v>0.75069444444445599</v>
      </c>
      <c r="I1109" s="31" t="str">
        <f t="shared" si="69"/>
        <v>Evening</v>
      </c>
      <c r="J1109" t="s">
        <v>1006</v>
      </c>
      <c r="K1109" s="33" t="s">
        <v>1856</v>
      </c>
      <c r="L1109">
        <v>1</v>
      </c>
      <c r="M1109" t="s">
        <v>6424</v>
      </c>
      <c r="N1109" s="34">
        <v>60</v>
      </c>
      <c r="O1109" s="34">
        <f t="shared" si="71"/>
        <v>60</v>
      </c>
      <c r="P1109" s="34">
        <v>0.25</v>
      </c>
      <c r="Q1109" s="34">
        <f t="shared" si="70"/>
        <v>59.75</v>
      </c>
    </row>
    <row r="1110" spans="1:17" x14ac:dyDescent="0.35">
      <c r="A1110">
        <v>1109</v>
      </c>
      <c r="B1110" t="s">
        <v>6993</v>
      </c>
      <c r="C1110" t="s">
        <v>11438</v>
      </c>
      <c r="D1110" t="s">
        <v>6431</v>
      </c>
      <c r="E1110" t="s">
        <v>2539</v>
      </c>
      <c r="F1110" s="32">
        <v>46022</v>
      </c>
      <c r="G1110" s="32" t="str">
        <f t="shared" si="68"/>
        <v>Wednesday</v>
      </c>
      <c r="H1110" s="31">
        <v>0.75208333333334498</v>
      </c>
      <c r="I1110" s="31" t="str">
        <f t="shared" si="69"/>
        <v>Evening</v>
      </c>
      <c r="J1110" t="s">
        <v>1007</v>
      </c>
      <c r="K1110" s="33" t="s">
        <v>1467</v>
      </c>
      <c r="L1110">
        <v>1</v>
      </c>
      <c r="M1110" t="s">
        <v>6423</v>
      </c>
      <c r="N1110" s="34">
        <v>69.8</v>
      </c>
      <c r="O1110" s="34">
        <f t="shared" si="71"/>
        <v>69.8</v>
      </c>
      <c r="P1110" s="34">
        <v>0.25</v>
      </c>
      <c r="Q1110" s="34">
        <f t="shared" si="70"/>
        <v>69.55</v>
      </c>
    </row>
    <row r="1111" spans="1:17" x14ac:dyDescent="0.35">
      <c r="A1111">
        <v>1110</v>
      </c>
      <c r="B1111" t="s">
        <v>9435</v>
      </c>
      <c r="C1111" t="s">
        <v>11438</v>
      </c>
      <c r="D1111" t="s">
        <v>6429</v>
      </c>
      <c r="E1111" t="s">
        <v>2540</v>
      </c>
      <c r="F1111" s="32">
        <v>46020</v>
      </c>
      <c r="G1111" s="32" t="str">
        <f t="shared" si="68"/>
        <v>Monday</v>
      </c>
      <c r="H1111" s="31">
        <v>0.75347222222223398</v>
      </c>
      <c r="I1111" s="31" t="str">
        <f t="shared" si="69"/>
        <v>Evening</v>
      </c>
      <c r="J1111" t="s">
        <v>1008</v>
      </c>
      <c r="K1111" s="33" t="s">
        <v>2154</v>
      </c>
      <c r="L1111">
        <v>1</v>
      </c>
      <c r="M1111" t="s">
        <v>6425</v>
      </c>
      <c r="N1111" s="34">
        <v>1280</v>
      </c>
      <c r="O1111" s="34">
        <f t="shared" si="71"/>
        <v>1280</v>
      </c>
      <c r="P1111" s="34">
        <v>0.25</v>
      </c>
      <c r="Q1111" s="34">
        <f t="shared" si="70"/>
        <v>1279.75</v>
      </c>
    </row>
    <row r="1112" spans="1:17" x14ac:dyDescent="0.35">
      <c r="A1112">
        <v>1111</v>
      </c>
      <c r="B1112" t="s">
        <v>7297</v>
      </c>
      <c r="C1112" t="s">
        <v>11438</v>
      </c>
      <c r="D1112" t="s">
        <v>6433</v>
      </c>
      <c r="E1112" t="s">
        <v>2541</v>
      </c>
      <c r="F1112" s="32">
        <v>46011</v>
      </c>
      <c r="G1112" s="32" t="str">
        <f t="shared" si="68"/>
        <v>Saturday</v>
      </c>
      <c r="H1112" s="31">
        <v>0.75486111111112297</v>
      </c>
      <c r="I1112" s="31" t="str">
        <f t="shared" si="69"/>
        <v>Evening</v>
      </c>
      <c r="J1112" t="s">
        <v>1009</v>
      </c>
      <c r="K1112" s="33" t="s">
        <v>2041</v>
      </c>
      <c r="L1112">
        <v>1</v>
      </c>
      <c r="M1112" t="s">
        <v>6425</v>
      </c>
      <c r="N1112" s="34">
        <v>1969.5</v>
      </c>
      <c r="O1112" s="34">
        <f t="shared" si="71"/>
        <v>1969.5</v>
      </c>
      <c r="P1112" s="34">
        <v>0.25</v>
      </c>
      <c r="Q1112" s="34">
        <f t="shared" si="70"/>
        <v>1969.25</v>
      </c>
    </row>
    <row r="1113" spans="1:17" x14ac:dyDescent="0.35">
      <c r="A1113">
        <v>1112</v>
      </c>
      <c r="B1113" t="s">
        <v>8740</v>
      </c>
      <c r="C1113" t="s">
        <v>11438</v>
      </c>
      <c r="D1113" t="s">
        <v>6435</v>
      </c>
      <c r="E1113" t="s">
        <v>2542</v>
      </c>
      <c r="F1113" s="32">
        <v>46030</v>
      </c>
      <c r="G1113" s="32" t="str">
        <f t="shared" si="68"/>
        <v>Thursday</v>
      </c>
      <c r="H1113" s="31">
        <v>0.75625000000001197</v>
      </c>
      <c r="I1113" s="31" t="str">
        <f t="shared" si="69"/>
        <v>Evening</v>
      </c>
      <c r="J1113" t="s">
        <v>1010</v>
      </c>
      <c r="K1113" s="33" t="s">
        <v>2241</v>
      </c>
      <c r="L1113">
        <v>2</v>
      </c>
      <c r="M1113" t="s">
        <v>6426</v>
      </c>
      <c r="N1113" s="34">
        <v>449</v>
      </c>
      <c r="O1113" s="34">
        <f t="shared" si="71"/>
        <v>898</v>
      </c>
      <c r="P1113" s="34">
        <v>5.75</v>
      </c>
      <c r="Q1113" s="34">
        <f t="shared" si="70"/>
        <v>892.25</v>
      </c>
    </row>
    <row r="1114" spans="1:17" x14ac:dyDescent="0.35">
      <c r="A1114">
        <v>1113</v>
      </c>
      <c r="B1114" t="s">
        <v>9436</v>
      </c>
      <c r="C1114" t="s">
        <v>11438</v>
      </c>
      <c r="D1114" t="s">
        <v>6429</v>
      </c>
      <c r="E1114" t="s">
        <v>2543</v>
      </c>
      <c r="F1114" s="32">
        <v>46034</v>
      </c>
      <c r="G1114" s="32" t="str">
        <f t="shared" si="68"/>
        <v>Monday</v>
      </c>
      <c r="H1114" s="31">
        <v>0.75763888888890096</v>
      </c>
      <c r="I1114" s="31" t="str">
        <f t="shared" si="69"/>
        <v>Evening</v>
      </c>
      <c r="J1114" t="s">
        <v>1011</v>
      </c>
      <c r="K1114" s="33" t="s">
        <v>2372</v>
      </c>
      <c r="L1114">
        <v>2</v>
      </c>
      <c r="M1114" t="s">
        <v>6425</v>
      </c>
      <c r="N1114" s="34">
        <v>329.5</v>
      </c>
      <c r="O1114" s="34">
        <f t="shared" si="71"/>
        <v>659</v>
      </c>
      <c r="P1114" s="34">
        <v>5.75</v>
      </c>
      <c r="Q1114" s="34">
        <f t="shared" si="70"/>
        <v>653.25</v>
      </c>
    </row>
    <row r="1115" spans="1:17" x14ac:dyDescent="0.35">
      <c r="A1115">
        <v>1114</v>
      </c>
      <c r="B1115" t="s">
        <v>6548</v>
      </c>
      <c r="C1115" t="s">
        <v>11439</v>
      </c>
      <c r="D1115" t="s">
        <v>6434</v>
      </c>
      <c r="E1115" t="s">
        <v>2544</v>
      </c>
      <c r="F1115" s="32">
        <v>46012</v>
      </c>
      <c r="G1115" s="32" t="str">
        <f t="shared" si="68"/>
        <v>Sunday</v>
      </c>
      <c r="H1115" s="31">
        <v>0.75902777777778996</v>
      </c>
      <c r="I1115" s="31" t="str">
        <f t="shared" si="69"/>
        <v>Evening</v>
      </c>
      <c r="J1115" t="s">
        <v>1009</v>
      </c>
      <c r="K1115" s="33" t="s">
        <v>2042</v>
      </c>
      <c r="L1115">
        <v>1</v>
      </c>
      <c r="M1115" t="s">
        <v>6422</v>
      </c>
      <c r="N1115" s="34">
        <v>95.499999999999801</v>
      </c>
      <c r="O1115" s="34">
        <f t="shared" si="71"/>
        <v>95.499999999999801</v>
      </c>
      <c r="P1115" s="34">
        <v>0.25</v>
      </c>
      <c r="Q1115" s="34">
        <f t="shared" si="70"/>
        <v>95.249999999999801</v>
      </c>
    </row>
    <row r="1116" spans="1:17" x14ac:dyDescent="0.35">
      <c r="A1116">
        <v>1115</v>
      </c>
      <c r="B1116" t="s">
        <v>7298</v>
      </c>
      <c r="C1116" t="s">
        <v>11438</v>
      </c>
      <c r="D1116" t="s">
        <v>6433</v>
      </c>
      <c r="E1116" t="s">
        <v>2545</v>
      </c>
      <c r="F1116" s="32">
        <v>46013</v>
      </c>
      <c r="G1116" s="32" t="str">
        <f t="shared" si="68"/>
        <v>Monday</v>
      </c>
      <c r="H1116" s="31">
        <v>0.76041666666667895</v>
      </c>
      <c r="I1116" s="31" t="str">
        <f t="shared" si="69"/>
        <v>Evening</v>
      </c>
      <c r="J1116" t="s">
        <v>1009</v>
      </c>
      <c r="K1116" s="33" t="s">
        <v>2043</v>
      </c>
      <c r="L1116">
        <v>1</v>
      </c>
      <c r="M1116" t="s">
        <v>6423</v>
      </c>
      <c r="N1116" s="34">
        <v>399</v>
      </c>
      <c r="O1116" s="34">
        <f t="shared" si="71"/>
        <v>399</v>
      </c>
      <c r="P1116" s="34">
        <v>0.25</v>
      </c>
      <c r="Q1116" s="34">
        <f t="shared" si="70"/>
        <v>398.75</v>
      </c>
    </row>
    <row r="1117" spans="1:17" x14ac:dyDescent="0.35">
      <c r="A1117">
        <v>1116</v>
      </c>
      <c r="B1117" t="s">
        <v>6549</v>
      </c>
      <c r="C1117" t="s">
        <v>11439</v>
      </c>
      <c r="D1117" t="s">
        <v>6434</v>
      </c>
      <c r="E1117" t="s">
        <v>2546</v>
      </c>
      <c r="F1117" s="32">
        <v>46014</v>
      </c>
      <c r="G1117" s="32" t="str">
        <f t="shared" si="68"/>
        <v>Tuesday</v>
      </c>
      <c r="H1117" s="31">
        <v>0.76180555555556695</v>
      </c>
      <c r="I1117" s="31" t="str">
        <f t="shared" si="69"/>
        <v>Evening</v>
      </c>
      <c r="J1117" t="s">
        <v>1009</v>
      </c>
      <c r="K1117" s="33" t="s">
        <v>2067</v>
      </c>
      <c r="L1117">
        <v>1</v>
      </c>
      <c r="M1117" t="s">
        <v>6424</v>
      </c>
      <c r="N1117" s="34">
        <v>2890.8</v>
      </c>
      <c r="O1117" s="34">
        <f t="shared" si="71"/>
        <v>2890.8</v>
      </c>
      <c r="P1117" s="34">
        <v>0.25</v>
      </c>
      <c r="Q1117" s="34">
        <f t="shared" si="70"/>
        <v>2890.55</v>
      </c>
    </row>
    <row r="1118" spans="1:17" x14ac:dyDescent="0.35">
      <c r="A1118">
        <v>1117</v>
      </c>
      <c r="B1118" t="s">
        <v>9437</v>
      </c>
      <c r="C1118" t="s">
        <v>11438</v>
      </c>
      <c r="D1118" t="s">
        <v>6429</v>
      </c>
      <c r="E1118" t="s">
        <v>2547</v>
      </c>
      <c r="F1118" s="32">
        <v>46030</v>
      </c>
      <c r="G1118" s="32" t="str">
        <f t="shared" si="68"/>
        <v>Thursday</v>
      </c>
      <c r="H1118" s="31">
        <v>0.76319444444445605</v>
      </c>
      <c r="I1118" s="31" t="str">
        <f t="shared" si="69"/>
        <v>Evening</v>
      </c>
      <c r="J1118" t="s">
        <v>1005</v>
      </c>
      <c r="K1118" s="33" t="s">
        <v>1279</v>
      </c>
      <c r="L1118">
        <v>1</v>
      </c>
      <c r="M1118" t="s">
        <v>6424</v>
      </c>
      <c r="N1118" s="34">
        <v>60.6</v>
      </c>
      <c r="O1118" s="34">
        <f t="shared" si="71"/>
        <v>60.6</v>
      </c>
      <c r="P1118" s="34">
        <v>0.25</v>
      </c>
      <c r="Q1118" s="34">
        <f t="shared" si="70"/>
        <v>60.35</v>
      </c>
    </row>
    <row r="1119" spans="1:17" x14ac:dyDescent="0.35">
      <c r="A1119">
        <v>1118</v>
      </c>
      <c r="B1119" t="s">
        <v>9438</v>
      </c>
      <c r="C1119" t="s">
        <v>11438</v>
      </c>
      <c r="D1119" t="s">
        <v>6429</v>
      </c>
      <c r="E1119" t="s">
        <v>2548</v>
      </c>
      <c r="F1119" s="32">
        <v>46033</v>
      </c>
      <c r="G1119" s="32" t="str">
        <f t="shared" si="68"/>
        <v>Sunday</v>
      </c>
      <c r="H1119" s="31">
        <v>0.76458333333334505</v>
      </c>
      <c r="I1119" s="31" t="str">
        <f t="shared" si="69"/>
        <v>Evening</v>
      </c>
      <c r="J1119" t="s">
        <v>1006</v>
      </c>
      <c r="K1119" s="5" t="s">
        <v>1857</v>
      </c>
      <c r="L1119">
        <v>1</v>
      </c>
      <c r="M1119" t="s">
        <v>6422</v>
      </c>
      <c r="N1119" s="34">
        <v>329.5</v>
      </c>
      <c r="O1119" s="34">
        <f t="shared" si="71"/>
        <v>329.5</v>
      </c>
      <c r="P1119" s="34">
        <v>0.25</v>
      </c>
      <c r="Q1119" s="34">
        <f t="shared" si="70"/>
        <v>329.25</v>
      </c>
    </row>
    <row r="1120" spans="1:17" x14ac:dyDescent="0.35">
      <c r="A1120">
        <v>1119</v>
      </c>
      <c r="B1120" t="s">
        <v>7992</v>
      </c>
      <c r="C1120" t="s">
        <v>11438</v>
      </c>
      <c r="D1120" t="s">
        <v>6427</v>
      </c>
      <c r="E1120" t="s">
        <v>2549</v>
      </c>
      <c r="F1120" s="32">
        <v>46023</v>
      </c>
      <c r="G1120" s="32" t="str">
        <f t="shared" si="68"/>
        <v>Thursday</v>
      </c>
      <c r="H1120" s="31">
        <v>0.76597222222223404</v>
      </c>
      <c r="I1120" s="31" t="str">
        <f t="shared" si="69"/>
        <v>Evening</v>
      </c>
      <c r="J1120" t="s">
        <v>1007</v>
      </c>
      <c r="K1120" s="33" t="s">
        <v>1469</v>
      </c>
      <c r="L1120">
        <v>2</v>
      </c>
      <c r="M1120" t="s">
        <v>6424</v>
      </c>
      <c r="N1120" s="34">
        <v>138.94999999999999</v>
      </c>
      <c r="O1120" s="34">
        <f t="shared" si="71"/>
        <v>277.89999999999998</v>
      </c>
      <c r="P1120" s="34">
        <v>5.75</v>
      </c>
      <c r="Q1120" s="34">
        <f t="shared" si="70"/>
        <v>272.14999999999998</v>
      </c>
    </row>
    <row r="1121" spans="1:17" x14ac:dyDescent="0.35">
      <c r="A1121">
        <v>1120</v>
      </c>
      <c r="B1121" t="s">
        <v>11240</v>
      </c>
      <c r="C1121" t="s">
        <v>11438</v>
      </c>
      <c r="D1121" t="s">
        <v>6436</v>
      </c>
      <c r="E1121" t="s">
        <v>2550</v>
      </c>
      <c r="F1121" s="32">
        <v>46021</v>
      </c>
      <c r="G1121" s="32" t="str">
        <f t="shared" si="68"/>
        <v>Tuesday</v>
      </c>
      <c r="H1121" s="31">
        <v>0.76736111111112304</v>
      </c>
      <c r="I1121" s="31" t="str">
        <f t="shared" si="69"/>
        <v>Evening</v>
      </c>
      <c r="J1121" t="s">
        <v>1008</v>
      </c>
      <c r="K1121" s="33" t="s">
        <v>2155</v>
      </c>
      <c r="L1121">
        <v>1</v>
      </c>
      <c r="M1121" t="s">
        <v>6425</v>
      </c>
      <c r="N1121" s="34">
        <v>60</v>
      </c>
      <c r="O1121" s="34">
        <f t="shared" si="71"/>
        <v>60</v>
      </c>
      <c r="P1121" s="34">
        <v>0.25</v>
      </c>
      <c r="Q1121" s="34">
        <f t="shared" si="70"/>
        <v>59.75</v>
      </c>
    </row>
    <row r="1122" spans="1:17" x14ac:dyDescent="0.35">
      <c r="A1122">
        <v>1121</v>
      </c>
      <c r="B1122" t="s">
        <v>9439</v>
      </c>
      <c r="C1122" t="s">
        <v>11439</v>
      </c>
      <c r="D1122" t="s">
        <v>6429</v>
      </c>
      <c r="E1122" t="s">
        <v>2551</v>
      </c>
      <c r="F1122" s="32">
        <v>46015</v>
      </c>
      <c r="G1122" s="32" t="str">
        <f t="shared" si="68"/>
        <v>Wednesday</v>
      </c>
      <c r="H1122" s="31">
        <v>0.76875000000001203</v>
      </c>
      <c r="I1122" s="31" t="str">
        <f t="shared" si="69"/>
        <v>Evening</v>
      </c>
      <c r="J1122" t="s">
        <v>1009</v>
      </c>
      <c r="K1122" s="33" t="s">
        <v>2068</v>
      </c>
      <c r="L1122">
        <v>1</v>
      </c>
      <c r="M1122" t="s">
        <v>6425</v>
      </c>
      <c r="N1122" s="34">
        <v>87.02</v>
      </c>
      <c r="O1122" s="34">
        <f t="shared" si="71"/>
        <v>87.02</v>
      </c>
      <c r="P1122" s="34">
        <v>0.25</v>
      </c>
      <c r="Q1122" s="34">
        <f t="shared" si="70"/>
        <v>86.77</v>
      </c>
    </row>
    <row r="1123" spans="1:17" x14ac:dyDescent="0.35">
      <c r="A1123">
        <v>1122</v>
      </c>
      <c r="B1123" t="s">
        <v>7299</v>
      </c>
      <c r="C1123" t="s">
        <v>11438</v>
      </c>
      <c r="D1123" t="s">
        <v>6433</v>
      </c>
      <c r="E1123" t="s">
        <v>2552</v>
      </c>
      <c r="F1123" s="32">
        <v>46031</v>
      </c>
      <c r="G1123" s="32" t="str">
        <f t="shared" si="68"/>
        <v>Friday</v>
      </c>
      <c r="H1123" s="31">
        <v>0.77013888888890103</v>
      </c>
      <c r="I1123" s="31" t="str">
        <f t="shared" si="69"/>
        <v>Evening</v>
      </c>
      <c r="J1123" t="s">
        <v>1010</v>
      </c>
      <c r="K1123" s="5" t="s">
        <v>2321</v>
      </c>
      <c r="L1123">
        <v>2</v>
      </c>
      <c r="M1123" t="s">
        <v>6425</v>
      </c>
      <c r="N1123" s="34">
        <v>299.60000000000002</v>
      </c>
      <c r="O1123" s="34">
        <f t="shared" si="71"/>
        <v>599.20000000000005</v>
      </c>
      <c r="P1123" s="34">
        <v>5.75</v>
      </c>
      <c r="Q1123" s="34">
        <f t="shared" si="70"/>
        <v>593.45000000000005</v>
      </c>
    </row>
    <row r="1124" spans="1:17" x14ac:dyDescent="0.35">
      <c r="A1124">
        <v>1123</v>
      </c>
      <c r="B1124" t="s">
        <v>11241</v>
      </c>
      <c r="C1124" t="s">
        <v>11438</v>
      </c>
      <c r="D1124" t="s">
        <v>6436</v>
      </c>
      <c r="E1124" t="s">
        <v>2553</v>
      </c>
      <c r="F1124" s="32">
        <v>46035</v>
      </c>
      <c r="G1124" s="32" t="str">
        <f t="shared" si="68"/>
        <v>Tuesday</v>
      </c>
      <c r="H1124" s="31">
        <v>0.77152777777779002</v>
      </c>
      <c r="I1124" s="31" t="str">
        <f t="shared" si="69"/>
        <v>Evening</v>
      </c>
      <c r="J1124" t="s">
        <v>1011</v>
      </c>
      <c r="K1124" s="33" t="s">
        <v>2353</v>
      </c>
      <c r="L1124">
        <v>2</v>
      </c>
      <c r="M1124" t="s">
        <v>6425</v>
      </c>
      <c r="N1124" s="34">
        <v>1248.9083333333299</v>
      </c>
      <c r="O1124" s="34">
        <f t="shared" si="71"/>
        <v>2497.8166666666598</v>
      </c>
      <c r="P1124" s="34">
        <v>5.75</v>
      </c>
      <c r="Q1124" s="34">
        <f t="shared" si="70"/>
        <v>2492.0666666666598</v>
      </c>
    </row>
    <row r="1125" spans="1:17" x14ac:dyDescent="0.35">
      <c r="A1125">
        <v>1124</v>
      </c>
      <c r="B1125" t="s">
        <v>9440</v>
      </c>
      <c r="C1125" t="s">
        <v>11439</v>
      </c>
      <c r="D1125" t="s">
        <v>6429</v>
      </c>
      <c r="E1125" t="s">
        <v>2554</v>
      </c>
      <c r="F1125" s="32">
        <v>46031</v>
      </c>
      <c r="G1125" s="32" t="str">
        <f t="shared" si="68"/>
        <v>Friday</v>
      </c>
      <c r="H1125" s="31">
        <v>0.77291666666667902</v>
      </c>
      <c r="I1125" s="31" t="str">
        <f t="shared" si="69"/>
        <v>Evening</v>
      </c>
      <c r="J1125" t="s">
        <v>1005</v>
      </c>
      <c r="K1125" s="33" t="s">
        <v>1281</v>
      </c>
      <c r="L1125">
        <v>1</v>
      </c>
      <c r="M1125" t="s">
        <v>6422</v>
      </c>
      <c r="N1125" s="34">
        <v>98.059999999999704</v>
      </c>
      <c r="O1125" s="34">
        <f t="shared" si="71"/>
        <v>98.059999999999704</v>
      </c>
      <c r="P1125" s="34">
        <v>0.25</v>
      </c>
      <c r="Q1125" s="34">
        <f t="shared" si="70"/>
        <v>97.809999999999704</v>
      </c>
    </row>
    <row r="1126" spans="1:17" x14ac:dyDescent="0.35">
      <c r="A1126">
        <v>1125</v>
      </c>
      <c r="B1126" t="s">
        <v>9441</v>
      </c>
      <c r="C1126" t="s">
        <v>11438</v>
      </c>
      <c r="D1126" t="s">
        <v>6429</v>
      </c>
      <c r="E1126" t="s">
        <v>2555</v>
      </c>
      <c r="F1126" s="32">
        <v>46034</v>
      </c>
      <c r="G1126" s="32" t="str">
        <f t="shared" si="68"/>
        <v>Monday</v>
      </c>
      <c r="H1126" s="31">
        <v>0.77430555555556801</v>
      </c>
      <c r="I1126" s="31" t="str">
        <f t="shared" si="69"/>
        <v>Evening</v>
      </c>
      <c r="J1126" t="s">
        <v>1006</v>
      </c>
      <c r="K1126" s="5" t="s">
        <v>1858</v>
      </c>
      <c r="L1126">
        <v>1</v>
      </c>
      <c r="M1126" t="s">
        <v>6425</v>
      </c>
      <c r="N1126" s="34">
        <v>45.8</v>
      </c>
      <c r="O1126" s="34">
        <f t="shared" si="71"/>
        <v>45.8</v>
      </c>
      <c r="P1126" s="34">
        <v>0.25</v>
      </c>
      <c r="Q1126" s="34">
        <f t="shared" si="70"/>
        <v>45.55</v>
      </c>
    </row>
    <row r="1127" spans="1:17" x14ac:dyDescent="0.35">
      <c r="A1127">
        <v>1126</v>
      </c>
      <c r="B1127" t="s">
        <v>8242</v>
      </c>
      <c r="C1127" t="s">
        <v>11438</v>
      </c>
      <c r="D1127" t="s">
        <v>6428</v>
      </c>
      <c r="E1127" t="s">
        <v>2556</v>
      </c>
      <c r="F1127" s="32">
        <v>46024</v>
      </c>
      <c r="G1127" s="32" t="str">
        <f t="shared" si="68"/>
        <v>Friday</v>
      </c>
      <c r="H1127" s="31">
        <v>0.77569444444445701</v>
      </c>
      <c r="I1127" s="31" t="str">
        <f t="shared" si="69"/>
        <v>Evening</v>
      </c>
      <c r="J1127" t="s">
        <v>1007</v>
      </c>
      <c r="K1127" s="33" t="s">
        <v>1471</v>
      </c>
      <c r="L1127">
        <v>2</v>
      </c>
      <c r="M1127" t="s">
        <v>6425</v>
      </c>
      <c r="N1127" s="34">
        <v>80.599999999999994</v>
      </c>
      <c r="O1127" s="34">
        <f t="shared" si="71"/>
        <v>161.19999999999999</v>
      </c>
      <c r="P1127" s="34">
        <v>5.75</v>
      </c>
      <c r="Q1127" s="34">
        <f t="shared" si="70"/>
        <v>155.44999999999999</v>
      </c>
    </row>
    <row r="1128" spans="1:17" x14ac:dyDescent="0.35">
      <c r="A1128">
        <v>1127</v>
      </c>
      <c r="B1128" t="s">
        <v>8741</v>
      </c>
      <c r="C1128" t="s">
        <v>11438</v>
      </c>
      <c r="D1128" t="s">
        <v>6435</v>
      </c>
      <c r="E1128" t="s">
        <v>2557</v>
      </c>
      <c r="F1128" s="32">
        <v>46022</v>
      </c>
      <c r="G1128" s="32" t="str">
        <f t="shared" si="68"/>
        <v>Wednesday</v>
      </c>
      <c r="H1128" s="31">
        <v>0.777083333333346</v>
      </c>
      <c r="I1128" s="31" t="str">
        <f t="shared" si="69"/>
        <v>Evening</v>
      </c>
      <c r="J1128" t="s">
        <v>1008</v>
      </c>
      <c r="K1128" s="33" t="s">
        <v>2156</v>
      </c>
      <c r="L1128">
        <v>1</v>
      </c>
      <c r="M1128" t="s">
        <v>6426</v>
      </c>
      <c r="N1128" s="34">
        <v>109.9</v>
      </c>
      <c r="O1128" s="34">
        <f t="shared" si="71"/>
        <v>109.9</v>
      </c>
      <c r="P1128" s="34">
        <v>0.25</v>
      </c>
      <c r="Q1128" s="34">
        <f t="shared" si="70"/>
        <v>109.65</v>
      </c>
    </row>
    <row r="1129" spans="1:17" x14ac:dyDescent="0.35">
      <c r="A1129">
        <v>1128</v>
      </c>
      <c r="B1129" t="s">
        <v>9442</v>
      </c>
      <c r="C1129" t="s">
        <v>11438</v>
      </c>
      <c r="D1129" t="s">
        <v>6429</v>
      </c>
      <c r="E1129" t="s">
        <v>2558</v>
      </c>
      <c r="F1129" s="32">
        <v>46016</v>
      </c>
      <c r="G1129" s="32" t="str">
        <f t="shared" si="68"/>
        <v>Thursday</v>
      </c>
      <c r="H1129" s="31">
        <v>0.778472222222235</v>
      </c>
      <c r="I1129" s="31" t="str">
        <f t="shared" si="69"/>
        <v>Evening</v>
      </c>
      <c r="J1129" t="s">
        <v>1009</v>
      </c>
      <c r="K1129" s="33" t="s">
        <v>2069</v>
      </c>
      <c r="L1129">
        <v>1</v>
      </c>
      <c r="M1129" t="s">
        <v>6425</v>
      </c>
      <c r="N1129" s="34">
        <v>329.5</v>
      </c>
      <c r="O1129" s="34">
        <f t="shared" si="71"/>
        <v>329.5</v>
      </c>
      <c r="P1129" s="34">
        <v>0.25</v>
      </c>
      <c r="Q1129" s="34">
        <f t="shared" si="70"/>
        <v>329.25</v>
      </c>
    </row>
    <row r="1130" spans="1:17" x14ac:dyDescent="0.35">
      <c r="A1130">
        <v>1129</v>
      </c>
      <c r="B1130" t="s">
        <v>6550</v>
      </c>
      <c r="C1130" t="s">
        <v>11438</v>
      </c>
      <c r="D1130" t="s">
        <v>6434</v>
      </c>
      <c r="E1130" t="s">
        <v>2559</v>
      </c>
      <c r="F1130" s="32">
        <v>46032</v>
      </c>
      <c r="G1130" s="32" t="str">
        <f t="shared" si="68"/>
        <v>Saturday</v>
      </c>
      <c r="H1130" s="31">
        <v>0.77986111111112399</v>
      </c>
      <c r="I1130" s="31" t="str">
        <f t="shared" si="69"/>
        <v>Evening</v>
      </c>
      <c r="J1130" t="s">
        <v>1010</v>
      </c>
      <c r="K1130" s="5" t="s">
        <v>2242</v>
      </c>
      <c r="L1130">
        <v>2</v>
      </c>
      <c r="M1130" t="s">
        <v>6422</v>
      </c>
      <c r="N1130" s="34">
        <v>1181</v>
      </c>
      <c r="O1130" s="34">
        <f t="shared" si="71"/>
        <v>2362</v>
      </c>
      <c r="P1130" s="34">
        <v>5.75</v>
      </c>
      <c r="Q1130" s="34">
        <f t="shared" si="70"/>
        <v>2356.25</v>
      </c>
    </row>
    <row r="1131" spans="1:17" x14ac:dyDescent="0.35">
      <c r="A1131">
        <v>1130</v>
      </c>
      <c r="B1131" t="s">
        <v>8742</v>
      </c>
      <c r="C1131" t="s">
        <v>11438</v>
      </c>
      <c r="D1131" t="s">
        <v>6435</v>
      </c>
      <c r="E1131" t="s">
        <v>2560</v>
      </c>
      <c r="F1131" s="32">
        <v>46036</v>
      </c>
      <c r="G1131" s="32" t="str">
        <f t="shared" si="68"/>
        <v>Wednesday</v>
      </c>
      <c r="H1131" s="31">
        <v>0.78125000000001299</v>
      </c>
      <c r="I1131" s="31" t="str">
        <f t="shared" si="69"/>
        <v>Evening</v>
      </c>
      <c r="J1131" t="s">
        <v>1011</v>
      </c>
      <c r="K1131" s="33" t="s">
        <v>2356</v>
      </c>
      <c r="L1131">
        <v>2</v>
      </c>
      <c r="M1131" t="s">
        <v>6426</v>
      </c>
      <c r="N1131" s="34">
        <v>390</v>
      </c>
      <c r="O1131" s="34">
        <f t="shared" si="71"/>
        <v>780</v>
      </c>
      <c r="P1131" s="34">
        <v>5.75</v>
      </c>
      <c r="Q1131" s="34">
        <f t="shared" si="70"/>
        <v>774.25</v>
      </c>
    </row>
    <row r="1132" spans="1:17" x14ac:dyDescent="0.35">
      <c r="A1132">
        <v>1131</v>
      </c>
      <c r="B1132" t="s">
        <v>7742</v>
      </c>
      <c r="C1132" t="s">
        <v>11438</v>
      </c>
      <c r="D1132" t="s">
        <v>6432</v>
      </c>
      <c r="E1132" t="s">
        <v>2561</v>
      </c>
      <c r="F1132" s="32">
        <v>46027</v>
      </c>
      <c r="G1132" s="32" t="str">
        <f t="shared" si="68"/>
        <v>Monday</v>
      </c>
      <c r="H1132" s="31">
        <v>0.78263888888890198</v>
      </c>
      <c r="I1132" s="31" t="str">
        <f t="shared" si="69"/>
        <v>Evening</v>
      </c>
      <c r="J1132" t="s">
        <v>1012</v>
      </c>
      <c r="K1132" s="33" t="s">
        <v>1692</v>
      </c>
      <c r="L1132">
        <v>2</v>
      </c>
      <c r="M1132" t="s">
        <v>6425</v>
      </c>
      <c r="N1132" s="34">
        <v>764.4</v>
      </c>
      <c r="O1132" s="34">
        <f t="shared" si="71"/>
        <v>1528.8</v>
      </c>
      <c r="P1132" s="34">
        <v>5.75</v>
      </c>
      <c r="Q1132" s="34">
        <f t="shared" si="70"/>
        <v>1523.05</v>
      </c>
    </row>
    <row r="1133" spans="1:17" x14ac:dyDescent="0.35">
      <c r="A1133">
        <v>1132</v>
      </c>
      <c r="B1133" t="s">
        <v>9443</v>
      </c>
      <c r="C1133" t="s">
        <v>11439</v>
      </c>
      <c r="D1133" t="s">
        <v>6429</v>
      </c>
      <c r="E1133" t="s">
        <v>2562</v>
      </c>
      <c r="F1133" s="32">
        <v>46028</v>
      </c>
      <c r="G1133" s="32" t="str">
        <f t="shared" si="68"/>
        <v>Tuesday</v>
      </c>
      <c r="H1133" s="31">
        <v>0.78402777777779098</v>
      </c>
      <c r="I1133" s="31" t="str">
        <f t="shared" si="69"/>
        <v>Evening</v>
      </c>
      <c r="J1133" t="s">
        <v>1012</v>
      </c>
      <c r="K1133" s="33" t="s">
        <v>1693</v>
      </c>
      <c r="L1133">
        <v>2</v>
      </c>
      <c r="M1133" t="s">
        <v>6422</v>
      </c>
      <c r="N1133" s="34">
        <v>340</v>
      </c>
      <c r="O1133" s="34">
        <f t="shared" si="71"/>
        <v>680</v>
      </c>
      <c r="P1133" s="34">
        <v>5.75</v>
      </c>
      <c r="Q1133" s="34">
        <f t="shared" si="70"/>
        <v>674.25</v>
      </c>
    </row>
    <row r="1134" spans="1:17" x14ac:dyDescent="0.35">
      <c r="A1134">
        <v>1133</v>
      </c>
      <c r="B1134" t="s">
        <v>9444</v>
      </c>
      <c r="C1134" t="s">
        <v>11438</v>
      </c>
      <c r="D1134" t="s">
        <v>6429</v>
      </c>
      <c r="E1134" t="s">
        <v>2563</v>
      </c>
      <c r="F1134" s="32">
        <v>46029</v>
      </c>
      <c r="G1134" s="32" t="str">
        <f t="shared" si="68"/>
        <v>Wednesday</v>
      </c>
      <c r="H1134" s="31">
        <v>0.78541666666667898</v>
      </c>
      <c r="I1134" s="31" t="str">
        <f t="shared" si="69"/>
        <v>Evening</v>
      </c>
      <c r="J1134" t="s">
        <v>1012</v>
      </c>
      <c r="K1134" s="33" t="s">
        <v>1694</v>
      </c>
      <c r="L1134">
        <v>2</v>
      </c>
      <c r="M1134" t="s">
        <v>6424</v>
      </c>
      <c r="N1134" s="34">
        <v>329.5</v>
      </c>
      <c r="O1134" s="34">
        <f t="shared" si="71"/>
        <v>659</v>
      </c>
      <c r="P1134" s="34">
        <v>5.75</v>
      </c>
      <c r="Q1134" s="34">
        <f t="shared" si="70"/>
        <v>653.25</v>
      </c>
    </row>
    <row r="1135" spans="1:17" x14ac:dyDescent="0.35">
      <c r="A1135">
        <v>1134</v>
      </c>
      <c r="B1135" t="s">
        <v>7300</v>
      </c>
      <c r="C1135" t="s">
        <v>11439</v>
      </c>
      <c r="D1135" t="s">
        <v>6433</v>
      </c>
      <c r="E1135" t="s">
        <v>2564</v>
      </c>
      <c r="F1135" s="32">
        <v>46037</v>
      </c>
      <c r="G1135" s="32" t="str">
        <f t="shared" si="68"/>
        <v>Thursday</v>
      </c>
      <c r="H1135" s="31">
        <v>0.78680555555556797</v>
      </c>
      <c r="I1135" s="31" t="str">
        <f t="shared" si="69"/>
        <v>Evening</v>
      </c>
      <c r="J1135" t="s">
        <v>1011</v>
      </c>
      <c r="K1135" s="33" t="s">
        <v>2373</v>
      </c>
      <c r="L1135">
        <v>2</v>
      </c>
      <c r="M1135" t="s">
        <v>6425</v>
      </c>
      <c r="N1135" s="34">
        <v>329.5</v>
      </c>
      <c r="O1135" s="34">
        <f t="shared" si="71"/>
        <v>659</v>
      </c>
      <c r="P1135" s="34">
        <v>5.75</v>
      </c>
      <c r="Q1135" s="34">
        <f t="shared" si="70"/>
        <v>653.25</v>
      </c>
    </row>
    <row r="1136" spans="1:17" x14ac:dyDescent="0.35">
      <c r="A1136">
        <v>1135</v>
      </c>
      <c r="B1136" t="s">
        <v>9445</v>
      </c>
      <c r="C1136" t="s">
        <v>11438</v>
      </c>
      <c r="D1136" t="s">
        <v>6429</v>
      </c>
      <c r="E1136" t="s">
        <v>2565</v>
      </c>
      <c r="F1136" s="32">
        <v>46030</v>
      </c>
      <c r="G1136" s="32" t="str">
        <f t="shared" si="68"/>
        <v>Thursday</v>
      </c>
      <c r="H1136" s="31">
        <v>0.78819444444445697</v>
      </c>
      <c r="I1136" s="31" t="str">
        <f t="shared" si="69"/>
        <v>Evening</v>
      </c>
      <c r="J1136" t="s">
        <v>1012</v>
      </c>
      <c r="K1136" s="33" t="s">
        <v>1695</v>
      </c>
      <c r="L1136">
        <v>2</v>
      </c>
      <c r="M1136" t="s">
        <v>6422</v>
      </c>
      <c r="N1136" s="34">
        <v>6500</v>
      </c>
      <c r="O1136" s="34">
        <f t="shared" si="71"/>
        <v>13000</v>
      </c>
      <c r="P1136" s="34">
        <v>5.75</v>
      </c>
      <c r="Q1136" s="34">
        <f t="shared" si="70"/>
        <v>12994.25</v>
      </c>
    </row>
    <row r="1137" spans="1:17" x14ac:dyDescent="0.35">
      <c r="A1137">
        <v>1136</v>
      </c>
      <c r="B1137" t="s">
        <v>9446</v>
      </c>
      <c r="C1137" t="s">
        <v>11438</v>
      </c>
      <c r="D1137" t="s">
        <v>6429</v>
      </c>
      <c r="E1137" t="s">
        <v>2566</v>
      </c>
      <c r="F1137" s="32">
        <v>46032</v>
      </c>
      <c r="G1137" s="32" t="str">
        <f t="shared" si="68"/>
        <v>Saturday</v>
      </c>
      <c r="H1137" s="31">
        <v>0.78958333333334596</v>
      </c>
      <c r="I1137" s="31" t="str">
        <f t="shared" si="69"/>
        <v>Evening</v>
      </c>
      <c r="J1137" t="s">
        <v>1005</v>
      </c>
      <c r="K1137" s="33" t="s">
        <v>1283</v>
      </c>
      <c r="L1137">
        <v>1</v>
      </c>
      <c r="M1137" t="s">
        <v>6425</v>
      </c>
      <c r="N1137" s="34">
        <v>1099</v>
      </c>
      <c r="O1137" s="34">
        <f t="shared" si="71"/>
        <v>1099</v>
      </c>
      <c r="P1137" s="34">
        <v>0.25</v>
      </c>
      <c r="Q1137" s="34">
        <f t="shared" si="70"/>
        <v>1098.75</v>
      </c>
    </row>
    <row r="1138" spans="1:17" x14ac:dyDescent="0.35">
      <c r="A1138">
        <v>1137</v>
      </c>
      <c r="B1138" t="s">
        <v>9447</v>
      </c>
      <c r="C1138" t="s">
        <v>11438</v>
      </c>
      <c r="D1138" t="s">
        <v>6429</v>
      </c>
      <c r="E1138" t="s">
        <v>2567</v>
      </c>
      <c r="F1138" s="32">
        <v>46031</v>
      </c>
      <c r="G1138" s="32" t="str">
        <f t="shared" si="68"/>
        <v>Friday</v>
      </c>
      <c r="H1138" s="31">
        <v>0.79097222222223496</v>
      </c>
      <c r="I1138" s="31" t="str">
        <f t="shared" si="69"/>
        <v>Evening</v>
      </c>
      <c r="J1138" t="s">
        <v>1012</v>
      </c>
      <c r="K1138" s="33" t="s">
        <v>1696</v>
      </c>
      <c r="L1138">
        <v>2</v>
      </c>
      <c r="M1138" t="s">
        <v>6425</v>
      </c>
      <c r="N1138" s="34">
        <v>118.859999999999</v>
      </c>
      <c r="O1138" s="34">
        <f t="shared" si="71"/>
        <v>237.71999999999801</v>
      </c>
      <c r="P1138" s="34">
        <v>5.75</v>
      </c>
      <c r="Q1138" s="34">
        <f t="shared" si="70"/>
        <v>231.96999999999801</v>
      </c>
    </row>
    <row r="1139" spans="1:17" x14ac:dyDescent="0.35">
      <c r="A1139">
        <v>1138</v>
      </c>
      <c r="B1139" t="s">
        <v>9448</v>
      </c>
      <c r="C1139" t="s">
        <v>11438</v>
      </c>
      <c r="D1139" t="s">
        <v>6429</v>
      </c>
      <c r="E1139" t="s">
        <v>2568</v>
      </c>
      <c r="F1139" s="32">
        <v>46033</v>
      </c>
      <c r="G1139" s="32" t="str">
        <f t="shared" si="68"/>
        <v>Sunday</v>
      </c>
      <c r="H1139" s="31">
        <v>0.79236111111112395</v>
      </c>
      <c r="I1139" s="31" t="str">
        <f t="shared" si="69"/>
        <v>Evening</v>
      </c>
      <c r="J1139" t="s">
        <v>1005</v>
      </c>
      <c r="K1139" s="33" t="s">
        <v>1285</v>
      </c>
      <c r="L1139">
        <v>1</v>
      </c>
      <c r="M1139" t="s">
        <v>6426</v>
      </c>
      <c r="N1139" s="34">
        <v>345.6</v>
      </c>
      <c r="O1139" s="34">
        <f t="shared" si="71"/>
        <v>345.6</v>
      </c>
      <c r="P1139" s="34">
        <v>0.25</v>
      </c>
      <c r="Q1139" s="34">
        <f t="shared" si="70"/>
        <v>345.35</v>
      </c>
    </row>
    <row r="1140" spans="1:17" x14ac:dyDescent="0.35">
      <c r="A1140">
        <v>1139</v>
      </c>
      <c r="B1140" t="s">
        <v>7301</v>
      </c>
      <c r="C1140" t="s">
        <v>11439</v>
      </c>
      <c r="D1140" t="s">
        <v>6433</v>
      </c>
      <c r="E1140" t="s">
        <v>2569</v>
      </c>
      <c r="F1140" s="32">
        <v>46033</v>
      </c>
      <c r="G1140" s="32" t="str">
        <f t="shared" si="68"/>
        <v>Sunday</v>
      </c>
      <c r="H1140" s="31">
        <v>0.79375000000001295</v>
      </c>
      <c r="I1140" s="31" t="str">
        <f t="shared" si="69"/>
        <v>Evening</v>
      </c>
      <c r="J1140" t="s">
        <v>1010</v>
      </c>
      <c r="K1140" s="33" t="s">
        <v>2322</v>
      </c>
      <c r="L1140">
        <v>2</v>
      </c>
      <c r="M1140" t="s">
        <v>6423</v>
      </c>
      <c r="N1140" s="34">
        <v>370.98</v>
      </c>
      <c r="O1140" s="34">
        <f t="shared" si="71"/>
        <v>741.96</v>
      </c>
      <c r="P1140" s="34">
        <v>5.75</v>
      </c>
      <c r="Q1140" s="34">
        <f t="shared" si="70"/>
        <v>736.21</v>
      </c>
    </row>
    <row r="1141" spans="1:17" x14ac:dyDescent="0.35">
      <c r="A1141">
        <v>1140</v>
      </c>
      <c r="B1141" t="s">
        <v>6551</v>
      </c>
      <c r="C1141" t="s">
        <v>11438</v>
      </c>
      <c r="D1141" t="s">
        <v>6434</v>
      </c>
      <c r="E1141" t="s">
        <v>2570</v>
      </c>
      <c r="F1141" s="32">
        <v>46034</v>
      </c>
      <c r="G1141" s="32" t="str">
        <f t="shared" si="68"/>
        <v>Monday</v>
      </c>
      <c r="H1141" s="31">
        <v>0.79513888888890205</v>
      </c>
      <c r="I1141" s="31" t="str">
        <f t="shared" si="69"/>
        <v>Evening</v>
      </c>
      <c r="J1141" t="s">
        <v>1010</v>
      </c>
      <c r="K1141" s="33" t="s">
        <v>2244</v>
      </c>
      <c r="L1141">
        <v>2</v>
      </c>
      <c r="M1141" t="s">
        <v>6424</v>
      </c>
      <c r="N1141" s="34">
        <v>299</v>
      </c>
      <c r="O1141" s="34">
        <f t="shared" si="71"/>
        <v>598</v>
      </c>
      <c r="P1141" s="34">
        <v>5.75</v>
      </c>
      <c r="Q1141" s="34">
        <f t="shared" si="70"/>
        <v>592.25</v>
      </c>
    </row>
    <row r="1142" spans="1:17" x14ac:dyDescent="0.35">
      <c r="A1142">
        <v>1141</v>
      </c>
      <c r="B1142" t="s">
        <v>9449</v>
      </c>
      <c r="C1142" t="s">
        <v>11438</v>
      </c>
      <c r="D1142" t="s">
        <v>6429</v>
      </c>
      <c r="E1142" t="s">
        <v>2571</v>
      </c>
      <c r="F1142" s="32">
        <v>46035</v>
      </c>
      <c r="G1142" s="32" t="str">
        <f t="shared" si="68"/>
        <v>Tuesday</v>
      </c>
      <c r="H1142" s="31">
        <v>0.79652777777779105</v>
      </c>
      <c r="I1142" s="31" t="str">
        <f t="shared" si="69"/>
        <v>Evening</v>
      </c>
      <c r="J1142" t="s">
        <v>1010</v>
      </c>
      <c r="K1142" s="33" t="s">
        <v>2323</v>
      </c>
      <c r="L1142">
        <v>2</v>
      </c>
      <c r="M1142" t="s">
        <v>6425</v>
      </c>
      <c r="N1142" s="34">
        <v>99</v>
      </c>
      <c r="O1142" s="34">
        <f t="shared" si="71"/>
        <v>198</v>
      </c>
      <c r="P1142" s="34">
        <v>5.75</v>
      </c>
      <c r="Q1142" s="34">
        <f t="shared" si="70"/>
        <v>192.25</v>
      </c>
    </row>
    <row r="1143" spans="1:17" x14ac:dyDescent="0.35">
      <c r="A1143">
        <v>1142</v>
      </c>
      <c r="B1143" t="s">
        <v>9450</v>
      </c>
      <c r="C1143" t="s">
        <v>11439</v>
      </c>
      <c r="D1143" t="s">
        <v>6429</v>
      </c>
      <c r="E1143" t="s">
        <v>2572</v>
      </c>
      <c r="F1143" s="32">
        <v>46036</v>
      </c>
      <c r="G1143" s="32" t="str">
        <f t="shared" si="68"/>
        <v>Wednesday</v>
      </c>
      <c r="H1143" s="31">
        <v>0.79791666666668004</v>
      </c>
      <c r="I1143" s="31" t="str">
        <f t="shared" si="69"/>
        <v>Evening</v>
      </c>
      <c r="J1143" t="s">
        <v>1010</v>
      </c>
      <c r="K1143" s="33" t="s">
        <v>2324</v>
      </c>
      <c r="L1143">
        <v>1</v>
      </c>
      <c r="M1143" t="s">
        <v>6425</v>
      </c>
      <c r="N1143" s="34">
        <v>289.60000000000002</v>
      </c>
      <c r="O1143" s="34">
        <f t="shared" si="71"/>
        <v>289.60000000000002</v>
      </c>
      <c r="P1143" s="34">
        <v>0.25</v>
      </c>
      <c r="Q1143" s="34">
        <f t="shared" si="70"/>
        <v>289.35000000000002</v>
      </c>
    </row>
    <row r="1144" spans="1:17" x14ac:dyDescent="0.35">
      <c r="A1144">
        <v>1143</v>
      </c>
      <c r="B1144" t="s">
        <v>8493</v>
      </c>
      <c r="C1144" t="s">
        <v>11438</v>
      </c>
      <c r="D1144" t="s">
        <v>6430</v>
      </c>
      <c r="E1144" t="s">
        <v>2573</v>
      </c>
      <c r="F1144" s="32">
        <v>46037</v>
      </c>
      <c r="G1144" s="32" t="str">
        <f t="shared" si="68"/>
        <v>Thursday</v>
      </c>
      <c r="H1144" s="31">
        <v>0.79930555555556904</v>
      </c>
      <c r="I1144" s="31" t="str">
        <f t="shared" si="69"/>
        <v>Evening</v>
      </c>
      <c r="J1144" t="s">
        <v>1010</v>
      </c>
      <c r="K1144" s="33" t="s">
        <v>2291</v>
      </c>
      <c r="L1144">
        <v>1</v>
      </c>
      <c r="M1144" t="s">
        <v>6422</v>
      </c>
      <c r="N1144" s="34">
        <v>459.8</v>
      </c>
      <c r="O1144" s="34">
        <f t="shared" si="71"/>
        <v>459.8</v>
      </c>
      <c r="P1144" s="34">
        <v>0.25</v>
      </c>
      <c r="Q1144" s="34">
        <f t="shared" si="70"/>
        <v>459.55</v>
      </c>
    </row>
    <row r="1145" spans="1:17" x14ac:dyDescent="0.35">
      <c r="A1145">
        <v>1144</v>
      </c>
      <c r="B1145" t="s">
        <v>8494</v>
      </c>
      <c r="C1145" t="s">
        <v>11438</v>
      </c>
      <c r="D1145" t="s">
        <v>6430</v>
      </c>
      <c r="E1145" t="s">
        <v>2574</v>
      </c>
      <c r="F1145" s="32">
        <v>46017</v>
      </c>
      <c r="G1145" s="32" t="str">
        <f t="shared" si="68"/>
        <v>Friday</v>
      </c>
      <c r="H1145" s="31">
        <v>0.80069444444445803</v>
      </c>
      <c r="I1145" s="31" t="str">
        <f t="shared" si="69"/>
        <v>Evening</v>
      </c>
      <c r="J1145" t="s">
        <v>1009</v>
      </c>
      <c r="K1145" s="33" t="s">
        <v>2070</v>
      </c>
      <c r="L1145">
        <v>1</v>
      </c>
      <c r="M1145" t="s">
        <v>6422</v>
      </c>
      <c r="N1145" s="34">
        <v>559.20000000000005</v>
      </c>
      <c r="O1145" s="34">
        <f t="shared" si="71"/>
        <v>559.20000000000005</v>
      </c>
      <c r="P1145" s="34">
        <v>0.25</v>
      </c>
      <c r="Q1145" s="34">
        <f t="shared" si="70"/>
        <v>558.95000000000005</v>
      </c>
    </row>
    <row r="1146" spans="1:17" x14ac:dyDescent="0.35">
      <c r="A1146">
        <v>1145</v>
      </c>
      <c r="B1146" t="s">
        <v>6994</v>
      </c>
      <c r="C1146" t="s">
        <v>11438</v>
      </c>
      <c r="D1146" t="s">
        <v>6431</v>
      </c>
      <c r="E1146" t="s">
        <v>2575</v>
      </c>
      <c r="F1146" s="32">
        <v>46018</v>
      </c>
      <c r="G1146" s="32" t="str">
        <f t="shared" si="68"/>
        <v>Saturday</v>
      </c>
      <c r="H1146" s="31">
        <v>0.80208333333334703</v>
      </c>
      <c r="I1146" s="31" t="str">
        <f t="shared" si="69"/>
        <v>Evening</v>
      </c>
      <c r="J1146" t="s">
        <v>1009</v>
      </c>
      <c r="K1146" s="33" t="s">
        <v>2071</v>
      </c>
      <c r="L1146">
        <v>1</v>
      </c>
      <c r="M1146" t="s">
        <v>6423</v>
      </c>
      <c r="N1146" s="34">
        <v>32800</v>
      </c>
      <c r="O1146" s="34">
        <f t="shared" si="71"/>
        <v>32800</v>
      </c>
      <c r="P1146" s="34">
        <v>0.25</v>
      </c>
      <c r="Q1146" s="34">
        <f t="shared" si="70"/>
        <v>32799.75</v>
      </c>
    </row>
    <row r="1147" spans="1:17" x14ac:dyDescent="0.35">
      <c r="A1147">
        <v>1146</v>
      </c>
      <c r="B1147" t="s">
        <v>7302</v>
      </c>
      <c r="C1147" t="s">
        <v>11438</v>
      </c>
      <c r="D1147" t="s">
        <v>6433</v>
      </c>
      <c r="E1147" t="s">
        <v>2576</v>
      </c>
      <c r="F1147" s="32">
        <v>46023</v>
      </c>
      <c r="G1147" s="32" t="str">
        <f t="shared" si="68"/>
        <v>Thursday</v>
      </c>
      <c r="H1147" s="31">
        <v>0.80347222222223602</v>
      </c>
      <c r="I1147" s="31" t="str">
        <f t="shared" si="69"/>
        <v>Evening</v>
      </c>
      <c r="J1147" t="s">
        <v>1008</v>
      </c>
      <c r="K1147" s="33" t="s">
        <v>2157</v>
      </c>
      <c r="L1147">
        <v>1</v>
      </c>
      <c r="M1147" t="s">
        <v>6425</v>
      </c>
      <c r="N1147" s="34">
        <v>329.5</v>
      </c>
      <c r="O1147" s="34">
        <f t="shared" si="71"/>
        <v>329.5</v>
      </c>
      <c r="P1147" s="34">
        <v>0.25</v>
      </c>
      <c r="Q1147" s="34">
        <f t="shared" si="70"/>
        <v>329.25</v>
      </c>
    </row>
    <row r="1148" spans="1:17" x14ac:dyDescent="0.35">
      <c r="A1148">
        <v>1147</v>
      </c>
      <c r="B1148" t="s">
        <v>6552</v>
      </c>
      <c r="C1148" t="s">
        <v>11438</v>
      </c>
      <c r="D1148" t="s">
        <v>6434</v>
      </c>
      <c r="E1148" t="s">
        <v>2577</v>
      </c>
      <c r="F1148" s="32">
        <v>46024</v>
      </c>
      <c r="G1148" s="32" t="str">
        <f t="shared" si="68"/>
        <v>Friday</v>
      </c>
      <c r="H1148" s="31">
        <v>0.80486111111112502</v>
      </c>
      <c r="I1148" s="31" t="str">
        <f t="shared" si="69"/>
        <v>Evening</v>
      </c>
      <c r="J1148" t="s">
        <v>1008</v>
      </c>
      <c r="K1148" s="33" t="s">
        <v>2158</v>
      </c>
      <c r="L1148">
        <v>1</v>
      </c>
      <c r="M1148" t="s">
        <v>6422</v>
      </c>
      <c r="N1148" s="34">
        <v>120</v>
      </c>
      <c r="O1148" s="34">
        <f t="shared" si="71"/>
        <v>120</v>
      </c>
      <c r="P1148" s="34">
        <v>0.25</v>
      </c>
      <c r="Q1148" s="34">
        <f t="shared" si="70"/>
        <v>119.75</v>
      </c>
    </row>
    <row r="1149" spans="1:17" x14ac:dyDescent="0.35">
      <c r="A1149">
        <v>1148</v>
      </c>
      <c r="B1149" t="s">
        <v>7303</v>
      </c>
      <c r="C1149" t="s">
        <v>11438</v>
      </c>
      <c r="D1149" t="s">
        <v>6433</v>
      </c>
      <c r="E1149" t="s">
        <v>2578</v>
      </c>
      <c r="F1149" s="32">
        <v>46025</v>
      </c>
      <c r="G1149" s="32" t="str">
        <f t="shared" si="68"/>
        <v>Saturday</v>
      </c>
      <c r="H1149" s="31">
        <v>0.80625000000001401</v>
      </c>
      <c r="I1149" s="31" t="str">
        <f t="shared" si="69"/>
        <v>Evening</v>
      </c>
      <c r="J1149" t="s">
        <v>1008</v>
      </c>
      <c r="K1149" s="33" t="s">
        <v>2159</v>
      </c>
      <c r="L1149">
        <v>1</v>
      </c>
      <c r="M1149" t="s">
        <v>6423</v>
      </c>
      <c r="N1149" s="34">
        <v>45.8</v>
      </c>
      <c r="O1149" s="34">
        <f t="shared" si="71"/>
        <v>45.8</v>
      </c>
      <c r="P1149" s="34">
        <v>0.25</v>
      </c>
      <c r="Q1149" s="34">
        <f t="shared" si="70"/>
        <v>45.55</v>
      </c>
    </row>
    <row r="1150" spans="1:17" x14ac:dyDescent="0.35">
      <c r="A1150">
        <v>1149</v>
      </c>
      <c r="B1150" t="s">
        <v>6553</v>
      </c>
      <c r="C1150" t="s">
        <v>11438</v>
      </c>
      <c r="D1150" t="s">
        <v>6434</v>
      </c>
      <c r="E1150" t="s">
        <v>2579</v>
      </c>
      <c r="F1150" s="32">
        <v>46026</v>
      </c>
      <c r="G1150" s="32" t="str">
        <f t="shared" si="68"/>
        <v>Sunday</v>
      </c>
      <c r="H1150" s="31">
        <v>0.80763888888890201</v>
      </c>
      <c r="I1150" s="31" t="str">
        <f t="shared" si="69"/>
        <v>Evening</v>
      </c>
      <c r="J1150" t="s">
        <v>1008</v>
      </c>
      <c r="K1150" s="33" t="s">
        <v>2160</v>
      </c>
      <c r="L1150">
        <v>1</v>
      </c>
      <c r="M1150" t="s">
        <v>6424</v>
      </c>
      <c r="N1150" s="34">
        <v>146.80000000000001</v>
      </c>
      <c r="O1150" s="34">
        <f t="shared" si="71"/>
        <v>146.80000000000001</v>
      </c>
      <c r="P1150" s="34">
        <v>0.25</v>
      </c>
      <c r="Q1150" s="34">
        <f t="shared" si="70"/>
        <v>146.55000000000001</v>
      </c>
    </row>
    <row r="1151" spans="1:17" x14ac:dyDescent="0.35">
      <c r="A1151">
        <v>1150</v>
      </c>
      <c r="B1151" t="s">
        <v>9451</v>
      </c>
      <c r="C1151" t="s">
        <v>11439</v>
      </c>
      <c r="D1151" t="s">
        <v>6429</v>
      </c>
      <c r="E1151" t="s">
        <v>2580</v>
      </c>
      <c r="F1151" s="32">
        <v>46035</v>
      </c>
      <c r="G1151" s="32" t="str">
        <f t="shared" si="68"/>
        <v>Tuesday</v>
      </c>
      <c r="H1151" s="31">
        <v>0.809027777777791</v>
      </c>
      <c r="I1151" s="31" t="str">
        <f t="shared" si="69"/>
        <v>Evening</v>
      </c>
      <c r="J1151" t="s">
        <v>1006</v>
      </c>
      <c r="K1151" s="5" t="s">
        <v>1859</v>
      </c>
      <c r="L1151">
        <v>1</v>
      </c>
      <c r="M1151" t="s">
        <v>6426</v>
      </c>
      <c r="N1151" s="34">
        <v>85.8</v>
      </c>
      <c r="O1151" s="34">
        <f t="shared" si="71"/>
        <v>85.8</v>
      </c>
      <c r="P1151" s="34">
        <v>0.25</v>
      </c>
      <c r="Q1151" s="34">
        <f t="shared" si="70"/>
        <v>85.55</v>
      </c>
    </row>
    <row r="1152" spans="1:17" x14ac:dyDescent="0.35">
      <c r="A1152">
        <v>1151</v>
      </c>
      <c r="B1152" t="s">
        <v>7993</v>
      </c>
      <c r="C1152" t="s">
        <v>11438</v>
      </c>
      <c r="D1152" t="s">
        <v>6427</v>
      </c>
      <c r="E1152" t="s">
        <v>2581</v>
      </c>
      <c r="F1152" s="32">
        <v>46019</v>
      </c>
      <c r="G1152" s="32" t="str">
        <f t="shared" si="68"/>
        <v>Sunday</v>
      </c>
      <c r="H1152" s="31">
        <v>0.81041666666668</v>
      </c>
      <c r="I1152" s="31" t="str">
        <f t="shared" si="69"/>
        <v>Evening</v>
      </c>
      <c r="J1152" t="s">
        <v>1009</v>
      </c>
      <c r="K1152" s="33" t="s">
        <v>1959</v>
      </c>
      <c r="L1152">
        <v>1</v>
      </c>
      <c r="M1152" t="s">
        <v>6424</v>
      </c>
      <c r="N1152" s="34">
        <v>105.9</v>
      </c>
      <c r="O1152" s="34">
        <f t="shared" si="71"/>
        <v>105.9</v>
      </c>
      <c r="P1152" s="34">
        <v>0.25</v>
      </c>
      <c r="Q1152" s="34">
        <f t="shared" si="70"/>
        <v>105.65</v>
      </c>
    </row>
    <row r="1153" spans="1:17" x14ac:dyDescent="0.35">
      <c r="A1153">
        <v>1152</v>
      </c>
      <c r="B1153" t="s">
        <v>7743</v>
      </c>
      <c r="C1153" t="s">
        <v>11439</v>
      </c>
      <c r="D1153" t="s">
        <v>6432</v>
      </c>
      <c r="E1153" t="s">
        <v>2582</v>
      </c>
      <c r="F1153" s="32">
        <v>46025</v>
      </c>
      <c r="G1153" s="32" t="str">
        <f t="shared" si="68"/>
        <v>Saturday</v>
      </c>
      <c r="H1153" s="31">
        <v>0.81180555555556899</v>
      </c>
      <c r="I1153" s="31" t="str">
        <f t="shared" si="69"/>
        <v>Evening</v>
      </c>
      <c r="J1153" t="s">
        <v>1007</v>
      </c>
      <c r="K1153" s="33" t="s">
        <v>1474</v>
      </c>
      <c r="L1153">
        <v>2</v>
      </c>
      <c r="M1153" t="s">
        <v>6425</v>
      </c>
      <c r="N1153" s="34">
        <v>80</v>
      </c>
      <c r="O1153" s="34">
        <f t="shared" si="71"/>
        <v>160</v>
      </c>
      <c r="P1153" s="34">
        <v>5.75</v>
      </c>
      <c r="Q1153" s="34">
        <f t="shared" si="70"/>
        <v>154.25</v>
      </c>
    </row>
    <row r="1154" spans="1:17" x14ac:dyDescent="0.35">
      <c r="A1154">
        <v>1153</v>
      </c>
      <c r="B1154" t="s">
        <v>9452</v>
      </c>
      <c r="C1154" t="s">
        <v>11438</v>
      </c>
      <c r="D1154" t="s">
        <v>6429</v>
      </c>
      <c r="E1154" t="s">
        <v>2583</v>
      </c>
      <c r="F1154" s="32">
        <v>46034</v>
      </c>
      <c r="G1154" s="32" t="str">
        <f t="shared" ref="G1154:G1217" si="72">TEXT(F1154,"dddd")</f>
        <v>Monday</v>
      </c>
      <c r="H1154" s="31">
        <v>0.81319444444445799</v>
      </c>
      <c r="I1154" s="31" t="str">
        <f t="shared" ref="I1154:I1217" si="73">IF(H1154&lt;TIME(12,0,0),"Morning",IF(H1154&lt;TIME(17,0,0),"Afternoon","Evening"))</f>
        <v>Evening</v>
      </c>
      <c r="J1154" t="s">
        <v>1005</v>
      </c>
      <c r="K1154" s="33" t="s">
        <v>1287</v>
      </c>
      <c r="L1154">
        <v>2</v>
      </c>
      <c r="M1154" t="s">
        <v>6422</v>
      </c>
      <c r="N1154" s="34">
        <v>89.6</v>
      </c>
      <c r="O1154" s="34">
        <f t="shared" si="71"/>
        <v>179.2</v>
      </c>
      <c r="P1154" s="34">
        <v>5.75</v>
      </c>
      <c r="Q1154" s="34">
        <f t="shared" ref="Q1154:Q1217" si="74">O1154-P1154</f>
        <v>173.45</v>
      </c>
    </row>
    <row r="1155" spans="1:17" x14ac:dyDescent="0.35">
      <c r="A1155">
        <v>1154</v>
      </c>
      <c r="B1155" t="s">
        <v>9453</v>
      </c>
      <c r="C1155" t="s">
        <v>11438</v>
      </c>
      <c r="D1155" t="s">
        <v>6429</v>
      </c>
      <c r="E1155" t="s">
        <v>2584</v>
      </c>
      <c r="F1155" s="32">
        <v>46026</v>
      </c>
      <c r="G1155" s="32" t="str">
        <f t="shared" si="72"/>
        <v>Sunday</v>
      </c>
      <c r="H1155" s="31">
        <v>0.81458333333334698</v>
      </c>
      <c r="I1155" s="31" t="str">
        <f t="shared" si="73"/>
        <v>Evening</v>
      </c>
      <c r="J1155" t="s">
        <v>1007</v>
      </c>
      <c r="K1155" s="33" t="s">
        <v>1476</v>
      </c>
      <c r="L1155">
        <v>2</v>
      </c>
      <c r="M1155" t="s">
        <v>6422</v>
      </c>
      <c r="N1155" s="34">
        <v>329.5</v>
      </c>
      <c r="O1155" s="34">
        <f t="shared" ref="O1155:O1218" si="75">N1155*L1155</f>
        <v>659</v>
      </c>
      <c r="P1155" s="34">
        <v>5.75</v>
      </c>
      <c r="Q1155" s="34">
        <f t="shared" si="74"/>
        <v>653.25</v>
      </c>
    </row>
    <row r="1156" spans="1:17" x14ac:dyDescent="0.35">
      <c r="A1156">
        <v>1155</v>
      </c>
      <c r="B1156" t="s">
        <v>9454</v>
      </c>
      <c r="C1156" t="s">
        <v>11438</v>
      </c>
      <c r="D1156" t="s">
        <v>6429</v>
      </c>
      <c r="E1156" t="s">
        <v>2585</v>
      </c>
      <c r="F1156" s="32">
        <v>46027</v>
      </c>
      <c r="G1156" s="32" t="str">
        <f t="shared" si="72"/>
        <v>Monday</v>
      </c>
      <c r="H1156" s="31">
        <v>0.81597222222223598</v>
      </c>
      <c r="I1156" s="31" t="str">
        <f t="shared" si="73"/>
        <v>Evening</v>
      </c>
      <c r="J1156" t="s">
        <v>1007</v>
      </c>
      <c r="K1156" s="33" t="s">
        <v>1478</v>
      </c>
      <c r="L1156">
        <v>2</v>
      </c>
      <c r="M1156" t="s">
        <v>6424</v>
      </c>
      <c r="N1156" s="34">
        <v>129</v>
      </c>
      <c r="O1156" s="34">
        <f t="shared" si="75"/>
        <v>258</v>
      </c>
      <c r="P1156" s="34">
        <v>5.75</v>
      </c>
      <c r="Q1156" s="34">
        <f t="shared" si="74"/>
        <v>252.25</v>
      </c>
    </row>
    <row r="1157" spans="1:17" x14ac:dyDescent="0.35">
      <c r="A1157">
        <v>1156</v>
      </c>
      <c r="B1157" t="s">
        <v>9455</v>
      </c>
      <c r="C1157" t="s">
        <v>11438</v>
      </c>
      <c r="D1157" t="s">
        <v>6429</v>
      </c>
      <c r="E1157" t="s">
        <v>2586</v>
      </c>
      <c r="F1157" s="32">
        <v>46028</v>
      </c>
      <c r="G1157" s="32" t="str">
        <f t="shared" si="72"/>
        <v>Tuesday</v>
      </c>
      <c r="H1157" s="31">
        <v>0.81736111111112497</v>
      </c>
      <c r="I1157" s="31" t="str">
        <f t="shared" si="73"/>
        <v>Evening</v>
      </c>
      <c r="J1157" t="s">
        <v>1007</v>
      </c>
      <c r="K1157" s="33" t="s">
        <v>1480</v>
      </c>
      <c r="L1157">
        <v>2</v>
      </c>
      <c r="M1157" t="s">
        <v>6422</v>
      </c>
      <c r="N1157" s="34">
        <v>106.7</v>
      </c>
      <c r="O1157" s="34">
        <f t="shared" si="75"/>
        <v>213.4</v>
      </c>
      <c r="P1157" s="34">
        <v>5.75</v>
      </c>
      <c r="Q1157" s="34">
        <f t="shared" si="74"/>
        <v>207.65</v>
      </c>
    </row>
    <row r="1158" spans="1:17" x14ac:dyDescent="0.35">
      <c r="A1158">
        <v>1157</v>
      </c>
      <c r="B1158" t="s">
        <v>9456</v>
      </c>
      <c r="C1158" t="s">
        <v>11439</v>
      </c>
      <c r="D1158" t="s">
        <v>6429</v>
      </c>
      <c r="E1158" t="s">
        <v>2587</v>
      </c>
      <c r="F1158" s="32">
        <v>46029</v>
      </c>
      <c r="G1158" s="32" t="str">
        <f t="shared" si="72"/>
        <v>Wednesday</v>
      </c>
      <c r="H1158" s="31">
        <v>0.81875000000001397</v>
      </c>
      <c r="I1158" s="31" t="str">
        <f t="shared" si="73"/>
        <v>Evening</v>
      </c>
      <c r="J1158" t="s">
        <v>1007</v>
      </c>
      <c r="K1158" s="33" t="s">
        <v>1199</v>
      </c>
      <c r="L1158">
        <v>2</v>
      </c>
      <c r="M1158" t="s">
        <v>6425</v>
      </c>
      <c r="N1158" s="34">
        <v>116.219999999999</v>
      </c>
      <c r="O1158" s="34">
        <f t="shared" si="75"/>
        <v>232.43999999999801</v>
      </c>
      <c r="P1158" s="34">
        <v>5.75</v>
      </c>
      <c r="Q1158" s="34">
        <f t="shared" si="74"/>
        <v>226.68999999999801</v>
      </c>
    </row>
    <row r="1159" spans="1:17" x14ac:dyDescent="0.35">
      <c r="A1159">
        <v>1158</v>
      </c>
      <c r="B1159" t="s">
        <v>9457</v>
      </c>
      <c r="C1159" t="s">
        <v>11438</v>
      </c>
      <c r="D1159" t="s">
        <v>6429</v>
      </c>
      <c r="E1159" t="s">
        <v>2588</v>
      </c>
      <c r="F1159" s="32">
        <v>46036</v>
      </c>
      <c r="G1159" s="32" t="str">
        <f t="shared" si="72"/>
        <v>Wednesday</v>
      </c>
      <c r="H1159" s="31">
        <v>0.82013888888890296</v>
      </c>
      <c r="I1159" s="31" t="str">
        <f t="shared" si="73"/>
        <v>Evening</v>
      </c>
      <c r="J1159" t="s">
        <v>1006</v>
      </c>
      <c r="K1159" s="5" t="s">
        <v>1860</v>
      </c>
      <c r="L1159">
        <v>1</v>
      </c>
      <c r="M1159" t="s">
        <v>6422</v>
      </c>
      <c r="N1159" s="34">
        <v>120.6</v>
      </c>
      <c r="O1159" s="34">
        <f t="shared" si="75"/>
        <v>120.6</v>
      </c>
      <c r="P1159" s="34">
        <v>0.25</v>
      </c>
      <c r="Q1159" s="34">
        <f t="shared" si="74"/>
        <v>120.35</v>
      </c>
    </row>
    <row r="1160" spans="1:17" x14ac:dyDescent="0.35">
      <c r="A1160">
        <v>1159</v>
      </c>
      <c r="B1160" t="s">
        <v>9458</v>
      </c>
      <c r="C1160" t="s">
        <v>11438</v>
      </c>
      <c r="D1160" t="s">
        <v>6429</v>
      </c>
      <c r="E1160" t="s">
        <v>2589</v>
      </c>
      <c r="F1160" s="32">
        <v>46037</v>
      </c>
      <c r="G1160" s="32" t="str">
        <f t="shared" si="72"/>
        <v>Thursday</v>
      </c>
      <c r="H1160" s="31">
        <v>0.82152777777779196</v>
      </c>
      <c r="I1160" s="31" t="str">
        <f t="shared" si="73"/>
        <v>Evening</v>
      </c>
      <c r="J1160" t="s">
        <v>1006</v>
      </c>
      <c r="K1160" s="5" t="s">
        <v>1861</v>
      </c>
      <c r="L1160">
        <v>1</v>
      </c>
      <c r="M1160" t="s">
        <v>6425</v>
      </c>
      <c r="N1160" s="34">
        <v>60</v>
      </c>
      <c r="O1160" s="34">
        <f t="shared" si="75"/>
        <v>60</v>
      </c>
      <c r="P1160" s="34">
        <v>0.25</v>
      </c>
      <c r="Q1160" s="34">
        <f t="shared" si="74"/>
        <v>59.75</v>
      </c>
    </row>
    <row r="1161" spans="1:17" x14ac:dyDescent="0.35">
      <c r="A1161">
        <v>1160</v>
      </c>
      <c r="B1161" t="s">
        <v>11242</v>
      </c>
      <c r="C1161" t="s">
        <v>11439</v>
      </c>
      <c r="D1161" t="s">
        <v>6436</v>
      </c>
      <c r="E1161" t="s">
        <v>2590</v>
      </c>
      <c r="F1161" s="32">
        <v>46038</v>
      </c>
      <c r="G1161" s="32" t="str">
        <f t="shared" si="72"/>
        <v>Friday</v>
      </c>
      <c r="H1161" s="31">
        <v>0.82291666666668095</v>
      </c>
      <c r="I1161" s="31" t="str">
        <f t="shared" si="73"/>
        <v>Evening</v>
      </c>
      <c r="J1161" t="s">
        <v>1006</v>
      </c>
      <c r="K1161" s="5" t="s">
        <v>1862</v>
      </c>
      <c r="L1161">
        <v>1</v>
      </c>
      <c r="M1161" t="s">
        <v>6425</v>
      </c>
      <c r="N1161" s="34">
        <v>329.5</v>
      </c>
      <c r="O1161" s="34">
        <f t="shared" si="75"/>
        <v>329.5</v>
      </c>
      <c r="P1161" s="34">
        <v>0.25</v>
      </c>
      <c r="Q1161" s="34">
        <f t="shared" si="74"/>
        <v>329.25</v>
      </c>
    </row>
    <row r="1162" spans="1:17" x14ac:dyDescent="0.35">
      <c r="A1162">
        <v>1161</v>
      </c>
      <c r="B1162" t="s">
        <v>8743</v>
      </c>
      <c r="C1162" t="s">
        <v>11438</v>
      </c>
      <c r="D1162" t="s">
        <v>6435</v>
      </c>
      <c r="E1162" t="s">
        <v>2591</v>
      </c>
      <c r="F1162" s="32">
        <v>46039</v>
      </c>
      <c r="G1162" s="32" t="str">
        <f t="shared" si="72"/>
        <v>Saturday</v>
      </c>
      <c r="H1162" s="31">
        <v>0.82430555555556995</v>
      </c>
      <c r="I1162" s="31" t="str">
        <f t="shared" si="73"/>
        <v>Evening</v>
      </c>
      <c r="J1162" t="s">
        <v>1006</v>
      </c>
      <c r="K1162" s="5" t="s">
        <v>1863</v>
      </c>
      <c r="L1162">
        <v>1</v>
      </c>
      <c r="M1162" t="s">
        <v>6426</v>
      </c>
      <c r="N1162" s="34">
        <v>119.6</v>
      </c>
      <c r="O1162" s="34">
        <f t="shared" si="75"/>
        <v>119.6</v>
      </c>
      <c r="P1162" s="34">
        <v>0.25</v>
      </c>
      <c r="Q1162" s="34">
        <f t="shared" si="74"/>
        <v>119.35</v>
      </c>
    </row>
    <row r="1163" spans="1:17" x14ac:dyDescent="0.35">
      <c r="A1163">
        <v>1162</v>
      </c>
      <c r="B1163" t="s">
        <v>7304</v>
      </c>
      <c r="C1163" t="s">
        <v>11438</v>
      </c>
      <c r="D1163" t="s">
        <v>6433</v>
      </c>
      <c r="E1163" t="s">
        <v>2592</v>
      </c>
      <c r="F1163" s="32">
        <v>46040</v>
      </c>
      <c r="G1163" s="32" t="str">
        <f t="shared" si="72"/>
        <v>Sunday</v>
      </c>
      <c r="H1163" s="31">
        <v>0.82569444444445905</v>
      </c>
      <c r="I1163" s="31" t="str">
        <f t="shared" si="73"/>
        <v>Evening</v>
      </c>
      <c r="J1163" t="s">
        <v>1006</v>
      </c>
      <c r="K1163" s="5" t="s">
        <v>1864</v>
      </c>
      <c r="L1163">
        <v>1</v>
      </c>
      <c r="M1163" t="s">
        <v>6425</v>
      </c>
      <c r="N1163" s="34">
        <v>179</v>
      </c>
      <c r="O1163" s="34">
        <f t="shared" si="75"/>
        <v>179</v>
      </c>
      <c r="P1163" s="34">
        <v>0.25</v>
      </c>
      <c r="Q1163" s="34">
        <f t="shared" si="74"/>
        <v>178.75</v>
      </c>
    </row>
    <row r="1164" spans="1:17" x14ac:dyDescent="0.35">
      <c r="A1164">
        <v>1163</v>
      </c>
      <c r="B1164" t="s">
        <v>9459</v>
      </c>
      <c r="C1164" t="s">
        <v>11438</v>
      </c>
      <c r="D1164" t="s">
        <v>6429</v>
      </c>
      <c r="E1164" t="s">
        <v>2593</v>
      </c>
      <c r="F1164" s="32">
        <v>46030</v>
      </c>
      <c r="G1164" s="32" t="str">
        <f t="shared" si="72"/>
        <v>Thursday</v>
      </c>
      <c r="H1164" s="31">
        <v>0.82708333333334805</v>
      </c>
      <c r="I1164" s="31" t="str">
        <f t="shared" si="73"/>
        <v>Evening</v>
      </c>
      <c r="J1164" t="s">
        <v>1007</v>
      </c>
      <c r="K1164" s="33" t="s">
        <v>1483</v>
      </c>
      <c r="L1164">
        <v>2</v>
      </c>
      <c r="M1164" t="s">
        <v>6426</v>
      </c>
      <c r="N1164" s="34">
        <v>45.8</v>
      </c>
      <c r="O1164" s="34">
        <f t="shared" si="75"/>
        <v>91.6</v>
      </c>
      <c r="P1164" s="34">
        <v>5.75</v>
      </c>
      <c r="Q1164" s="34">
        <f t="shared" si="74"/>
        <v>85.85</v>
      </c>
    </row>
    <row r="1165" spans="1:17" x14ac:dyDescent="0.35">
      <c r="A1165">
        <v>1164</v>
      </c>
      <c r="B1165" t="s">
        <v>9460</v>
      </c>
      <c r="C1165" t="s">
        <v>11438</v>
      </c>
      <c r="D1165" t="s">
        <v>6429</v>
      </c>
      <c r="E1165" t="s">
        <v>2594</v>
      </c>
      <c r="F1165" s="32">
        <v>46031</v>
      </c>
      <c r="G1165" s="32" t="str">
        <f t="shared" si="72"/>
        <v>Friday</v>
      </c>
      <c r="H1165" s="31">
        <v>0.82847222222223704</v>
      </c>
      <c r="I1165" s="31" t="str">
        <f t="shared" si="73"/>
        <v>Evening</v>
      </c>
      <c r="J1165" t="s">
        <v>1007</v>
      </c>
      <c r="K1165" s="33" t="s">
        <v>1485</v>
      </c>
      <c r="L1165">
        <v>2</v>
      </c>
      <c r="M1165" t="s">
        <v>6422</v>
      </c>
      <c r="N1165" s="34">
        <v>82.9</v>
      </c>
      <c r="O1165" s="34">
        <f t="shared" si="75"/>
        <v>165.8</v>
      </c>
      <c r="P1165" s="34">
        <v>5.75</v>
      </c>
      <c r="Q1165" s="34">
        <f t="shared" si="74"/>
        <v>160.05000000000001</v>
      </c>
    </row>
    <row r="1166" spans="1:17" x14ac:dyDescent="0.35">
      <c r="A1166">
        <v>1165</v>
      </c>
      <c r="B1166" t="s">
        <v>9461</v>
      </c>
      <c r="C1166" t="s">
        <v>11438</v>
      </c>
      <c r="D1166" t="s">
        <v>6429</v>
      </c>
      <c r="E1166" t="s">
        <v>2595</v>
      </c>
      <c r="F1166" s="32">
        <v>46032</v>
      </c>
      <c r="G1166" s="32" t="str">
        <f t="shared" si="72"/>
        <v>Saturday</v>
      </c>
      <c r="H1166" s="31">
        <v>0.82986111111112604</v>
      </c>
      <c r="I1166" s="31" t="str">
        <f t="shared" si="73"/>
        <v>Evening</v>
      </c>
      <c r="J1166" t="s">
        <v>1007</v>
      </c>
      <c r="K1166" s="33" t="s">
        <v>1487</v>
      </c>
      <c r="L1166">
        <v>2</v>
      </c>
      <c r="M1166" t="s">
        <v>6425</v>
      </c>
      <c r="N1166" s="34">
        <v>43.8</v>
      </c>
      <c r="O1166" s="34">
        <f t="shared" si="75"/>
        <v>87.6</v>
      </c>
      <c r="P1166" s="34">
        <v>5.75</v>
      </c>
      <c r="Q1166" s="34">
        <f t="shared" si="74"/>
        <v>81.849999999999994</v>
      </c>
    </row>
    <row r="1167" spans="1:17" x14ac:dyDescent="0.35">
      <c r="A1167">
        <v>1166</v>
      </c>
      <c r="B1167" t="s">
        <v>11243</v>
      </c>
      <c r="C1167" t="s">
        <v>11438</v>
      </c>
      <c r="D1167" t="s">
        <v>6436</v>
      </c>
      <c r="E1167" t="s">
        <v>2596</v>
      </c>
      <c r="F1167" s="32">
        <v>46033</v>
      </c>
      <c r="G1167" s="32" t="str">
        <f t="shared" si="72"/>
        <v>Sunday</v>
      </c>
      <c r="H1167" s="31">
        <v>0.83125000000001403</v>
      </c>
      <c r="I1167" s="31" t="str">
        <f t="shared" si="73"/>
        <v>Evening</v>
      </c>
      <c r="J1167" t="s">
        <v>1007</v>
      </c>
      <c r="K1167" s="33" t="s">
        <v>1489</v>
      </c>
      <c r="L1167">
        <v>2</v>
      </c>
      <c r="M1167" t="s">
        <v>6425</v>
      </c>
      <c r="N1167" s="34">
        <v>329.5</v>
      </c>
      <c r="O1167" s="34">
        <f t="shared" si="75"/>
        <v>659</v>
      </c>
      <c r="P1167" s="34">
        <v>5.75</v>
      </c>
      <c r="Q1167" s="34">
        <f t="shared" si="74"/>
        <v>653.25</v>
      </c>
    </row>
    <row r="1168" spans="1:17" x14ac:dyDescent="0.35">
      <c r="A1168">
        <v>1167</v>
      </c>
      <c r="B1168" t="s">
        <v>8243</v>
      </c>
      <c r="C1168" t="s">
        <v>11438</v>
      </c>
      <c r="D1168" t="s">
        <v>6428</v>
      </c>
      <c r="E1168" t="s">
        <v>2597</v>
      </c>
      <c r="F1168" s="32">
        <v>46020</v>
      </c>
      <c r="G1168" s="32" t="str">
        <f t="shared" si="72"/>
        <v>Monday</v>
      </c>
      <c r="H1168" s="31">
        <v>0.83263888888890303</v>
      </c>
      <c r="I1168" s="31" t="str">
        <f t="shared" si="73"/>
        <v>Evening</v>
      </c>
      <c r="J1168" t="s">
        <v>1009</v>
      </c>
      <c r="K1168" s="33" t="s">
        <v>1960</v>
      </c>
      <c r="L1168">
        <v>1</v>
      </c>
      <c r="M1168" t="s">
        <v>6425</v>
      </c>
      <c r="N1168" s="34">
        <v>1893.7</v>
      </c>
      <c r="O1168" s="34">
        <f t="shared" si="75"/>
        <v>1893.7</v>
      </c>
      <c r="P1168" s="34">
        <v>0.25</v>
      </c>
      <c r="Q1168" s="34">
        <f t="shared" si="74"/>
        <v>1893.45</v>
      </c>
    </row>
    <row r="1169" spans="1:17" x14ac:dyDescent="0.35">
      <c r="A1169">
        <v>1168</v>
      </c>
      <c r="B1169" t="s">
        <v>9462</v>
      </c>
      <c r="C1169" t="s">
        <v>11439</v>
      </c>
      <c r="D1169" t="s">
        <v>6429</v>
      </c>
      <c r="E1169" t="s">
        <v>2598</v>
      </c>
      <c r="F1169" s="32">
        <v>46027</v>
      </c>
      <c r="G1169" s="32" t="str">
        <f t="shared" si="72"/>
        <v>Monday</v>
      </c>
      <c r="H1169" s="31">
        <v>0.83402777777779202</v>
      </c>
      <c r="I1169" s="31" t="str">
        <f t="shared" si="73"/>
        <v>Evening</v>
      </c>
      <c r="J1169" t="s">
        <v>1008</v>
      </c>
      <c r="K1169" s="33" t="s">
        <v>1820</v>
      </c>
      <c r="L1169">
        <v>1</v>
      </c>
      <c r="M1169" t="s">
        <v>6425</v>
      </c>
      <c r="N1169" s="34">
        <v>102.3</v>
      </c>
      <c r="O1169" s="34">
        <f t="shared" si="75"/>
        <v>102.3</v>
      </c>
      <c r="P1169" s="34">
        <v>0.25</v>
      </c>
      <c r="Q1169" s="34">
        <f t="shared" si="74"/>
        <v>102.05</v>
      </c>
    </row>
    <row r="1170" spans="1:17" x14ac:dyDescent="0.35">
      <c r="A1170">
        <v>1169</v>
      </c>
      <c r="B1170" t="s">
        <v>9463</v>
      </c>
      <c r="C1170" t="s">
        <v>11438</v>
      </c>
      <c r="D1170" t="s">
        <v>6429</v>
      </c>
      <c r="E1170" t="s">
        <v>2599</v>
      </c>
      <c r="F1170" s="32">
        <v>46028</v>
      </c>
      <c r="G1170" s="32" t="str">
        <f t="shared" si="72"/>
        <v>Tuesday</v>
      </c>
      <c r="H1170" s="31">
        <v>0.83541666666668102</v>
      </c>
      <c r="I1170" s="31" t="str">
        <f t="shared" si="73"/>
        <v>Evening</v>
      </c>
      <c r="J1170" t="s">
        <v>1008</v>
      </c>
      <c r="K1170" s="33" t="s">
        <v>1829</v>
      </c>
      <c r="L1170">
        <v>1</v>
      </c>
      <c r="M1170" t="s">
        <v>6425</v>
      </c>
      <c r="N1170" s="34">
        <v>45.8</v>
      </c>
      <c r="O1170" s="34">
        <f t="shared" si="75"/>
        <v>45.8</v>
      </c>
      <c r="P1170" s="34">
        <v>0.25</v>
      </c>
      <c r="Q1170" s="34">
        <f t="shared" si="74"/>
        <v>45.55</v>
      </c>
    </row>
    <row r="1171" spans="1:17" x14ac:dyDescent="0.35">
      <c r="A1171">
        <v>1170</v>
      </c>
      <c r="B1171" t="s">
        <v>9464</v>
      </c>
      <c r="C1171" t="s">
        <v>11439</v>
      </c>
      <c r="D1171" t="s">
        <v>6429</v>
      </c>
      <c r="E1171" t="s">
        <v>2600</v>
      </c>
      <c r="F1171" s="32">
        <v>46035</v>
      </c>
      <c r="G1171" s="32" t="str">
        <f t="shared" si="72"/>
        <v>Tuesday</v>
      </c>
      <c r="H1171" s="31">
        <v>0.83680555555557001</v>
      </c>
      <c r="I1171" s="31" t="str">
        <f t="shared" si="73"/>
        <v>Evening</v>
      </c>
      <c r="J1171" t="s">
        <v>1005</v>
      </c>
      <c r="K1171" s="33" t="s">
        <v>1289</v>
      </c>
      <c r="L1171">
        <v>2</v>
      </c>
      <c r="M1171" t="s">
        <v>6425</v>
      </c>
      <c r="N1171" s="34">
        <v>120.6</v>
      </c>
      <c r="O1171" s="34">
        <f t="shared" si="75"/>
        <v>241.2</v>
      </c>
      <c r="P1171" s="34">
        <v>5.75</v>
      </c>
      <c r="Q1171" s="34">
        <f t="shared" si="74"/>
        <v>235.45</v>
      </c>
    </row>
    <row r="1172" spans="1:17" x14ac:dyDescent="0.35">
      <c r="A1172">
        <v>1171</v>
      </c>
      <c r="B1172" t="s">
        <v>6554</v>
      </c>
      <c r="C1172" t="s">
        <v>11438</v>
      </c>
      <c r="D1172" t="s">
        <v>6434</v>
      </c>
      <c r="E1172" t="s">
        <v>2601</v>
      </c>
      <c r="F1172" s="32">
        <v>46041</v>
      </c>
      <c r="G1172" s="32" t="str">
        <f t="shared" si="72"/>
        <v>Monday</v>
      </c>
      <c r="H1172" s="31">
        <v>0.83819444444445901</v>
      </c>
      <c r="I1172" s="31" t="str">
        <f t="shared" si="73"/>
        <v>Evening</v>
      </c>
      <c r="J1172" t="s">
        <v>1006</v>
      </c>
      <c r="K1172" s="5" t="s">
        <v>1865</v>
      </c>
      <c r="L1172">
        <v>1</v>
      </c>
      <c r="M1172" t="s">
        <v>6422</v>
      </c>
      <c r="N1172" s="34">
        <v>329.5</v>
      </c>
      <c r="O1172" s="34">
        <f t="shared" si="75"/>
        <v>329.5</v>
      </c>
      <c r="P1172" s="34">
        <v>0.25</v>
      </c>
      <c r="Q1172" s="34">
        <f t="shared" si="74"/>
        <v>329.25</v>
      </c>
    </row>
    <row r="1173" spans="1:17" x14ac:dyDescent="0.35">
      <c r="A1173">
        <v>1172</v>
      </c>
      <c r="B1173" t="s">
        <v>8744</v>
      </c>
      <c r="C1173" t="s">
        <v>11438</v>
      </c>
      <c r="D1173" t="s">
        <v>6435</v>
      </c>
      <c r="E1173" t="s">
        <v>2602</v>
      </c>
      <c r="F1173" s="32">
        <v>46034</v>
      </c>
      <c r="G1173" s="32" t="str">
        <f t="shared" si="72"/>
        <v>Monday</v>
      </c>
      <c r="H1173" s="31">
        <v>0.839583333333348</v>
      </c>
      <c r="I1173" s="31" t="str">
        <f t="shared" si="73"/>
        <v>Evening</v>
      </c>
      <c r="J1173" t="s">
        <v>1007</v>
      </c>
      <c r="K1173" s="33" t="s">
        <v>1491</v>
      </c>
      <c r="L1173">
        <v>2</v>
      </c>
      <c r="M1173" t="s">
        <v>6426</v>
      </c>
      <c r="N1173" s="34">
        <v>329.5</v>
      </c>
      <c r="O1173" s="34">
        <f t="shared" si="75"/>
        <v>659</v>
      </c>
      <c r="P1173" s="34">
        <v>5.75</v>
      </c>
      <c r="Q1173" s="34">
        <f t="shared" si="74"/>
        <v>653.25</v>
      </c>
    </row>
    <row r="1174" spans="1:17" x14ac:dyDescent="0.35">
      <c r="A1174">
        <v>1173</v>
      </c>
      <c r="B1174" t="s">
        <v>8495</v>
      </c>
      <c r="C1174" t="s">
        <v>11438</v>
      </c>
      <c r="D1174" t="s">
        <v>6430</v>
      </c>
      <c r="E1174" t="s">
        <v>2603</v>
      </c>
      <c r="F1174" s="32">
        <v>46029</v>
      </c>
      <c r="G1174" s="32" t="str">
        <f t="shared" si="72"/>
        <v>Wednesday</v>
      </c>
      <c r="H1174" s="31">
        <v>0.840972222222237</v>
      </c>
      <c r="I1174" s="31" t="str">
        <f t="shared" si="73"/>
        <v>Evening</v>
      </c>
      <c r="J1174" t="s">
        <v>1008</v>
      </c>
      <c r="K1174" s="33" t="s">
        <v>2161</v>
      </c>
      <c r="L1174">
        <v>1</v>
      </c>
      <c r="M1174" t="s">
        <v>6422</v>
      </c>
      <c r="N1174" s="34">
        <v>279.39999999999998</v>
      </c>
      <c r="O1174" s="34">
        <f t="shared" si="75"/>
        <v>279.39999999999998</v>
      </c>
      <c r="P1174" s="34">
        <v>0.25</v>
      </c>
      <c r="Q1174" s="34">
        <f t="shared" si="74"/>
        <v>279.14999999999998</v>
      </c>
    </row>
    <row r="1175" spans="1:17" x14ac:dyDescent="0.35">
      <c r="A1175">
        <v>1174</v>
      </c>
      <c r="B1175" t="s">
        <v>7744</v>
      </c>
      <c r="C1175" t="s">
        <v>11438</v>
      </c>
      <c r="D1175" t="s">
        <v>6432</v>
      </c>
      <c r="E1175" t="s">
        <v>2604</v>
      </c>
      <c r="F1175" s="32">
        <v>46021</v>
      </c>
      <c r="G1175" s="32" t="str">
        <f t="shared" si="72"/>
        <v>Tuesday</v>
      </c>
      <c r="H1175" s="31">
        <v>0.84236111111112599</v>
      </c>
      <c r="I1175" s="31" t="str">
        <f t="shared" si="73"/>
        <v>Evening</v>
      </c>
      <c r="J1175" t="s">
        <v>1009</v>
      </c>
      <c r="K1175" s="33" t="s">
        <v>1961</v>
      </c>
      <c r="L1175">
        <v>1</v>
      </c>
      <c r="M1175" t="s">
        <v>6425</v>
      </c>
      <c r="N1175" s="34">
        <v>529.6</v>
      </c>
      <c r="O1175" s="34">
        <f t="shared" si="75"/>
        <v>529.6</v>
      </c>
      <c r="P1175" s="34">
        <v>0.25</v>
      </c>
      <c r="Q1175" s="34">
        <f t="shared" si="74"/>
        <v>529.35</v>
      </c>
    </row>
    <row r="1176" spans="1:17" x14ac:dyDescent="0.35">
      <c r="A1176">
        <v>1175</v>
      </c>
      <c r="B1176" t="s">
        <v>6995</v>
      </c>
      <c r="C1176" t="s">
        <v>11439</v>
      </c>
      <c r="D1176" t="s">
        <v>6431</v>
      </c>
      <c r="E1176" t="s">
        <v>2605</v>
      </c>
      <c r="F1176" s="32">
        <v>46038</v>
      </c>
      <c r="G1176" s="32" t="str">
        <f t="shared" si="72"/>
        <v>Friday</v>
      </c>
      <c r="H1176" s="31">
        <v>0.84375000000001499</v>
      </c>
      <c r="I1176" s="31" t="str">
        <f t="shared" si="73"/>
        <v>Evening</v>
      </c>
      <c r="J1176" t="s">
        <v>1010</v>
      </c>
      <c r="K1176" s="33" t="s">
        <v>2325</v>
      </c>
      <c r="L1176">
        <v>2</v>
      </c>
      <c r="M1176" t="s">
        <v>6423</v>
      </c>
      <c r="N1176" s="34">
        <v>329.5</v>
      </c>
      <c r="O1176" s="34">
        <f t="shared" si="75"/>
        <v>659</v>
      </c>
      <c r="P1176" s="34">
        <v>5.75</v>
      </c>
      <c r="Q1176" s="34">
        <f t="shared" si="74"/>
        <v>653.25</v>
      </c>
    </row>
    <row r="1177" spans="1:17" x14ac:dyDescent="0.35">
      <c r="A1177">
        <v>1176</v>
      </c>
      <c r="B1177" t="s">
        <v>6555</v>
      </c>
      <c r="C1177" t="s">
        <v>11438</v>
      </c>
      <c r="D1177" t="s">
        <v>6434</v>
      </c>
      <c r="E1177" t="s">
        <v>2606</v>
      </c>
      <c r="F1177" s="32">
        <v>46038</v>
      </c>
      <c r="G1177" s="32" t="str">
        <f t="shared" si="72"/>
        <v>Friday</v>
      </c>
      <c r="H1177" s="31">
        <v>0.84513888888890398</v>
      </c>
      <c r="I1177" s="31" t="str">
        <f t="shared" si="73"/>
        <v>Evening</v>
      </c>
      <c r="J1177" t="s">
        <v>1011</v>
      </c>
      <c r="K1177" s="33" t="s">
        <v>2374</v>
      </c>
      <c r="L1177">
        <v>2</v>
      </c>
      <c r="M1177" t="s">
        <v>6422</v>
      </c>
      <c r="N1177" s="34">
        <v>1800</v>
      </c>
      <c r="O1177" s="34">
        <f t="shared" si="75"/>
        <v>3600</v>
      </c>
      <c r="P1177" s="34">
        <v>5.75</v>
      </c>
      <c r="Q1177" s="34">
        <f t="shared" si="74"/>
        <v>3594.25</v>
      </c>
    </row>
    <row r="1178" spans="1:17" x14ac:dyDescent="0.35">
      <c r="A1178">
        <v>1177</v>
      </c>
      <c r="B1178" t="s">
        <v>7994</v>
      </c>
      <c r="C1178" t="s">
        <v>11438</v>
      </c>
      <c r="D1178" t="s">
        <v>6427</v>
      </c>
      <c r="E1178" t="s">
        <v>2607</v>
      </c>
      <c r="F1178" s="32">
        <v>46039</v>
      </c>
      <c r="G1178" s="32" t="str">
        <f t="shared" si="72"/>
        <v>Saturday</v>
      </c>
      <c r="H1178" s="31">
        <v>0.84652777777779298</v>
      </c>
      <c r="I1178" s="31" t="str">
        <f t="shared" si="73"/>
        <v>Evening</v>
      </c>
      <c r="J1178" t="s">
        <v>1010</v>
      </c>
      <c r="K1178" s="33" t="s">
        <v>2326</v>
      </c>
      <c r="L1178">
        <v>3</v>
      </c>
      <c r="M1178" t="s">
        <v>6424</v>
      </c>
      <c r="N1178" s="34">
        <v>702.8</v>
      </c>
      <c r="O1178" s="34">
        <f t="shared" si="75"/>
        <v>2108.3999999999996</v>
      </c>
      <c r="P1178" s="34">
        <v>10.75</v>
      </c>
      <c r="Q1178" s="34">
        <f t="shared" si="74"/>
        <v>2097.6499999999996</v>
      </c>
    </row>
    <row r="1179" spans="1:17" x14ac:dyDescent="0.35">
      <c r="A1179">
        <v>1178</v>
      </c>
      <c r="B1179" t="s">
        <v>6996</v>
      </c>
      <c r="C1179" t="s">
        <v>11439</v>
      </c>
      <c r="D1179" t="s">
        <v>6431</v>
      </c>
      <c r="E1179" t="s">
        <v>2608</v>
      </c>
      <c r="F1179" s="32">
        <v>46030</v>
      </c>
      <c r="G1179" s="32" t="str">
        <f t="shared" si="72"/>
        <v>Thursday</v>
      </c>
      <c r="H1179" s="31">
        <v>0.84791666666668197</v>
      </c>
      <c r="I1179" s="31" t="str">
        <f t="shared" si="73"/>
        <v>Evening</v>
      </c>
      <c r="J1179" t="s">
        <v>1008</v>
      </c>
      <c r="K1179" s="33" t="s">
        <v>2162</v>
      </c>
      <c r="L1179">
        <v>1</v>
      </c>
      <c r="M1179" t="s">
        <v>6423</v>
      </c>
      <c r="N1179" s="34">
        <v>179</v>
      </c>
      <c r="O1179" s="34">
        <f t="shared" si="75"/>
        <v>179</v>
      </c>
      <c r="P1179" s="34">
        <v>0.25</v>
      </c>
      <c r="Q1179" s="34">
        <f t="shared" si="74"/>
        <v>178.75</v>
      </c>
    </row>
    <row r="1180" spans="1:17" x14ac:dyDescent="0.35">
      <c r="A1180">
        <v>1179</v>
      </c>
      <c r="B1180" t="s">
        <v>7995</v>
      </c>
      <c r="C1180" t="s">
        <v>11438</v>
      </c>
      <c r="D1180" t="s">
        <v>6427</v>
      </c>
      <c r="E1180" t="s">
        <v>2609</v>
      </c>
      <c r="F1180" s="32">
        <v>46031</v>
      </c>
      <c r="G1180" s="32" t="str">
        <f t="shared" si="72"/>
        <v>Friday</v>
      </c>
      <c r="H1180" s="31">
        <v>0.84930555555557097</v>
      </c>
      <c r="I1180" s="31" t="str">
        <f t="shared" si="73"/>
        <v>Evening</v>
      </c>
      <c r="J1180" t="s">
        <v>1008</v>
      </c>
      <c r="K1180" s="33" t="s">
        <v>2163</v>
      </c>
      <c r="L1180">
        <v>1</v>
      </c>
      <c r="M1180" t="s">
        <v>6424</v>
      </c>
      <c r="N1180" s="34">
        <v>45.8</v>
      </c>
      <c r="O1180" s="34">
        <f t="shared" si="75"/>
        <v>45.8</v>
      </c>
      <c r="P1180" s="34">
        <v>0.25</v>
      </c>
      <c r="Q1180" s="34">
        <f t="shared" si="74"/>
        <v>45.55</v>
      </c>
    </row>
    <row r="1181" spans="1:17" x14ac:dyDescent="0.35">
      <c r="A1181">
        <v>1180</v>
      </c>
      <c r="B1181" t="s">
        <v>7305</v>
      </c>
      <c r="C1181" t="s">
        <v>11438</v>
      </c>
      <c r="D1181" t="s">
        <v>6433</v>
      </c>
      <c r="E1181" t="s">
        <v>2610</v>
      </c>
      <c r="F1181" s="32">
        <v>46042</v>
      </c>
      <c r="G1181" s="32" t="str">
        <f t="shared" si="72"/>
        <v>Tuesday</v>
      </c>
      <c r="H1181" s="31">
        <v>0.85069444444445996</v>
      </c>
      <c r="I1181" s="31" t="str">
        <f t="shared" si="73"/>
        <v>Evening</v>
      </c>
      <c r="J1181" t="s">
        <v>1006</v>
      </c>
      <c r="K1181" s="33" t="s">
        <v>1866</v>
      </c>
      <c r="L1181">
        <v>1</v>
      </c>
      <c r="M1181" t="s">
        <v>6423</v>
      </c>
      <c r="N1181" s="34">
        <v>120</v>
      </c>
      <c r="O1181" s="34">
        <f t="shared" si="75"/>
        <v>120</v>
      </c>
      <c r="P1181" s="34">
        <v>0.25</v>
      </c>
      <c r="Q1181" s="34">
        <f t="shared" si="74"/>
        <v>119.75</v>
      </c>
    </row>
    <row r="1182" spans="1:17" x14ac:dyDescent="0.35">
      <c r="A1182">
        <v>1181</v>
      </c>
      <c r="B1182" t="s">
        <v>8244</v>
      </c>
      <c r="C1182" t="s">
        <v>11438</v>
      </c>
      <c r="D1182" t="s">
        <v>6428</v>
      </c>
      <c r="E1182" t="s">
        <v>2611</v>
      </c>
      <c r="F1182" s="32">
        <v>46032</v>
      </c>
      <c r="G1182" s="32" t="str">
        <f t="shared" si="72"/>
        <v>Saturday</v>
      </c>
      <c r="H1182" s="31">
        <v>0.85208333333334896</v>
      </c>
      <c r="I1182" s="31" t="str">
        <f t="shared" si="73"/>
        <v>Evening</v>
      </c>
      <c r="J1182" t="s">
        <v>1008</v>
      </c>
      <c r="K1182" s="33" t="s">
        <v>2164</v>
      </c>
      <c r="L1182">
        <v>1</v>
      </c>
      <c r="M1182" t="s">
        <v>6425</v>
      </c>
      <c r="N1182" s="34">
        <v>417.4</v>
      </c>
      <c r="O1182" s="34">
        <f t="shared" si="75"/>
        <v>417.4</v>
      </c>
      <c r="P1182" s="34">
        <v>0.25</v>
      </c>
      <c r="Q1182" s="34">
        <f t="shared" si="74"/>
        <v>417.15</v>
      </c>
    </row>
    <row r="1183" spans="1:17" x14ac:dyDescent="0.35">
      <c r="A1183">
        <v>1182</v>
      </c>
      <c r="B1183" t="s">
        <v>7745</v>
      </c>
      <c r="C1183" t="s">
        <v>11438</v>
      </c>
      <c r="D1183" t="s">
        <v>6432</v>
      </c>
      <c r="E1183" t="s">
        <v>2612</v>
      </c>
      <c r="F1183" s="32">
        <v>46033</v>
      </c>
      <c r="G1183" s="32" t="str">
        <f t="shared" si="72"/>
        <v>Sunday</v>
      </c>
      <c r="H1183" s="31">
        <v>0.85347222222223695</v>
      </c>
      <c r="I1183" s="31" t="str">
        <f t="shared" si="73"/>
        <v>Evening</v>
      </c>
      <c r="J1183" t="s">
        <v>1008</v>
      </c>
      <c r="K1183" s="33" t="s">
        <v>2165</v>
      </c>
      <c r="L1183">
        <v>1</v>
      </c>
      <c r="M1183" t="s">
        <v>6425</v>
      </c>
      <c r="N1183" s="34">
        <v>555.57000000000005</v>
      </c>
      <c r="O1183" s="34">
        <f t="shared" si="75"/>
        <v>555.57000000000005</v>
      </c>
      <c r="P1183" s="34">
        <v>0.25</v>
      </c>
      <c r="Q1183" s="34">
        <f t="shared" si="74"/>
        <v>555.32000000000005</v>
      </c>
    </row>
    <row r="1184" spans="1:17" x14ac:dyDescent="0.35">
      <c r="A1184">
        <v>1183</v>
      </c>
      <c r="B1184" t="s">
        <v>6556</v>
      </c>
      <c r="C1184" t="s">
        <v>11438</v>
      </c>
      <c r="D1184" t="s">
        <v>6434</v>
      </c>
      <c r="E1184" t="s">
        <v>2613</v>
      </c>
      <c r="F1184" s="32">
        <v>46043</v>
      </c>
      <c r="G1184" s="32" t="str">
        <f t="shared" si="72"/>
        <v>Wednesday</v>
      </c>
      <c r="H1184" s="31">
        <v>0.85486111111112595</v>
      </c>
      <c r="I1184" s="31" t="str">
        <f t="shared" si="73"/>
        <v>Evening</v>
      </c>
      <c r="J1184" t="s">
        <v>1006</v>
      </c>
      <c r="K1184" s="33" t="s">
        <v>1867</v>
      </c>
      <c r="L1184">
        <v>1</v>
      </c>
      <c r="M1184" t="s">
        <v>6424</v>
      </c>
      <c r="N1184" s="34">
        <v>59.8</v>
      </c>
      <c r="O1184" s="34">
        <f t="shared" si="75"/>
        <v>59.8</v>
      </c>
      <c r="P1184" s="34">
        <v>0.25</v>
      </c>
      <c r="Q1184" s="34">
        <f t="shared" si="74"/>
        <v>59.55</v>
      </c>
    </row>
    <row r="1185" spans="1:17" x14ac:dyDescent="0.35">
      <c r="A1185">
        <v>1184</v>
      </c>
      <c r="B1185" t="s">
        <v>11244</v>
      </c>
      <c r="C1185" t="s">
        <v>11438</v>
      </c>
      <c r="D1185" t="s">
        <v>6436</v>
      </c>
      <c r="E1185" t="s">
        <v>2614</v>
      </c>
      <c r="F1185" s="32">
        <v>46036</v>
      </c>
      <c r="G1185" s="32" t="str">
        <f t="shared" si="72"/>
        <v>Wednesday</v>
      </c>
      <c r="H1185" s="31">
        <v>0.85625000000001505</v>
      </c>
      <c r="I1185" s="31" t="str">
        <f t="shared" si="73"/>
        <v>Evening</v>
      </c>
      <c r="J1185" t="s">
        <v>1005</v>
      </c>
      <c r="K1185" s="33" t="s">
        <v>1291</v>
      </c>
      <c r="L1185">
        <v>2</v>
      </c>
      <c r="M1185" t="s">
        <v>6425</v>
      </c>
      <c r="N1185" s="34">
        <v>80</v>
      </c>
      <c r="O1185" s="34">
        <f t="shared" si="75"/>
        <v>160</v>
      </c>
      <c r="P1185" s="34">
        <v>5.75</v>
      </c>
      <c r="Q1185" s="34">
        <f t="shared" si="74"/>
        <v>154.25</v>
      </c>
    </row>
    <row r="1186" spans="1:17" x14ac:dyDescent="0.35">
      <c r="A1186">
        <v>1185</v>
      </c>
      <c r="B1186" t="s">
        <v>8745</v>
      </c>
      <c r="C1186" t="s">
        <v>11438</v>
      </c>
      <c r="D1186" t="s">
        <v>6435</v>
      </c>
      <c r="E1186" t="s">
        <v>2615</v>
      </c>
      <c r="F1186" s="32">
        <v>46037</v>
      </c>
      <c r="G1186" s="32" t="str">
        <f t="shared" si="72"/>
        <v>Thursday</v>
      </c>
      <c r="H1186" s="31">
        <v>0.85763888888890405</v>
      </c>
      <c r="I1186" s="31" t="str">
        <f t="shared" si="73"/>
        <v>Evening</v>
      </c>
      <c r="J1186" t="s">
        <v>1005</v>
      </c>
      <c r="K1186" s="33" t="s">
        <v>1293</v>
      </c>
      <c r="L1186">
        <v>2</v>
      </c>
      <c r="M1186" t="s">
        <v>6426</v>
      </c>
      <c r="N1186" s="34">
        <v>111.5</v>
      </c>
      <c r="O1186" s="34">
        <f t="shared" si="75"/>
        <v>223</v>
      </c>
      <c r="P1186" s="34">
        <v>5.75</v>
      </c>
      <c r="Q1186" s="34">
        <f t="shared" si="74"/>
        <v>217.25</v>
      </c>
    </row>
    <row r="1187" spans="1:17" x14ac:dyDescent="0.35">
      <c r="A1187">
        <v>1186</v>
      </c>
      <c r="B1187" t="s">
        <v>9465</v>
      </c>
      <c r="C1187" t="s">
        <v>11439</v>
      </c>
      <c r="D1187" t="s">
        <v>6429</v>
      </c>
      <c r="E1187" t="s">
        <v>2616</v>
      </c>
      <c r="F1187" s="32">
        <v>46034</v>
      </c>
      <c r="G1187" s="32" t="str">
        <f t="shared" si="72"/>
        <v>Monday</v>
      </c>
      <c r="H1187" s="31">
        <v>0.85902777777779304</v>
      </c>
      <c r="I1187" s="31" t="str">
        <f t="shared" si="73"/>
        <v>Evening</v>
      </c>
      <c r="J1187" t="s">
        <v>1008</v>
      </c>
      <c r="K1187" s="33" t="s">
        <v>2166</v>
      </c>
      <c r="L1187">
        <v>1</v>
      </c>
      <c r="M1187" t="s">
        <v>6422</v>
      </c>
      <c r="N1187" s="34">
        <v>419.6</v>
      </c>
      <c r="O1187" s="34">
        <f t="shared" si="75"/>
        <v>419.6</v>
      </c>
      <c r="P1187" s="34">
        <v>0.25</v>
      </c>
      <c r="Q1187" s="34">
        <f t="shared" si="74"/>
        <v>419.35</v>
      </c>
    </row>
    <row r="1188" spans="1:17" x14ac:dyDescent="0.35">
      <c r="A1188">
        <v>1187</v>
      </c>
      <c r="B1188" t="s">
        <v>9466</v>
      </c>
      <c r="C1188" t="s">
        <v>11438</v>
      </c>
      <c r="D1188" t="s">
        <v>6429</v>
      </c>
      <c r="E1188" t="s">
        <v>2617</v>
      </c>
      <c r="F1188" s="32">
        <v>46035</v>
      </c>
      <c r="G1188" s="32" t="str">
        <f t="shared" si="72"/>
        <v>Tuesday</v>
      </c>
      <c r="H1188" s="31">
        <v>0.86041666666668204</v>
      </c>
      <c r="I1188" s="31" t="str">
        <f t="shared" si="73"/>
        <v>Evening</v>
      </c>
      <c r="J1188" t="s">
        <v>1008</v>
      </c>
      <c r="K1188" s="33" t="s">
        <v>2167</v>
      </c>
      <c r="L1188">
        <v>1</v>
      </c>
      <c r="M1188" t="s">
        <v>6424</v>
      </c>
      <c r="N1188" s="34">
        <v>120.6</v>
      </c>
      <c r="O1188" s="34">
        <f t="shared" si="75"/>
        <v>120.6</v>
      </c>
      <c r="P1188" s="34">
        <v>0.25</v>
      </c>
      <c r="Q1188" s="34">
        <f t="shared" si="74"/>
        <v>120.35</v>
      </c>
    </row>
    <row r="1189" spans="1:17" x14ac:dyDescent="0.35">
      <c r="A1189">
        <v>1188</v>
      </c>
      <c r="B1189" t="s">
        <v>9467</v>
      </c>
      <c r="C1189" t="s">
        <v>11439</v>
      </c>
      <c r="D1189" t="s">
        <v>6429</v>
      </c>
      <c r="E1189" t="s">
        <v>2618</v>
      </c>
      <c r="F1189" s="32">
        <v>46044</v>
      </c>
      <c r="G1189" s="32" t="str">
        <f t="shared" si="72"/>
        <v>Thursday</v>
      </c>
      <c r="H1189" s="31">
        <v>0.86180555555557103</v>
      </c>
      <c r="I1189" s="31" t="str">
        <f t="shared" si="73"/>
        <v>Evening</v>
      </c>
      <c r="J1189" t="s">
        <v>1006</v>
      </c>
      <c r="K1189" s="33" t="s">
        <v>1868</v>
      </c>
      <c r="L1189">
        <v>1</v>
      </c>
      <c r="M1189" t="s">
        <v>6425</v>
      </c>
      <c r="N1189" s="34">
        <v>79.599999999999994</v>
      </c>
      <c r="O1189" s="34">
        <f t="shared" si="75"/>
        <v>79.599999999999994</v>
      </c>
      <c r="P1189" s="34">
        <v>0.25</v>
      </c>
      <c r="Q1189" s="34">
        <f t="shared" si="74"/>
        <v>79.349999999999994</v>
      </c>
    </row>
    <row r="1190" spans="1:17" x14ac:dyDescent="0.35">
      <c r="A1190">
        <v>1189</v>
      </c>
      <c r="B1190" t="s">
        <v>7306</v>
      </c>
      <c r="C1190" t="s">
        <v>11438</v>
      </c>
      <c r="D1190" t="s">
        <v>6433</v>
      </c>
      <c r="E1190" t="s">
        <v>2619</v>
      </c>
      <c r="F1190" s="32">
        <v>46035</v>
      </c>
      <c r="G1190" s="32" t="str">
        <f t="shared" si="72"/>
        <v>Tuesday</v>
      </c>
      <c r="H1190" s="31">
        <v>0.86319444444446003</v>
      </c>
      <c r="I1190" s="31" t="str">
        <f t="shared" si="73"/>
        <v>Evening</v>
      </c>
      <c r="J1190" t="s">
        <v>1007</v>
      </c>
      <c r="K1190" s="33" t="s">
        <v>1493</v>
      </c>
      <c r="L1190">
        <v>2</v>
      </c>
      <c r="M1190" t="s">
        <v>6425</v>
      </c>
      <c r="N1190" s="34">
        <v>100.62</v>
      </c>
      <c r="O1190" s="34">
        <f t="shared" si="75"/>
        <v>201.24</v>
      </c>
      <c r="P1190" s="34">
        <v>5.75</v>
      </c>
      <c r="Q1190" s="34">
        <f t="shared" si="74"/>
        <v>195.49</v>
      </c>
    </row>
    <row r="1191" spans="1:17" x14ac:dyDescent="0.35">
      <c r="A1191">
        <v>1190</v>
      </c>
      <c r="B1191" t="s">
        <v>6557</v>
      </c>
      <c r="C1191" t="s">
        <v>11438</v>
      </c>
      <c r="D1191" t="s">
        <v>6434</v>
      </c>
      <c r="E1191" t="s">
        <v>2620</v>
      </c>
      <c r="F1191" s="32">
        <v>46036</v>
      </c>
      <c r="G1191" s="32" t="str">
        <f t="shared" si="72"/>
        <v>Wednesday</v>
      </c>
      <c r="H1191" s="31">
        <v>0.86458333333334902</v>
      </c>
      <c r="I1191" s="31" t="str">
        <f t="shared" si="73"/>
        <v>Evening</v>
      </c>
      <c r="J1191" t="s">
        <v>1007</v>
      </c>
      <c r="K1191" s="33" t="s">
        <v>1495</v>
      </c>
      <c r="L1191">
        <v>1</v>
      </c>
      <c r="M1191" t="s">
        <v>6422</v>
      </c>
      <c r="N1191" s="34">
        <v>139</v>
      </c>
      <c r="O1191" s="34">
        <f t="shared" si="75"/>
        <v>139</v>
      </c>
      <c r="P1191" s="34">
        <v>0.25</v>
      </c>
      <c r="Q1191" s="34">
        <f t="shared" si="74"/>
        <v>138.75</v>
      </c>
    </row>
    <row r="1192" spans="1:17" x14ac:dyDescent="0.35">
      <c r="A1192">
        <v>1191</v>
      </c>
      <c r="B1192" t="s">
        <v>7307</v>
      </c>
      <c r="C1192" t="s">
        <v>11438</v>
      </c>
      <c r="D1192" t="s">
        <v>6433</v>
      </c>
      <c r="E1192" t="s">
        <v>2621</v>
      </c>
      <c r="F1192" s="32">
        <v>46037</v>
      </c>
      <c r="G1192" s="32" t="str">
        <f t="shared" si="72"/>
        <v>Thursday</v>
      </c>
      <c r="H1192" s="31">
        <v>0.86597222222223802</v>
      </c>
      <c r="I1192" s="31" t="str">
        <f t="shared" si="73"/>
        <v>Evening</v>
      </c>
      <c r="J1192" t="s">
        <v>1007</v>
      </c>
      <c r="K1192" s="33" t="s">
        <v>1497</v>
      </c>
      <c r="L1192">
        <v>1</v>
      </c>
      <c r="M1192" t="s">
        <v>6423</v>
      </c>
      <c r="N1192" s="34">
        <v>60</v>
      </c>
      <c r="O1192" s="34">
        <f t="shared" si="75"/>
        <v>60</v>
      </c>
      <c r="P1192" s="34">
        <v>0.25</v>
      </c>
      <c r="Q1192" s="34">
        <f t="shared" si="74"/>
        <v>59.75</v>
      </c>
    </row>
    <row r="1193" spans="1:17" x14ac:dyDescent="0.35">
      <c r="A1193">
        <v>1192</v>
      </c>
      <c r="B1193" t="s">
        <v>7308</v>
      </c>
      <c r="C1193" t="s">
        <v>11438</v>
      </c>
      <c r="D1193" t="s">
        <v>6433</v>
      </c>
      <c r="E1193" t="s">
        <v>2622</v>
      </c>
      <c r="F1193" s="32">
        <v>46038</v>
      </c>
      <c r="G1193" s="32" t="str">
        <f t="shared" si="72"/>
        <v>Friday</v>
      </c>
      <c r="H1193" s="31">
        <v>0.86736111111112701</v>
      </c>
      <c r="I1193" s="31" t="str">
        <f t="shared" si="73"/>
        <v>Evening</v>
      </c>
      <c r="J1193" t="s">
        <v>1005</v>
      </c>
      <c r="K1193" s="33" t="s">
        <v>1295</v>
      </c>
      <c r="L1193">
        <v>2</v>
      </c>
      <c r="M1193" t="s">
        <v>6425</v>
      </c>
      <c r="N1193" s="34">
        <v>85.8</v>
      </c>
      <c r="O1193" s="34">
        <f t="shared" si="75"/>
        <v>171.6</v>
      </c>
      <c r="P1193" s="34">
        <v>5.75</v>
      </c>
      <c r="Q1193" s="34">
        <f t="shared" si="74"/>
        <v>165.85</v>
      </c>
    </row>
    <row r="1194" spans="1:17" x14ac:dyDescent="0.35">
      <c r="A1194">
        <v>1193</v>
      </c>
      <c r="B1194" t="s">
        <v>9468</v>
      </c>
      <c r="C1194" t="s">
        <v>11439</v>
      </c>
      <c r="D1194" t="s">
        <v>6429</v>
      </c>
      <c r="E1194" t="s">
        <v>2623</v>
      </c>
      <c r="F1194" s="32">
        <v>46045</v>
      </c>
      <c r="G1194" s="32" t="str">
        <f t="shared" si="72"/>
        <v>Friday</v>
      </c>
      <c r="H1194" s="31">
        <v>0.86875000000001601</v>
      </c>
      <c r="I1194" s="31" t="str">
        <f t="shared" si="73"/>
        <v>Evening</v>
      </c>
      <c r="J1194" t="s">
        <v>1006</v>
      </c>
      <c r="K1194" s="5" t="s">
        <v>1869</v>
      </c>
      <c r="L1194">
        <v>1</v>
      </c>
      <c r="M1194" t="s">
        <v>6425</v>
      </c>
      <c r="N1194" s="34">
        <v>85</v>
      </c>
      <c r="O1194" s="34">
        <f t="shared" si="75"/>
        <v>85</v>
      </c>
      <c r="P1194" s="34">
        <v>0.25</v>
      </c>
      <c r="Q1194" s="34">
        <f t="shared" si="74"/>
        <v>84.75</v>
      </c>
    </row>
    <row r="1195" spans="1:17" x14ac:dyDescent="0.35">
      <c r="A1195">
        <v>1194</v>
      </c>
      <c r="B1195" t="s">
        <v>6558</v>
      </c>
      <c r="C1195" t="s">
        <v>11438</v>
      </c>
      <c r="D1195" t="s">
        <v>6434</v>
      </c>
      <c r="E1195" t="s">
        <v>2624</v>
      </c>
      <c r="F1195" s="32">
        <v>46038</v>
      </c>
      <c r="G1195" s="32" t="str">
        <f t="shared" si="72"/>
        <v>Friday</v>
      </c>
      <c r="H1195" s="31">
        <v>0.870138888888905</v>
      </c>
      <c r="I1195" s="31" t="str">
        <f t="shared" si="73"/>
        <v>Evening</v>
      </c>
      <c r="J1195" t="s">
        <v>1007</v>
      </c>
      <c r="K1195" s="33" t="s">
        <v>1500</v>
      </c>
      <c r="L1195">
        <v>2</v>
      </c>
      <c r="M1195" t="s">
        <v>6424</v>
      </c>
      <c r="N1195" s="34">
        <v>120</v>
      </c>
      <c r="O1195" s="34">
        <f t="shared" si="75"/>
        <v>240</v>
      </c>
      <c r="P1195" s="34">
        <v>5.75</v>
      </c>
      <c r="Q1195" s="34">
        <f t="shared" si="74"/>
        <v>234.25</v>
      </c>
    </row>
    <row r="1196" spans="1:17" x14ac:dyDescent="0.35">
      <c r="A1196">
        <v>1195</v>
      </c>
      <c r="B1196" t="s">
        <v>9469</v>
      </c>
      <c r="C1196" t="s">
        <v>11438</v>
      </c>
      <c r="D1196" t="s">
        <v>6429</v>
      </c>
      <c r="E1196" t="s">
        <v>2625</v>
      </c>
      <c r="F1196" s="32">
        <v>46036</v>
      </c>
      <c r="G1196" s="32" t="str">
        <f t="shared" si="72"/>
        <v>Wednesday</v>
      </c>
      <c r="H1196" s="31">
        <v>0.871527777777794</v>
      </c>
      <c r="I1196" s="31" t="str">
        <f t="shared" si="73"/>
        <v>Evening</v>
      </c>
      <c r="J1196" t="s">
        <v>1008</v>
      </c>
      <c r="K1196" s="33" t="s">
        <v>2168</v>
      </c>
      <c r="L1196">
        <v>1</v>
      </c>
      <c r="M1196" t="s">
        <v>6422</v>
      </c>
      <c r="N1196" s="34">
        <v>329.5</v>
      </c>
      <c r="O1196" s="34">
        <f t="shared" si="75"/>
        <v>329.5</v>
      </c>
      <c r="P1196" s="34">
        <v>0.25</v>
      </c>
      <c r="Q1196" s="34">
        <f t="shared" si="74"/>
        <v>329.25</v>
      </c>
    </row>
    <row r="1197" spans="1:17" x14ac:dyDescent="0.35">
      <c r="A1197">
        <v>1196</v>
      </c>
      <c r="B1197" t="s">
        <v>9470</v>
      </c>
      <c r="C1197" t="s">
        <v>11439</v>
      </c>
      <c r="D1197" t="s">
        <v>6429</v>
      </c>
      <c r="E1197" t="s">
        <v>2626</v>
      </c>
      <c r="F1197" s="32">
        <v>46022</v>
      </c>
      <c r="G1197" s="32" t="str">
        <f t="shared" si="72"/>
        <v>Wednesday</v>
      </c>
      <c r="H1197" s="31">
        <v>0.87291666666668299</v>
      </c>
      <c r="I1197" s="31" t="str">
        <f t="shared" si="73"/>
        <v>Evening</v>
      </c>
      <c r="J1197" t="s">
        <v>1009</v>
      </c>
      <c r="K1197" s="33" t="s">
        <v>1962</v>
      </c>
      <c r="L1197">
        <v>1</v>
      </c>
      <c r="M1197" t="s">
        <v>6422</v>
      </c>
      <c r="N1197" s="34">
        <v>890.9</v>
      </c>
      <c r="O1197" s="34">
        <f t="shared" si="75"/>
        <v>890.9</v>
      </c>
      <c r="P1197" s="34">
        <v>0.25</v>
      </c>
      <c r="Q1197" s="34">
        <f t="shared" si="74"/>
        <v>890.65</v>
      </c>
    </row>
    <row r="1198" spans="1:17" x14ac:dyDescent="0.35">
      <c r="A1198">
        <v>1197</v>
      </c>
      <c r="B1198" t="s">
        <v>8245</v>
      </c>
      <c r="C1198" t="s">
        <v>11438</v>
      </c>
      <c r="D1198" t="s">
        <v>6428</v>
      </c>
      <c r="E1198" t="s">
        <v>2627</v>
      </c>
      <c r="F1198" s="32">
        <v>46040</v>
      </c>
      <c r="G1198" s="32" t="str">
        <f t="shared" si="72"/>
        <v>Sunday</v>
      </c>
      <c r="H1198" s="31">
        <v>0.87430555555557199</v>
      </c>
      <c r="I1198" s="31" t="str">
        <f t="shared" si="73"/>
        <v>Evening</v>
      </c>
      <c r="J1198" t="s">
        <v>1010</v>
      </c>
      <c r="K1198" s="5" t="s">
        <v>2138</v>
      </c>
      <c r="L1198">
        <v>4</v>
      </c>
      <c r="M1198" t="s">
        <v>6425</v>
      </c>
      <c r="N1198" s="34">
        <v>389.9</v>
      </c>
      <c r="O1198" s="34">
        <f t="shared" si="75"/>
        <v>1559.6</v>
      </c>
      <c r="P1198" s="34">
        <v>16.75</v>
      </c>
      <c r="Q1198" s="34">
        <f t="shared" si="74"/>
        <v>1542.85</v>
      </c>
    </row>
    <row r="1199" spans="1:17" x14ac:dyDescent="0.35">
      <c r="A1199">
        <v>1198</v>
      </c>
      <c r="B1199" t="s">
        <v>7309</v>
      </c>
      <c r="C1199" t="s">
        <v>11438</v>
      </c>
      <c r="D1199" t="s">
        <v>6433</v>
      </c>
      <c r="E1199" t="s">
        <v>2628</v>
      </c>
      <c r="F1199" s="32">
        <v>46032</v>
      </c>
      <c r="G1199" s="32" t="str">
        <f t="shared" si="72"/>
        <v>Saturday</v>
      </c>
      <c r="H1199" s="31">
        <v>0.87569444444446098</v>
      </c>
      <c r="I1199" s="31" t="str">
        <f t="shared" si="73"/>
        <v>Evening</v>
      </c>
      <c r="J1199" t="s">
        <v>1011</v>
      </c>
      <c r="K1199" s="33" t="s">
        <v>2375</v>
      </c>
      <c r="L1199">
        <v>2</v>
      </c>
      <c r="M1199" t="s">
        <v>6423</v>
      </c>
      <c r="N1199" s="34">
        <v>2690.9</v>
      </c>
      <c r="O1199" s="34">
        <f t="shared" si="75"/>
        <v>5381.8</v>
      </c>
      <c r="P1199" s="34">
        <v>5.75</v>
      </c>
      <c r="Q1199" s="34">
        <f t="shared" si="74"/>
        <v>5376.05</v>
      </c>
    </row>
    <row r="1200" spans="1:17" x14ac:dyDescent="0.35">
      <c r="A1200">
        <v>1199</v>
      </c>
      <c r="B1200" t="s">
        <v>7746</v>
      </c>
      <c r="C1200" t="s">
        <v>11438</v>
      </c>
      <c r="D1200" t="s">
        <v>6432</v>
      </c>
      <c r="E1200" t="s">
        <v>2629</v>
      </c>
      <c r="F1200" s="32">
        <v>46041</v>
      </c>
      <c r="G1200" s="32" t="str">
        <f t="shared" si="72"/>
        <v>Monday</v>
      </c>
      <c r="H1200" s="31">
        <v>0.87708333333334898</v>
      </c>
      <c r="I1200" s="31" t="str">
        <f t="shared" si="73"/>
        <v>Evening</v>
      </c>
      <c r="J1200" t="s">
        <v>1010</v>
      </c>
      <c r="K1200" s="33" t="s">
        <v>2327</v>
      </c>
      <c r="L1200">
        <v>1</v>
      </c>
      <c r="M1200" t="s">
        <v>6425</v>
      </c>
      <c r="N1200" s="34">
        <v>179</v>
      </c>
      <c r="O1200" s="34">
        <f t="shared" si="75"/>
        <v>179</v>
      </c>
      <c r="P1200" s="34">
        <v>0.25</v>
      </c>
      <c r="Q1200" s="34">
        <f t="shared" si="74"/>
        <v>178.75</v>
      </c>
    </row>
    <row r="1201" spans="1:17" x14ac:dyDescent="0.35">
      <c r="A1201">
        <v>1200</v>
      </c>
      <c r="B1201" t="s">
        <v>6559</v>
      </c>
      <c r="C1201" t="s">
        <v>11438</v>
      </c>
      <c r="D1201" t="s">
        <v>6434</v>
      </c>
      <c r="E1201" t="s">
        <v>2630</v>
      </c>
      <c r="F1201" s="32">
        <v>46033</v>
      </c>
      <c r="G1201" s="32" t="str">
        <f t="shared" si="72"/>
        <v>Sunday</v>
      </c>
      <c r="H1201" s="31">
        <v>0.87847222222223798</v>
      </c>
      <c r="I1201" s="31" t="str">
        <f t="shared" si="73"/>
        <v>Evening</v>
      </c>
      <c r="J1201" t="s">
        <v>1011</v>
      </c>
      <c r="K1201" s="33" t="s">
        <v>2376</v>
      </c>
      <c r="L1201">
        <v>2</v>
      </c>
      <c r="M1201" t="s">
        <v>6424</v>
      </c>
      <c r="N1201" s="34">
        <v>583</v>
      </c>
      <c r="O1201" s="34">
        <f t="shared" si="75"/>
        <v>1166</v>
      </c>
      <c r="P1201" s="34">
        <v>5.75</v>
      </c>
      <c r="Q1201" s="34">
        <f t="shared" si="74"/>
        <v>1160.25</v>
      </c>
    </row>
    <row r="1202" spans="1:17" x14ac:dyDescent="0.35">
      <c r="A1202">
        <v>1201</v>
      </c>
      <c r="B1202" t="s">
        <v>9471</v>
      </c>
      <c r="C1202" t="s">
        <v>11438</v>
      </c>
      <c r="D1202" t="s">
        <v>6429</v>
      </c>
      <c r="E1202" t="s">
        <v>2631</v>
      </c>
      <c r="F1202" s="32">
        <v>46042</v>
      </c>
      <c r="G1202" s="32" t="str">
        <f t="shared" si="72"/>
        <v>Tuesday</v>
      </c>
      <c r="H1202" s="31">
        <v>0.87986111111112697</v>
      </c>
      <c r="I1202" s="31" t="str">
        <f t="shared" si="73"/>
        <v>Evening</v>
      </c>
      <c r="J1202" t="s">
        <v>1010</v>
      </c>
      <c r="K1202" s="33" t="s">
        <v>2142</v>
      </c>
      <c r="L1202">
        <v>1</v>
      </c>
      <c r="M1202" t="s">
        <v>6422</v>
      </c>
      <c r="N1202" s="34">
        <v>1000</v>
      </c>
      <c r="O1202" s="34">
        <f t="shared" si="75"/>
        <v>1000</v>
      </c>
      <c r="P1202" s="34">
        <v>0.25</v>
      </c>
      <c r="Q1202" s="34">
        <f t="shared" si="74"/>
        <v>999.75</v>
      </c>
    </row>
    <row r="1203" spans="1:17" x14ac:dyDescent="0.35">
      <c r="A1203">
        <v>1202</v>
      </c>
      <c r="B1203" t="s">
        <v>6560</v>
      </c>
      <c r="C1203" t="s">
        <v>11438</v>
      </c>
      <c r="D1203" t="s">
        <v>6434</v>
      </c>
      <c r="E1203" t="s">
        <v>2632</v>
      </c>
      <c r="F1203" s="32">
        <v>46039</v>
      </c>
      <c r="G1203" s="32" t="str">
        <f t="shared" si="72"/>
        <v>Saturday</v>
      </c>
      <c r="H1203" s="31">
        <v>0.88125000000001597</v>
      </c>
      <c r="I1203" s="31" t="str">
        <f t="shared" si="73"/>
        <v>Evening</v>
      </c>
      <c r="J1203" t="s">
        <v>1005</v>
      </c>
      <c r="K1203" s="33" t="s">
        <v>1297</v>
      </c>
      <c r="L1203">
        <v>2</v>
      </c>
      <c r="M1203" t="s">
        <v>6422</v>
      </c>
      <c r="N1203" s="34">
        <v>128.9</v>
      </c>
      <c r="O1203" s="34">
        <f t="shared" si="75"/>
        <v>257.8</v>
      </c>
      <c r="P1203" s="34">
        <v>5.75</v>
      </c>
      <c r="Q1203" s="34">
        <f t="shared" si="74"/>
        <v>252.05</v>
      </c>
    </row>
    <row r="1204" spans="1:17" x14ac:dyDescent="0.35">
      <c r="A1204">
        <v>1203</v>
      </c>
      <c r="B1204" t="s">
        <v>9472</v>
      </c>
      <c r="C1204" t="s">
        <v>11438</v>
      </c>
      <c r="D1204" t="s">
        <v>6429</v>
      </c>
      <c r="E1204" t="s">
        <v>2633</v>
      </c>
      <c r="F1204" s="32">
        <v>46043</v>
      </c>
      <c r="G1204" s="32" t="str">
        <f t="shared" si="72"/>
        <v>Wednesday</v>
      </c>
      <c r="H1204" s="31">
        <v>0.88263888888890496</v>
      </c>
      <c r="I1204" s="31" t="str">
        <f t="shared" si="73"/>
        <v>Evening</v>
      </c>
      <c r="J1204" t="s">
        <v>1010</v>
      </c>
      <c r="K1204" s="33" t="s">
        <v>2253</v>
      </c>
      <c r="L1204">
        <v>1</v>
      </c>
      <c r="M1204" t="s">
        <v>6424</v>
      </c>
      <c r="N1204" s="34">
        <v>199</v>
      </c>
      <c r="O1204" s="34">
        <f t="shared" si="75"/>
        <v>199</v>
      </c>
      <c r="P1204" s="34">
        <v>0.25</v>
      </c>
      <c r="Q1204" s="34">
        <f t="shared" si="74"/>
        <v>198.75</v>
      </c>
    </row>
    <row r="1205" spans="1:17" x14ac:dyDescent="0.35">
      <c r="A1205">
        <v>1204</v>
      </c>
      <c r="B1205" t="s">
        <v>7310</v>
      </c>
      <c r="C1205" t="s">
        <v>11439</v>
      </c>
      <c r="D1205" t="s">
        <v>6433</v>
      </c>
      <c r="E1205" t="s">
        <v>2634</v>
      </c>
      <c r="F1205" s="32">
        <v>46040</v>
      </c>
      <c r="G1205" s="32" t="str">
        <f t="shared" si="72"/>
        <v>Sunday</v>
      </c>
      <c r="H1205" s="31">
        <v>0.88402777777779395</v>
      </c>
      <c r="I1205" s="31" t="str">
        <f t="shared" si="73"/>
        <v>Evening</v>
      </c>
      <c r="J1205" t="s">
        <v>1005</v>
      </c>
      <c r="K1205" s="33" t="s">
        <v>1299</v>
      </c>
      <c r="L1205">
        <v>2</v>
      </c>
      <c r="M1205" t="s">
        <v>6423</v>
      </c>
      <c r="N1205" s="34">
        <v>139.69999999999999</v>
      </c>
      <c r="O1205" s="34">
        <f t="shared" si="75"/>
        <v>279.39999999999998</v>
      </c>
      <c r="P1205" s="34">
        <v>5.75</v>
      </c>
      <c r="Q1205" s="34">
        <f t="shared" si="74"/>
        <v>273.64999999999998</v>
      </c>
    </row>
    <row r="1206" spans="1:17" x14ac:dyDescent="0.35">
      <c r="A1206">
        <v>1205</v>
      </c>
      <c r="B1206" t="s">
        <v>6561</v>
      </c>
      <c r="C1206" t="s">
        <v>11438</v>
      </c>
      <c r="D1206" t="s">
        <v>6434</v>
      </c>
      <c r="E1206" t="s">
        <v>2635</v>
      </c>
      <c r="F1206" s="32">
        <v>46041</v>
      </c>
      <c r="G1206" s="32" t="str">
        <f t="shared" si="72"/>
        <v>Monday</v>
      </c>
      <c r="H1206" s="31">
        <v>0.88541666666668295</v>
      </c>
      <c r="I1206" s="31" t="str">
        <f t="shared" si="73"/>
        <v>Evening</v>
      </c>
      <c r="J1206" t="s">
        <v>1005</v>
      </c>
      <c r="K1206" s="33" t="s">
        <v>1302</v>
      </c>
      <c r="L1206">
        <v>3</v>
      </c>
      <c r="M1206" t="s">
        <v>6424</v>
      </c>
      <c r="N1206" s="34">
        <v>180</v>
      </c>
      <c r="O1206" s="34">
        <f t="shared" si="75"/>
        <v>540</v>
      </c>
      <c r="P1206" s="34">
        <v>10.75</v>
      </c>
      <c r="Q1206" s="34">
        <f t="shared" si="74"/>
        <v>529.25</v>
      </c>
    </row>
    <row r="1207" spans="1:17" x14ac:dyDescent="0.35">
      <c r="A1207">
        <v>1206</v>
      </c>
      <c r="B1207" t="s">
        <v>9473</v>
      </c>
      <c r="C1207" t="s">
        <v>11439</v>
      </c>
      <c r="D1207" t="s">
        <v>6429</v>
      </c>
      <c r="E1207" t="s">
        <v>2636</v>
      </c>
      <c r="F1207" s="32">
        <v>46034</v>
      </c>
      <c r="G1207" s="32" t="str">
        <f t="shared" si="72"/>
        <v>Monday</v>
      </c>
      <c r="H1207" s="31">
        <v>0.88680555555557194</v>
      </c>
      <c r="I1207" s="31" t="str">
        <f t="shared" si="73"/>
        <v>Evening</v>
      </c>
      <c r="J1207" t="s">
        <v>1011</v>
      </c>
      <c r="K1207" s="33" t="s">
        <v>2377</v>
      </c>
      <c r="L1207">
        <v>1</v>
      </c>
      <c r="M1207" t="s">
        <v>6425</v>
      </c>
      <c r="N1207" s="34">
        <v>1857.8</v>
      </c>
      <c r="O1207" s="34">
        <f t="shared" si="75"/>
        <v>1857.8</v>
      </c>
      <c r="P1207" s="34">
        <v>0.25</v>
      </c>
      <c r="Q1207" s="34">
        <f t="shared" si="74"/>
        <v>1857.55</v>
      </c>
    </row>
    <row r="1208" spans="1:17" x14ac:dyDescent="0.35">
      <c r="A1208">
        <v>1207</v>
      </c>
      <c r="B1208" t="s">
        <v>9474</v>
      </c>
      <c r="C1208" t="s">
        <v>11438</v>
      </c>
      <c r="D1208" t="s">
        <v>6429</v>
      </c>
      <c r="E1208" t="s">
        <v>2637</v>
      </c>
      <c r="F1208" s="32">
        <v>46044</v>
      </c>
      <c r="G1208" s="32" t="str">
        <f t="shared" si="72"/>
        <v>Thursday</v>
      </c>
      <c r="H1208" s="31">
        <v>0.88819444444446105</v>
      </c>
      <c r="I1208" s="31" t="str">
        <f t="shared" si="73"/>
        <v>Evening</v>
      </c>
      <c r="J1208" t="s">
        <v>1010</v>
      </c>
      <c r="K1208" s="33" t="s">
        <v>2328</v>
      </c>
      <c r="L1208">
        <v>3</v>
      </c>
      <c r="M1208" t="s">
        <v>6422</v>
      </c>
      <c r="N1208" s="34">
        <v>919</v>
      </c>
      <c r="O1208" s="34">
        <f t="shared" si="75"/>
        <v>2757</v>
      </c>
      <c r="P1208" s="34">
        <v>10.75</v>
      </c>
      <c r="Q1208" s="34">
        <f t="shared" si="74"/>
        <v>2746.25</v>
      </c>
    </row>
    <row r="1209" spans="1:17" x14ac:dyDescent="0.35">
      <c r="A1209">
        <v>1208</v>
      </c>
      <c r="B1209" t="s">
        <v>8496</v>
      </c>
      <c r="C1209" t="s">
        <v>11438</v>
      </c>
      <c r="D1209" t="s">
        <v>6430</v>
      </c>
      <c r="E1209" t="s">
        <v>2638</v>
      </c>
      <c r="F1209" s="32">
        <v>46046</v>
      </c>
      <c r="G1209" s="32" t="str">
        <f t="shared" si="72"/>
        <v>Saturday</v>
      </c>
      <c r="H1209" s="31">
        <v>0.88958333333335005</v>
      </c>
      <c r="I1209" s="31" t="str">
        <f t="shared" si="73"/>
        <v>Evening</v>
      </c>
      <c r="J1209" t="s">
        <v>1006</v>
      </c>
      <c r="K1209" s="33" t="s">
        <v>1870</v>
      </c>
      <c r="L1209">
        <v>1</v>
      </c>
      <c r="M1209" t="s">
        <v>6422</v>
      </c>
      <c r="N1209" s="34">
        <v>45.8</v>
      </c>
      <c r="O1209" s="34">
        <f t="shared" si="75"/>
        <v>45.8</v>
      </c>
      <c r="P1209" s="34">
        <v>0.25</v>
      </c>
      <c r="Q1209" s="34">
        <f t="shared" si="74"/>
        <v>45.55</v>
      </c>
    </row>
    <row r="1210" spans="1:17" x14ac:dyDescent="0.35">
      <c r="A1210">
        <v>1209</v>
      </c>
      <c r="B1210" t="s">
        <v>6997</v>
      </c>
      <c r="C1210" t="s">
        <v>11438</v>
      </c>
      <c r="D1210" t="s">
        <v>6431</v>
      </c>
      <c r="E1210" t="s">
        <v>2639</v>
      </c>
      <c r="F1210" s="32">
        <v>46047</v>
      </c>
      <c r="G1210" s="32" t="str">
        <f t="shared" si="72"/>
        <v>Sunday</v>
      </c>
      <c r="H1210" s="31">
        <v>0.89097222222223904</v>
      </c>
      <c r="I1210" s="31" t="str">
        <f t="shared" si="73"/>
        <v>Evening</v>
      </c>
      <c r="J1210" t="s">
        <v>1006</v>
      </c>
      <c r="K1210" s="33" t="s">
        <v>1871</v>
      </c>
      <c r="L1210">
        <v>1</v>
      </c>
      <c r="M1210" t="s">
        <v>6423</v>
      </c>
      <c r="N1210" s="34">
        <v>120</v>
      </c>
      <c r="O1210" s="34">
        <f t="shared" si="75"/>
        <v>120</v>
      </c>
      <c r="P1210" s="34">
        <v>0.25</v>
      </c>
      <c r="Q1210" s="34">
        <f t="shared" si="74"/>
        <v>119.75</v>
      </c>
    </row>
    <row r="1211" spans="1:17" x14ac:dyDescent="0.35">
      <c r="A1211">
        <v>1210</v>
      </c>
      <c r="B1211" t="s">
        <v>7996</v>
      </c>
      <c r="C1211" t="s">
        <v>11438</v>
      </c>
      <c r="D1211" t="s">
        <v>6427</v>
      </c>
      <c r="E1211" t="s">
        <v>2640</v>
      </c>
      <c r="F1211" s="32">
        <v>46048</v>
      </c>
      <c r="G1211" s="32" t="str">
        <f t="shared" si="72"/>
        <v>Monday</v>
      </c>
      <c r="H1211" s="31">
        <v>0.89236111111112804</v>
      </c>
      <c r="I1211" s="31" t="str">
        <f t="shared" si="73"/>
        <v>Evening</v>
      </c>
      <c r="J1211" t="s">
        <v>1006</v>
      </c>
      <c r="K1211" s="33" t="s">
        <v>1872</v>
      </c>
      <c r="L1211">
        <v>2</v>
      </c>
      <c r="M1211" t="s">
        <v>6424</v>
      </c>
      <c r="N1211" s="34">
        <v>145.80000000000001</v>
      </c>
      <c r="O1211" s="34">
        <f t="shared" si="75"/>
        <v>291.60000000000002</v>
      </c>
      <c r="P1211" s="34">
        <v>5.75</v>
      </c>
      <c r="Q1211" s="34">
        <f t="shared" si="74"/>
        <v>285.85000000000002</v>
      </c>
    </row>
    <row r="1212" spans="1:17" x14ac:dyDescent="0.35">
      <c r="A1212">
        <v>1211</v>
      </c>
      <c r="B1212" t="s">
        <v>8246</v>
      </c>
      <c r="C1212" t="s">
        <v>11439</v>
      </c>
      <c r="D1212" t="s">
        <v>6428</v>
      </c>
      <c r="E1212" t="s">
        <v>2641</v>
      </c>
      <c r="F1212" s="32">
        <v>46049</v>
      </c>
      <c r="G1212" s="32" t="str">
        <f t="shared" si="72"/>
        <v>Tuesday</v>
      </c>
      <c r="H1212" s="31">
        <v>0.89375000000001703</v>
      </c>
      <c r="I1212" s="31" t="str">
        <f t="shared" si="73"/>
        <v>Evening</v>
      </c>
      <c r="J1212" t="s">
        <v>1006</v>
      </c>
      <c r="K1212" s="33" t="s">
        <v>1873</v>
      </c>
      <c r="L1212">
        <v>2</v>
      </c>
      <c r="M1212" t="s">
        <v>6425</v>
      </c>
      <c r="N1212" s="34">
        <v>88.939999999999898</v>
      </c>
      <c r="O1212" s="34">
        <f t="shared" si="75"/>
        <v>177.8799999999998</v>
      </c>
      <c r="P1212" s="34">
        <v>5.75</v>
      </c>
      <c r="Q1212" s="34">
        <f t="shared" si="74"/>
        <v>172.1299999999998</v>
      </c>
    </row>
    <row r="1213" spans="1:17" x14ac:dyDescent="0.35">
      <c r="A1213">
        <v>1212</v>
      </c>
      <c r="B1213" t="s">
        <v>9475</v>
      </c>
      <c r="C1213" t="s">
        <v>11438</v>
      </c>
      <c r="D1213" t="s">
        <v>6429</v>
      </c>
      <c r="E1213" t="s">
        <v>2642</v>
      </c>
      <c r="F1213" s="32">
        <v>46042</v>
      </c>
      <c r="G1213" s="32" t="str">
        <f t="shared" si="72"/>
        <v>Tuesday</v>
      </c>
      <c r="H1213" s="31">
        <v>0.89513888888890603</v>
      </c>
      <c r="I1213" s="31" t="str">
        <f t="shared" si="73"/>
        <v>Evening</v>
      </c>
      <c r="J1213" t="s">
        <v>1005</v>
      </c>
      <c r="K1213" s="33" t="s">
        <v>1304</v>
      </c>
      <c r="L1213">
        <v>3</v>
      </c>
      <c r="M1213" t="s">
        <v>6425</v>
      </c>
      <c r="N1213" s="34">
        <v>120</v>
      </c>
      <c r="O1213" s="34">
        <f t="shared" si="75"/>
        <v>360</v>
      </c>
      <c r="P1213" s="34">
        <v>10.75</v>
      </c>
      <c r="Q1213" s="34">
        <f t="shared" si="74"/>
        <v>349.25</v>
      </c>
    </row>
    <row r="1214" spans="1:17" x14ac:dyDescent="0.35">
      <c r="A1214">
        <v>1213</v>
      </c>
      <c r="B1214" t="s">
        <v>7747</v>
      </c>
      <c r="C1214" t="s">
        <v>11438</v>
      </c>
      <c r="D1214" t="s">
        <v>6432</v>
      </c>
      <c r="E1214" t="s">
        <v>2643</v>
      </c>
      <c r="F1214" s="32">
        <v>46050</v>
      </c>
      <c r="G1214" s="32" t="str">
        <f t="shared" si="72"/>
        <v>Wednesday</v>
      </c>
      <c r="H1214" s="31">
        <v>0.89652777777779502</v>
      </c>
      <c r="I1214" s="31" t="str">
        <f t="shared" si="73"/>
        <v>Evening</v>
      </c>
      <c r="J1214" t="s">
        <v>1006</v>
      </c>
      <c r="K1214" s="33" t="s">
        <v>1874</v>
      </c>
      <c r="L1214">
        <v>2</v>
      </c>
      <c r="M1214" t="s">
        <v>6425</v>
      </c>
      <c r="N1214" s="34">
        <v>111.739999999999</v>
      </c>
      <c r="O1214" s="34">
        <f t="shared" si="75"/>
        <v>223.479999999998</v>
      </c>
      <c r="P1214" s="34">
        <v>5.75</v>
      </c>
      <c r="Q1214" s="34">
        <f t="shared" si="74"/>
        <v>217.729999999998</v>
      </c>
    </row>
    <row r="1215" spans="1:17" x14ac:dyDescent="0.35">
      <c r="A1215">
        <v>1214</v>
      </c>
      <c r="B1215" t="s">
        <v>9476</v>
      </c>
      <c r="C1215" t="s">
        <v>11439</v>
      </c>
      <c r="D1215" t="s">
        <v>6429</v>
      </c>
      <c r="E1215" t="s">
        <v>2644</v>
      </c>
      <c r="F1215" s="32">
        <v>46039</v>
      </c>
      <c r="G1215" s="32" t="str">
        <f t="shared" si="72"/>
        <v>Saturday</v>
      </c>
      <c r="H1215" s="31">
        <v>0.89791666666668402</v>
      </c>
      <c r="I1215" s="31" t="str">
        <f t="shared" si="73"/>
        <v>Evening</v>
      </c>
      <c r="J1215" t="s">
        <v>1007</v>
      </c>
      <c r="K1215" s="33" t="s">
        <v>1502</v>
      </c>
      <c r="L1215">
        <v>3</v>
      </c>
      <c r="M1215" t="s">
        <v>6425</v>
      </c>
      <c r="N1215" s="34">
        <v>120.6</v>
      </c>
      <c r="O1215" s="34">
        <f t="shared" si="75"/>
        <v>361.79999999999995</v>
      </c>
      <c r="P1215" s="34">
        <v>10.75</v>
      </c>
      <c r="Q1215" s="34">
        <f t="shared" si="74"/>
        <v>351.04999999999995</v>
      </c>
    </row>
    <row r="1216" spans="1:17" x14ac:dyDescent="0.35">
      <c r="A1216">
        <v>1215</v>
      </c>
      <c r="B1216" t="s">
        <v>9477</v>
      </c>
      <c r="C1216" t="s">
        <v>11438</v>
      </c>
      <c r="D1216" t="s">
        <v>6429</v>
      </c>
      <c r="E1216" t="s">
        <v>2645</v>
      </c>
      <c r="F1216" s="32">
        <v>46037</v>
      </c>
      <c r="G1216" s="32" t="str">
        <f t="shared" si="72"/>
        <v>Thursday</v>
      </c>
      <c r="H1216" s="31">
        <v>0.89930555555557201</v>
      </c>
      <c r="I1216" s="31" t="str">
        <f t="shared" si="73"/>
        <v>Evening</v>
      </c>
      <c r="J1216" t="s">
        <v>1008</v>
      </c>
      <c r="K1216" s="33" t="s">
        <v>2169</v>
      </c>
      <c r="L1216">
        <v>1</v>
      </c>
      <c r="M1216" t="s">
        <v>6425</v>
      </c>
      <c r="N1216" s="34">
        <v>189.5</v>
      </c>
      <c r="O1216" s="34">
        <f t="shared" si="75"/>
        <v>189.5</v>
      </c>
      <c r="P1216" s="34">
        <v>0.25</v>
      </c>
      <c r="Q1216" s="34">
        <f t="shared" si="74"/>
        <v>189.25</v>
      </c>
    </row>
    <row r="1217" spans="1:17" x14ac:dyDescent="0.35">
      <c r="A1217">
        <v>1216</v>
      </c>
      <c r="B1217" t="s">
        <v>9478</v>
      </c>
      <c r="C1217" t="s">
        <v>11438</v>
      </c>
      <c r="D1217" t="s">
        <v>6429</v>
      </c>
      <c r="E1217" t="s">
        <v>2646</v>
      </c>
      <c r="F1217" s="32">
        <v>46023</v>
      </c>
      <c r="G1217" s="32" t="str">
        <f t="shared" si="72"/>
        <v>Thursday</v>
      </c>
      <c r="H1217" s="31">
        <v>0.90069444444446101</v>
      </c>
      <c r="I1217" s="31" t="str">
        <f t="shared" si="73"/>
        <v>Evening</v>
      </c>
      <c r="J1217" t="s">
        <v>1009</v>
      </c>
      <c r="K1217" s="33" t="s">
        <v>1963</v>
      </c>
      <c r="L1217">
        <v>3</v>
      </c>
      <c r="M1217" t="s">
        <v>6424</v>
      </c>
      <c r="N1217" s="34">
        <v>797</v>
      </c>
      <c r="O1217" s="34">
        <f t="shared" si="75"/>
        <v>2391</v>
      </c>
      <c r="P1217" s="34">
        <v>10.75</v>
      </c>
      <c r="Q1217" s="34">
        <f t="shared" si="74"/>
        <v>2380.25</v>
      </c>
    </row>
    <row r="1218" spans="1:17" x14ac:dyDescent="0.35">
      <c r="A1218">
        <v>1217</v>
      </c>
      <c r="B1218" t="s">
        <v>9479</v>
      </c>
      <c r="C1218" t="s">
        <v>11438</v>
      </c>
      <c r="D1218" t="s">
        <v>6429</v>
      </c>
      <c r="E1218" t="s">
        <v>2647</v>
      </c>
      <c r="F1218" s="32">
        <v>46045</v>
      </c>
      <c r="G1218" s="32" t="str">
        <f t="shared" ref="G1218:G1281" si="76">TEXT(F1218,"dddd")</f>
        <v>Friday</v>
      </c>
      <c r="H1218" s="31">
        <v>0.90208333333335</v>
      </c>
      <c r="I1218" s="31" t="str">
        <f t="shared" ref="I1218:I1281" si="77">IF(H1218&lt;TIME(12,0,0),"Morning",IF(H1218&lt;TIME(17,0,0),"Afternoon","Evening"))</f>
        <v>Evening</v>
      </c>
      <c r="J1218" t="s">
        <v>1010</v>
      </c>
      <c r="K1218" s="33" t="s">
        <v>2329</v>
      </c>
      <c r="L1218">
        <v>2</v>
      </c>
      <c r="M1218" t="s">
        <v>6425</v>
      </c>
      <c r="N1218" s="34">
        <v>1017.8</v>
      </c>
      <c r="O1218" s="34">
        <f t="shared" si="75"/>
        <v>2035.6</v>
      </c>
      <c r="P1218" s="34">
        <v>5.75</v>
      </c>
      <c r="Q1218" s="34">
        <f t="shared" ref="Q1218:Q1281" si="78">O1218-P1218</f>
        <v>2029.85</v>
      </c>
    </row>
    <row r="1219" spans="1:17" x14ac:dyDescent="0.35">
      <c r="A1219">
        <v>1218</v>
      </c>
      <c r="B1219" t="s">
        <v>9480</v>
      </c>
      <c r="C1219" t="s">
        <v>11438</v>
      </c>
      <c r="D1219" t="s">
        <v>6429</v>
      </c>
      <c r="E1219" t="s">
        <v>2648</v>
      </c>
      <c r="F1219" s="32">
        <v>46035</v>
      </c>
      <c r="G1219" s="32" t="str">
        <f t="shared" si="76"/>
        <v>Tuesday</v>
      </c>
      <c r="H1219" s="31">
        <v>0.903472222222239</v>
      </c>
      <c r="I1219" s="31" t="str">
        <f t="shared" si="77"/>
        <v>Evening</v>
      </c>
      <c r="J1219" t="s">
        <v>1011</v>
      </c>
      <c r="K1219" s="33" t="s">
        <v>2378</v>
      </c>
      <c r="L1219">
        <v>1</v>
      </c>
      <c r="M1219" t="s">
        <v>6425</v>
      </c>
      <c r="N1219" s="34">
        <v>289</v>
      </c>
      <c r="O1219" s="34">
        <f t="shared" ref="O1219:O1282" si="79">N1219*L1219</f>
        <v>289</v>
      </c>
      <c r="P1219" s="34">
        <v>0.25</v>
      </c>
      <c r="Q1219" s="34">
        <f t="shared" si="78"/>
        <v>288.75</v>
      </c>
    </row>
    <row r="1220" spans="1:17" x14ac:dyDescent="0.35">
      <c r="A1220">
        <v>1219</v>
      </c>
      <c r="B1220" t="s">
        <v>8497</v>
      </c>
      <c r="C1220" t="s">
        <v>11438</v>
      </c>
      <c r="D1220" t="s">
        <v>6430</v>
      </c>
      <c r="E1220" t="s">
        <v>2649</v>
      </c>
      <c r="F1220" s="32">
        <v>46036</v>
      </c>
      <c r="G1220" s="32" t="str">
        <f t="shared" si="76"/>
        <v>Wednesday</v>
      </c>
      <c r="H1220" s="31">
        <v>0.90486111111112799</v>
      </c>
      <c r="I1220" s="31" t="str">
        <f t="shared" si="77"/>
        <v>Evening</v>
      </c>
      <c r="J1220" t="s">
        <v>1011</v>
      </c>
      <c r="K1220" s="33" t="s">
        <v>2379</v>
      </c>
      <c r="L1220">
        <v>1</v>
      </c>
      <c r="M1220" t="s">
        <v>6422</v>
      </c>
      <c r="N1220" s="34">
        <v>96.939999999999799</v>
      </c>
      <c r="O1220" s="34">
        <f t="shared" si="79"/>
        <v>96.939999999999799</v>
      </c>
      <c r="P1220" s="34">
        <v>0.25</v>
      </c>
      <c r="Q1220" s="34">
        <f t="shared" si="78"/>
        <v>96.689999999999799</v>
      </c>
    </row>
    <row r="1221" spans="1:17" x14ac:dyDescent="0.35">
      <c r="A1221">
        <v>1220</v>
      </c>
      <c r="B1221" t="s">
        <v>6998</v>
      </c>
      <c r="C1221" t="s">
        <v>11438</v>
      </c>
      <c r="D1221" t="s">
        <v>6431</v>
      </c>
      <c r="E1221" t="s">
        <v>2650</v>
      </c>
      <c r="F1221" s="32">
        <v>46037</v>
      </c>
      <c r="G1221" s="32" t="str">
        <f t="shared" si="76"/>
        <v>Thursday</v>
      </c>
      <c r="H1221" s="31">
        <v>0.90625000000001699</v>
      </c>
      <c r="I1221" s="31" t="str">
        <f t="shared" si="77"/>
        <v>Evening</v>
      </c>
      <c r="J1221" t="s">
        <v>1011</v>
      </c>
      <c r="K1221" s="33" t="s">
        <v>2139</v>
      </c>
      <c r="L1221">
        <v>1</v>
      </c>
      <c r="M1221" t="s">
        <v>6423</v>
      </c>
      <c r="N1221" s="34">
        <v>1299.8</v>
      </c>
      <c r="O1221" s="34">
        <f t="shared" si="79"/>
        <v>1299.8</v>
      </c>
      <c r="P1221" s="34">
        <v>0.25</v>
      </c>
      <c r="Q1221" s="34">
        <f t="shared" si="78"/>
        <v>1299.55</v>
      </c>
    </row>
    <row r="1222" spans="1:17" x14ac:dyDescent="0.35">
      <c r="A1222">
        <v>1221</v>
      </c>
      <c r="B1222" t="s">
        <v>7997</v>
      </c>
      <c r="C1222" t="s">
        <v>11438</v>
      </c>
      <c r="D1222" t="s">
        <v>6427</v>
      </c>
      <c r="E1222" t="s">
        <v>2651</v>
      </c>
      <c r="F1222" s="32">
        <v>46038</v>
      </c>
      <c r="G1222" s="32" t="str">
        <f t="shared" si="76"/>
        <v>Friday</v>
      </c>
      <c r="H1222" s="31">
        <v>0.90763888888890598</v>
      </c>
      <c r="I1222" s="31" t="str">
        <f t="shared" si="77"/>
        <v>Evening</v>
      </c>
      <c r="J1222" t="s">
        <v>1011</v>
      </c>
      <c r="K1222" s="33" t="s">
        <v>2380</v>
      </c>
      <c r="L1222">
        <v>12</v>
      </c>
      <c r="M1222" t="s">
        <v>6424</v>
      </c>
      <c r="N1222" s="34">
        <v>559</v>
      </c>
      <c r="O1222" s="34">
        <f t="shared" si="79"/>
        <v>6708</v>
      </c>
      <c r="P1222" s="34">
        <v>45.12</v>
      </c>
      <c r="Q1222" s="34">
        <f t="shared" si="78"/>
        <v>6662.88</v>
      </c>
    </row>
    <row r="1223" spans="1:17" x14ac:dyDescent="0.35">
      <c r="A1223">
        <v>1222</v>
      </c>
      <c r="B1223" t="s">
        <v>9481</v>
      </c>
      <c r="C1223" t="s">
        <v>11439</v>
      </c>
      <c r="D1223" t="s">
        <v>6429</v>
      </c>
      <c r="E1223" t="s">
        <v>2652</v>
      </c>
      <c r="F1223" s="32">
        <v>46043</v>
      </c>
      <c r="G1223" s="32" t="str">
        <f t="shared" si="76"/>
        <v>Wednesday</v>
      </c>
      <c r="H1223" s="31">
        <v>0.90902777777779498</v>
      </c>
      <c r="I1223" s="31" t="str">
        <f t="shared" si="77"/>
        <v>Evening</v>
      </c>
      <c r="J1223" t="s">
        <v>1005</v>
      </c>
      <c r="K1223" s="33" t="s">
        <v>1306</v>
      </c>
      <c r="L1223">
        <v>2</v>
      </c>
      <c r="M1223" t="s">
        <v>6425</v>
      </c>
      <c r="N1223" s="34">
        <v>134.9</v>
      </c>
      <c r="O1223" s="34">
        <f t="shared" si="79"/>
        <v>269.8</v>
      </c>
      <c r="P1223" s="34">
        <v>5.75</v>
      </c>
      <c r="Q1223" s="34">
        <f t="shared" si="78"/>
        <v>264.05</v>
      </c>
    </row>
    <row r="1224" spans="1:17" x14ac:dyDescent="0.35">
      <c r="A1224">
        <v>1223</v>
      </c>
      <c r="B1224" t="s">
        <v>9482</v>
      </c>
      <c r="C1224" t="s">
        <v>11438</v>
      </c>
      <c r="D1224" t="s">
        <v>6429</v>
      </c>
      <c r="E1224" t="s">
        <v>2653</v>
      </c>
      <c r="F1224" s="32">
        <v>46051</v>
      </c>
      <c r="G1224" s="32" t="str">
        <f t="shared" si="76"/>
        <v>Thursday</v>
      </c>
      <c r="H1224" s="31">
        <v>0.91041666666668397</v>
      </c>
      <c r="I1224" s="31" t="str">
        <f t="shared" si="77"/>
        <v>Evening</v>
      </c>
      <c r="J1224" t="s">
        <v>1006</v>
      </c>
      <c r="K1224" s="33" t="s">
        <v>1875</v>
      </c>
      <c r="L1224">
        <v>2</v>
      </c>
      <c r="M1224" t="s">
        <v>6422</v>
      </c>
      <c r="N1224" s="34">
        <v>89.339999999999904</v>
      </c>
      <c r="O1224" s="34">
        <f t="shared" si="79"/>
        <v>178.67999999999981</v>
      </c>
      <c r="P1224" s="34">
        <v>5.75</v>
      </c>
      <c r="Q1224" s="34">
        <f t="shared" si="78"/>
        <v>172.92999999999981</v>
      </c>
    </row>
    <row r="1225" spans="1:17" x14ac:dyDescent="0.35">
      <c r="A1225">
        <v>1224</v>
      </c>
      <c r="B1225" t="s">
        <v>9483</v>
      </c>
      <c r="C1225" t="s">
        <v>11439</v>
      </c>
      <c r="D1225" t="s">
        <v>6429</v>
      </c>
      <c r="E1225" t="s">
        <v>2654</v>
      </c>
      <c r="F1225" s="32">
        <v>46040</v>
      </c>
      <c r="G1225" s="32" t="str">
        <f t="shared" si="76"/>
        <v>Sunday</v>
      </c>
      <c r="H1225" s="31">
        <v>0.42499999999999999</v>
      </c>
      <c r="I1225" s="31" t="str">
        <f t="shared" si="77"/>
        <v>Morning</v>
      </c>
      <c r="J1225" t="s">
        <v>1007</v>
      </c>
      <c r="K1225" s="33" t="s">
        <v>1504</v>
      </c>
      <c r="L1225">
        <v>4</v>
      </c>
      <c r="M1225" t="s">
        <v>6425</v>
      </c>
      <c r="N1225" s="34">
        <v>80</v>
      </c>
      <c r="O1225" s="34">
        <f t="shared" si="79"/>
        <v>320</v>
      </c>
      <c r="P1225" s="34">
        <v>16.75</v>
      </c>
      <c r="Q1225" s="34">
        <f t="shared" si="78"/>
        <v>303.25</v>
      </c>
    </row>
    <row r="1226" spans="1:17" x14ac:dyDescent="0.35">
      <c r="A1226">
        <v>1225</v>
      </c>
      <c r="B1226" t="s">
        <v>9484</v>
      </c>
      <c r="C1226" t="s">
        <v>11438</v>
      </c>
      <c r="D1226" t="s">
        <v>6429</v>
      </c>
      <c r="E1226" t="s">
        <v>2655</v>
      </c>
      <c r="F1226" s="32">
        <v>46038</v>
      </c>
      <c r="G1226" s="32" t="str">
        <f t="shared" si="76"/>
        <v>Friday</v>
      </c>
      <c r="H1226" s="31">
        <v>0.42708333333333331</v>
      </c>
      <c r="I1226" s="31" t="str">
        <f t="shared" si="77"/>
        <v>Morning</v>
      </c>
      <c r="J1226" t="s">
        <v>1008</v>
      </c>
      <c r="K1226" s="33" t="s">
        <v>2170</v>
      </c>
      <c r="L1226">
        <v>1</v>
      </c>
      <c r="M1226" t="s">
        <v>6426</v>
      </c>
      <c r="N1226" s="34">
        <v>80.8</v>
      </c>
      <c r="O1226" s="34">
        <f t="shared" si="79"/>
        <v>80.8</v>
      </c>
      <c r="P1226" s="34">
        <v>0.25</v>
      </c>
      <c r="Q1226" s="34">
        <f t="shared" si="78"/>
        <v>80.55</v>
      </c>
    </row>
    <row r="1227" spans="1:17" x14ac:dyDescent="0.35">
      <c r="A1227">
        <v>1226</v>
      </c>
      <c r="B1227" t="s">
        <v>9485</v>
      </c>
      <c r="C1227" t="s">
        <v>11438</v>
      </c>
      <c r="D1227" t="s">
        <v>6429</v>
      </c>
      <c r="E1227" t="s">
        <v>2656</v>
      </c>
      <c r="F1227" s="32">
        <v>46024</v>
      </c>
      <c r="G1227" s="32" t="str">
        <f t="shared" si="76"/>
        <v>Friday</v>
      </c>
      <c r="H1227" s="31">
        <v>0.42916666666666697</v>
      </c>
      <c r="I1227" s="31" t="str">
        <f t="shared" si="77"/>
        <v>Morning</v>
      </c>
      <c r="J1227" t="s">
        <v>1009</v>
      </c>
      <c r="K1227" s="33" t="s">
        <v>1964</v>
      </c>
      <c r="L1227">
        <v>3</v>
      </c>
      <c r="M1227" t="s">
        <v>6422</v>
      </c>
      <c r="N1227" s="34">
        <v>1399</v>
      </c>
      <c r="O1227" s="34">
        <f t="shared" si="79"/>
        <v>4197</v>
      </c>
      <c r="P1227" s="34">
        <v>10.75</v>
      </c>
      <c r="Q1227" s="34">
        <f t="shared" si="78"/>
        <v>4186.25</v>
      </c>
    </row>
    <row r="1228" spans="1:17" x14ac:dyDescent="0.35">
      <c r="A1228">
        <v>1227</v>
      </c>
      <c r="B1228" t="s">
        <v>9486</v>
      </c>
      <c r="C1228" t="s">
        <v>11438</v>
      </c>
      <c r="D1228" t="s">
        <v>6429</v>
      </c>
      <c r="E1228" t="s">
        <v>2657</v>
      </c>
      <c r="F1228" s="32">
        <v>46046</v>
      </c>
      <c r="G1228" s="32" t="str">
        <f t="shared" si="76"/>
        <v>Saturday</v>
      </c>
      <c r="H1228" s="31">
        <v>0.43125000000000002</v>
      </c>
      <c r="I1228" s="31" t="str">
        <f t="shared" si="77"/>
        <v>Morning</v>
      </c>
      <c r="J1228" t="s">
        <v>1010</v>
      </c>
      <c r="K1228" s="33" t="s">
        <v>2330</v>
      </c>
      <c r="L1228">
        <v>2</v>
      </c>
      <c r="M1228" t="s">
        <v>6426</v>
      </c>
      <c r="N1228" s="34">
        <v>429.8</v>
      </c>
      <c r="O1228" s="34">
        <f t="shared" si="79"/>
        <v>859.6</v>
      </c>
      <c r="P1228" s="34">
        <v>5.75</v>
      </c>
      <c r="Q1228" s="34">
        <f t="shared" si="78"/>
        <v>853.85</v>
      </c>
    </row>
    <row r="1229" spans="1:17" x14ac:dyDescent="0.35">
      <c r="A1229">
        <v>1228</v>
      </c>
      <c r="B1229" t="s">
        <v>8247</v>
      </c>
      <c r="C1229" t="s">
        <v>11438</v>
      </c>
      <c r="D1229" t="s">
        <v>6428</v>
      </c>
      <c r="E1229" t="s">
        <v>2658</v>
      </c>
      <c r="F1229" s="32">
        <v>46032</v>
      </c>
      <c r="G1229" s="32" t="str">
        <f t="shared" si="76"/>
        <v>Saturday</v>
      </c>
      <c r="H1229" s="31">
        <v>0.43333333333333302</v>
      </c>
      <c r="I1229" s="31" t="str">
        <f t="shared" si="77"/>
        <v>Morning</v>
      </c>
      <c r="J1229" t="s">
        <v>1011</v>
      </c>
      <c r="K1229" s="33" t="s">
        <v>2381</v>
      </c>
      <c r="L1229">
        <v>2</v>
      </c>
      <c r="M1229" t="s">
        <v>6425</v>
      </c>
      <c r="N1229" s="34">
        <v>719</v>
      </c>
      <c r="O1229" s="34">
        <f t="shared" si="79"/>
        <v>1438</v>
      </c>
      <c r="P1229" s="34">
        <v>5.75</v>
      </c>
      <c r="Q1229" s="34">
        <f t="shared" si="78"/>
        <v>1432.25</v>
      </c>
    </row>
    <row r="1230" spans="1:17" x14ac:dyDescent="0.35">
      <c r="A1230">
        <v>1229</v>
      </c>
      <c r="B1230" t="s">
        <v>9487</v>
      </c>
      <c r="C1230" t="s">
        <v>11439</v>
      </c>
      <c r="D1230" t="s">
        <v>6429</v>
      </c>
      <c r="E1230" t="s">
        <v>2659</v>
      </c>
      <c r="F1230" s="32">
        <v>46047</v>
      </c>
      <c r="G1230" s="32" t="str">
        <f t="shared" si="76"/>
        <v>Sunday</v>
      </c>
      <c r="H1230" s="31">
        <v>0.43541666666666701</v>
      </c>
      <c r="I1230" s="31" t="str">
        <f t="shared" si="77"/>
        <v>Morning</v>
      </c>
      <c r="J1230" t="s">
        <v>1010</v>
      </c>
      <c r="K1230" s="33" t="s">
        <v>2331</v>
      </c>
      <c r="L1230">
        <v>2</v>
      </c>
      <c r="M1230" t="s">
        <v>6422</v>
      </c>
      <c r="N1230" s="34">
        <v>329.5</v>
      </c>
      <c r="O1230" s="34">
        <f t="shared" si="79"/>
        <v>659</v>
      </c>
      <c r="P1230" s="34">
        <v>5.75</v>
      </c>
      <c r="Q1230" s="34">
        <f t="shared" si="78"/>
        <v>653.25</v>
      </c>
    </row>
    <row r="1231" spans="1:17" x14ac:dyDescent="0.35">
      <c r="A1231">
        <v>1230</v>
      </c>
      <c r="B1231" t="s">
        <v>9488</v>
      </c>
      <c r="C1231" t="s">
        <v>11438</v>
      </c>
      <c r="D1231" t="s">
        <v>6429</v>
      </c>
      <c r="E1231" t="s">
        <v>2660</v>
      </c>
      <c r="F1231" s="32">
        <v>46048</v>
      </c>
      <c r="G1231" s="32" t="str">
        <f t="shared" si="76"/>
        <v>Monday</v>
      </c>
      <c r="H1231" s="31">
        <v>0.4375</v>
      </c>
      <c r="I1231" s="31" t="str">
        <f t="shared" si="77"/>
        <v>Morning</v>
      </c>
      <c r="J1231" t="s">
        <v>1010</v>
      </c>
      <c r="K1231" s="33" t="s">
        <v>2332</v>
      </c>
      <c r="L1231">
        <v>2</v>
      </c>
      <c r="M1231" t="s">
        <v>6425</v>
      </c>
      <c r="N1231" s="34">
        <v>699.9</v>
      </c>
      <c r="O1231" s="34">
        <f t="shared" si="79"/>
        <v>1399.8</v>
      </c>
      <c r="P1231" s="34">
        <v>5.75</v>
      </c>
      <c r="Q1231" s="34">
        <f t="shared" si="78"/>
        <v>1394.05</v>
      </c>
    </row>
    <row r="1232" spans="1:17" x14ac:dyDescent="0.35">
      <c r="A1232">
        <v>1231</v>
      </c>
      <c r="B1232" t="s">
        <v>8498</v>
      </c>
      <c r="C1232" t="s">
        <v>11438</v>
      </c>
      <c r="D1232" t="s">
        <v>6430</v>
      </c>
      <c r="E1232" t="s">
        <v>2661</v>
      </c>
      <c r="F1232" s="32">
        <v>46044</v>
      </c>
      <c r="G1232" s="32" t="str">
        <f t="shared" si="76"/>
        <v>Thursday</v>
      </c>
      <c r="H1232" s="31">
        <v>0.43958333333333299</v>
      </c>
      <c r="I1232" s="31" t="str">
        <f t="shared" si="77"/>
        <v>Morning</v>
      </c>
      <c r="J1232" t="s">
        <v>1005</v>
      </c>
      <c r="K1232" s="33" t="s">
        <v>1308</v>
      </c>
      <c r="L1232">
        <v>6</v>
      </c>
      <c r="M1232" t="s">
        <v>6422</v>
      </c>
      <c r="N1232" s="34">
        <v>134.9</v>
      </c>
      <c r="O1232" s="34">
        <f t="shared" si="79"/>
        <v>809.40000000000009</v>
      </c>
      <c r="P1232" s="34">
        <v>27.95</v>
      </c>
      <c r="Q1232" s="34">
        <f t="shared" si="78"/>
        <v>781.45</v>
      </c>
    </row>
    <row r="1233" spans="1:17" x14ac:dyDescent="0.35">
      <c r="A1233">
        <v>1232</v>
      </c>
      <c r="B1233" t="s">
        <v>9489</v>
      </c>
      <c r="C1233" t="s">
        <v>11439</v>
      </c>
      <c r="D1233" t="s">
        <v>6429</v>
      </c>
      <c r="E1233" t="s">
        <v>2662</v>
      </c>
      <c r="F1233" s="32">
        <v>46052</v>
      </c>
      <c r="G1233" s="32" t="str">
        <f t="shared" si="76"/>
        <v>Friday</v>
      </c>
      <c r="H1233" s="31">
        <v>0.44166666666666698</v>
      </c>
      <c r="I1233" s="31" t="str">
        <f t="shared" si="77"/>
        <v>Morning</v>
      </c>
      <c r="J1233" t="s">
        <v>1006</v>
      </c>
      <c r="K1233" s="33" t="s">
        <v>1876</v>
      </c>
      <c r="L1233">
        <v>2</v>
      </c>
      <c r="M1233" t="s">
        <v>6424</v>
      </c>
      <c r="N1233" s="34">
        <v>179</v>
      </c>
      <c r="O1233" s="34">
        <f t="shared" si="79"/>
        <v>358</v>
      </c>
      <c r="P1233" s="34">
        <v>5.75</v>
      </c>
      <c r="Q1233" s="34">
        <f t="shared" si="78"/>
        <v>352.25</v>
      </c>
    </row>
    <row r="1234" spans="1:17" x14ac:dyDescent="0.35">
      <c r="A1234">
        <v>1233</v>
      </c>
      <c r="B1234" t="s">
        <v>8499</v>
      </c>
      <c r="C1234" t="s">
        <v>11438</v>
      </c>
      <c r="D1234" t="s">
        <v>6430</v>
      </c>
      <c r="E1234" t="s">
        <v>2663</v>
      </c>
      <c r="F1234" s="32">
        <v>46041</v>
      </c>
      <c r="G1234" s="32" t="str">
        <f t="shared" si="76"/>
        <v>Monday</v>
      </c>
      <c r="H1234" s="31">
        <v>0.44374999999999998</v>
      </c>
      <c r="I1234" s="31" t="str">
        <f t="shared" si="77"/>
        <v>Morning</v>
      </c>
      <c r="J1234" t="s">
        <v>1007</v>
      </c>
      <c r="K1234" s="33" t="s">
        <v>1506</v>
      </c>
      <c r="L1234">
        <v>1</v>
      </c>
      <c r="M1234" t="s">
        <v>6422</v>
      </c>
      <c r="N1234" s="34">
        <v>80</v>
      </c>
      <c r="O1234" s="34">
        <f t="shared" si="79"/>
        <v>80</v>
      </c>
      <c r="P1234" s="34">
        <v>0.25</v>
      </c>
      <c r="Q1234" s="34">
        <f t="shared" si="78"/>
        <v>79.75</v>
      </c>
    </row>
    <row r="1235" spans="1:17" x14ac:dyDescent="0.35">
      <c r="A1235">
        <v>1234</v>
      </c>
      <c r="B1235" t="s">
        <v>9490</v>
      </c>
      <c r="C1235" t="s">
        <v>11438</v>
      </c>
      <c r="D1235" t="s">
        <v>6429</v>
      </c>
      <c r="E1235" t="s">
        <v>2664</v>
      </c>
      <c r="F1235" s="32">
        <v>46039</v>
      </c>
      <c r="G1235" s="32" t="str">
        <f t="shared" si="76"/>
        <v>Saturday</v>
      </c>
      <c r="H1235" s="31">
        <v>0.44583333333333303</v>
      </c>
      <c r="I1235" s="31" t="str">
        <f t="shared" si="77"/>
        <v>Morning</v>
      </c>
      <c r="J1235" t="s">
        <v>1008</v>
      </c>
      <c r="K1235" s="33" t="s">
        <v>2171</v>
      </c>
      <c r="L1235">
        <v>1</v>
      </c>
      <c r="M1235" t="s">
        <v>6422</v>
      </c>
      <c r="N1235" s="34">
        <v>541.6</v>
      </c>
      <c r="O1235" s="34">
        <f t="shared" si="79"/>
        <v>541.6</v>
      </c>
      <c r="P1235" s="34">
        <v>0.25</v>
      </c>
      <c r="Q1235" s="34">
        <f t="shared" si="78"/>
        <v>541.35</v>
      </c>
    </row>
    <row r="1236" spans="1:17" x14ac:dyDescent="0.35">
      <c r="A1236">
        <v>1235</v>
      </c>
      <c r="B1236" t="s">
        <v>9491</v>
      </c>
      <c r="C1236" t="s">
        <v>11438</v>
      </c>
      <c r="D1236" t="s">
        <v>6429</v>
      </c>
      <c r="E1236" t="s">
        <v>2665</v>
      </c>
      <c r="F1236" s="32">
        <v>46025</v>
      </c>
      <c r="G1236" s="32" t="str">
        <f t="shared" si="76"/>
        <v>Saturday</v>
      </c>
      <c r="H1236" s="31">
        <v>0.44791666666666702</v>
      </c>
      <c r="I1236" s="31" t="str">
        <f t="shared" si="77"/>
        <v>Morning</v>
      </c>
      <c r="J1236" t="s">
        <v>1009</v>
      </c>
      <c r="K1236" s="33" t="s">
        <v>1965</v>
      </c>
      <c r="L1236">
        <v>3</v>
      </c>
      <c r="M1236" t="s">
        <v>6425</v>
      </c>
      <c r="N1236" s="34">
        <v>299</v>
      </c>
      <c r="O1236" s="34">
        <f t="shared" si="79"/>
        <v>897</v>
      </c>
      <c r="P1236" s="34">
        <v>10.75</v>
      </c>
      <c r="Q1236" s="34">
        <f t="shared" si="78"/>
        <v>886.25</v>
      </c>
    </row>
    <row r="1237" spans="1:17" x14ac:dyDescent="0.35">
      <c r="A1237">
        <v>1236</v>
      </c>
      <c r="B1237" t="s">
        <v>11245</v>
      </c>
      <c r="C1237" t="s">
        <v>11438</v>
      </c>
      <c r="D1237" t="s">
        <v>6436</v>
      </c>
      <c r="E1237" t="s">
        <v>2666</v>
      </c>
      <c r="F1237" s="32">
        <v>46049</v>
      </c>
      <c r="G1237" s="32" t="str">
        <f t="shared" si="76"/>
        <v>Tuesday</v>
      </c>
      <c r="H1237" s="31">
        <v>0.45</v>
      </c>
      <c r="I1237" s="31" t="str">
        <f t="shared" si="77"/>
        <v>Morning</v>
      </c>
      <c r="J1237" t="s">
        <v>1010</v>
      </c>
      <c r="K1237" s="33" t="s">
        <v>2333</v>
      </c>
      <c r="L1237">
        <v>2</v>
      </c>
      <c r="M1237" t="s">
        <v>6425</v>
      </c>
      <c r="N1237" s="34">
        <v>809</v>
      </c>
      <c r="O1237" s="34">
        <f t="shared" si="79"/>
        <v>1618</v>
      </c>
      <c r="P1237" s="34">
        <v>5.75</v>
      </c>
      <c r="Q1237" s="34">
        <f t="shared" si="78"/>
        <v>1612.25</v>
      </c>
    </row>
    <row r="1238" spans="1:17" x14ac:dyDescent="0.35">
      <c r="A1238">
        <v>1237</v>
      </c>
      <c r="B1238" t="s">
        <v>7748</v>
      </c>
      <c r="C1238" t="s">
        <v>11438</v>
      </c>
      <c r="D1238" t="s">
        <v>6432</v>
      </c>
      <c r="E1238" t="s">
        <v>2667</v>
      </c>
      <c r="F1238" s="32">
        <v>46033</v>
      </c>
      <c r="G1238" s="32" t="str">
        <f t="shared" si="76"/>
        <v>Sunday</v>
      </c>
      <c r="H1238" s="31">
        <v>0.452083333333333</v>
      </c>
      <c r="I1238" s="31" t="str">
        <f t="shared" si="77"/>
        <v>Morning</v>
      </c>
      <c r="J1238" t="s">
        <v>1011</v>
      </c>
      <c r="K1238" s="33" t="s">
        <v>2382</v>
      </c>
      <c r="L1238">
        <v>2</v>
      </c>
      <c r="M1238" t="s">
        <v>6425</v>
      </c>
      <c r="N1238" s="34">
        <v>1099.4000000000001</v>
      </c>
      <c r="O1238" s="34">
        <f t="shared" si="79"/>
        <v>2198.8000000000002</v>
      </c>
      <c r="P1238" s="34">
        <v>5.75</v>
      </c>
      <c r="Q1238" s="34">
        <f t="shared" si="78"/>
        <v>2193.0500000000002</v>
      </c>
    </row>
    <row r="1239" spans="1:17" x14ac:dyDescent="0.35">
      <c r="A1239">
        <v>1238</v>
      </c>
      <c r="B1239" t="s">
        <v>9492</v>
      </c>
      <c r="C1239" t="s">
        <v>11438</v>
      </c>
      <c r="D1239" t="s">
        <v>6429</v>
      </c>
      <c r="E1239" t="s">
        <v>2668</v>
      </c>
      <c r="F1239" s="32">
        <v>46034</v>
      </c>
      <c r="G1239" s="32" t="str">
        <f t="shared" si="76"/>
        <v>Monday</v>
      </c>
      <c r="H1239" s="31">
        <v>0.454166666666667</v>
      </c>
      <c r="I1239" s="31" t="str">
        <f t="shared" si="77"/>
        <v>Morning</v>
      </c>
      <c r="J1239" t="s">
        <v>1011</v>
      </c>
      <c r="K1239" s="33" t="s">
        <v>2383</v>
      </c>
      <c r="L1239">
        <v>3</v>
      </c>
      <c r="M1239" t="s">
        <v>6422</v>
      </c>
      <c r="N1239" s="34">
        <v>459.8</v>
      </c>
      <c r="O1239" s="34">
        <f t="shared" si="79"/>
        <v>1379.4</v>
      </c>
      <c r="P1239" s="34">
        <v>10.75</v>
      </c>
      <c r="Q1239" s="34">
        <f t="shared" si="78"/>
        <v>1368.65</v>
      </c>
    </row>
    <row r="1240" spans="1:17" x14ac:dyDescent="0.35">
      <c r="A1240">
        <v>1239</v>
      </c>
      <c r="B1240" t="s">
        <v>6999</v>
      </c>
      <c r="C1240" t="s">
        <v>11438</v>
      </c>
      <c r="D1240" t="s">
        <v>6431</v>
      </c>
      <c r="E1240" t="s">
        <v>2669</v>
      </c>
      <c r="F1240" s="32">
        <v>46045</v>
      </c>
      <c r="G1240" s="32" t="str">
        <f t="shared" si="76"/>
        <v>Friday</v>
      </c>
      <c r="H1240" s="31">
        <v>0.45624999999999999</v>
      </c>
      <c r="I1240" s="31" t="str">
        <f t="shared" si="77"/>
        <v>Morning</v>
      </c>
      <c r="J1240" t="s">
        <v>1005</v>
      </c>
      <c r="K1240" s="33" t="s">
        <v>1310</v>
      </c>
      <c r="L1240">
        <v>1</v>
      </c>
      <c r="M1240" t="s">
        <v>6423</v>
      </c>
      <c r="N1240" s="34">
        <v>120.6</v>
      </c>
      <c r="O1240" s="34">
        <f t="shared" si="79"/>
        <v>120.6</v>
      </c>
      <c r="P1240" s="34">
        <v>0.25</v>
      </c>
      <c r="Q1240" s="34">
        <f t="shared" si="78"/>
        <v>120.35</v>
      </c>
    </row>
    <row r="1241" spans="1:17" x14ac:dyDescent="0.35">
      <c r="A1241">
        <v>1240</v>
      </c>
      <c r="B1241" t="s">
        <v>9493</v>
      </c>
      <c r="C1241" t="s">
        <v>11439</v>
      </c>
      <c r="D1241" t="s">
        <v>6429</v>
      </c>
      <c r="E1241" t="s">
        <v>2670</v>
      </c>
      <c r="F1241" s="32">
        <v>46053</v>
      </c>
      <c r="G1241" s="32" t="str">
        <f t="shared" si="76"/>
        <v>Saturday</v>
      </c>
      <c r="H1241" s="31">
        <v>0.45833333333333298</v>
      </c>
      <c r="I1241" s="31" t="str">
        <f t="shared" si="77"/>
        <v>Morning</v>
      </c>
      <c r="J1241" t="s">
        <v>1006</v>
      </c>
      <c r="K1241" s="33" t="s">
        <v>1877</v>
      </c>
      <c r="L1241">
        <v>2</v>
      </c>
      <c r="M1241" t="s">
        <v>6422</v>
      </c>
      <c r="N1241" s="34">
        <v>109.739999999999</v>
      </c>
      <c r="O1241" s="34">
        <f t="shared" si="79"/>
        <v>219.479999999998</v>
      </c>
      <c r="P1241" s="34">
        <v>5.75</v>
      </c>
      <c r="Q1241" s="34">
        <f t="shared" si="78"/>
        <v>213.729999999998</v>
      </c>
    </row>
    <row r="1242" spans="1:17" x14ac:dyDescent="0.35">
      <c r="A1242">
        <v>1241</v>
      </c>
      <c r="B1242" t="s">
        <v>7000</v>
      </c>
      <c r="C1242" t="s">
        <v>11438</v>
      </c>
      <c r="D1242" t="s">
        <v>6431</v>
      </c>
      <c r="E1242" t="s">
        <v>2671</v>
      </c>
      <c r="F1242" s="32">
        <v>46042</v>
      </c>
      <c r="G1242" s="32" t="str">
        <f t="shared" si="76"/>
        <v>Tuesday</v>
      </c>
      <c r="H1242" s="31">
        <v>0.46041666666666597</v>
      </c>
      <c r="I1242" s="31" t="str">
        <f t="shared" si="77"/>
        <v>Morning</v>
      </c>
      <c r="J1242" t="s">
        <v>1007</v>
      </c>
      <c r="K1242" s="33" t="s">
        <v>1508</v>
      </c>
      <c r="L1242">
        <v>1</v>
      </c>
      <c r="M1242" t="s">
        <v>6423</v>
      </c>
      <c r="N1242" s="34">
        <v>138.94999999999999</v>
      </c>
      <c r="O1242" s="34">
        <f t="shared" si="79"/>
        <v>138.94999999999999</v>
      </c>
      <c r="P1242" s="34">
        <v>0.25</v>
      </c>
      <c r="Q1242" s="34">
        <f t="shared" si="78"/>
        <v>138.69999999999999</v>
      </c>
    </row>
    <row r="1243" spans="1:17" x14ac:dyDescent="0.35">
      <c r="A1243">
        <v>1242</v>
      </c>
      <c r="B1243" t="s">
        <v>9494</v>
      </c>
      <c r="C1243" t="s">
        <v>11439</v>
      </c>
      <c r="D1243" t="s">
        <v>6429</v>
      </c>
      <c r="E1243" t="s">
        <v>2672</v>
      </c>
      <c r="F1243" s="32">
        <v>46040</v>
      </c>
      <c r="G1243" s="32" t="str">
        <f t="shared" si="76"/>
        <v>Sunday</v>
      </c>
      <c r="H1243" s="31">
        <v>0.46250000000000002</v>
      </c>
      <c r="I1243" s="31" t="str">
        <f t="shared" si="77"/>
        <v>Morning</v>
      </c>
      <c r="J1243" t="s">
        <v>1008</v>
      </c>
      <c r="K1243" s="33" t="s">
        <v>2172</v>
      </c>
      <c r="L1243">
        <v>1</v>
      </c>
      <c r="M1243" t="s">
        <v>6425</v>
      </c>
      <c r="N1243" s="34">
        <v>329.5</v>
      </c>
      <c r="O1243" s="34">
        <f t="shared" si="79"/>
        <v>329.5</v>
      </c>
      <c r="P1243" s="34">
        <v>0.25</v>
      </c>
      <c r="Q1243" s="34">
        <f t="shared" si="78"/>
        <v>329.25</v>
      </c>
    </row>
    <row r="1244" spans="1:17" x14ac:dyDescent="0.35">
      <c r="A1244">
        <v>1243</v>
      </c>
      <c r="B1244" t="s">
        <v>9495</v>
      </c>
      <c r="C1244" t="s">
        <v>11438</v>
      </c>
      <c r="D1244" t="s">
        <v>6429</v>
      </c>
      <c r="E1244" t="s">
        <v>2673</v>
      </c>
      <c r="F1244" s="32">
        <v>46026</v>
      </c>
      <c r="G1244" s="32" t="str">
        <f t="shared" si="76"/>
        <v>Sunday</v>
      </c>
      <c r="H1244" s="31">
        <v>0.46458333333333302</v>
      </c>
      <c r="I1244" s="31" t="str">
        <f t="shared" si="77"/>
        <v>Morning</v>
      </c>
      <c r="J1244" t="s">
        <v>1009</v>
      </c>
      <c r="K1244" s="33" t="s">
        <v>1966</v>
      </c>
      <c r="L1244">
        <v>3</v>
      </c>
      <c r="M1244" t="s">
        <v>6426</v>
      </c>
      <c r="N1244" s="34">
        <v>419</v>
      </c>
      <c r="O1244" s="34">
        <f t="shared" si="79"/>
        <v>1257</v>
      </c>
      <c r="P1244" s="34">
        <v>10.75</v>
      </c>
      <c r="Q1244" s="34">
        <f t="shared" si="78"/>
        <v>1246.25</v>
      </c>
    </row>
    <row r="1245" spans="1:17" x14ac:dyDescent="0.35">
      <c r="A1245">
        <v>1244</v>
      </c>
      <c r="B1245" t="s">
        <v>8746</v>
      </c>
      <c r="C1245" t="s">
        <v>11438</v>
      </c>
      <c r="D1245" t="s">
        <v>6435</v>
      </c>
      <c r="E1245" t="s">
        <v>2674</v>
      </c>
      <c r="F1245" s="32">
        <v>46050</v>
      </c>
      <c r="G1245" s="32" t="str">
        <f t="shared" si="76"/>
        <v>Wednesday</v>
      </c>
      <c r="H1245" s="31">
        <v>0.46666666666666701</v>
      </c>
      <c r="I1245" s="31" t="str">
        <f t="shared" si="77"/>
        <v>Morning</v>
      </c>
      <c r="J1245" t="s">
        <v>1010</v>
      </c>
      <c r="K1245" s="33" t="s">
        <v>2334</v>
      </c>
      <c r="L1245">
        <v>2</v>
      </c>
      <c r="M1245" t="s">
        <v>6426</v>
      </c>
      <c r="N1245" s="34">
        <v>1815.8</v>
      </c>
      <c r="O1245" s="34">
        <f t="shared" si="79"/>
        <v>3631.6</v>
      </c>
      <c r="P1245" s="34">
        <v>5.75</v>
      </c>
      <c r="Q1245" s="34">
        <f t="shared" si="78"/>
        <v>3625.85</v>
      </c>
    </row>
    <row r="1246" spans="1:17" x14ac:dyDescent="0.35">
      <c r="A1246">
        <v>1245</v>
      </c>
      <c r="B1246" t="s">
        <v>9496</v>
      </c>
      <c r="C1246" t="s">
        <v>11438</v>
      </c>
      <c r="D1246" t="s">
        <v>6429</v>
      </c>
      <c r="E1246" t="s">
        <v>2675</v>
      </c>
      <c r="F1246" s="32">
        <v>46035</v>
      </c>
      <c r="G1246" s="32" t="str">
        <f t="shared" si="76"/>
        <v>Tuesday</v>
      </c>
      <c r="H1246" s="31">
        <v>0.46875</v>
      </c>
      <c r="I1246" s="31" t="str">
        <f t="shared" si="77"/>
        <v>Morning</v>
      </c>
      <c r="J1246" t="s">
        <v>1011</v>
      </c>
      <c r="K1246" s="33" t="s">
        <v>2384</v>
      </c>
      <c r="L1246">
        <v>1</v>
      </c>
      <c r="M1246" t="s">
        <v>6424</v>
      </c>
      <c r="N1246" s="34">
        <v>45.8</v>
      </c>
      <c r="O1246" s="34">
        <f t="shared" si="79"/>
        <v>45.8</v>
      </c>
      <c r="P1246" s="34">
        <v>0.25</v>
      </c>
      <c r="Q1246" s="34">
        <f t="shared" si="78"/>
        <v>45.55</v>
      </c>
    </row>
    <row r="1247" spans="1:17" x14ac:dyDescent="0.35">
      <c r="A1247">
        <v>1246</v>
      </c>
      <c r="B1247" t="s">
        <v>7998</v>
      </c>
      <c r="C1247" t="s">
        <v>11438</v>
      </c>
      <c r="D1247" t="s">
        <v>6427</v>
      </c>
      <c r="E1247" t="s">
        <v>2676</v>
      </c>
      <c r="F1247" s="32">
        <v>46046</v>
      </c>
      <c r="G1247" s="32" t="str">
        <f t="shared" si="76"/>
        <v>Saturday</v>
      </c>
      <c r="H1247" s="31">
        <v>0.47083333333333299</v>
      </c>
      <c r="I1247" s="31" t="str">
        <f t="shared" si="77"/>
        <v>Morning</v>
      </c>
      <c r="J1247" t="s">
        <v>1005</v>
      </c>
      <c r="K1247" s="33" t="s">
        <v>1312</v>
      </c>
      <c r="L1247">
        <v>1</v>
      </c>
      <c r="M1247" t="s">
        <v>6424</v>
      </c>
      <c r="N1247" s="34">
        <v>45.8</v>
      </c>
      <c r="O1247" s="34">
        <f t="shared" si="79"/>
        <v>45.8</v>
      </c>
      <c r="P1247" s="34">
        <v>0.25</v>
      </c>
      <c r="Q1247" s="34">
        <f t="shared" si="78"/>
        <v>45.55</v>
      </c>
    </row>
    <row r="1248" spans="1:17" x14ac:dyDescent="0.35">
      <c r="A1248">
        <v>1247</v>
      </c>
      <c r="B1248" t="s">
        <v>8248</v>
      </c>
      <c r="C1248" t="s">
        <v>11439</v>
      </c>
      <c r="D1248" t="s">
        <v>6428</v>
      </c>
      <c r="E1248" t="s">
        <v>2677</v>
      </c>
      <c r="F1248" s="32">
        <v>46021</v>
      </c>
      <c r="G1248" s="32" t="str">
        <f t="shared" si="76"/>
        <v>Tuesday</v>
      </c>
      <c r="H1248" s="31">
        <v>0.47291666666666599</v>
      </c>
      <c r="I1248" s="31" t="str">
        <f t="shared" si="77"/>
        <v>Morning</v>
      </c>
      <c r="J1248" t="s">
        <v>1005</v>
      </c>
      <c r="K1248" s="33" t="s">
        <v>1314</v>
      </c>
      <c r="L1248">
        <v>1</v>
      </c>
      <c r="M1248" t="s">
        <v>6425</v>
      </c>
      <c r="N1248" s="34">
        <v>85.8</v>
      </c>
      <c r="O1248" s="34">
        <f t="shared" si="79"/>
        <v>85.8</v>
      </c>
      <c r="P1248" s="34">
        <v>0.25</v>
      </c>
      <c r="Q1248" s="34">
        <f t="shared" si="78"/>
        <v>85.55</v>
      </c>
    </row>
    <row r="1249" spans="1:17" x14ac:dyDescent="0.35">
      <c r="A1249">
        <v>1248</v>
      </c>
      <c r="B1249" t="s">
        <v>7749</v>
      </c>
      <c r="C1249" t="s">
        <v>11438</v>
      </c>
      <c r="D1249" t="s">
        <v>6432</v>
      </c>
      <c r="E1249" t="s">
        <v>2678</v>
      </c>
      <c r="F1249" s="32">
        <v>46022</v>
      </c>
      <c r="G1249" s="32" t="str">
        <f t="shared" si="76"/>
        <v>Wednesday</v>
      </c>
      <c r="H1249" s="31">
        <v>0.47499999999999998</v>
      </c>
      <c r="I1249" s="31" t="str">
        <f t="shared" si="77"/>
        <v>Morning</v>
      </c>
      <c r="J1249" t="s">
        <v>1005</v>
      </c>
      <c r="K1249" s="33" t="s">
        <v>1316</v>
      </c>
      <c r="L1249">
        <v>1</v>
      </c>
      <c r="M1249" t="s">
        <v>6425</v>
      </c>
      <c r="N1249" s="34">
        <v>239.5</v>
      </c>
      <c r="O1249" s="34">
        <f t="shared" si="79"/>
        <v>239.5</v>
      </c>
      <c r="P1249" s="34">
        <v>0.25</v>
      </c>
      <c r="Q1249" s="34">
        <f t="shared" si="78"/>
        <v>239.25</v>
      </c>
    </row>
    <row r="1250" spans="1:17" x14ac:dyDescent="0.35">
      <c r="A1250">
        <v>1249</v>
      </c>
      <c r="B1250" t="s">
        <v>9497</v>
      </c>
      <c r="C1250" t="s">
        <v>11438</v>
      </c>
      <c r="D1250" t="s">
        <v>6429</v>
      </c>
      <c r="E1250" t="s">
        <v>2679</v>
      </c>
      <c r="F1250" s="32">
        <v>46011</v>
      </c>
      <c r="G1250" s="32" t="str">
        <f t="shared" si="76"/>
        <v>Saturday</v>
      </c>
      <c r="H1250" s="31">
        <v>0.47708333333333303</v>
      </c>
      <c r="I1250" s="31" t="str">
        <f t="shared" si="77"/>
        <v>Morning</v>
      </c>
      <c r="J1250" t="s">
        <v>1006</v>
      </c>
      <c r="K1250" s="35" t="s">
        <v>1878</v>
      </c>
      <c r="L1250">
        <v>2</v>
      </c>
      <c r="M1250" t="s">
        <v>6425</v>
      </c>
      <c r="N1250" s="34">
        <v>180</v>
      </c>
      <c r="O1250" s="34">
        <f t="shared" si="79"/>
        <v>360</v>
      </c>
      <c r="P1250" s="34">
        <v>5.75</v>
      </c>
      <c r="Q1250" s="34">
        <f t="shared" si="78"/>
        <v>354.25</v>
      </c>
    </row>
    <row r="1251" spans="1:17" x14ac:dyDescent="0.35">
      <c r="A1251">
        <v>1250</v>
      </c>
      <c r="B1251" t="s">
        <v>7999</v>
      </c>
      <c r="C1251" t="s">
        <v>11439</v>
      </c>
      <c r="D1251" t="s">
        <v>6427</v>
      </c>
      <c r="E1251" t="s">
        <v>2680</v>
      </c>
      <c r="F1251" s="32">
        <v>46043</v>
      </c>
      <c r="G1251" s="32" t="str">
        <f t="shared" si="76"/>
        <v>Wednesday</v>
      </c>
      <c r="H1251" s="31">
        <v>0.47916666666666702</v>
      </c>
      <c r="I1251" s="31" t="str">
        <f t="shared" si="77"/>
        <v>Morning</v>
      </c>
      <c r="J1251" t="s">
        <v>1007</v>
      </c>
      <c r="K1251" s="33" t="s">
        <v>1510</v>
      </c>
      <c r="L1251">
        <v>1</v>
      </c>
      <c r="M1251" t="s">
        <v>6424</v>
      </c>
      <c r="N1251" s="34">
        <v>30.8</v>
      </c>
      <c r="O1251" s="34">
        <f t="shared" si="79"/>
        <v>30.8</v>
      </c>
      <c r="P1251" s="34">
        <v>0.25</v>
      </c>
      <c r="Q1251" s="34">
        <f t="shared" si="78"/>
        <v>30.55</v>
      </c>
    </row>
    <row r="1252" spans="1:17" x14ac:dyDescent="0.35">
      <c r="A1252">
        <v>1251</v>
      </c>
      <c r="B1252" t="s">
        <v>11246</v>
      </c>
      <c r="C1252" t="s">
        <v>11438</v>
      </c>
      <c r="D1252" t="s">
        <v>6436</v>
      </c>
      <c r="E1252" t="s">
        <v>2681</v>
      </c>
      <c r="F1252" s="32">
        <v>46041</v>
      </c>
      <c r="G1252" s="32" t="str">
        <f t="shared" si="76"/>
        <v>Monday</v>
      </c>
      <c r="H1252" s="31">
        <v>0.48125000000000001</v>
      </c>
      <c r="I1252" s="31" t="str">
        <f t="shared" si="77"/>
        <v>Morning</v>
      </c>
      <c r="J1252" t="s">
        <v>1008</v>
      </c>
      <c r="K1252" s="33" t="s">
        <v>2173</v>
      </c>
      <c r="L1252">
        <v>1</v>
      </c>
      <c r="M1252" t="s">
        <v>6425</v>
      </c>
      <c r="N1252" s="34">
        <v>554</v>
      </c>
      <c r="O1252" s="34">
        <f t="shared" si="79"/>
        <v>554</v>
      </c>
      <c r="P1252" s="34">
        <v>0.25</v>
      </c>
      <c r="Q1252" s="34">
        <f t="shared" si="78"/>
        <v>553.75</v>
      </c>
    </row>
    <row r="1253" spans="1:17" x14ac:dyDescent="0.35">
      <c r="A1253">
        <v>1252</v>
      </c>
      <c r="B1253" t="s">
        <v>9498</v>
      </c>
      <c r="C1253" t="s">
        <v>11438</v>
      </c>
      <c r="D1253" t="s">
        <v>6429</v>
      </c>
      <c r="E1253" t="s">
        <v>2682</v>
      </c>
      <c r="F1253" s="32">
        <v>46027</v>
      </c>
      <c r="G1253" s="32" t="str">
        <f t="shared" si="76"/>
        <v>Monday</v>
      </c>
      <c r="H1253" s="31">
        <v>0.483333333333333</v>
      </c>
      <c r="I1253" s="31" t="str">
        <f t="shared" si="77"/>
        <v>Morning</v>
      </c>
      <c r="J1253" t="s">
        <v>1009</v>
      </c>
      <c r="K1253" s="33" t="s">
        <v>1967</v>
      </c>
      <c r="L1253">
        <v>3</v>
      </c>
      <c r="M1253" t="s">
        <v>6422</v>
      </c>
      <c r="N1253" s="34">
        <v>329.5</v>
      </c>
      <c r="O1253" s="34">
        <f t="shared" si="79"/>
        <v>988.5</v>
      </c>
      <c r="P1253" s="34">
        <v>10.75</v>
      </c>
      <c r="Q1253" s="34">
        <f t="shared" si="78"/>
        <v>977.75</v>
      </c>
    </row>
    <row r="1254" spans="1:17" x14ac:dyDescent="0.35">
      <c r="A1254">
        <v>1253</v>
      </c>
      <c r="B1254" t="s">
        <v>7311</v>
      </c>
      <c r="C1254" t="s">
        <v>11438</v>
      </c>
      <c r="D1254" t="s">
        <v>6433</v>
      </c>
      <c r="E1254" t="s">
        <v>2683</v>
      </c>
      <c r="F1254" s="32">
        <v>46051</v>
      </c>
      <c r="G1254" s="32" t="str">
        <f t="shared" si="76"/>
        <v>Thursday</v>
      </c>
      <c r="H1254" s="31">
        <v>0.485416666666666</v>
      </c>
      <c r="I1254" s="31" t="str">
        <f t="shared" si="77"/>
        <v>Morning</v>
      </c>
      <c r="J1254" t="s">
        <v>1010</v>
      </c>
      <c r="K1254" s="35" t="s">
        <v>2226</v>
      </c>
      <c r="L1254">
        <v>2</v>
      </c>
      <c r="M1254" t="s">
        <v>6425</v>
      </c>
      <c r="N1254" s="34">
        <v>329</v>
      </c>
      <c r="O1254" s="34">
        <f t="shared" si="79"/>
        <v>658</v>
      </c>
      <c r="P1254" s="34">
        <v>5.75</v>
      </c>
      <c r="Q1254" s="34">
        <f t="shared" si="78"/>
        <v>652.25</v>
      </c>
    </row>
    <row r="1255" spans="1:17" x14ac:dyDescent="0.35">
      <c r="A1255">
        <v>1254</v>
      </c>
      <c r="B1255" t="s">
        <v>9499</v>
      </c>
      <c r="C1255" t="s">
        <v>11438</v>
      </c>
      <c r="D1255" t="s">
        <v>6429</v>
      </c>
      <c r="E1255" t="s">
        <v>2684</v>
      </c>
      <c r="F1255" s="32">
        <v>46036</v>
      </c>
      <c r="G1255" s="32" t="str">
        <f t="shared" si="76"/>
        <v>Wednesday</v>
      </c>
      <c r="H1255" s="31">
        <v>0.48749999999999999</v>
      </c>
      <c r="I1255" s="31" t="str">
        <f t="shared" si="77"/>
        <v>Morning</v>
      </c>
      <c r="J1255" t="s">
        <v>1011</v>
      </c>
      <c r="K1255" s="33" t="s">
        <v>2385</v>
      </c>
      <c r="L1255">
        <v>1</v>
      </c>
      <c r="M1255" t="s">
        <v>6422</v>
      </c>
      <c r="N1255" s="34">
        <v>500.6</v>
      </c>
      <c r="O1255" s="34">
        <f t="shared" si="79"/>
        <v>500.6</v>
      </c>
      <c r="P1255" s="34">
        <v>0.25</v>
      </c>
      <c r="Q1255" s="34">
        <f t="shared" si="78"/>
        <v>500.35</v>
      </c>
    </row>
    <row r="1256" spans="1:17" x14ac:dyDescent="0.35">
      <c r="A1256">
        <v>1255</v>
      </c>
      <c r="B1256" t="s">
        <v>9500</v>
      </c>
      <c r="C1256" t="s">
        <v>11438</v>
      </c>
      <c r="D1256" t="s">
        <v>6429</v>
      </c>
      <c r="E1256" t="s">
        <v>2685</v>
      </c>
      <c r="F1256" s="32">
        <v>46037</v>
      </c>
      <c r="G1256" s="32" t="str">
        <f t="shared" si="76"/>
        <v>Thursday</v>
      </c>
      <c r="H1256" s="31">
        <v>0.48958333333333298</v>
      </c>
      <c r="I1256" s="31" t="str">
        <f t="shared" si="77"/>
        <v>Morning</v>
      </c>
      <c r="J1256" t="s">
        <v>1011</v>
      </c>
      <c r="K1256" s="33" t="s">
        <v>2386</v>
      </c>
      <c r="L1256">
        <v>1</v>
      </c>
      <c r="M1256" t="s">
        <v>6425</v>
      </c>
      <c r="N1256" s="34">
        <v>329.5</v>
      </c>
      <c r="O1256" s="34">
        <f t="shared" si="79"/>
        <v>329.5</v>
      </c>
      <c r="P1256" s="34">
        <v>0.25</v>
      </c>
      <c r="Q1256" s="34">
        <f t="shared" si="78"/>
        <v>329.25</v>
      </c>
    </row>
    <row r="1257" spans="1:17" x14ac:dyDescent="0.35">
      <c r="A1257">
        <v>1256</v>
      </c>
      <c r="B1257" t="s">
        <v>9501</v>
      </c>
      <c r="C1257" t="s">
        <v>11438</v>
      </c>
      <c r="D1257" t="s">
        <v>6429</v>
      </c>
      <c r="E1257" t="s">
        <v>2686</v>
      </c>
      <c r="F1257" s="32">
        <v>46023</v>
      </c>
      <c r="G1257" s="32" t="str">
        <f t="shared" si="76"/>
        <v>Thursday</v>
      </c>
      <c r="H1257" s="31">
        <v>0.49166666666666597</v>
      </c>
      <c r="I1257" s="31" t="str">
        <f t="shared" si="77"/>
        <v>Morning</v>
      </c>
      <c r="J1257" t="s">
        <v>1005</v>
      </c>
      <c r="K1257" s="33" t="s">
        <v>1318</v>
      </c>
      <c r="L1257">
        <v>2</v>
      </c>
      <c r="M1257" t="s">
        <v>6422</v>
      </c>
      <c r="N1257" s="34">
        <v>45.8</v>
      </c>
      <c r="O1257" s="34">
        <f t="shared" si="79"/>
        <v>91.6</v>
      </c>
      <c r="P1257" s="34">
        <v>5.75</v>
      </c>
      <c r="Q1257" s="34">
        <f t="shared" si="78"/>
        <v>85.85</v>
      </c>
    </row>
    <row r="1258" spans="1:17" x14ac:dyDescent="0.35">
      <c r="A1258">
        <v>1257</v>
      </c>
      <c r="B1258" t="s">
        <v>9502</v>
      </c>
      <c r="C1258" t="s">
        <v>11438</v>
      </c>
      <c r="D1258" t="s">
        <v>6429</v>
      </c>
      <c r="E1258" t="s">
        <v>2687</v>
      </c>
      <c r="F1258" s="32">
        <v>46021</v>
      </c>
      <c r="G1258" s="32" t="str">
        <f t="shared" si="76"/>
        <v>Tuesday</v>
      </c>
      <c r="H1258" s="31">
        <v>0.49375000000000002</v>
      </c>
      <c r="I1258" s="31" t="str">
        <f t="shared" si="77"/>
        <v>Morning</v>
      </c>
      <c r="J1258" t="s">
        <v>1005</v>
      </c>
      <c r="K1258" s="33" t="s">
        <v>1321</v>
      </c>
      <c r="L1258">
        <v>2</v>
      </c>
      <c r="M1258" t="s">
        <v>6424</v>
      </c>
      <c r="N1258" s="34">
        <v>128.6</v>
      </c>
      <c r="O1258" s="34">
        <f t="shared" si="79"/>
        <v>257.2</v>
      </c>
      <c r="P1258" s="34">
        <v>5.75</v>
      </c>
      <c r="Q1258" s="34">
        <f t="shared" si="78"/>
        <v>251.45</v>
      </c>
    </row>
    <row r="1259" spans="1:17" x14ac:dyDescent="0.35">
      <c r="A1259">
        <v>1258</v>
      </c>
      <c r="B1259" t="s">
        <v>9503</v>
      </c>
      <c r="C1259" t="s">
        <v>11439</v>
      </c>
      <c r="D1259" t="s">
        <v>6429</v>
      </c>
      <c r="E1259" t="s">
        <v>2688</v>
      </c>
      <c r="F1259" s="32">
        <v>46012</v>
      </c>
      <c r="G1259" s="32" t="str">
        <f t="shared" si="76"/>
        <v>Sunday</v>
      </c>
      <c r="H1259" s="31">
        <v>0.49583333333333302</v>
      </c>
      <c r="I1259" s="31" t="str">
        <f t="shared" si="77"/>
        <v>Morning</v>
      </c>
      <c r="J1259" t="s">
        <v>1006</v>
      </c>
      <c r="K1259" s="33" t="s">
        <v>1879</v>
      </c>
      <c r="L1259">
        <v>2</v>
      </c>
      <c r="M1259" t="s">
        <v>6426</v>
      </c>
      <c r="N1259" s="34">
        <v>69.5</v>
      </c>
      <c r="O1259" s="34">
        <f t="shared" si="79"/>
        <v>139</v>
      </c>
      <c r="P1259" s="34">
        <v>5.75</v>
      </c>
      <c r="Q1259" s="34">
        <f t="shared" si="78"/>
        <v>133.25</v>
      </c>
    </row>
    <row r="1260" spans="1:17" x14ac:dyDescent="0.35">
      <c r="A1260">
        <v>1259</v>
      </c>
      <c r="B1260" t="s">
        <v>8249</v>
      </c>
      <c r="C1260" t="s">
        <v>11438</v>
      </c>
      <c r="D1260" t="s">
        <v>6428</v>
      </c>
      <c r="E1260" t="s">
        <v>2689</v>
      </c>
      <c r="F1260" s="32">
        <v>46044</v>
      </c>
      <c r="G1260" s="32" t="str">
        <f t="shared" si="76"/>
        <v>Thursday</v>
      </c>
      <c r="H1260" s="31">
        <v>0.49791666666666601</v>
      </c>
      <c r="I1260" s="31" t="str">
        <f t="shared" si="77"/>
        <v>Morning</v>
      </c>
      <c r="J1260" t="s">
        <v>1007</v>
      </c>
      <c r="K1260" s="33" t="s">
        <v>1512</v>
      </c>
      <c r="L1260">
        <v>1</v>
      </c>
      <c r="M1260" t="s">
        <v>6425</v>
      </c>
      <c r="N1260" s="34">
        <v>80.599999999999994</v>
      </c>
      <c r="O1260" s="34">
        <f t="shared" si="79"/>
        <v>80.599999999999994</v>
      </c>
      <c r="P1260" s="34">
        <v>0.25</v>
      </c>
      <c r="Q1260" s="34">
        <f t="shared" si="78"/>
        <v>80.349999999999994</v>
      </c>
    </row>
    <row r="1261" spans="1:17" x14ac:dyDescent="0.35">
      <c r="A1261">
        <v>1260</v>
      </c>
      <c r="B1261" t="s">
        <v>8747</v>
      </c>
      <c r="C1261" t="s">
        <v>11439</v>
      </c>
      <c r="D1261" t="s">
        <v>6435</v>
      </c>
      <c r="E1261" t="s">
        <v>2690</v>
      </c>
      <c r="F1261" s="32">
        <v>46042</v>
      </c>
      <c r="G1261" s="32" t="str">
        <f t="shared" si="76"/>
        <v>Tuesday</v>
      </c>
      <c r="H1261" s="31">
        <v>0.5</v>
      </c>
      <c r="I1261" s="31" t="str">
        <f t="shared" si="77"/>
        <v>Afternoon</v>
      </c>
      <c r="J1261" t="s">
        <v>1008</v>
      </c>
      <c r="K1261" s="33" t="s">
        <v>1740</v>
      </c>
      <c r="L1261">
        <v>1</v>
      </c>
      <c r="M1261" t="s">
        <v>6426</v>
      </c>
      <c r="N1261" s="34">
        <v>119.6</v>
      </c>
      <c r="O1261" s="34">
        <f t="shared" si="79"/>
        <v>119.6</v>
      </c>
      <c r="P1261" s="34">
        <v>0.25</v>
      </c>
      <c r="Q1261" s="34">
        <f t="shared" si="78"/>
        <v>119.35</v>
      </c>
    </row>
    <row r="1262" spans="1:17" x14ac:dyDescent="0.35">
      <c r="A1262">
        <v>1261</v>
      </c>
      <c r="B1262" t="s">
        <v>9504</v>
      </c>
      <c r="C1262" t="s">
        <v>11438</v>
      </c>
      <c r="D1262" t="s">
        <v>6429</v>
      </c>
      <c r="E1262" t="s">
        <v>2691</v>
      </c>
      <c r="F1262" s="32">
        <v>46028</v>
      </c>
      <c r="G1262" s="32" t="str">
        <f t="shared" si="76"/>
        <v>Tuesday</v>
      </c>
      <c r="H1262" s="31">
        <v>0.50208333333333299</v>
      </c>
      <c r="I1262" s="31" t="str">
        <f t="shared" si="77"/>
        <v>Afternoon</v>
      </c>
      <c r="J1262" t="s">
        <v>1009</v>
      </c>
      <c r="K1262" s="33" t="s">
        <v>1968</v>
      </c>
      <c r="L1262">
        <v>3</v>
      </c>
      <c r="M1262" t="s">
        <v>6425</v>
      </c>
      <c r="N1262" s="34">
        <v>179</v>
      </c>
      <c r="O1262" s="34">
        <f t="shared" si="79"/>
        <v>537</v>
      </c>
      <c r="P1262" s="34">
        <v>10.75</v>
      </c>
      <c r="Q1262" s="34">
        <f t="shared" si="78"/>
        <v>526.25</v>
      </c>
    </row>
    <row r="1263" spans="1:17" x14ac:dyDescent="0.35">
      <c r="A1263">
        <v>1262</v>
      </c>
      <c r="B1263" t="s">
        <v>6562</v>
      </c>
      <c r="C1263" t="s">
        <v>11438</v>
      </c>
      <c r="D1263" t="s">
        <v>6434</v>
      </c>
      <c r="E1263" t="s">
        <v>2692</v>
      </c>
      <c r="F1263" s="32">
        <v>46052</v>
      </c>
      <c r="G1263" s="32" t="str">
        <f t="shared" si="76"/>
        <v>Friday</v>
      </c>
      <c r="H1263" s="31">
        <v>0.50416666666666599</v>
      </c>
      <c r="I1263" s="31" t="str">
        <f t="shared" si="77"/>
        <v>Afternoon</v>
      </c>
      <c r="J1263" t="s">
        <v>1010</v>
      </c>
      <c r="K1263" s="33" t="s">
        <v>2236</v>
      </c>
      <c r="L1263">
        <v>2</v>
      </c>
      <c r="M1263" t="s">
        <v>6422</v>
      </c>
      <c r="N1263" s="34">
        <v>1492.7</v>
      </c>
      <c r="O1263" s="34">
        <f t="shared" si="79"/>
        <v>2985.4</v>
      </c>
      <c r="P1263" s="34">
        <v>5.75</v>
      </c>
      <c r="Q1263" s="34">
        <f t="shared" si="78"/>
        <v>2979.65</v>
      </c>
    </row>
    <row r="1264" spans="1:17" x14ac:dyDescent="0.35">
      <c r="A1264">
        <v>1263</v>
      </c>
      <c r="B1264" t="s">
        <v>9505</v>
      </c>
      <c r="C1264" t="s">
        <v>11438</v>
      </c>
      <c r="D1264" t="s">
        <v>6429</v>
      </c>
      <c r="E1264" t="s">
        <v>2693</v>
      </c>
      <c r="F1264" s="32">
        <v>46038</v>
      </c>
      <c r="G1264" s="32" t="str">
        <f t="shared" si="76"/>
        <v>Friday</v>
      </c>
      <c r="H1264" s="31">
        <v>0.50624999999999998</v>
      </c>
      <c r="I1264" s="31" t="str">
        <f t="shared" si="77"/>
        <v>Afternoon</v>
      </c>
      <c r="J1264" t="s">
        <v>1011</v>
      </c>
      <c r="K1264" s="33" t="s">
        <v>2387</v>
      </c>
      <c r="L1264">
        <v>1</v>
      </c>
      <c r="M1264" t="s">
        <v>6426</v>
      </c>
      <c r="N1264" s="34">
        <v>329.5</v>
      </c>
      <c r="O1264" s="34">
        <f t="shared" si="79"/>
        <v>329.5</v>
      </c>
      <c r="P1264" s="34">
        <v>0.25</v>
      </c>
      <c r="Q1264" s="34">
        <f t="shared" si="78"/>
        <v>329.25</v>
      </c>
    </row>
    <row r="1265" spans="1:17" x14ac:dyDescent="0.35">
      <c r="A1265">
        <v>1264</v>
      </c>
      <c r="B1265" t="s">
        <v>7312</v>
      </c>
      <c r="C1265" t="s">
        <v>11438</v>
      </c>
      <c r="D1265" t="s">
        <v>6433</v>
      </c>
      <c r="E1265" t="s">
        <v>2694</v>
      </c>
      <c r="F1265" s="32">
        <v>46053</v>
      </c>
      <c r="G1265" s="32" t="str">
        <f t="shared" si="76"/>
        <v>Saturday</v>
      </c>
      <c r="H1265" s="31">
        <v>0.50833333333333297</v>
      </c>
      <c r="I1265" s="31" t="str">
        <f t="shared" si="77"/>
        <v>Afternoon</v>
      </c>
      <c r="J1265" t="s">
        <v>1010</v>
      </c>
      <c r="K1265" s="33" t="s">
        <v>2280</v>
      </c>
      <c r="L1265">
        <v>2</v>
      </c>
      <c r="M1265" t="s">
        <v>6423</v>
      </c>
      <c r="N1265" s="34">
        <v>4895</v>
      </c>
      <c r="O1265" s="34">
        <f t="shared" si="79"/>
        <v>9790</v>
      </c>
      <c r="P1265" s="34">
        <v>5.75</v>
      </c>
      <c r="Q1265" s="34">
        <f t="shared" si="78"/>
        <v>9784.25</v>
      </c>
    </row>
    <row r="1266" spans="1:17" x14ac:dyDescent="0.35">
      <c r="A1266">
        <v>1265</v>
      </c>
      <c r="B1266" t="s">
        <v>9506</v>
      </c>
      <c r="C1266" t="s">
        <v>11439</v>
      </c>
      <c r="D1266" t="s">
        <v>6429</v>
      </c>
      <c r="E1266" t="s">
        <v>2695</v>
      </c>
      <c r="F1266" s="32">
        <v>46022</v>
      </c>
      <c r="G1266" s="32" t="str">
        <f t="shared" si="76"/>
        <v>Wednesday</v>
      </c>
      <c r="H1266" s="31">
        <v>0.51041666666666596</v>
      </c>
      <c r="I1266" s="31" t="str">
        <f t="shared" si="77"/>
        <v>Afternoon</v>
      </c>
      <c r="J1266" t="s">
        <v>1005</v>
      </c>
      <c r="K1266" s="33" t="s">
        <v>1323</v>
      </c>
      <c r="L1266">
        <v>2</v>
      </c>
      <c r="M1266" t="s">
        <v>6422</v>
      </c>
      <c r="N1266" s="34">
        <v>85.8</v>
      </c>
      <c r="O1266" s="34">
        <f t="shared" si="79"/>
        <v>171.6</v>
      </c>
      <c r="P1266" s="34">
        <v>5.75</v>
      </c>
      <c r="Q1266" s="34">
        <f t="shared" si="78"/>
        <v>165.85</v>
      </c>
    </row>
    <row r="1267" spans="1:17" x14ac:dyDescent="0.35">
      <c r="A1267">
        <v>1266</v>
      </c>
      <c r="B1267" t="s">
        <v>6563</v>
      </c>
      <c r="C1267" t="s">
        <v>11438</v>
      </c>
      <c r="D1267" t="s">
        <v>6434</v>
      </c>
      <c r="E1267" t="s">
        <v>2696</v>
      </c>
      <c r="F1267" s="32">
        <v>46011</v>
      </c>
      <c r="G1267" s="32" t="str">
        <f t="shared" si="76"/>
        <v>Saturday</v>
      </c>
      <c r="H1267" s="31">
        <v>0.51249999999999996</v>
      </c>
      <c r="I1267" s="31" t="str">
        <f t="shared" si="77"/>
        <v>Afternoon</v>
      </c>
      <c r="J1267" t="s">
        <v>1010</v>
      </c>
      <c r="K1267" s="33" t="s">
        <v>2335</v>
      </c>
      <c r="L1267">
        <v>2</v>
      </c>
      <c r="M1267" t="s">
        <v>6424</v>
      </c>
      <c r="N1267" s="34">
        <v>2401.5</v>
      </c>
      <c r="O1267" s="34">
        <f t="shared" si="79"/>
        <v>4803</v>
      </c>
      <c r="P1267" s="34">
        <v>5.75</v>
      </c>
      <c r="Q1267" s="34">
        <f t="shared" si="78"/>
        <v>4797.25</v>
      </c>
    </row>
    <row r="1268" spans="1:17" x14ac:dyDescent="0.35">
      <c r="A1268">
        <v>1267</v>
      </c>
      <c r="B1268" t="s">
        <v>9507</v>
      </c>
      <c r="C1268" t="s">
        <v>11438</v>
      </c>
      <c r="D1268" t="s">
        <v>6429</v>
      </c>
      <c r="E1268" t="s">
        <v>2697</v>
      </c>
      <c r="F1268" s="32">
        <v>46023</v>
      </c>
      <c r="G1268" s="32" t="str">
        <f t="shared" si="76"/>
        <v>Thursday</v>
      </c>
      <c r="H1268" s="31">
        <v>0.51458333333333295</v>
      </c>
      <c r="I1268" s="31" t="str">
        <f t="shared" si="77"/>
        <v>Afternoon</v>
      </c>
      <c r="J1268" t="s">
        <v>1005</v>
      </c>
      <c r="K1268" s="33" t="s">
        <v>1325</v>
      </c>
      <c r="L1268">
        <v>2</v>
      </c>
      <c r="M1268" t="s">
        <v>6425</v>
      </c>
      <c r="N1268" s="34">
        <v>60.8</v>
      </c>
      <c r="O1268" s="34">
        <f t="shared" si="79"/>
        <v>121.6</v>
      </c>
      <c r="P1268" s="34">
        <v>5.75</v>
      </c>
      <c r="Q1268" s="34">
        <f t="shared" si="78"/>
        <v>115.85</v>
      </c>
    </row>
    <row r="1269" spans="1:17" x14ac:dyDescent="0.35">
      <c r="A1269">
        <v>1268</v>
      </c>
      <c r="B1269" t="s">
        <v>9508</v>
      </c>
      <c r="C1269" t="s">
        <v>11439</v>
      </c>
      <c r="D1269" t="s">
        <v>6429</v>
      </c>
      <c r="E1269" t="s">
        <v>2698</v>
      </c>
      <c r="F1269" s="32">
        <v>46013</v>
      </c>
      <c r="G1269" s="32" t="str">
        <f t="shared" si="76"/>
        <v>Monday</v>
      </c>
      <c r="H1269" s="31">
        <v>0.51666666666666605</v>
      </c>
      <c r="I1269" s="31" t="str">
        <f t="shared" si="77"/>
        <v>Afternoon</v>
      </c>
      <c r="J1269" t="s">
        <v>1006</v>
      </c>
      <c r="K1269" s="33" t="s">
        <v>1880</v>
      </c>
      <c r="L1269">
        <v>2</v>
      </c>
      <c r="M1269" t="s">
        <v>6422</v>
      </c>
      <c r="N1269" s="34">
        <v>105.1</v>
      </c>
      <c r="O1269" s="34">
        <f t="shared" si="79"/>
        <v>210.2</v>
      </c>
      <c r="P1269" s="34">
        <v>5.75</v>
      </c>
      <c r="Q1269" s="34">
        <f t="shared" si="78"/>
        <v>204.45</v>
      </c>
    </row>
    <row r="1270" spans="1:17" x14ac:dyDescent="0.35">
      <c r="A1270">
        <v>1269</v>
      </c>
      <c r="B1270" t="s">
        <v>7750</v>
      </c>
      <c r="C1270" t="s">
        <v>11438</v>
      </c>
      <c r="D1270" t="s">
        <v>6432</v>
      </c>
      <c r="E1270" t="s">
        <v>2699</v>
      </c>
      <c r="F1270" s="32">
        <v>46045</v>
      </c>
      <c r="G1270" s="32" t="str">
        <f t="shared" si="76"/>
        <v>Friday</v>
      </c>
      <c r="H1270" s="31">
        <v>0.51875000000000004</v>
      </c>
      <c r="I1270" s="31" t="str">
        <f t="shared" si="77"/>
        <v>Afternoon</v>
      </c>
      <c r="J1270" t="s">
        <v>1007</v>
      </c>
      <c r="K1270" s="33" t="s">
        <v>1514</v>
      </c>
      <c r="L1270">
        <v>2</v>
      </c>
      <c r="M1270" t="s">
        <v>6425</v>
      </c>
      <c r="N1270" s="34">
        <v>60.5</v>
      </c>
      <c r="O1270" s="34">
        <f t="shared" si="79"/>
        <v>121</v>
      </c>
      <c r="P1270" s="34">
        <v>5.75</v>
      </c>
      <c r="Q1270" s="34">
        <f t="shared" si="78"/>
        <v>115.25</v>
      </c>
    </row>
    <row r="1271" spans="1:17" x14ac:dyDescent="0.35">
      <c r="A1271">
        <v>1270</v>
      </c>
      <c r="B1271" t="s">
        <v>7313</v>
      </c>
      <c r="C1271" t="s">
        <v>11438</v>
      </c>
      <c r="D1271" t="s">
        <v>6433</v>
      </c>
      <c r="E1271" t="s">
        <v>2700</v>
      </c>
      <c r="F1271" s="32">
        <v>46043</v>
      </c>
      <c r="G1271" s="32" t="str">
        <f t="shared" si="76"/>
        <v>Wednesday</v>
      </c>
      <c r="H1271" s="31">
        <v>0.52083333333333304</v>
      </c>
      <c r="I1271" s="31" t="str">
        <f t="shared" si="77"/>
        <v>Afternoon</v>
      </c>
      <c r="J1271" t="s">
        <v>1008</v>
      </c>
      <c r="K1271" s="33" t="s">
        <v>1741</v>
      </c>
      <c r="L1271">
        <v>1</v>
      </c>
      <c r="M1271" t="s">
        <v>6425</v>
      </c>
      <c r="N1271" s="34">
        <v>104.06</v>
      </c>
      <c r="O1271" s="34">
        <f t="shared" si="79"/>
        <v>104.06</v>
      </c>
      <c r="P1271" s="34">
        <v>0.25</v>
      </c>
      <c r="Q1271" s="34">
        <f t="shared" si="78"/>
        <v>103.81</v>
      </c>
    </row>
    <row r="1272" spans="1:17" x14ac:dyDescent="0.35">
      <c r="A1272">
        <v>1271</v>
      </c>
      <c r="B1272" t="s">
        <v>11247</v>
      </c>
      <c r="C1272" t="s">
        <v>11438</v>
      </c>
      <c r="D1272" t="s">
        <v>6436</v>
      </c>
      <c r="E1272" t="s">
        <v>2701</v>
      </c>
      <c r="F1272" s="32">
        <v>46029</v>
      </c>
      <c r="G1272" s="32" t="str">
        <f t="shared" si="76"/>
        <v>Wednesday</v>
      </c>
      <c r="H1272" s="31">
        <v>0.52291666666666603</v>
      </c>
      <c r="I1272" s="31" t="str">
        <f t="shared" si="77"/>
        <v>Afternoon</v>
      </c>
      <c r="J1272" t="s">
        <v>1009</v>
      </c>
      <c r="K1272" s="33" t="s">
        <v>1969</v>
      </c>
      <c r="L1272">
        <v>3</v>
      </c>
      <c r="M1272" t="s">
        <v>6425</v>
      </c>
      <c r="N1272" s="34">
        <v>118.539999999999</v>
      </c>
      <c r="O1272" s="34">
        <f t="shared" si="79"/>
        <v>355.61999999999699</v>
      </c>
      <c r="P1272" s="34">
        <v>10.75</v>
      </c>
      <c r="Q1272" s="34">
        <f t="shared" si="78"/>
        <v>344.86999999999699</v>
      </c>
    </row>
    <row r="1273" spans="1:17" x14ac:dyDescent="0.35">
      <c r="A1273">
        <v>1272</v>
      </c>
      <c r="B1273" t="s">
        <v>9509</v>
      </c>
      <c r="C1273" t="s">
        <v>11438</v>
      </c>
      <c r="D1273" t="s">
        <v>6429</v>
      </c>
      <c r="E1273" t="s">
        <v>2702</v>
      </c>
      <c r="F1273" s="32">
        <v>46012</v>
      </c>
      <c r="G1273" s="32" t="str">
        <f t="shared" si="76"/>
        <v>Sunday</v>
      </c>
      <c r="H1273" s="31">
        <v>0.52500000000000002</v>
      </c>
      <c r="I1273" s="31" t="str">
        <f t="shared" si="77"/>
        <v>Afternoon</v>
      </c>
      <c r="J1273" t="s">
        <v>1010</v>
      </c>
      <c r="K1273" s="35" t="s">
        <v>2336</v>
      </c>
      <c r="L1273">
        <v>2</v>
      </c>
      <c r="M1273" t="s">
        <v>6425</v>
      </c>
      <c r="N1273" s="34">
        <v>2597.3000000000002</v>
      </c>
      <c r="O1273" s="34">
        <f t="shared" si="79"/>
        <v>5194.6000000000004</v>
      </c>
      <c r="P1273" s="34">
        <v>5.75</v>
      </c>
      <c r="Q1273" s="34">
        <f t="shared" si="78"/>
        <v>5188.8500000000004</v>
      </c>
    </row>
    <row r="1274" spans="1:17" x14ac:dyDescent="0.35">
      <c r="A1274">
        <v>1273</v>
      </c>
      <c r="B1274" t="s">
        <v>9510</v>
      </c>
      <c r="C1274" t="s">
        <v>11438</v>
      </c>
      <c r="D1274" t="s">
        <v>6429</v>
      </c>
      <c r="E1274" t="s">
        <v>2703</v>
      </c>
      <c r="F1274" s="32">
        <v>46032</v>
      </c>
      <c r="G1274" s="32" t="str">
        <f t="shared" si="76"/>
        <v>Saturday</v>
      </c>
      <c r="H1274" s="31">
        <v>0.52708333333333302</v>
      </c>
      <c r="I1274" s="31" t="str">
        <f t="shared" si="77"/>
        <v>Afternoon</v>
      </c>
      <c r="J1274" t="s">
        <v>1011</v>
      </c>
      <c r="K1274" s="33" t="s">
        <v>2388</v>
      </c>
      <c r="L1274">
        <v>1</v>
      </c>
      <c r="M1274" t="s">
        <v>6422</v>
      </c>
      <c r="N1274" s="34">
        <v>1119.3</v>
      </c>
      <c r="O1274" s="34">
        <f t="shared" si="79"/>
        <v>1119.3</v>
      </c>
      <c r="P1274" s="34">
        <v>0.25</v>
      </c>
      <c r="Q1274" s="34">
        <f t="shared" si="78"/>
        <v>1119.05</v>
      </c>
    </row>
    <row r="1275" spans="1:17" x14ac:dyDescent="0.35">
      <c r="A1275">
        <v>1274</v>
      </c>
      <c r="B1275" t="s">
        <v>9511</v>
      </c>
      <c r="C1275" t="s">
        <v>11438</v>
      </c>
      <c r="D1275" t="s">
        <v>6429</v>
      </c>
      <c r="E1275" t="s">
        <v>2704</v>
      </c>
      <c r="F1275" s="32">
        <v>46033</v>
      </c>
      <c r="G1275" s="32" t="str">
        <f t="shared" si="76"/>
        <v>Sunday</v>
      </c>
      <c r="H1275" s="31">
        <v>0.52916666666666601</v>
      </c>
      <c r="I1275" s="31" t="str">
        <f t="shared" si="77"/>
        <v>Afternoon</v>
      </c>
      <c r="J1275" t="s">
        <v>1011</v>
      </c>
      <c r="K1275" s="33" t="s">
        <v>2389</v>
      </c>
      <c r="L1275">
        <v>2</v>
      </c>
      <c r="M1275" t="s">
        <v>6425</v>
      </c>
      <c r="N1275" s="34">
        <v>70.900000000000006</v>
      </c>
      <c r="O1275" s="34">
        <f t="shared" si="79"/>
        <v>141.80000000000001</v>
      </c>
      <c r="P1275" s="34">
        <v>5.75</v>
      </c>
      <c r="Q1275" s="34">
        <f t="shared" si="78"/>
        <v>136.05000000000001</v>
      </c>
    </row>
    <row r="1276" spans="1:17" x14ac:dyDescent="0.35">
      <c r="A1276">
        <v>1275</v>
      </c>
      <c r="B1276" t="s">
        <v>9512</v>
      </c>
      <c r="C1276" t="s">
        <v>11438</v>
      </c>
      <c r="D1276" t="s">
        <v>6429</v>
      </c>
      <c r="E1276" t="s">
        <v>2705</v>
      </c>
      <c r="F1276" s="32">
        <v>46021</v>
      </c>
      <c r="G1276" s="32" t="str">
        <f t="shared" si="76"/>
        <v>Tuesday</v>
      </c>
      <c r="H1276" s="31">
        <v>0.53125</v>
      </c>
      <c r="I1276" s="31" t="str">
        <f t="shared" si="77"/>
        <v>Afternoon</v>
      </c>
      <c r="J1276" t="s">
        <v>1005</v>
      </c>
      <c r="K1276" s="33" t="s">
        <v>1327</v>
      </c>
      <c r="L1276">
        <v>2</v>
      </c>
      <c r="M1276" t="s">
        <v>6426</v>
      </c>
      <c r="N1276" s="34">
        <v>119.6</v>
      </c>
      <c r="O1276" s="34">
        <f t="shared" si="79"/>
        <v>239.2</v>
      </c>
      <c r="P1276" s="34">
        <v>5.75</v>
      </c>
      <c r="Q1276" s="34">
        <f t="shared" si="78"/>
        <v>233.45</v>
      </c>
    </row>
    <row r="1277" spans="1:17" x14ac:dyDescent="0.35">
      <c r="A1277">
        <v>1276</v>
      </c>
      <c r="B1277" t="s">
        <v>9513</v>
      </c>
      <c r="C1277" t="s">
        <v>11439</v>
      </c>
      <c r="D1277" t="s">
        <v>6429</v>
      </c>
      <c r="E1277" t="s">
        <v>2706</v>
      </c>
      <c r="F1277" s="32">
        <v>46014</v>
      </c>
      <c r="G1277" s="32" t="str">
        <f t="shared" si="76"/>
        <v>Tuesday</v>
      </c>
      <c r="H1277" s="31">
        <v>0.53333333333333299</v>
      </c>
      <c r="I1277" s="31" t="str">
        <f t="shared" si="77"/>
        <v>Afternoon</v>
      </c>
      <c r="J1277" t="s">
        <v>1006</v>
      </c>
      <c r="K1277" s="35" t="s">
        <v>1881</v>
      </c>
      <c r="L1277">
        <v>2</v>
      </c>
      <c r="M1277" t="s">
        <v>6425</v>
      </c>
      <c r="N1277" s="34">
        <v>80</v>
      </c>
      <c r="O1277" s="34">
        <f t="shared" si="79"/>
        <v>160</v>
      </c>
      <c r="P1277" s="34">
        <v>5.75</v>
      </c>
      <c r="Q1277" s="34">
        <f t="shared" si="78"/>
        <v>154.25</v>
      </c>
    </row>
    <row r="1278" spans="1:17" x14ac:dyDescent="0.35">
      <c r="A1278">
        <v>1277</v>
      </c>
      <c r="B1278" t="s">
        <v>9514</v>
      </c>
      <c r="C1278" t="s">
        <v>11438</v>
      </c>
      <c r="D1278" t="s">
        <v>6429</v>
      </c>
      <c r="E1278" t="s">
        <v>2707</v>
      </c>
      <c r="F1278" s="32">
        <v>46046</v>
      </c>
      <c r="G1278" s="32" t="str">
        <f t="shared" si="76"/>
        <v>Saturday</v>
      </c>
      <c r="H1278" s="31">
        <v>0.53541666666666599</v>
      </c>
      <c r="I1278" s="31" t="str">
        <f t="shared" si="77"/>
        <v>Afternoon</v>
      </c>
      <c r="J1278" t="s">
        <v>1007</v>
      </c>
      <c r="K1278" s="33" t="s">
        <v>1516</v>
      </c>
      <c r="L1278">
        <v>2</v>
      </c>
      <c r="M1278" t="s">
        <v>6422</v>
      </c>
      <c r="N1278" s="34">
        <v>128.9</v>
      </c>
      <c r="O1278" s="34">
        <f t="shared" si="79"/>
        <v>257.8</v>
      </c>
      <c r="P1278" s="34">
        <v>5.75</v>
      </c>
      <c r="Q1278" s="34">
        <f t="shared" si="78"/>
        <v>252.05</v>
      </c>
    </row>
    <row r="1279" spans="1:17" x14ac:dyDescent="0.35">
      <c r="A1279">
        <v>1278</v>
      </c>
      <c r="B1279" t="s">
        <v>6564</v>
      </c>
      <c r="C1279" t="s">
        <v>11439</v>
      </c>
      <c r="D1279" t="s">
        <v>6434</v>
      </c>
      <c r="E1279" t="s">
        <v>2708</v>
      </c>
      <c r="F1279" s="32">
        <v>46044</v>
      </c>
      <c r="G1279" s="32" t="str">
        <f t="shared" si="76"/>
        <v>Thursday</v>
      </c>
      <c r="H1279" s="31">
        <v>0.53749999999999998</v>
      </c>
      <c r="I1279" s="31" t="str">
        <f t="shared" si="77"/>
        <v>Afternoon</v>
      </c>
      <c r="J1279" t="s">
        <v>1008</v>
      </c>
      <c r="K1279" s="33" t="s">
        <v>1742</v>
      </c>
      <c r="L1279">
        <v>1</v>
      </c>
      <c r="M1279" t="s">
        <v>6422</v>
      </c>
      <c r="N1279" s="34">
        <v>169</v>
      </c>
      <c r="O1279" s="34">
        <f t="shared" si="79"/>
        <v>169</v>
      </c>
      <c r="P1279" s="34">
        <v>0.25</v>
      </c>
      <c r="Q1279" s="34">
        <f t="shared" si="78"/>
        <v>168.75</v>
      </c>
    </row>
    <row r="1280" spans="1:17" x14ac:dyDescent="0.35">
      <c r="A1280">
        <v>1279</v>
      </c>
      <c r="B1280" t="s">
        <v>8748</v>
      </c>
      <c r="C1280" t="s">
        <v>11438</v>
      </c>
      <c r="D1280" t="s">
        <v>6435</v>
      </c>
      <c r="E1280" t="s">
        <v>2709</v>
      </c>
      <c r="F1280" s="32">
        <v>46030</v>
      </c>
      <c r="G1280" s="32" t="str">
        <f t="shared" si="76"/>
        <v>Thursday</v>
      </c>
      <c r="H1280" s="31">
        <v>0.53958333333333297</v>
      </c>
      <c r="I1280" s="31" t="str">
        <f t="shared" si="77"/>
        <v>Afternoon</v>
      </c>
      <c r="J1280" t="s">
        <v>1009</v>
      </c>
      <c r="K1280" s="33" t="s">
        <v>1970</v>
      </c>
      <c r="L1280">
        <v>3</v>
      </c>
      <c r="M1280" t="s">
        <v>6426</v>
      </c>
      <c r="N1280" s="34">
        <v>80.5</v>
      </c>
      <c r="O1280" s="34">
        <f t="shared" si="79"/>
        <v>241.5</v>
      </c>
      <c r="P1280" s="34">
        <v>10.75</v>
      </c>
      <c r="Q1280" s="34">
        <f t="shared" si="78"/>
        <v>230.75</v>
      </c>
    </row>
    <row r="1281" spans="1:17" x14ac:dyDescent="0.35">
      <c r="A1281">
        <v>1280</v>
      </c>
      <c r="B1281" t="s">
        <v>9515</v>
      </c>
      <c r="C1281" t="s">
        <v>11438</v>
      </c>
      <c r="D1281" t="s">
        <v>6429</v>
      </c>
      <c r="E1281" t="s">
        <v>2710</v>
      </c>
      <c r="F1281" s="32">
        <v>46013</v>
      </c>
      <c r="G1281" s="32" t="str">
        <f t="shared" si="76"/>
        <v>Monday</v>
      </c>
      <c r="H1281" s="31">
        <v>0.54305555555555551</v>
      </c>
      <c r="I1281" s="31" t="str">
        <f t="shared" si="77"/>
        <v>Afternoon</v>
      </c>
      <c r="J1281" t="s">
        <v>1010</v>
      </c>
      <c r="K1281" s="5" t="s">
        <v>2337</v>
      </c>
      <c r="L1281">
        <v>2</v>
      </c>
      <c r="M1281" t="s">
        <v>6425</v>
      </c>
      <c r="N1281" s="34">
        <v>853.5</v>
      </c>
      <c r="O1281" s="34">
        <f t="shared" si="79"/>
        <v>1707</v>
      </c>
      <c r="P1281" s="34">
        <v>5.75</v>
      </c>
      <c r="Q1281" s="34">
        <f t="shared" si="78"/>
        <v>1701.25</v>
      </c>
    </row>
    <row r="1282" spans="1:17" x14ac:dyDescent="0.35">
      <c r="A1282">
        <v>1281</v>
      </c>
      <c r="B1282" t="s">
        <v>11248</v>
      </c>
      <c r="C1282" t="s">
        <v>11438</v>
      </c>
      <c r="D1282" t="s">
        <v>6436</v>
      </c>
      <c r="E1282" t="s">
        <v>2711</v>
      </c>
      <c r="F1282" s="32">
        <v>46034</v>
      </c>
      <c r="G1282" s="32" t="str">
        <f t="shared" ref="G1282:G1345" si="80">TEXT(F1282,"dddd")</f>
        <v>Monday</v>
      </c>
      <c r="H1282" s="31">
        <v>0.54513888888888884</v>
      </c>
      <c r="I1282" s="31" t="str">
        <f t="shared" ref="I1282:I1345" si="81">IF(H1282&lt;TIME(12,0,0),"Morning",IF(H1282&lt;TIME(17,0,0),"Afternoon","Evening"))</f>
        <v>Afternoon</v>
      </c>
      <c r="J1282" t="s">
        <v>1011</v>
      </c>
      <c r="K1282" s="33" t="s">
        <v>2390</v>
      </c>
      <c r="L1282">
        <v>2</v>
      </c>
      <c r="M1282" t="s">
        <v>6425</v>
      </c>
      <c r="N1282" s="34">
        <v>69.7</v>
      </c>
      <c r="O1282" s="34">
        <f t="shared" si="79"/>
        <v>139.4</v>
      </c>
      <c r="P1282" s="34">
        <v>5.75</v>
      </c>
      <c r="Q1282" s="34">
        <f t="shared" ref="Q1282:Q1345" si="82">O1282-P1282</f>
        <v>133.65</v>
      </c>
    </row>
    <row r="1283" spans="1:17" x14ac:dyDescent="0.35">
      <c r="A1283">
        <v>1282</v>
      </c>
      <c r="B1283" t="s">
        <v>7314</v>
      </c>
      <c r="C1283" t="s">
        <v>11438</v>
      </c>
      <c r="D1283" t="s">
        <v>6433</v>
      </c>
      <c r="E1283" t="s">
        <v>2712</v>
      </c>
      <c r="F1283" s="32">
        <v>46045</v>
      </c>
      <c r="G1283" s="32" t="str">
        <f t="shared" si="80"/>
        <v>Friday</v>
      </c>
      <c r="H1283" s="31">
        <v>0.54722222222222205</v>
      </c>
      <c r="I1283" s="31" t="str">
        <f t="shared" si="81"/>
        <v>Afternoon</v>
      </c>
      <c r="J1283" t="s">
        <v>1008</v>
      </c>
      <c r="K1283" s="33" t="s">
        <v>1743</v>
      </c>
      <c r="L1283">
        <v>1</v>
      </c>
      <c r="M1283" t="s">
        <v>6423</v>
      </c>
      <c r="N1283" s="34">
        <v>313.89999999999998</v>
      </c>
      <c r="O1283" s="34">
        <f t="shared" ref="O1283:O1346" si="83">N1283*L1283</f>
        <v>313.89999999999998</v>
      </c>
      <c r="P1283" s="34">
        <v>0.25</v>
      </c>
      <c r="Q1283" s="34">
        <f t="shared" si="82"/>
        <v>313.64999999999998</v>
      </c>
    </row>
    <row r="1284" spans="1:17" x14ac:dyDescent="0.35">
      <c r="A1284">
        <v>1283</v>
      </c>
      <c r="B1284" t="s">
        <v>6565</v>
      </c>
      <c r="C1284" t="s">
        <v>11439</v>
      </c>
      <c r="D1284" t="s">
        <v>6434</v>
      </c>
      <c r="E1284" t="s">
        <v>2713</v>
      </c>
      <c r="F1284" s="32">
        <v>46046</v>
      </c>
      <c r="G1284" s="32" t="str">
        <f t="shared" si="80"/>
        <v>Saturday</v>
      </c>
      <c r="H1284" s="31">
        <v>0.54930555555555505</v>
      </c>
      <c r="I1284" s="31" t="str">
        <f t="shared" si="81"/>
        <v>Afternoon</v>
      </c>
      <c r="J1284" t="s">
        <v>1008</v>
      </c>
      <c r="K1284" s="33" t="s">
        <v>1744</v>
      </c>
      <c r="L1284">
        <v>1</v>
      </c>
      <c r="M1284" t="s">
        <v>6424</v>
      </c>
      <c r="N1284" s="34">
        <v>560.6</v>
      </c>
      <c r="O1284" s="34">
        <f t="shared" si="83"/>
        <v>560.6</v>
      </c>
      <c r="P1284" s="34">
        <v>0.25</v>
      </c>
      <c r="Q1284" s="34">
        <f t="shared" si="82"/>
        <v>560.35</v>
      </c>
    </row>
    <row r="1285" spans="1:17" x14ac:dyDescent="0.35">
      <c r="A1285">
        <v>1284</v>
      </c>
      <c r="B1285" t="s">
        <v>9516</v>
      </c>
      <c r="C1285" t="s">
        <v>11438</v>
      </c>
      <c r="D1285" t="s">
        <v>6429</v>
      </c>
      <c r="E1285" t="s">
        <v>2714</v>
      </c>
      <c r="F1285" s="32">
        <v>46047</v>
      </c>
      <c r="G1285" s="32" t="str">
        <f t="shared" si="80"/>
        <v>Sunday</v>
      </c>
      <c r="H1285" s="31">
        <v>0.55138888888888904</v>
      </c>
      <c r="I1285" s="31" t="str">
        <f t="shared" si="81"/>
        <v>Afternoon</v>
      </c>
      <c r="J1285" t="s">
        <v>1008</v>
      </c>
      <c r="K1285" s="33" t="s">
        <v>1745</v>
      </c>
      <c r="L1285">
        <v>1</v>
      </c>
      <c r="M1285" t="s">
        <v>6425</v>
      </c>
      <c r="N1285" s="34">
        <v>396.7</v>
      </c>
      <c r="O1285" s="34">
        <f t="shared" si="83"/>
        <v>396.7</v>
      </c>
      <c r="P1285" s="34">
        <v>0.25</v>
      </c>
      <c r="Q1285" s="34">
        <f t="shared" si="82"/>
        <v>396.45</v>
      </c>
    </row>
    <row r="1286" spans="1:17" x14ac:dyDescent="0.35">
      <c r="A1286">
        <v>1285</v>
      </c>
      <c r="B1286" t="s">
        <v>9517</v>
      </c>
      <c r="C1286" t="s">
        <v>11438</v>
      </c>
      <c r="D1286" t="s">
        <v>6429</v>
      </c>
      <c r="E1286" t="s">
        <v>2715</v>
      </c>
      <c r="F1286" s="32">
        <v>46022</v>
      </c>
      <c r="G1286" s="32" t="str">
        <f t="shared" si="80"/>
        <v>Wednesday</v>
      </c>
      <c r="H1286" s="31">
        <v>0.55347222222222203</v>
      </c>
      <c r="I1286" s="31" t="str">
        <f t="shared" si="81"/>
        <v>Afternoon</v>
      </c>
      <c r="J1286" t="s">
        <v>1005</v>
      </c>
      <c r="K1286" s="33" t="s">
        <v>1329</v>
      </c>
      <c r="L1286">
        <v>2</v>
      </c>
      <c r="M1286" t="s">
        <v>6422</v>
      </c>
      <c r="N1286" s="34">
        <v>145.80000000000001</v>
      </c>
      <c r="O1286" s="34">
        <f t="shared" si="83"/>
        <v>291.60000000000002</v>
      </c>
      <c r="P1286" s="34">
        <v>5.75</v>
      </c>
      <c r="Q1286" s="34">
        <f t="shared" si="82"/>
        <v>285.85000000000002</v>
      </c>
    </row>
    <row r="1287" spans="1:17" x14ac:dyDescent="0.35">
      <c r="A1287">
        <v>1286</v>
      </c>
      <c r="B1287" t="s">
        <v>11249</v>
      </c>
      <c r="C1287" t="s">
        <v>11439</v>
      </c>
      <c r="D1287" t="s">
        <v>6436</v>
      </c>
      <c r="E1287" t="s">
        <v>2716</v>
      </c>
      <c r="F1287" s="32">
        <v>46015</v>
      </c>
      <c r="G1287" s="32" t="str">
        <f t="shared" si="80"/>
        <v>Wednesday</v>
      </c>
      <c r="H1287" s="31">
        <v>0.55555555555555503</v>
      </c>
      <c r="I1287" s="31" t="str">
        <f t="shared" si="81"/>
        <v>Afternoon</v>
      </c>
      <c r="J1287" t="s">
        <v>1006</v>
      </c>
      <c r="K1287" s="5" t="s">
        <v>1882</v>
      </c>
      <c r="L1287">
        <v>2</v>
      </c>
      <c r="M1287" t="s">
        <v>6425</v>
      </c>
      <c r="N1287" s="34">
        <v>92.9</v>
      </c>
      <c r="O1287" s="34">
        <f t="shared" si="83"/>
        <v>185.8</v>
      </c>
      <c r="P1287" s="34">
        <v>5.75</v>
      </c>
      <c r="Q1287" s="34">
        <f t="shared" si="82"/>
        <v>180.05</v>
      </c>
    </row>
    <row r="1288" spans="1:17" x14ac:dyDescent="0.35">
      <c r="A1288">
        <v>1287</v>
      </c>
      <c r="B1288" t="s">
        <v>9518</v>
      </c>
      <c r="C1288" t="s">
        <v>11438</v>
      </c>
      <c r="D1288" t="s">
        <v>6429</v>
      </c>
      <c r="E1288" t="s">
        <v>2717</v>
      </c>
      <c r="F1288" s="32">
        <v>46047</v>
      </c>
      <c r="G1288" s="32" t="str">
        <f t="shared" si="80"/>
        <v>Sunday</v>
      </c>
      <c r="H1288" s="31">
        <v>0.55763888888888902</v>
      </c>
      <c r="I1288" s="31" t="str">
        <f t="shared" si="81"/>
        <v>Afternoon</v>
      </c>
      <c r="J1288" t="s">
        <v>1007</v>
      </c>
      <c r="K1288" s="33" t="s">
        <v>1518</v>
      </c>
      <c r="L1288">
        <v>2</v>
      </c>
      <c r="M1288" t="s">
        <v>6424</v>
      </c>
      <c r="N1288" s="34">
        <v>340.8</v>
      </c>
      <c r="O1288" s="34">
        <f t="shared" si="83"/>
        <v>681.6</v>
      </c>
      <c r="P1288" s="34">
        <v>5.75</v>
      </c>
      <c r="Q1288" s="34">
        <f t="shared" si="82"/>
        <v>675.85</v>
      </c>
    </row>
    <row r="1289" spans="1:17" x14ac:dyDescent="0.35">
      <c r="A1289">
        <v>1288</v>
      </c>
      <c r="B1289" t="s">
        <v>9519</v>
      </c>
      <c r="C1289" t="s">
        <v>11438</v>
      </c>
      <c r="D1289" t="s">
        <v>6429</v>
      </c>
      <c r="E1289" t="s">
        <v>2718</v>
      </c>
      <c r="F1289" s="32">
        <v>46048</v>
      </c>
      <c r="G1289" s="32" t="str">
        <f t="shared" si="80"/>
        <v>Monday</v>
      </c>
      <c r="H1289" s="31">
        <v>0.55972222222222201</v>
      </c>
      <c r="I1289" s="31" t="str">
        <f t="shared" si="81"/>
        <v>Afternoon</v>
      </c>
      <c r="J1289" t="s">
        <v>1008</v>
      </c>
      <c r="K1289" s="33" t="s">
        <v>1746</v>
      </c>
      <c r="L1289">
        <v>1</v>
      </c>
      <c r="M1289" t="s">
        <v>6425</v>
      </c>
      <c r="N1289" s="34">
        <v>179</v>
      </c>
      <c r="O1289" s="34">
        <f t="shared" si="83"/>
        <v>179</v>
      </c>
      <c r="P1289" s="34">
        <v>0.25</v>
      </c>
      <c r="Q1289" s="34">
        <f t="shared" si="82"/>
        <v>178.75</v>
      </c>
    </row>
    <row r="1290" spans="1:17" x14ac:dyDescent="0.35">
      <c r="A1290">
        <v>1289</v>
      </c>
      <c r="B1290" t="s">
        <v>7315</v>
      </c>
      <c r="C1290" t="s">
        <v>11438</v>
      </c>
      <c r="D1290" t="s">
        <v>6433</v>
      </c>
      <c r="E1290" t="s">
        <v>2719</v>
      </c>
      <c r="F1290" s="32">
        <v>46011</v>
      </c>
      <c r="G1290" s="32" t="str">
        <f t="shared" si="80"/>
        <v>Saturday</v>
      </c>
      <c r="H1290" s="31">
        <v>0.561805555555555</v>
      </c>
      <c r="I1290" s="31" t="str">
        <f t="shared" si="81"/>
        <v>Afternoon</v>
      </c>
      <c r="J1290" t="s">
        <v>1009</v>
      </c>
      <c r="K1290" s="33" t="s">
        <v>1971</v>
      </c>
      <c r="L1290">
        <v>3</v>
      </c>
      <c r="M1290" t="s">
        <v>6425</v>
      </c>
      <c r="N1290" s="34">
        <v>91.899999999999906</v>
      </c>
      <c r="O1290" s="34">
        <f t="shared" si="83"/>
        <v>275.6999999999997</v>
      </c>
      <c r="P1290" s="34">
        <v>10.75</v>
      </c>
      <c r="Q1290" s="34">
        <f t="shared" si="82"/>
        <v>264.9499999999997</v>
      </c>
    </row>
    <row r="1291" spans="1:17" x14ac:dyDescent="0.35">
      <c r="A1291">
        <v>1290</v>
      </c>
      <c r="B1291" t="s">
        <v>8500</v>
      </c>
      <c r="C1291" t="s">
        <v>11438</v>
      </c>
      <c r="D1291" t="s">
        <v>6430</v>
      </c>
      <c r="E1291" t="s">
        <v>2720</v>
      </c>
      <c r="F1291" s="32">
        <v>46014</v>
      </c>
      <c r="G1291" s="32" t="str">
        <f t="shared" si="80"/>
        <v>Tuesday</v>
      </c>
      <c r="H1291" s="31">
        <v>0.56388888888888899</v>
      </c>
      <c r="I1291" s="31" t="str">
        <f t="shared" si="81"/>
        <v>Afternoon</v>
      </c>
      <c r="J1291" t="s">
        <v>1010</v>
      </c>
      <c r="K1291" s="5" t="s">
        <v>2338</v>
      </c>
      <c r="L1291">
        <v>2</v>
      </c>
      <c r="M1291" t="s">
        <v>6422</v>
      </c>
      <c r="N1291" s="34">
        <v>128.9</v>
      </c>
      <c r="O1291" s="34">
        <f t="shared" si="83"/>
        <v>257.8</v>
      </c>
      <c r="P1291" s="34">
        <v>5.75</v>
      </c>
      <c r="Q1291" s="34">
        <f t="shared" si="82"/>
        <v>252.05</v>
      </c>
    </row>
    <row r="1292" spans="1:17" x14ac:dyDescent="0.35">
      <c r="A1292">
        <v>1291</v>
      </c>
      <c r="B1292" t="s">
        <v>8749</v>
      </c>
      <c r="C1292" t="s">
        <v>11438</v>
      </c>
      <c r="D1292" t="s">
        <v>6435</v>
      </c>
      <c r="E1292" t="s">
        <v>2721</v>
      </c>
      <c r="F1292" s="32">
        <v>46035</v>
      </c>
      <c r="G1292" s="32" t="str">
        <f t="shared" si="80"/>
        <v>Tuesday</v>
      </c>
      <c r="H1292" s="31">
        <v>0.56597222222222199</v>
      </c>
      <c r="I1292" s="31" t="str">
        <f t="shared" si="81"/>
        <v>Afternoon</v>
      </c>
      <c r="J1292" t="s">
        <v>1011</v>
      </c>
      <c r="K1292" s="33" t="s">
        <v>2391</v>
      </c>
      <c r="L1292">
        <v>2</v>
      </c>
      <c r="M1292" t="s">
        <v>6426</v>
      </c>
      <c r="N1292" s="34">
        <v>1380.6</v>
      </c>
      <c r="O1292" s="34">
        <f t="shared" si="83"/>
        <v>2761.2</v>
      </c>
      <c r="P1292" s="34">
        <v>5.75</v>
      </c>
      <c r="Q1292" s="34">
        <f t="shared" si="82"/>
        <v>2755.45</v>
      </c>
    </row>
    <row r="1293" spans="1:17" x14ac:dyDescent="0.35">
      <c r="A1293">
        <v>1292</v>
      </c>
      <c r="B1293" t="s">
        <v>9520</v>
      </c>
      <c r="C1293" t="s">
        <v>11438</v>
      </c>
      <c r="D1293" t="s">
        <v>6429</v>
      </c>
      <c r="E1293" t="s">
        <v>2722</v>
      </c>
      <c r="F1293" s="32">
        <v>46023</v>
      </c>
      <c r="G1293" s="32" t="str">
        <f t="shared" si="80"/>
        <v>Thursday</v>
      </c>
      <c r="H1293" s="31">
        <v>0.56805555555555498</v>
      </c>
      <c r="I1293" s="31" t="str">
        <f t="shared" si="81"/>
        <v>Afternoon</v>
      </c>
      <c r="J1293" t="s">
        <v>1005</v>
      </c>
      <c r="K1293" s="33" t="s">
        <v>1332</v>
      </c>
      <c r="L1293">
        <v>2</v>
      </c>
      <c r="M1293" t="s">
        <v>6425</v>
      </c>
      <c r="N1293" s="34">
        <v>50.9</v>
      </c>
      <c r="O1293" s="34">
        <f t="shared" si="83"/>
        <v>101.8</v>
      </c>
      <c r="P1293" s="34">
        <v>5.75</v>
      </c>
      <c r="Q1293" s="34">
        <f t="shared" si="82"/>
        <v>96.05</v>
      </c>
    </row>
    <row r="1294" spans="1:17" x14ac:dyDescent="0.35">
      <c r="A1294">
        <v>1293</v>
      </c>
      <c r="B1294" t="s">
        <v>8501</v>
      </c>
      <c r="C1294" t="s">
        <v>11438</v>
      </c>
      <c r="D1294" t="s">
        <v>6430</v>
      </c>
      <c r="E1294" t="s">
        <v>2723</v>
      </c>
      <c r="F1294" s="32">
        <v>46049</v>
      </c>
      <c r="G1294" s="32" t="str">
        <f t="shared" si="80"/>
        <v>Tuesday</v>
      </c>
      <c r="H1294" s="31">
        <v>0.57013888888888897</v>
      </c>
      <c r="I1294" s="31" t="str">
        <f t="shared" si="81"/>
        <v>Afternoon</v>
      </c>
      <c r="J1294" t="s">
        <v>1008</v>
      </c>
      <c r="K1294" s="33" t="s">
        <v>1747</v>
      </c>
      <c r="L1294">
        <v>1</v>
      </c>
      <c r="M1294" t="s">
        <v>6422</v>
      </c>
      <c r="N1294" s="34">
        <v>348.4</v>
      </c>
      <c r="O1294" s="34">
        <f t="shared" si="83"/>
        <v>348.4</v>
      </c>
      <c r="P1294" s="34">
        <v>0.25</v>
      </c>
      <c r="Q1294" s="34">
        <f t="shared" si="82"/>
        <v>348.15</v>
      </c>
    </row>
    <row r="1295" spans="1:17" x14ac:dyDescent="0.35">
      <c r="A1295">
        <v>1294</v>
      </c>
      <c r="B1295" t="s">
        <v>7001</v>
      </c>
      <c r="C1295" t="s">
        <v>11439</v>
      </c>
      <c r="D1295" t="s">
        <v>6431</v>
      </c>
      <c r="E1295" t="s">
        <v>2724</v>
      </c>
      <c r="F1295" s="32">
        <v>46050</v>
      </c>
      <c r="G1295" s="32" t="str">
        <f t="shared" si="80"/>
        <v>Wednesday</v>
      </c>
      <c r="H1295" s="31">
        <v>0.57222222222222197</v>
      </c>
      <c r="I1295" s="31" t="str">
        <f t="shared" si="81"/>
        <v>Afternoon</v>
      </c>
      <c r="J1295" t="s">
        <v>1008</v>
      </c>
      <c r="K1295" s="33" t="s">
        <v>1748</v>
      </c>
      <c r="L1295">
        <v>2</v>
      </c>
      <c r="M1295" t="s">
        <v>6423</v>
      </c>
      <c r="N1295" s="34">
        <v>179</v>
      </c>
      <c r="O1295" s="34">
        <f t="shared" si="83"/>
        <v>358</v>
      </c>
      <c r="P1295" s="34">
        <v>5.75</v>
      </c>
      <c r="Q1295" s="34">
        <f t="shared" si="82"/>
        <v>352.25</v>
      </c>
    </row>
    <row r="1296" spans="1:17" x14ac:dyDescent="0.35">
      <c r="A1296">
        <v>1295</v>
      </c>
      <c r="B1296" t="s">
        <v>7002</v>
      </c>
      <c r="C1296" t="s">
        <v>11438</v>
      </c>
      <c r="D1296" t="s">
        <v>6431</v>
      </c>
      <c r="E1296" t="s">
        <v>2725</v>
      </c>
      <c r="F1296" s="32">
        <v>46015</v>
      </c>
      <c r="G1296" s="32" t="str">
        <f t="shared" si="80"/>
        <v>Wednesday</v>
      </c>
      <c r="H1296" s="31">
        <v>0.57430555555555496</v>
      </c>
      <c r="I1296" s="31" t="str">
        <f t="shared" si="81"/>
        <v>Afternoon</v>
      </c>
      <c r="J1296" t="s">
        <v>1010</v>
      </c>
      <c r="K1296" s="33" t="s">
        <v>2339</v>
      </c>
      <c r="L1296">
        <v>1</v>
      </c>
      <c r="M1296" t="s">
        <v>6423</v>
      </c>
      <c r="N1296" s="34">
        <v>284.85000000000002</v>
      </c>
      <c r="O1296" s="34">
        <f t="shared" si="83"/>
        <v>284.85000000000002</v>
      </c>
      <c r="P1296" s="34">
        <v>0.25</v>
      </c>
      <c r="Q1296" s="34">
        <f t="shared" si="82"/>
        <v>284.60000000000002</v>
      </c>
    </row>
    <row r="1297" spans="1:17" x14ac:dyDescent="0.35">
      <c r="A1297">
        <v>1296</v>
      </c>
      <c r="B1297" t="s">
        <v>8750</v>
      </c>
      <c r="C1297" t="s">
        <v>11439</v>
      </c>
      <c r="D1297" t="s">
        <v>6435</v>
      </c>
      <c r="E1297" t="s">
        <v>2726</v>
      </c>
      <c r="F1297" s="32">
        <v>46016</v>
      </c>
      <c r="G1297" s="32" t="str">
        <f t="shared" si="80"/>
        <v>Thursday</v>
      </c>
      <c r="H1297" s="31">
        <v>0.57638888888888895</v>
      </c>
      <c r="I1297" s="31" t="str">
        <f t="shared" si="81"/>
        <v>Afternoon</v>
      </c>
      <c r="J1297" t="s">
        <v>1006</v>
      </c>
      <c r="K1297" s="33" t="s">
        <v>1883</v>
      </c>
      <c r="L1297">
        <v>1</v>
      </c>
      <c r="M1297" t="s">
        <v>6426</v>
      </c>
      <c r="N1297" s="34">
        <v>329.5</v>
      </c>
      <c r="O1297" s="34">
        <f t="shared" si="83"/>
        <v>329.5</v>
      </c>
      <c r="P1297" s="34">
        <v>0.25</v>
      </c>
      <c r="Q1297" s="34">
        <f t="shared" si="82"/>
        <v>329.25</v>
      </c>
    </row>
    <row r="1298" spans="1:17" x14ac:dyDescent="0.35">
      <c r="A1298">
        <v>1297</v>
      </c>
      <c r="B1298" t="s">
        <v>7316</v>
      </c>
      <c r="C1298" t="s">
        <v>11438</v>
      </c>
      <c r="D1298" t="s">
        <v>6433</v>
      </c>
      <c r="E1298" t="s">
        <v>2727</v>
      </c>
      <c r="F1298" s="32">
        <v>46017</v>
      </c>
      <c r="G1298" s="32" t="str">
        <f t="shared" si="80"/>
        <v>Friday</v>
      </c>
      <c r="H1298" s="31">
        <v>0.57847222222222205</v>
      </c>
      <c r="I1298" s="31" t="str">
        <f t="shared" si="81"/>
        <v>Afternoon</v>
      </c>
      <c r="J1298" t="s">
        <v>1006</v>
      </c>
      <c r="K1298" s="33" t="s">
        <v>1884</v>
      </c>
      <c r="L1298">
        <v>2</v>
      </c>
      <c r="M1298" t="s">
        <v>6425</v>
      </c>
      <c r="N1298" s="34">
        <v>329.5</v>
      </c>
      <c r="O1298" s="34">
        <f t="shared" si="83"/>
        <v>659</v>
      </c>
      <c r="P1298" s="34">
        <v>5.75</v>
      </c>
      <c r="Q1298" s="34">
        <f t="shared" si="82"/>
        <v>653.25</v>
      </c>
    </row>
    <row r="1299" spans="1:17" x14ac:dyDescent="0.35">
      <c r="A1299">
        <v>1298</v>
      </c>
      <c r="B1299" t="s">
        <v>9521</v>
      </c>
      <c r="C1299" t="s">
        <v>11438</v>
      </c>
      <c r="D1299" t="s">
        <v>6429</v>
      </c>
      <c r="E1299" t="s">
        <v>2728</v>
      </c>
      <c r="F1299" s="32">
        <v>46048</v>
      </c>
      <c r="G1299" s="32" t="str">
        <f t="shared" si="80"/>
        <v>Monday</v>
      </c>
      <c r="H1299" s="31">
        <v>0.58055555555555505</v>
      </c>
      <c r="I1299" s="31" t="str">
        <f t="shared" si="81"/>
        <v>Afternoon</v>
      </c>
      <c r="J1299" t="s">
        <v>1007</v>
      </c>
      <c r="K1299" s="33" t="s">
        <v>1520</v>
      </c>
      <c r="L1299">
        <v>2</v>
      </c>
      <c r="M1299" t="s">
        <v>6422</v>
      </c>
      <c r="N1299" s="34">
        <v>329.5</v>
      </c>
      <c r="O1299" s="34">
        <f t="shared" si="83"/>
        <v>659</v>
      </c>
      <c r="P1299" s="34">
        <v>5.75</v>
      </c>
      <c r="Q1299" s="34">
        <f t="shared" si="82"/>
        <v>653.25</v>
      </c>
    </row>
    <row r="1300" spans="1:17" x14ac:dyDescent="0.35">
      <c r="A1300">
        <v>1299</v>
      </c>
      <c r="B1300" t="s">
        <v>8000</v>
      </c>
      <c r="C1300" t="s">
        <v>11438</v>
      </c>
      <c r="D1300" t="s">
        <v>6427</v>
      </c>
      <c r="E1300" t="s">
        <v>2729</v>
      </c>
      <c r="F1300" s="32">
        <v>46051</v>
      </c>
      <c r="G1300" s="32" t="str">
        <f t="shared" si="80"/>
        <v>Thursday</v>
      </c>
      <c r="H1300" s="31">
        <v>0.58263888888888904</v>
      </c>
      <c r="I1300" s="31" t="str">
        <f t="shared" si="81"/>
        <v>Afternoon</v>
      </c>
      <c r="J1300" t="s">
        <v>1008</v>
      </c>
      <c r="K1300" s="33" t="s">
        <v>1749</v>
      </c>
      <c r="L1300">
        <v>2</v>
      </c>
      <c r="M1300" t="s">
        <v>6424</v>
      </c>
      <c r="N1300" s="34">
        <v>842.8</v>
      </c>
      <c r="O1300" s="34">
        <f t="shared" si="83"/>
        <v>1685.6</v>
      </c>
      <c r="P1300" s="34">
        <v>5.75</v>
      </c>
      <c r="Q1300" s="34">
        <f t="shared" si="82"/>
        <v>1679.85</v>
      </c>
    </row>
    <row r="1301" spans="1:17" x14ac:dyDescent="0.35">
      <c r="A1301">
        <v>1300</v>
      </c>
      <c r="B1301" t="s">
        <v>6566</v>
      </c>
      <c r="C1301" t="s">
        <v>11438</v>
      </c>
      <c r="D1301" t="s">
        <v>6434</v>
      </c>
      <c r="E1301" t="s">
        <v>2730</v>
      </c>
      <c r="F1301" s="32">
        <v>46012</v>
      </c>
      <c r="G1301" s="32" t="str">
        <f t="shared" si="80"/>
        <v>Sunday</v>
      </c>
      <c r="H1301" s="31">
        <v>0.58472222222222203</v>
      </c>
      <c r="I1301" s="31" t="str">
        <f t="shared" si="81"/>
        <v>Afternoon</v>
      </c>
      <c r="J1301" t="s">
        <v>1009</v>
      </c>
      <c r="K1301" s="33" t="s">
        <v>1972</v>
      </c>
      <c r="L1301">
        <v>3</v>
      </c>
      <c r="M1301" t="s">
        <v>6422</v>
      </c>
      <c r="N1301" s="34">
        <v>179</v>
      </c>
      <c r="O1301" s="34">
        <f t="shared" si="83"/>
        <v>537</v>
      </c>
      <c r="P1301" s="34">
        <v>10.75</v>
      </c>
      <c r="Q1301" s="34">
        <f t="shared" si="82"/>
        <v>526.25</v>
      </c>
    </row>
    <row r="1302" spans="1:17" x14ac:dyDescent="0.35">
      <c r="A1302">
        <v>1301</v>
      </c>
      <c r="B1302" t="s">
        <v>8001</v>
      </c>
      <c r="C1302" t="s">
        <v>11439</v>
      </c>
      <c r="D1302" t="s">
        <v>6427</v>
      </c>
      <c r="E1302" t="s">
        <v>2731</v>
      </c>
      <c r="F1302" s="32">
        <v>46016</v>
      </c>
      <c r="G1302" s="32" t="str">
        <f t="shared" si="80"/>
        <v>Thursday</v>
      </c>
      <c r="H1302" s="31">
        <v>0.58680555555555503</v>
      </c>
      <c r="I1302" s="31" t="str">
        <f t="shared" si="81"/>
        <v>Afternoon</v>
      </c>
      <c r="J1302" t="s">
        <v>1010</v>
      </c>
      <c r="K1302" s="33" t="s">
        <v>2340</v>
      </c>
      <c r="L1302">
        <v>1</v>
      </c>
      <c r="M1302" t="s">
        <v>6424</v>
      </c>
      <c r="N1302" s="34">
        <v>329.5</v>
      </c>
      <c r="O1302" s="34">
        <f t="shared" si="83"/>
        <v>329.5</v>
      </c>
      <c r="P1302" s="34">
        <v>0.25</v>
      </c>
      <c r="Q1302" s="34">
        <f t="shared" si="82"/>
        <v>329.25</v>
      </c>
    </row>
    <row r="1303" spans="1:17" x14ac:dyDescent="0.35">
      <c r="A1303">
        <v>1302</v>
      </c>
      <c r="B1303" t="s">
        <v>7317</v>
      </c>
      <c r="C1303" t="s">
        <v>11438</v>
      </c>
      <c r="D1303" t="s">
        <v>6433</v>
      </c>
      <c r="E1303" t="s">
        <v>2732</v>
      </c>
      <c r="F1303" s="32">
        <v>46036</v>
      </c>
      <c r="G1303" s="32" t="str">
        <f t="shared" si="80"/>
        <v>Wednesday</v>
      </c>
      <c r="H1303" s="31">
        <v>0.58888888888888902</v>
      </c>
      <c r="I1303" s="31" t="str">
        <f t="shared" si="81"/>
        <v>Afternoon</v>
      </c>
      <c r="J1303" t="s">
        <v>1011</v>
      </c>
      <c r="K1303" s="33" t="s">
        <v>2392</v>
      </c>
      <c r="L1303">
        <v>2</v>
      </c>
      <c r="M1303" t="s">
        <v>6425</v>
      </c>
      <c r="N1303" s="34">
        <v>45.8</v>
      </c>
      <c r="O1303" s="34">
        <f t="shared" si="83"/>
        <v>91.6</v>
      </c>
      <c r="P1303" s="34">
        <v>5.75</v>
      </c>
      <c r="Q1303" s="34">
        <f t="shared" si="82"/>
        <v>85.85</v>
      </c>
    </row>
    <row r="1304" spans="1:17" x14ac:dyDescent="0.35">
      <c r="A1304">
        <v>1303</v>
      </c>
      <c r="B1304" t="s">
        <v>11250</v>
      </c>
      <c r="C1304" t="s">
        <v>11438</v>
      </c>
      <c r="D1304" t="s">
        <v>6436</v>
      </c>
      <c r="E1304" t="s">
        <v>2733</v>
      </c>
      <c r="F1304" s="32">
        <v>46021</v>
      </c>
      <c r="G1304" s="32" t="str">
        <f t="shared" si="80"/>
        <v>Tuesday</v>
      </c>
      <c r="H1304" s="31">
        <v>0.59097222222222201</v>
      </c>
      <c r="I1304" s="31" t="str">
        <f t="shared" si="81"/>
        <v>Afternoon</v>
      </c>
      <c r="J1304" t="s">
        <v>1005</v>
      </c>
      <c r="K1304" s="33" t="s">
        <v>1334</v>
      </c>
      <c r="L1304">
        <v>2</v>
      </c>
      <c r="M1304" t="s">
        <v>6425</v>
      </c>
      <c r="N1304" s="34">
        <v>80.89</v>
      </c>
      <c r="O1304" s="34">
        <f t="shared" si="83"/>
        <v>161.78</v>
      </c>
      <c r="P1304" s="34">
        <v>5.75</v>
      </c>
      <c r="Q1304" s="34">
        <f t="shared" si="82"/>
        <v>156.03</v>
      </c>
    </row>
    <row r="1305" spans="1:17" x14ac:dyDescent="0.35">
      <c r="A1305">
        <v>1304</v>
      </c>
      <c r="B1305" t="s">
        <v>8250</v>
      </c>
      <c r="C1305" t="s">
        <v>11439</v>
      </c>
      <c r="D1305" t="s">
        <v>6428</v>
      </c>
      <c r="E1305" t="s">
        <v>2734</v>
      </c>
      <c r="F1305" s="32">
        <v>46017</v>
      </c>
      <c r="G1305" s="32" t="str">
        <f t="shared" si="80"/>
        <v>Friday</v>
      </c>
      <c r="H1305" s="31">
        <v>0.593055555555555</v>
      </c>
      <c r="I1305" s="31" t="str">
        <f t="shared" si="81"/>
        <v>Afternoon</v>
      </c>
      <c r="J1305" t="s">
        <v>1010</v>
      </c>
      <c r="K1305" s="33" t="s">
        <v>2341</v>
      </c>
      <c r="L1305">
        <v>1</v>
      </c>
      <c r="M1305" t="s">
        <v>6425</v>
      </c>
      <c r="N1305" s="34">
        <v>234.7</v>
      </c>
      <c r="O1305" s="34">
        <f t="shared" si="83"/>
        <v>234.7</v>
      </c>
      <c r="P1305" s="34">
        <v>0.25</v>
      </c>
      <c r="Q1305" s="34">
        <f t="shared" si="82"/>
        <v>234.45</v>
      </c>
    </row>
    <row r="1306" spans="1:17" x14ac:dyDescent="0.35">
      <c r="A1306">
        <v>1305</v>
      </c>
      <c r="B1306" t="s">
        <v>8251</v>
      </c>
      <c r="C1306" t="s">
        <v>11438</v>
      </c>
      <c r="D1306" t="s">
        <v>6428</v>
      </c>
      <c r="E1306" t="s">
        <v>2735</v>
      </c>
      <c r="F1306" s="32">
        <v>46052</v>
      </c>
      <c r="G1306" s="32" t="str">
        <f t="shared" si="80"/>
        <v>Friday</v>
      </c>
      <c r="H1306" s="31">
        <v>0.59513888888888899</v>
      </c>
      <c r="I1306" s="31" t="str">
        <f t="shared" si="81"/>
        <v>Afternoon</v>
      </c>
      <c r="J1306" t="s">
        <v>1008</v>
      </c>
      <c r="K1306" s="33" t="s">
        <v>1750</v>
      </c>
      <c r="L1306">
        <v>2</v>
      </c>
      <c r="M1306" t="s">
        <v>6425</v>
      </c>
      <c r="N1306" s="34">
        <v>860.25</v>
      </c>
      <c r="O1306" s="34">
        <f t="shared" si="83"/>
        <v>1720.5</v>
      </c>
      <c r="P1306" s="34">
        <v>5.75</v>
      </c>
      <c r="Q1306" s="34">
        <f t="shared" si="82"/>
        <v>1714.75</v>
      </c>
    </row>
    <row r="1307" spans="1:17" x14ac:dyDescent="0.35">
      <c r="A1307">
        <v>1306</v>
      </c>
      <c r="B1307" t="s">
        <v>7751</v>
      </c>
      <c r="C1307" t="s">
        <v>11438</v>
      </c>
      <c r="D1307" t="s">
        <v>6432</v>
      </c>
      <c r="E1307" t="s">
        <v>2736</v>
      </c>
      <c r="F1307" s="32">
        <v>46053</v>
      </c>
      <c r="G1307" s="32" t="str">
        <f t="shared" si="80"/>
        <v>Saturday</v>
      </c>
      <c r="H1307" s="31">
        <v>0.59722222222222199</v>
      </c>
      <c r="I1307" s="31" t="str">
        <f t="shared" si="81"/>
        <v>Afternoon</v>
      </c>
      <c r="J1307" t="s">
        <v>1008</v>
      </c>
      <c r="K1307" s="33" t="s">
        <v>1751</v>
      </c>
      <c r="L1307">
        <v>2</v>
      </c>
      <c r="M1307" t="s">
        <v>6425</v>
      </c>
      <c r="N1307" s="34">
        <v>614.6</v>
      </c>
      <c r="O1307" s="34">
        <f t="shared" si="83"/>
        <v>1229.2</v>
      </c>
      <c r="P1307" s="34">
        <v>5.75</v>
      </c>
      <c r="Q1307" s="34">
        <f t="shared" si="82"/>
        <v>1223.45</v>
      </c>
    </row>
    <row r="1308" spans="1:17" x14ac:dyDescent="0.35">
      <c r="A1308">
        <v>1307</v>
      </c>
      <c r="B1308" t="s">
        <v>9522</v>
      </c>
      <c r="C1308" t="s">
        <v>11438</v>
      </c>
      <c r="D1308" t="s">
        <v>6429</v>
      </c>
      <c r="E1308" t="s">
        <v>2737</v>
      </c>
      <c r="F1308" s="32">
        <v>46052</v>
      </c>
      <c r="G1308" s="32" t="str">
        <f t="shared" si="80"/>
        <v>Friday</v>
      </c>
      <c r="H1308" s="31">
        <v>0.59930555555555498</v>
      </c>
      <c r="I1308" s="31" t="str">
        <f t="shared" si="81"/>
        <v>Afternoon</v>
      </c>
      <c r="J1308" t="s">
        <v>1008</v>
      </c>
      <c r="K1308" s="33" t="s">
        <v>1752</v>
      </c>
      <c r="L1308">
        <v>2</v>
      </c>
      <c r="M1308" t="s">
        <v>6422</v>
      </c>
      <c r="N1308" s="34">
        <v>200</v>
      </c>
      <c r="O1308" s="34">
        <f t="shared" si="83"/>
        <v>400</v>
      </c>
      <c r="P1308" s="34">
        <v>5.75</v>
      </c>
      <c r="Q1308" s="34">
        <f t="shared" si="82"/>
        <v>394.25</v>
      </c>
    </row>
    <row r="1309" spans="1:17" x14ac:dyDescent="0.35">
      <c r="A1309">
        <v>1308</v>
      </c>
      <c r="B1309" t="s">
        <v>9523</v>
      </c>
      <c r="C1309" t="s">
        <v>11438</v>
      </c>
      <c r="D1309" t="s">
        <v>6429</v>
      </c>
      <c r="E1309" t="s">
        <v>2738</v>
      </c>
      <c r="F1309" s="32">
        <v>46051</v>
      </c>
      <c r="G1309" s="32" t="str">
        <f t="shared" si="80"/>
        <v>Thursday</v>
      </c>
      <c r="H1309" s="31">
        <v>0.60138888888888897</v>
      </c>
      <c r="I1309" s="31" t="str">
        <f t="shared" si="81"/>
        <v>Afternoon</v>
      </c>
      <c r="J1309" t="s">
        <v>1008</v>
      </c>
      <c r="K1309" s="33" t="s">
        <v>1753</v>
      </c>
      <c r="L1309">
        <v>2</v>
      </c>
      <c r="M1309" t="s">
        <v>6424</v>
      </c>
      <c r="N1309" s="34">
        <v>329.5</v>
      </c>
      <c r="O1309" s="34">
        <f t="shared" si="83"/>
        <v>659</v>
      </c>
      <c r="P1309" s="34">
        <v>5.75</v>
      </c>
      <c r="Q1309" s="34">
        <f t="shared" si="82"/>
        <v>653.25</v>
      </c>
    </row>
    <row r="1310" spans="1:17" x14ac:dyDescent="0.35">
      <c r="A1310">
        <v>1309</v>
      </c>
      <c r="B1310" t="s">
        <v>8751</v>
      </c>
      <c r="C1310" t="s">
        <v>11438</v>
      </c>
      <c r="D1310" t="s">
        <v>6435</v>
      </c>
      <c r="E1310" t="s">
        <v>2739</v>
      </c>
      <c r="F1310" s="32">
        <v>46022</v>
      </c>
      <c r="G1310" s="32" t="str">
        <f t="shared" si="80"/>
        <v>Wednesday</v>
      </c>
      <c r="H1310" s="31">
        <v>0.60347222222222197</v>
      </c>
      <c r="I1310" s="31" t="str">
        <f t="shared" si="81"/>
        <v>Afternoon</v>
      </c>
      <c r="J1310" t="s">
        <v>1005</v>
      </c>
      <c r="K1310" s="33" t="s">
        <v>1336</v>
      </c>
      <c r="L1310">
        <v>2</v>
      </c>
      <c r="M1310" t="s">
        <v>6426</v>
      </c>
      <c r="N1310" s="34">
        <v>94.619999999999806</v>
      </c>
      <c r="O1310" s="34">
        <f t="shared" si="83"/>
        <v>189.23999999999961</v>
      </c>
      <c r="P1310" s="34">
        <v>5.75</v>
      </c>
      <c r="Q1310" s="34">
        <f t="shared" si="82"/>
        <v>183.48999999999961</v>
      </c>
    </row>
    <row r="1311" spans="1:17" x14ac:dyDescent="0.35">
      <c r="A1311">
        <v>1310</v>
      </c>
      <c r="B1311" t="s">
        <v>6567</v>
      </c>
      <c r="C1311" t="s">
        <v>11438</v>
      </c>
      <c r="D1311" t="s">
        <v>6434</v>
      </c>
      <c r="E1311" t="s">
        <v>2740</v>
      </c>
      <c r="F1311" s="32">
        <v>46018</v>
      </c>
      <c r="G1311" s="32" t="str">
        <f t="shared" si="80"/>
        <v>Saturday</v>
      </c>
      <c r="H1311" s="31">
        <v>0.60555555555555496</v>
      </c>
      <c r="I1311" s="31" t="str">
        <f t="shared" si="81"/>
        <v>Afternoon</v>
      </c>
      <c r="J1311" t="s">
        <v>1006</v>
      </c>
      <c r="K1311" s="33" t="s">
        <v>1885</v>
      </c>
      <c r="L1311">
        <v>1</v>
      </c>
      <c r="M1311" t="s">
        <v>6422</v>
      </c>
      <c r="N1311" s="34">
        <v>299</v>
      </c>
      <c r="O1311" s="34">
        <f t="shared" si="83"/>
        <v>299</v>
      </c>
      <c r="P1311" s="34">
        <v>0.25</v>
      </c>
      <c r="Q1311" s="34">
        <f t="shared" si="82"/>
        <v>298.75</v>
      </c>
    </row>
    <row r="1312" spans="1:17" x14ac:dyDescent="0.35">
      <c r="A1312">
        <v>1311</v>
      </c>
      <c r="B1312" t="s">
        <v>9524</v>
      </c>
      <c r="C1312" t="s">
        <v>11438</v>
      </c>
      <c r="D1312" t="s">
        <v>6429</v>
      </c>
      <c r="E1312" t="s">
        <v>2741</v>
      </c>
      <c r="F1312" s="32">
        <v>46049</v>
      </c>
      <c r="G1312" s="32" t="str">
        <f t="shared" si="80"/>
        <v>Tuesday</v>
      </c>
      <c r="H1312" s="31">
        <v>0.60763888888888895</v>
      </c>
      <c r="I1312" s="31" t="str">
        <f t="shared" si="81"/>
        <v>Afternoon</v>
      </c>
      <c r="J1312" t="s">
        <v>1007</v>
      </c>
      <c r="K1312" s="33" t="s">
        <v>1522</v>
      </c>
      <c r="L1312">
        <v>2</v>
      </c>
      <c r="M1312" t="s">
        <v>6425</v>
      </c>
      <c r="N1312" s="34">
        <v>100.38</v>
      </c>
      <c r="O1312" s="34">
        <f t="shared" si="83"/>
        <v>200.76</v>
      </c>
      <c r="P1312" s="34">
        <v>5.75</v>
      </c>
      <c r="Q1312" s="34">
        <f t="shared" si="82"/>
        <v>195.01</v>
      </c>
    </row>
    <row r="1313" spans="1:17" x14ac:dyDescent="0.35">
      <c r="A1313">
        <v>1312</v>
      </c>
      <c r="B1313" t="s">
        <v>9525</v>
      </c>
      <c r="C1313" t="s">
        <v>11439</v>
      </c>
      <c r="D1313" t="s">
        <v>6429</v>
      </c>
      <c r="E1313" t="s">
        <v>2742</v>
      </c>
      <c r="F1313" s="32">
        <v>46050</v>
      </c>
      <c r="G1313" s="32" t="str">
        <f t="shared" si="80"/>
        <v>Wednesday</v>
      </c>
      <c r="H1313" s="31">
        <v>0.60972222222222205</v>
      </c>
      <c r="I1313" s="31" t="str">
        <f t="shared" si="81"/>
        <v>Afternoon</v>
      </c>
      <c r="J1313" t="s">
        <v>1008</v>
      </c>
      <c r="K1313" s="33" t="s">
        <v>1754</v>
      </c>
      <c r="L1313">
        <v>2</v>
      </c>
      <c r="M1313" t="s">
        <v>6422</v>
      </c>
      <c r="N1313" s="34">
        <v>329.5</v>
      </c>
      <c r="O1313" s="34">
        <f t="shared" si="83"/>
        <v>659</v>
      </c>
      <c r="P1313" s="34">
        <v>5.75</v>
      </c>
      <c r="Q1313" s="34">
        <f t="shared" si="82"/>
        <v>653.25</v>
      </c>
    </row>
    <row r="1314" spans="1:17" x14ac:dyDescent="0.35">
      <c r="A1314">
        <v>1313</v>
      </c>
      <c r="B1314" t="s">
        <v>7318</v>
      </c>
      <c r="C1314" t="s">
        <v>11438</v>
      </c>
      <c r="D1314" t="s">
        <v>6433</v>
      </c>
      <c r="E1314" t="s">
        <v>2743</v>
      </c>
      <c r="F1314" s="32">
        <v>46013</v>
      </c>
      <c r="G1314" s="32" t="str">
        <f t="shared" si="80"/>
        <v>Monday</v>
      </c>
      <c r="H1314" s="31">
        <v>0.61180555555555505</v>
      </c>
      <c r="I1314" s="31" t="str">
        <f t="shared" si="81"/>
        <v>Afternoon</v>
      </c>
      <c r="J1314" t="s">
        <v>1009</v>
      </c>
      <c r="K1314" s="33" t="s">
        <v>1973</v>
      </c>
      <c r="L1314">
        <v>1</v>
      </c>
      <c r="M1314" t="s">
        <v>6423</v>
      </c>
      <c r="N1314" s="34">
        <v>119.9</v>
      </c>
      <c r="O1314" s="34">
        <f t="shared" si="83"/>
        <v>119.9</v>
      </c>
      <c r="P1314" s="34">
        <v>0.25</v>
      </c>
      <c r="Q1314" s="34">
        <f t="shared" si="82"/>
        <v>119.65</v>
      </c>
    </row>
    <row r="1315" spans="1:17" x14ac:dyDescent="0.35">
      <c r="A1315">
        <v>1314</v>
      </c>
      <c r="B1315" t="s">
        <v>7752</v>
      </c>
      <c r="C1315" t="s">
        <v>11439</v>
      </c>
      <c r="D1315" t="s">
        <v>6432</v>
      </c>
      <c r="E1315" t="s">
        <v>2744</v>
      </c>
      <c r="F1315" s="32">
        <v>46018</v>
      </c>
      <c r="G1315" s="32" t="str">
        <f t="shared" si="80"/>
        <v>Saturday</v>
      </c>
      <c r="H1315" s="31">
        <v>0.61388888888888904</v>
      </c>
      <c r="I1315" s="31" t="str">
        <f t="shared" si="81"/>
        <v>Afternoon</v>
      </c>
      <c r="J1315" t="s">
        <v>1010</v>
      </c>
      <c r="K1315" s="33" t="s">
        <v>2342</v>
      </c>
      <c r="L1315">
        <v>1</v>
      </c>
      <c r="M1315" t="s">
        <v>6425</v>
      </c>
      <c r="N1315" s="34">
        <v>350.8</v>
      </c>
      <c r="O1315" s="34">
        <f t="shared" si="83"/>
        <v>350.8</v>
      </c>
      <c r="P1315" s="34">
        <v>0.25</v>
      </c>
      <c r="Q1315" s="34">
        <f t="shared" si="82"/>
        <v>350.55</v>
      </c>
    </row>
    <row r="1316" spans="1:17" x14ac:dyDescent="0.35">
      <c r="A1316">
        <v>1315</v>
      </c>
      <c r="B1316" t="s">
        <v>6568</v>
      </c>
      <c r="C1316" t="s">
        <v>11438</v>
      </c>
      <c r="D1316" t="s">
        <v>6434</v>
      </c>
      <c r="E1316" t="s">
        <v>2745</v>
      </c>
      <c r="F1316" s="32">
        <v>46037</v>
      </c>
      <c r="G1316" s="32" t="str">
        <f t="shared" si="80"/>
        <v>Thursday</v>
      </c>
      <c r="H1316" s="31">
        <v>0.61597222222222203</v>
      </c>
      <c r="I1316" s="31" t="str">
        <f t="shared" si="81"/>
        <v>Afternoon</v>
      </c>
      <c r="J1316" t="s">
        <v>1011</v>
      </c>
      <c r="K1316" s="33" t="s">
        <v>2393</v>
      </c>
      <c r="L1316">
        <v>2</v>
      </c>
      <c r="M1316" t="s">
        <v>6422</v>
      </c>
      <c r="N1316" s="34">
        <v>87.6</v>
      </c>
      <c r="O1316" s="34">
        <f t="shared" si="83"/>
        <v>175.2</v>
      </c>
      <c r="P1316" s="34">
        <v>5.75</v>
      </c>
      <c r="Q1316" s="34">
        <f t="shared" si="82"/>
        <v>169.45</v>
      </c>
    </row>
    <row r="1317" spans="1:17" x14ac:dyDescent="0.35">
      <c r="A1317">
        <v>1316</v>
      </c>
      <c r="B1317" t="s">
        <v>9526</v>
      </c>
      <c r="C1317" t="s">
        <v>11438</v>
      </c>
      <c r="D1317" t="s">
        <v>6429</v>
      </c>
      <c r="E1317" t="s">
        <v>2746</v>
      </c>
      <c r="F1317" s="32">
        <v>46049</v>
      </c>
      <c r="G1317" s="32" t="str">
        <f t="shared" si="80"/>
        <v>Tuesday</v>
      </c>
      <c r="H1317" s="31">
        <v>0.61805555555555503</v>
      </c>
      <c r="I1317" s="31" t="str">
        <f t="shared" si="81"/>
        <v>Afternoon</v>
      </c>
      <c r="J1317" t="s">
        <v>1008</v>
      </c>
      <c r="K1317" s="33" t="s">
        <v>1755</v>
      </c>
      <c r="L1317">
        <v>2</v>
      </c>
      <c r="M1317" t="s">
        <v>6425</v>
      </c>
      <c r="N1317" s="34">
        <v>286.10000000000002</v>
      </c>
      <c r="O1317" s="34">
        <f t="shared" si="83"/>
        <v>572.20000000000005</v>
      </c>
      <c r="P1317" s="34">
        <v>5.75</v>
      </c>
      <c r="Q1317" s="34">
        <f t="shared" si="82"/>
        <v>566.45000000000005</v>
      </c>
    </row>
    <row r="1318" spans="1:17" x14ac:dyDescent="0.35">
      <c r="A1318">
        <v>1317</v>
      </c>
      <c r="B1318" t="s">
        <v>9527</v>
      </c>
      <c r="C1318" t="s">
        <v>11438</v>
      </c>
      <c r="D1318" t="s">
        <v>6429</v>
      </c>
      <c r="E1318" t="s">
        <v>2747</v>
      </c>
      <c r="F1318" s="32">
        <v>46048</v>
      </c>
      <c r="G1318" s="32" t="str">
        <f t="shared" si="80"/>
        <v>Monday</v>
      </c>
      <c r="H1318" s="31">
        <v>0.62013888888888902</v>
      </c>
      <c r="I1318" s="31" t="str">
        <f t="shared" si="81"/>
        <v>Afternoon</v>
      </c>
      <c r="J1318" t="s">
        <v>1008</v>
      </c>
      <c r="K1318" s="33" t="s">
        <v>1756</v>
      </c>
      <c r="L1318">
        <v>2</v>
      </c>
      <c r="M1318" t="s">
        <v>6426</v>
      </c>
      <c r="N1318" s="34">
        <v>329.8</v>
      </c>
      <c r="O1318" s="34">
        <f t="shared" si="83"/>
        <v>659.6</v>
      </c>
      <c r="P1318" s="34">
        <v>5.75</v>
      </c>
      <c r="Q1318" s="34">
        <f t="shared" si="82"/>
        <v>653.85</v>
      </c>
    </row>
    <row r="1319" spans="1:17" x14ac:dyDescent="0.35">
      <c r="A1319">
        <v>1318</v>
      </c>
      <c r="B1319" t="s">
        <v>9528</v>
      </c>
      <c r="C1319" t="s">
        <v>11438</v>
      </c>
      <c r="D1319" t="s">
        <v>6429</v>
      </c>
      <c r="E1319" t="s">
        <v>2748</v>
      </c>
      <c r="F1319" s="32">
        <v>46047</v>
      </c>
      <c r="G1319" s="32" t="str">
        <f t="shared" si="80"/>
        <v>Sunday</v>
      </c>
      <c r="H1319" s="31">
        <v>0.62222222222222201</v>
      </c>
      <c r="I1319" s="31" t="str">
        <f t="shared" si="81"/>
        <v>Afternoon</v>
      </c>
      <c r="J1319" t="s">
        <v>1008</v>
      </c>
      <c r="K1319" s="33" t="s">
        <v>1757</v>
      </c>
      <c r="L1319">
        <v>2</v>
      </c>
      <c r="M1319" t="s">
        <v>6422</v>
      </c>
      <c r="N1319" s="34">
        <v>121.019999999999</v>
      </c>
      <c r="O1319" s="34">
        <f t="shared" si="83"/>
        <v>242.039999999998</v>
      </c>
      <c r="P1319" s="34">
        <v>5.75</v>
      </c>
      <c r="Q1319" s="34">
        <f t="shared" si="82"/>
        <v>236.289999999998</v>
      </c>
    </row>
    <row r="1320" spans="1:17" x14ac:dyDescent="0.35">
      <c r="A1320">
        <v>1319</v>
      </c>
      <c r="B1320" t="s">
        <v>9529</v>
      </c>
      <c r="C1320" t="s">
        <v>11439</v>
      </c>
      <c r="D1320" t="s">
        <v>6429</v>
      </c>
      <c r="E1320" t="s">
        <v>2749</v>
      </c>
      <c r="F1320" s="32">
        <v>46046</v>
      </c>
      <c r="G1320" s="32" t="str">
        <f t="shared" si="80"/>
        <v>Saturday</v>
      </c>
      <c r="H1320" s="31">
        <v>0.624305555555555</v>
      </c>
      <c r="I1320" s="31" t="str">
        <f t="shared" si="81"/>
        <v>Afternoon</v>
      </c>
      <c r="J1320" t="s">
        <v>1008</v>
      </c>
      <c r="K1320" s="33" t="s">
        <v>1758</v>
      </c>
      <c r="L1320">
        <v>3</v>
      </c>
      <c r="M1320" t="s">
        <v>6425</v>
      </c>
      <c r="N1320" s="34">
        <v>1398.5</v>
      </c>
      <c r="O1320" s="34">
        <f t="shared" si="83"/>
        <v>4195.5</v>
      </c>
      <c r="P1320" s="34">
        <v>10.75</v>
      </c>
      <c r="Q1320" s="34">
        <f t="shared" si="82"/>
        <v>4184.75</v>
      </c>
    </row>
    <row r="1321" spans="1:17" x14ac:dyDescent="0.35">
      <c r="A1321">
        <v>1320</v>
      </c>
      <c r="B1321" t="s">
        <v>11251</v>
      </c>
      <c r="C1321" t="s">
        <v>11438</v>
      </c>
      <c r="D1321" t="s">
        <v>6436</v>
      </c>
      <c r="E1321" t="s">
        <v>2750</v>
      </c>
      <c r="F1321" s="32">
        <v>46045</v>
      </c>
      <c r="G1321" s="32" t="str">
        <f t="shared" si="80"/>
        <v>Friday</v>
      </c>
      <c r="H1321" s="31">
        <v>0.62638888888888899</v>
      </c>
      <c r="I1321" s="31" t="str">
        <f t="shared" si="81"/>
        <v>Afternoon</v>
      </c>
      <c r="J1321" t="s">
        <v>1008</v>
      </c>
      <c r="K1321" s="33" t="s">
        <v>1759</v>
      </c>
      <c r="L1321">
        <v>3</v>
      </c>
      <c r="M1321" t="s">
        <v>6425</v>
      </c>
      <c r="N1321" s="34">
        <v>329.5</v>
      </c>
      <c r="O1321" s="34">
        <f t="shared" si="83"/>
        <v>988.5</v>
      </c>
      <c r="P1321" s="34">
        <v>10.75</v>
      </c>
      <c r="Q1321" s="34">
        <f t="shared" si="82"/>
        <v>977.75</v>
      </c>
    </row>
    <row r="1322" spans="1:17" x14ac:dyDescent="0.35">
      <c r="A1322">
        <v>1321</v>
      </c>
      <c r="B1322" t="s">
        <v>9530</v>
      </c>
      <c r="C1322" t="s">
        <v>11438</v>
      </c>
      <c r="D1322" t="s">
        <v>6429</v>
      </c>
      <c r="E1322" t="s">
        <v>2751</v>
      </c>
      <c r="F1322" s="32">
        <v>46019</v>
      </c>
      <c r="G1322" s="32" t="str">
        <f t="shared" si="80"/>
        <v>Sunday</v>
      </c>
      <c r="H1322" s="31">
        <v>0.62847222222222199</v>
      </c>
      <c r="I1322" s="31" t="str">
        <f t="shared" si="81"/>
        <v>Afternoon</v>
      </c>
      <c r="J1322" t="s">
        <v>1010</v>
      </c>
      <c r="K1322" s="33" t="s">
        <v>2343</v>
      </c>
      <c r="L1322">
        <v>1</v>
      </c>
      <c r="M1322" t="s">
        <v>6422</v>
      </c>
      <c r="N1322" s="34">
        <v>275.27999999999997</v>
      </c>
      <c r="O1322" s="34">
        <f t="shared" si="83"/>
        <v>275.27999999999997</v>
      </c>
      <c r="P1322" s="34">
        <v>0.25</v>
      </c>
      <c r="Q1322" s="34">
        <f t="shared" si="82"/>
        <v>275.02999999999997</v>
      </c>
    </row>
    <row r="1323" spans="1:17" x14ac:dyDescent="0.35">
      <c r="A1323">
        <v>1322</v>
      </c>
      <c r="B1323" t="s">
        <v>9531</v>
      </c>
      <c r="C1323" t="s">
        <v>11439</v>
      </c>
      <c r="D1323" t="s">
        <v>6429</v>
      </c>
      <c r="E1323" t="s">
        <v>2752</v>
      </c>
      <c r="F1323" s="32">
        <v>46020</v>
      </c>
      <c r="G1323" s="32" t="str">
        <f t="shared" si="80"/>
        <v>Monday</v>
      </c>
      <c r="H1323" s="31">
        <v>0.63055555555555498</v>
      </c>
      <c r="I1323" s="31" t="str">
        <f t="shared" si="81"/>
        <v>Afternoon</v>
      </c>
      <c r="J1323" t="s">
        <v>1010</v>
      </c>
      <c r="K1323" s="33" t="s">
        <v>2344</v>
      </c>
      <c r="L1323">
        <v>1</v>
      </c>
      <c r="M1323" t="s">
        <v>6424</v>
      </c>
      <c r="N1323" s="34">
        <v>299.77</v>
      </c>
      <c r="O1323" s="34">
        <f t="shared" si="83"/>
        <v>299.77</v>
      </c>
      <c r="P1323" s="34">
        <v>0.25</v>
      </c>
      <c r="Q1323" s="34">
        <f t="shared" si="82"/>
        <v>299.52</v>
      </c>
    </row>
    <row r="1324" spans="1:17" x14ac:dyDescent="0.35">
      <c r="A1324">
        <v>1323</v>
      </c>
      <c r="B1324" t="s">
        <v>7319</v>
      </c>
      <c r="C1324" t="s">
        <v>11438</v>
      </c>
      <c r="D1324" t="s">
        <v>6433</v>
      </c>
      <c r="E1324" t="s">
        <v>2753</v>
      </c>
      <c r="F1324" s="32">
        <v>46023</v>
      </c>
      <c r="G1324" s="32" t="str">
        <f t="shared" si="80"/>
        <v>Thursday</v>
      </c>
      <c r="H1324" s="31">
        <v>0.63263888888888797</v>
      </c>
      <c r="I1324" s="31" t="str">
        <f t="shared" si="81"/>
        <v>Afternoon</v>
      </c>
      <c r="J1324" t="s">
        <v>1005</v>
      </c>
      <c r="K1324" s="33" t="s">
        <v>1338</v>
      </c>
      <c r="L1324">
        <v>2</v>
      </c>
      <c r="M1324" t="s">
        <v>6425</v>
      </c>
      <c r="N1324" s="34">
        <v>340.9</v>
      </c>
      <c r="O1324" s="34">
        <f t="shared" si="83"/>
        <v>681.8</v>
      </c>
      <c r="P1324" s="34">
        <v>5.75</v>
      </c>
      <c r="Q1324" s="34">
        <f t="shared" si="82"/>
        <v>676.05</v>
      </c>
    </row>
    <row r="1325" spans="1:17" x14ac:dyDescent="0.35">
      <c r="A1325">
        <v>1324</v>
      </c>
      <c r="B1325" t="s">
        <v>7320</v>
      </c>
      <c r="C1325" t="s">
        <v>11438</v>
      </c>
      <c r="D1325" t="s">
        <v>6433</v>
      </c>
      <c r="E1325" t="s">
        <v>2754</v>
      </c>
      <c r="F1325" s="32">
        <v>46019</v>
      </c>
      <c r="G1325" s="32" t="str">
        <f t="shared" si="80"/>
        <v>Sunday</v>
      </c>
      <c r="H1325" s="31">
        <v>0.63472222222222097</v>
      </c>
      <c r="I1325" s="31" t="str">
        <f t="shared" si="81"/>
        <v>Afternoon</v>
      </c>
      <c r="J1325" t="s">
        <v>1006</v>
      </c>
      <c r="K1325" s="33" t="s">
        <v>1886</v>
      </c>
      <c r="L1325">
        <v>1</v>
      </c>
      <c r="M1325" t="s">
        <v>6423</v>
      </c>
      <c r="N1325" s="34">
        <v>105.42</v>
      </c>
      <c r="O1325" s="34">
        <f t="shared" si="83"/>
        <v>105.42</v>
      </c>
      <c r="P1325" s="34">
        <v>0.25</v>
      </c>
      <c r="Q1325" s="34">
        <f t="shared" si="82"/>
        <v>105.17</v>
      </c>
    </row>
    <row r="1326" spans="1:17" x14ac:dyDescent="0.35">
      <c r="A1326">
        <v>1325</v>
      </c>
      <c r="B1326" t="s">
        <v>9532</v>
      </c>
      <c r="C1326" t="s">
        <v>11438</v>
      </c>
      <c r="D1326" t="s">
        <v>6429</v>
      </c>
      <c r="E1326" t="s">
        <v>2755</v>
      </c>
      <c r="F1326" s="32">
        <v>46050</v>
      </c>
      <c r="G1326" s="32" t="str">
        <f t="shared" si="80"/>
        <v>Wednesday</v>
      </c>
      <c r="H1326" s="31">
        <v>0.63680555555555396</v>
      </c>
      <c r="I1326" s="31" t="str">
        <f t="shared" si="81"/>
        <v>Afternoon</v>
      </c>
      <c r="J1326" t="s">
        <v>1007</v>
      </c>
      <c r="K1326" s="33" t="s">
        <v>1524</v>
      </c>
      <c r="L1326">
        <v>2</v>
      </c>
      <c r="M1326" t="s">
        <v>6426</v>
      </c>
      <c r="N1326" s="34">
        <v>128.9</v>
      </c>
      <c r="O1326" s="34">
        <f t="shared" si="83"/>
        <v>257.8</v>
      </c>
      <c r="P1326" s="34">
        <v>5.75</v>
      </c>
      <c r="Q1326" s="34">
        <f t="shared" si="82"/>
        <v>252.05</v>
      </c>
    </row>
    <row r="1327" spans="1:17" x14ac:dyDescent="0.35">
      <c r="A1327">
        <v>1326</v>
      </c>
      <c r="B1327" t="s">
        <v>8752</v>
      </c>
      <c r="C1327" t="s">
        <v>11438</v>
      </c>
      <c r="D1327" t="s">
        <v>6435</v>
      </c>
      <c r="E1327" t="s">
        <v>2756</v>
      </c>
      <c r="F1327" s="32">
        <v>46044</v>
      </c>
      <c r="G1327" s="32" t="str">
        <f t="shared" si="80"/>
        <v>Thursday</v>
      </c>
      <c r="H1327" s="31">
        <v>0.63888888888888695</v>
      </c>
      <c r="I1327" s="31" t="str">
        <f t="shared" si="81"/>
        <v>Afternoon</v>
      </c>
      <c r="J1327" t="s">
        <v>1008</v>
      </c>
      <c r="K1327" s="33" t="s">
        <v>1760</v>
      </c>
      <c r="L1327">
        <v>3</v>
      </c>
      <c r="M1327" t="s">
        <v>6426</v>
      </c>
      <c r="N1327" s="34">
        <v>329.5</v>
      </c>
      <c r="O1327" s="34">
        <f t="shared" si="83"/>
        <v>988.5</v>
      </c>
      <c r="P1327" s="34">
        <v>10.75</v>
      </c>
      <c r="Q1327" s="34">
        <f t="shared" si="82"/>
        <v>977.75</v>
      </c>
    </row>
    <row r="1328" spans="1:17" x14ac:dyDescent="0.35">
      <c r="A1328">
        <v>1327</v>
      </c>
      <c r="B1328" t="s">
        <v>6569</v>
      </c>
      <c r="C1328" t="s">
        <v>11438</v>
      </c>
      <c r="D1328" t="s">
        <v>6434</v>
      </c>
      <c r="E1328" t="s">
        <v>2757</v>
      </c>
      <c r="F1328" s="32">
        <v>46014</v>
      </c>
      <c r="G1328" s="32" t="str">
        <f t="shared" si="80"/>
        <v>Tuesday</v>
      </c>
      <c r="H1328" s="31">
        <v>0.64097222222221995</v>
      </c>
      <c r="I1328" s="31" t="str">
        <f t="shared" si="81"/>
        <v>Afternoon</v>
      </c>
      <c r="J1328" t="s">
        <v>1009</v>
      </c>
      <c r="K1328" s="33" t="s">
        <v>1974</v>
      </c>
      <c r="L1328">
        <v>1</v>
      </c>
      <c r="M1328" t="s">
        <v>6424</v>
      </c>
      <c r="N1328" s="34">
        <v>299</v>
      </c>
      <c r="O1328" s="34">
        <f t="shared" si="83"/>
        <v>299</v>
      </c>
      <c r="P1328" s="34">
        <v>0.25</v>
      </c>
      <c r="Q1328" s="34">
        <f t="shared" si="82"/>
        <v>298.75</v>
      </c>
    </row>
    <row r="1329" spans="1:17" x14ac:dyDescent="0.35">
      <c r="A1329">
        <v>1328</v>
      </c>
      <c r="B1329" t="s">
        <v>9533</v>
      </c>
      <c r="C1329" t="s">
        <v>11438</v>
      </c>
      <c r="D1329" t="s">
        <v>6429</v>
      </c>
      <c r="E1329" t="s">
        <v>2758</v>
      </c>
      <c r="F1329" s="32">
        <v>46021</v>
      </c>
      <c r="G1329" s="32" t="str">
        <f t="shared" si="80"/>
        <v>Tuesday</v>
      </c>
      <c r="H1329" s="31">
        <v>0.64305555555555305</v>
      </c>
      <c r="I1329" s="31" t="str">
        <f t="shared" si="81"/>
        <v>Afternoon</v>
      </c>
      <c r="J1329" t="s">
        <v>1010</v>
      </c>
      <c r="K1329" s="5" t="s">
        <v>2096</v>
      </c>
      <c r="L1329">
        <v>1</v>
      </c>
      <c r="M1329" t="s">
        <v>6422</v>
      </c>
      <c r="N1329" s="34">
        <v>200.8</v>
      </c>
      <c r="O1329" s="34">
        <f t="shared" si="83"/>
        <v>200.8</v>
      </c>
      <c r="P1329" s="34">
        <v>0.25</v>
      </c>
      <c r="Q1329" s="34">
        <f t="shared" si="82"/>
        <v>200.55</v>
      </c>
    </row>
    <row r="1330" spans="1:17" x14ac:dyDescent="0.35">
      <c r="A1330">
        <v>1329</v>
      </c>
      <c r="B1330" t="s">
        <v>7321</v>
      </c>
      <c r="C1330" t="s">
        <v>11438</v>
      </c>
      <c r="D1330" t="s">
        <v>6433</v>
      </c>
      <c r="E1330" t="s">
        <v>2759</v>
      </c>
      <c r="F1330" s="32">
        <v>46038</v>
      </c>
      <c r="G1330" s="32" t="str">
        <f t="shared" si="80"/>
        <v>Friday</v>
      </c>
      <c r="H1330" s="31">
        <v>0.64513888888888604</v>
      </c>
      <c r="I1330" s="31" t="str">
        <f t="shared" si="81"/>
        <v>Afternoon</v>
      </c>
      <c r="J1330" t="s">
        <v>1011</v>
      </c>
      <c r="K1330" s="33" t="s">
        <v>2394</v>
      </c>
      <c r="L1330">
        <v>2</v>
      </c>
      <c r="M1330" t="s">
        <v>6423</v>
      </c>
      <c r="N1330" s="34">
        <v>179</v>
      </c>
      <c r="O1330" s="34">
        <f t="shared" si="83"/>
        <v>358</v>
      </c>
      <c r="P1330" s="34">
        <v>5.75</v>
      </c>
      <c r="Q1330" s="34">
        <f t="shared" si="82"/>
        <v>352.25</v>
      </c>
    </row>
    <row r="1331" spans="1:17" x14ac:dyDescent="0.35">
      <c r="A1331">
        <v>1330</v>
      </c>
      <c r="B1331" t="s">
        <v>7322</v>
      </c>
      <c r="C1331" t="s">
        <v>11439</v>
      </c>
      <c r="D1331" t="s">
        <v>6433</v>
      </c>
      <c r="E1331" t="s">
        <v>2760</v>
      </c>
      <c r="F1331" s="32">
        <v>46043</v>
      </c>
      <c r="G1331" s="32" t="str">
        <f t="shared" si="80"/>
        <v>Wednesday</v>
      </c>
      <c r="H1331" s="31">
        <v>0.64722222222221903</v>
      </c>
      <c r="I1331" s="31" t="str">
        <f t="shared" si="81"/>
        <v>Afternoon</v>
      </c>
      <c r="J1331" t="s">
        <v>1008</v>
      </c>
      <c r="K1331" s="33" t="s">
        <v>1761</v>
      </c>
      <c r="L1331">
        <v>3</v>
      </c>
      <c r="M1331" t="s">
        <v>6425</v>
      </c>
      <c r="N1331" s="34">
        <v>80</v>
      </c>
      <c r="O1331" s="34">
        <f t="shared" si="83"/>
        <v>240</v>
      </c>
      <c r="P1331" s="34">
        <v>10.75</v>
      </c>
      <c r="Q1331" s="34">
        <f t="shared" si="82"/>
        <v>229.25</v>
      </c>
    </row>
    <row r="1332" spans="1:17" x14ac:dyDescent="0.35">
      <c r="A1332">
        <v>1331</v>
      </c>
      <c r="B1332" t="s">
        <v>9534</v>
      </c>
      <c r="C1332" t="s">
        <v>11438</v>
      </c>
      <c r="D1332" t="s">
        <v>6429</v>
      </c>
      <c r="E1332" t="s">
        <v>2761</v>
      </c>
      <c r="F1332" s="32">
        <v>46051</v>
      </c>
      <c r="G1332" s="32" t="str">
        <f t="shared" si="80"/>
        <v>Thursday</v>
      </c>
      <c r="H1332" s="31">
        <v>0.64930555555555203</v>
      </c>
      <c r="I1332" s="31" t="str">
        <f t="shared" si="81"/>
        <v>Afternoon</v>
      </c>
      <c r="J1332" t="s">
        <v>1007</v>
      </c>
      <c r="K1332" s="33" t="s">
        <v>1525</v>
      </c>
      <c r="L1332">
        <v>2</v>
      </c>
      <c r="M1332" t="s">
        <v>6422</v>
      </c>
      <c r="N1332" s="34">
        <v>128.9</v>
      </c>
      <c r="O1332" s="34">
        <f t="shared" si="83"/>
        <v>257.8</v>
      </c>
      <c r="P1332" s="34">
        <v>5.75</v>
      </c>
      <c r="Q1332" s="34">
        <f t="shared" si="82"/>
        <v>252.05</v>
      </c>
    </row>
    <row r="1333" spans="1:17" x14ac:dyDescent="0.35">
      <c r="A1333">
        <v>1332</v>
      </c>
      <c r="B1333" t="s">
        <v>9535</v>
      </c>
      <c r="C1333" t="s">
        <v>11439</v>
      </c>
      <c r="D1333" t="s">
        <v>6429</v>
      </c>
      <c r="E1333" t="s">
        <v>2762</v>
      </c>
      <c r="F1333" s="32">
        <v>46022</v>
      </c>
      <c r="G1333" s="32" t="str">
        <f t="shared" si="80"/>
        <v>Wednesday</v>
      </c>
      <c r="H1333" s="31">
        <v>0.65138888888888502</v>
      </c>
      <c r="I1333" s="31" t="str">
        <f t="shared" si="81"/>
        <v>Afternoon</v>
      </c>
      <c r="J1333" t="s">
        <v>1010</v>
      </c>
      <c r="K1333" s="5" t="s">
        <v>2345</v>
      </c>
      <c r="L1333">
        <v>1</v>
      </c>
      <c r="M1333" t="s">
        <v>6425</v>
      </c>
      <c r="N1333" s="34">
        <v>1340.69</v>
      </c>
      <c r="O1333" s="34">
        <f t="shared" si="83"/>
        <v>1340.69</v>
      </c>
      <c r="P1333" s="34">
        <v>0.25</v>
      </c>
      <c r="Q1333" s="34">
        <f t="shared" si="82"/>
        <v>1340.44</v>
      </c>
    </row>
    <row r="1334" spans="1:17" x14ac:dyDescent="0.35">
      <c r="A1334">
        <v>1333</v>
      </c>
      <c r="B1334" t="s">
        <v>6570</v>
      </c>
      <c r="C1334" t="s">
        <v>11438</v>
      </c>
      <c r="D1334" t="s">
        <v>6434</v>
      </c>
      <c r="E1334" t="s">
        <v>2763</v>
      </c>
      <c r="F1334" s="32">
        <v>46039</v>
      </c>
      <c r="G1334" s="32" t="str">
        <f t="shared" si="80"/>
        <v>Saturday</v>
      </c>
      <c r="H1334" s="31">
        <v>0.65347222222221801</v>
      </c>
      <c r="I1334" s="31" t="str">
        <f t="shared" si="81"/>
        <v>Afternoon</v>
      </c>
      <c r="J1334" t="s">
        <v>1011</v>
      </c>
      <c r="K1334" s="33" t="s">
        <v>2395</v>
      </c>
      <c r="L1334">
        <v>2</v>
      </c>
      <c r="M1334" t="s">
        <v>6424</v>
      </c>
      <c r="N1334" s="34">
        <v>480</v>
      </c>
      <c r="O1334" s="34">
        <f t="shared" si="83"/>
        <v>960</v>
      </c>
      <c r="P1334" s="34">
        <v>5.75</v>
      </c>
      <c r="Q1334" s="34">
        <f t="shared" si="82"/>
        <v>954.25</v>
      </c>
    </row>
    <row r="1335" spans="1:17" x14ac:dyDescent="0.35">
      <c r="A1335">
        <v>1334</v>
      </c>
      <c r="B1335" t="s">
        <v>9536</v>
      </c>
      <c r="C1335" t="s">
        <v>11438</v>
      </c>
      <c r="D1335" t="s">
        <v>6429</v>
      </c>
      <c r="E1335" t="s">
        <v>2764</v>
      </c>
      <c r="F1335" s="32">
        <v>46040</v>
      </c>
      <c r="G1335" s="32" t="str">
        <f t="shared" si="80"/>
        <v>Sunday</v>
      </c>
      <c r="H1335" s="31">
        <v>0.65555555555555101</v>
      </c>
      <c r="I1335" s="31" t="str">
        <f t="shared" si="81"/>
        <v>Afternoon</v>
      </c>
      <c r="J1335" t="s">
        <v>1011</v>
      </c>
      <c r="K1335" s="33" t="s">
        <v>2396</v>
      </c>
      <c r="L1335">
        <v>2</v>
      </c>
      <c r="M1335" t="s">
        <v>6425</v>
      </c>
      <c r="N1335" s="34">
        <v>120.6</v>
      </c>
      <c r="O1335" s="34">
        <f t="shared" si="83"/>
        <v>241.2</v>
      </c>
      <c r="P1335" s="34">
        <v>5.75</v>
      </c>
      <c r="Q1335" s="34">
        <f t="shared" si="82"/>
        <v>235.45</v>
      </c>
    </row>
    <row r="1336" spans="1:17" x14ac:dyDescent="0.35">
      <c r="A1336">
        <v>1335</v>
      </c>
      <c r="B1336" t="s">
        <v>6571</v>
      </c>
      <c r="C1336" t="s">
        <v>11438</v>
      </c>
      <c r="D1336" t="s">
        <v>6434</v>
      </c>
      <c r="E1336" t="s">
        <v>2765</v>
      </c>
      <c r="F1336" s="32">
        <v>46021</v>
      </c>
      <c r="G1336" s="32" t="str">
        <f t="shared" si="80"/>
        <v>Tuesday</v>
      </c>
      <c r="H1336" s="31">
        <v>0.657638888888884</v>
      </c>
      <c r="I1336" s="31" t="str">
        <f t="shared" si="81"/>
        <v>Afternoon</v>
      </c>
      <c r="J1336" t="s">
        <v>1005</v>
      </c>
      <c r="K1336" s="33" t="s">
        <v>1340</v>
      </c>
      <c r="L1336">
        <v>2</v>
      </c>
      <c r="M1336" t="s">
        <v>6422</v>
      </c>
      <c r="N1336" s="34">
        <v>180</v>
      </c>
      <c r="O1336" s="34">
        <f t="shared" si="83"/>
        <v>360</v>
      </c>
      <c r="P1336" s="34">
        <v>5.75</v>
      </c>
      <c r="Q1336" s="34">
        <f t="shared" si="82"/>
        <v>354.25</v>
      </c>
    </row>
    <row r="1337" spans="1:17" x14ac:dyDescent="0.35">
      <c r="A1337">
        <v>1336</v>
      </c>
      <c r="B1337" t="s">
        <v>6572</v>
      </c>
      <c r="C1337" t="s">
        <v>11438</v>
      </c>
      <c r="D1337" t="s">
        <v>6434</v>
      </c>
      <c r="E1337" t="s">
        <v>2766</v>
      </c>
      <c r="F1337" s="32">
        <v>46020</v>
      </c>
      <c r="G1337" s="32" t="str">
        <f t="shared" si="80"/>
        <v>Monday</v>
      </c>
      <c r="H1337" s="31">
        <v>0.65972222222221699</v>
      </c>
      <c r="I1337" s="31" t="str">
        <f t="shared" si="81"/>
        <v>Afternoon</v>
      </c>
      <c r="J1337" t="s">
        <v>1006</v>
      </c>
      <c r="K1337" s="5" t="s">
        <v>1887</v>
      </c>
      <c r="L1337">
        <v>1</v>
      </c>
      <c r="M1337" t="s">
        <v>6424</v>
      </c>
      <c r="N1337" s="34">
        <v>45.8</v>
      </c>
      <c r="O1337" s="34">
        <f t="shared" si="83"/>
        <v>45.8</v>
      </c>
      <c r="P1337" s="34">
        <v>0.25</v>
      </c>
      <c r="Q1337" s="34">
        <f t="shared" si="82"/>
        <v>45.55</v>
      </c>
    </row>
    <row r="1338" spans="1:17" x14ac:dyDescent="0.35">
      <c r="A1338">
        <v>1337</v>
      </c>
      <c r="B1338" t="s">
        <v>9537</v>
      </c>
      <c r="C1338" t="s">
        <v>11439</v>
      </c>
      <c r="D1338" t="s">
        <v>6429</v>
      </c>
      <c r="E1338" t="s">
        <v>2767</v>
      </c>
      <c r="F1338" s="32">
        <v>46052</v>
      </c>
      <c r="G1338" s="32" t="str">
        <f t="shared" si="80"/>
        <v>Friday</v>
      </c>
      <c r="H1338" s="31">
        <v>0.66180555555554998</v>
      </c>
      <c r="I1338" s="31" t="str">
        <f t="shared" si="81"/>
        <v>Afternoon</v>
      </c>
      <c r="J1338" t="s">
        <v>1007</v>
      </c>
      <c r="K1338" s="33" t="s">
        <v>1528</v>
      </c>
      <c r="L1338">
        <v>2</v>
      </c>
      <c r="M1338" t="s">
        <v>6425</v>
      </c>
      <c r="N1338" s="34">
        <v>80</v>
      </c>
      <c r="O1338" s="34">
        <f t="shared" si="83"/>
        <v>160</v>
      </c>
      <c r="P1338" s="34">
        <v>5.75</v>
      </c>
      <c r="Q1338" s="34">
        <f t="shared" si="82"/>
        <v>154.25</v>
      </c>
    </row>
    <row r="1339" spans="1:17" x14ac:dyDescent="0.35">
      <c r="A1339">
        <v>1338</v>
      </c>
      <c r="B1339" t="s">
        <v>6573</v>
      </c>
      <c r="C1339" t="s">
        <v>11438</v>
      </c>
      <c r="D1339" t="s">
        <v>6434</v>
      </c>
      <c r="E1339" t="s">
        <v>2768</v>
      </c>
      <c r="F1339" s="32">
        <v>46042</v>
      </c>
      <c r="G1339" s="32" t="str">
        <f t="shared" si="80"/>
        <v>Tuesday</v>
      </c>
      <c r="H1339" s="31">
        <v>0.66388888888888298</v>
      </c>
      <c r="I1339" s="31" t="str">
        <f t="shared" si="81"/>
        <v>Afternoon</v>
      </c>
      <c r="J1339" t="s">
        <v>1008</v>
      </c>
      <c r="K1339" s="33" t="s">
        <v>1762</v>
      </c>
      <c r="L1339">
        <v>3</v>
      </c>
      <c r="M1339" t="s">
        <v>6422</v>
      </c>
      <c r="N1339" s="34">
        <v>94.699999999999804</v>
      </c>
      <c r="O1339" s="34">
        <f t="shared" si="83"/>
        <v>284.0999999999994</v>
      </c>
      <c r="P1339" s="34">
        <v>10.75</v>
      </c>
      <c r="Q1339" s="34">
        <f t="shared" si="82"/>
        <v>273.3499999999994</v>
      </c>
    </row>
    <row r="1340" spans="1:17" x14ac:dyDescent="0.35">
      <c r="A1340">
        <v>1339</v>
      </c>
      <c r="B1340" t="s">
        <v>9538</v>
      </c>
      <c r="C1340" t="s">
        <v>11438</v>
      </c>
      <c r="D1340" t="s">
        <v>6429</v>
      </c>
      <c r="E1340" t="s">
        <v>2769</v>
      </c>
      <c r="F1340" s="32">
        <v>46015</v>
      </c>
      <c r="G1340" s="32" t="str">
        <f t="shared" si="80"/>
        <v>Wednesday</v>
      </c>
      <c r="H1340" s="31">
        <v>0.66597222222221597</v>
      </c>
      <c r="I1340" s="31" t="str">
        <f t="shared" si="81"/>
        <v>Afternoon</v>
      </c>
      <c r="J1340" t="s">
        <v>1009</v>
      </c>
      <c r="K1340" s="33" t="s">
        <v>1975</v>
      </c>
      <c r="L1340">
        <v>1</v>
      </c>
      <c r="M1340" t="s">
        <v>6425</v>
      </c>
      <c r="N1340" s="34">
        <v>349.8</v>
      </c>
      <c r="O1340" s="34">
        <f t="shared" si="83"/>
        <v>349.8</v>
      </c>
      <c r="P1340" s="34">
        <v>0.25</v>
      </c>
      <c r="Q1340" s="34">
        <f t="shared" si="82"/>
        <v>349.55</v>
      </c>
    </row>
    <row r="1341" spans="1:17" x14ac:dyDescent="0.35">
      <c r="A1341">
        <v>1340</v>
      </c>
      <c r="B1341" t="s">
        <v>9539</v>
      </c>
      <c r="C1341" t="s">
        <v>11439</v>
      </c>
      <c r="D1341" t="s">
        <v>6429</v>
      </c>
      <c r="E1341" t="s">
        <v>2770</v>
      </c>
      <c r="F1341" s="32">
        <v>46023</v>
      </c>
      <c r="G1341" s="32" t="str">
        <f t="shared" si="80"/>
        <v>Thursday</v>
      </c>
      <c r="H1341" s="31">
        <v>0.66805555555554896</v>
      </c>
      <c r="I1341" s="31" t="str">
        <f t="shared" si="81"/>
        <v>Afternoon</v>
      </c>
      <c r="J1341" t="s">
        <v>1010</v>
      </c>
      <c r="K1341" s="5" t="s">
        <v>2346</v>
      </c>
      <c r="L1341">
        <v>1</v>
      </c>
      <c r="M1341" t="s">
        <v>6426</v>
      </c>
      <c r="N1341" s="34">
        <v>700</v>
      </c>
      <c r="O1341" s="34">
        <f t="shared" si="83"/>
        <v>700</v>
      </c>
      <c r="P1341" s="34">
        <v>0.25</v>
      </c>
      <c r="Q1341" s="34">
        <f t="shared" si="82"/>
        <v>699.75</v>
      </c>
    </row>
    <row r="1342" spans="1:17" x14ac:dyDescent="0.35">
      <c r="A1342">
        <v>1341</v>
      </c>
      <c r="B1342" t="s">
        <v>9540</v>
      </c>
      <c r="C1342" t="s">
        <v>11438</v>
      </c>
      <c r="D1342" t="s">
        <v>6429</v>
      </c>
      <c r="E1342" t="s">
        <v>2771</v>
      </c>
      <c r="F1342" s="32">
        <v>46041</v>
      </c>
      <c r="G1342" s="32" t="str">
        <f t="shared" si="80"/>
        <v>Monday</v>
      </c>
      <c r="H1342" s="31">
        <v>0.67013888888888196</v>
      </c>
      <c r="I1342" s="31" t="str">
        <f t="shared" si="81"/>
        <v>Afternoon</v>
      </c>
      <c r="J1342" t="s">
        <v>1011</v>
      </c>
      <c r="K1342" s="33" t="s">
        <v>2397</v>
      </c>
      <c r="L1342">
        <v>2</v>
      </c>
      <c r="M1342" t="s">
        <v>6425</v>
      </c>
      <c r="N1342" s="34">
        <v>1280.9000000000001</v>
      </c>
      <c r="O1342" s="34">
        <f t="shared" si="83"/>
        <v>2561.8000000000002</v>
      </c>
      <c r="P1342" s="34">
        <v>5.75</v>
      </c>
      <c r="Q1342" s="34">
        <f t="shared" si="82"/>
        <v>2556.0500000000002</v>
      </c>
    </row>
    <row r="1343" spans="1:17" x14ac:dyDescent="0.35">
      <c r="A1343">
        <v>1342</v>
      </c>
      <c r="B1343" t="s">
        <v>8502</v>
      </c>
      <c r="C1343" t="s">
        <v>11438</v>
      </c>
      <c r="D1343" t="s">
        <v>6430</v>
      </c>
      <c r="E1343" t="s">
        <v>2772</v>
      </c>
      <c r="F1343" s="32">
        <v>46042</v>
      </c>
      <c r="G1343" s="32" t="str">
        <f t="shared" si="80"/>
        <v>Tuesday</v>
      </c>
      <c r="H1343" s="31">
        <v>0.67222222222221495</v>
      </c>
      <c r="I1343" s="31" t="str">
        <f t="shared" si="81"/>
        <v>Afternoon</v>
      </c>
      <c r="J1343" t="s">
        <v>1011</v>
      </c>
      <c r="K1343" s="33" t="s">
        <v>2398</v>
      </c>
      <c r="L1343">
        <v>2</v>
      </c>
      <c r="M1343" t="s">
        <v>6422</v>
      </c>
      <c r="N1343" s="34">
        <v>2050.6999999999998</v>
      </c>
      <c r="O1343" s="34">
        <f t="shared" si="83"/>
        <v>4101.3999999999996</v>
      </c>
      <c r="P1343" s="34">
        <v>5.75</v>
      </c>
      <c r="Q1343" s="34">
        <f t="shared" si="82"/>
        <v>4095.6499999999996</v>
      </c>
    </row>
    <row r="1344" spans="1:17" x14ac:dyDescent="0.35">
      <c r="A1344">
        <v>1343</v>
      </c>
      <c r="B1344" t="s">
        <v>7003</v>
      </c>
      <c r="C1344" t="s">
        <v>11438</v>
      </c>
      <c r="D1344" t="s">
        <v>6431</v>
      </c>
      <c r="E1344" t="s">
        <v>2773</v>
      </c>
      <c r="F1344" s="32">
        <v>46043</v>
      </c>
      <c r="G1344" s="32" t="str">
        <f t="shared" si="80"/>
        <v>Wednesday</v>
      </c>
      <c r="H1344" s="31">
        <v>0.67430555555554805</v>
      </c>
      <c r="I1344" s="31" t="str">
        <f t="shared" si="81"/>
        <v>Afternoon</v>
      </c>
      <c r="J1344" t="s">
        <v>1011</v>
      </c>
      <c r="K1344" s="33" t="s">
        <v>2399</v>
      </c>
      <c r="L1344">
        <v>2</v>
      </c>
      <c r="M1344" t="s">
        <v>6423</v>
      </c>
      <c r="N1344" s="34">
        <v>211</v>
      </c>
      <c r="O1344" s="34">
        <f t="shared" si="83"/>
        <v>422</v>
      </c>
      <c r="P1344" s="34">
        <v>5.75</v>
      </c>
      <c r="Q1344" s="34">
        <f t="shared" si="82"/>
        <v>416.25</v>
      </c>
    </row>
    <row r="1345" spans="1:17" x14ac:dyDescent="0.35">
      <c r="A1345">
        <v>1344</v>
      </c>
      <c r="B1345" t="s">
        <v>7323</v>
      </c>
      <c r="C1345" t="s">
        <v>11438</v>
      </c>
      <c r="D1345" t="s">
        <v>6433</v>
      </c>
      <c r="E1345" t="s">
        <v>2774</v>
      </c>
      <c r="F1345" s="32">
        <v>46022</v>
      </c>
      <c r="G1345" s="32" t="str">
        <f t="shared" si="80"/>
        <v>Wednesday</v>
      </c>
      <c r="H1345" s="31">
        <v>0.67638888888888105</v>
      </c>
      <c r="I1345" s="31" t="str">
        <f t="shared" si="81"/>
        <v>Afternoon</v>
      </c>
      <c r="J1345" t="s">
        <v>1005</v>
      </c>
      <c r="K1345" s="33" t="s">
        <v>1051</v>
      </c>
      <c r="L1345">
        <v>2</v>
      </c>
      <c r="M1345" t="s">
        <v>6423</v>
      </c>
      <c r="N1345" s="34">
        <v>108.7</v>
      </c>
      <c r="O1345" s="34">
        <f t="shared" si="83"/>
        <v>217.4</v>
      </c>
      <c r="P1345" s="34">
        <v>5.75</v>
      </c>
      <c r="Q1345" s="34">
        <f t="shared" si="82"/>
        <v>211.65</v>
      </c>
    </row>
    <row r="1346" spans="1:17" x14ac:dyDescent="0.35">
      <c r="A1346">
        <v>1345</v>
      </c>
      <c r="B1346" t="s">
        <v>6574</v>
      </c>
      <c r="C1346" t="s">
        <v>11438</v>
      </c>
      <c r="D1346" t="s">
        <v>6434</v>
      </c>
      <c r="E1346" t="s">
        <v>2775</v>
      </c>
      <c r="F1346" s="32">
        <v>46023</v>
      </c>
      <c r="G1346" s="32" t="str">
        <f t="shared" ref="G1346:G1409" si="84">TEXT(F1346,"dddd")</f>
        <v>Thursday</v>
      </c>
      <c r="H1346" s="31">
        <v>0.67847222222221404</v>
      </c>
      <c r="I1346" s="31" t="str">
        <f t="shared" ref="I1346:I1409" si="85">IF(H1346&lt;TIME(12,0,0),"Morning",IF(H1346&lt;TIME(17,0,0),"Afternoon","Evening"))</f>
        <v>Afternoon</v>
      </c>
      <c r="J1346" t="s">
        <v>1005</v>
      </c>
      <c r="K1346" s="33" t="s">
        <v>1343</v>
      </c>
      <c r="L1346">
        <v>1</v>
      </c>
      <c r="M1346" t="s">
        <v>6424</v>
      </c>
      <c r="N1346" s="34">
        <v>128.9</v>
      </c>
      <c r="O1346" s="34">
        <f t="shared" si="83"/>
        <v>128.9</v>
      </c>
      <c r="P1346" s="34">
        <v>0.25</v>
      </c>
      <c r="Q1346" s="34">
        <f t="shared" ref="Q1346:Q1409" si="86">O1346-P1346</f>
        <v>128.65</v>
      </c>
    </row>
    <row r="1347" spans="1:17" x14ac:dyDescent="0.35">
      <c r="A1347">
        <v>1346</v>
      </c>
      <c r="B1347" t="s">
        <v>9541</v>
      </c>
      <c r="C1347" t="s">
        <v>11438</v>
      </c>
      <c r="D1347" t="s">
        <v>6429</v>
      </c>
      <c r="E1347" t="s">
        <v>2776</v>
      </c>
      <c r="F1347" s="32">
        <v>46021</v>
      </c>
      <c r="G1347" s="32" t="str">
        <f t="shared" si="84"/>
        <v>Tuesday</v>
      </c>
      <c r="H1347" s="31">
        <v>0.68055555555554703</v>
      </c>
      <c r="I1347" s="31" t="str">
        <f t="shared" si="85"/>
        <v>Afternoon</v>
      </c>
      <c r="J1347" t="s">
        <v>1006</v>
      </c>
      <c r="K1347" t="s">
        <v>1888</v>
      </c>
      <c r="L1347">
        <v>1</v>
      </c>
      <c r="M1347" t="s">
        <v>6425</v>
      </c>
      <c r="N1347" s="34">
        <v>45.8</v>
      </c>
      <c r="O1347" s="34">
        <f t="shared" ref="O1347:O1410" si="87">N1347*L1347</f>
        <v>45.8</v>
      </c>
      <c r="P1347" s="34">
        <v>0.25</v>
      </c>
      <c r="Q1347" s="34">
        <f t="shared" si="86"/>
        <v>45.55</v>
      </c>
    </row>
    <row r="1348" spans="1:17" x14ac:dyDescent="0.35">
      <c r="A1348">
        <v>1347</v>
      </c>
      <c r="B1348" t="s">
        <v>11252</v>
      </c>
      <c r="C1348" t="s">
        <v>11438</v>
      </c>
      <c r="D1348" t="s">
        <v>6436</v>
      </c>
      <c r="E1348" t="s">
        <v>2777</v>
      </c>
      <c r="F1348" s="32">
        <v>46053</v>
      </c>
      <c r="G1348" s="32" t="str">
        <f t="shared" si="84"/>
        <v>Saturday</v>
      </c>
      <c r="H1348" s="31">
        <v>0.68263888888888002</v>
      </c>
      <c r="I1348" s="31" t="str">
        <f t="shared" si="85"/>
        <v>Afternoon</v>
      </c>
      <c r="J1348" t="s">
        <v>1007</v>
      </c>
      <c r="K1348" s="33" t="s">
        <v>1530</v>
      </c>
      <c r="L1348">
        <v>2</v>
      </c>
      <c r="M1348" t="s">
        <v>6425</v>
      </c>
      <c r="N1348" s="34">
        <v>80.5</v>
      </c>
      <c r="O1348" s="34">
        <f t="shared" si="87"/>
        <v>161</v>
      </c>
      <c r="P1348" s="34">
        <v>5.75</v>
      </c>
      <c r="Q1348" s="34">
        <f t="shared" si="86"/>
        <v>155.25</v>
      </c>
    </row>
    <row r="1349" spans="1:17" x14ac:dyDescent="0.35">
      <c r="A1349">
        <v>1348</v>
      </c>
      <c r="B1349" t="s">
        <v>7324</v>
      </c>
      <c r="C1349" t="s">
        <v>11439</v>
      </c>
      <c r="D1349" t="s">
        <v>6433</v>
      </c>
      <c r="E1349" t="s">
        <v>2778</v>
      </c>
      <c r="F1349" s="32">
        <v>46041</v>
      </c>
      <c r="G1349" s="32" t="str">
        <f t="shared" si="84"/>
        <v>Monday</v>
      </c>
      <c r="H1349" s="31">
        <v>0.68472222222221302</v>
      </c>
      <c r="I1349" s="31" t="str">
        <f t="shared" si="85"/>
        <v>Afternoon</v>
      </c>
      <c r="J1349" t="s">
        <v>1008</v>
      </c>
      <c r="K1349" s="33" t="s">
        <v>1763</v>
      </c>
      <c r="L1349">
        <v>3</v>
      </c>
      <c r="M1349" t="s">
        <v>6423</v>
      </c>
      <c r="N1349" s="34">
        <v>99.5799999999997</v>
      </c>
      <c r="O1349" s="34">
        <f t="shared" si="87"/>
        <v>298.7399999999991</v>
      </c>
      <c r="P1349" s="34">
        <v>10.75</v>
      </c>
      <c r="Q1349" s="34">
        <f t="shared" si="86"/>
        <v>287.9899999999991</v>
      </c>
    </row>
    <row r="1350" spans="1:17" x14ac:dyDescent="0.35">
      <c r="A1350">
        <v>1349</v>
      </c>
      <c r="B1350" t="s">
        <v>9542</v>
      </c>
      <c r="C1350" t="s">
        <v>11438</v>
      </c>
      <c r="D1350" t="s">
        <v>6429</v>
      </c>
      <c r="E1350" t="s">
        <v>2779</v>
      </c>
      <c r="F1350" s="32">
        <v>46016</v>
      </c>
      <c r="G1350" s="32" t="str">
        <f t="shared" si="84"/>
        <v>Thursday</v>
      </c>
      <c r="H1350" s="31">
        <v>0.68680555555554601</v>
      </c>
      <c r="I1350" s="31" t="str">
        <f t="shared" si="85"/>
        <v>Afternoon</v>
      </c>
      <c r="J1350" t="s">
        <v>1009</v>
      </c>
      <c r="K1350" s="33" t="s">
        <v>1976</v>
      </c>
      <c r="L1350">
        <v>1</v>
      </c>
      <c r="M1350" t="s">
        <v>6425</v>
      </c>
      <c r="N1350" s="34">
        <v>45.8</v>
      </c>
      <c r="O1350" s="34">
        <f t="shared" si="87"/>
        <v>45.8</v>
      </c>
      <c r="P1350" s="34">
        <v>0.25</v>
      </c>
      <c r="Q1350" s="34">
        <f t="shared" si="86"/>
        <v>45.55</v>
      </c>
    </row>
    <row r="1351" spans="1:17" x14ac:dyDescent="0.35">
      <c r="A1351">
        <v>1350</v>
      </c>
      <c r="B1351" t="s">
        <v>9543</v>
      </c>
      <c r="C1351" t="s">
        <v>11439</v>
      </c>
      <c r="D1351" t="s">
        <v>6429</v>
      </c>
      <c r="E1351" t="s">
        <v>2780</v>
      </c>
      <c r="F1351" s="32">
        <v>46024</v>
      </c>
      <c r="G1351" s="32" t="str">
        <f t="shared" si="84"/>
        <v>Friday</v>
      </c>
      <c r="H1351" s="31">
        <v>0.688888888888879</v>
      </c>
      <c r="I1351" s="31" t="str">
        <f t="shared" si="85"/>
        <v>Afternoon</v>
      </c>
      <c r="J1351" t="s">
        <v>1010</v>
      </c>
      <c r="K1351" s="33" t="s">
        <v>2347</v>
      </c>
      <c r="L1351">
        <v>1</v>
      </c>
      <c r="M1351" t="s">
        <v>6422</v>
      </c>
      <c r="N1351" s="34">
        <v>2297.6</v>
      </c>
      <c r="O1351" s="34">
        <f t="shared" si="87"/>
        <v>2297.6</v>
      </c>
      <c r="P1351" s="34">
        <v>0.25</v>
      </c>
      <c r="Q1351" s="34">
        <f t="shared" si="86"/>
        <v>2297.35</v>
      </c>
    </row>
    <row r="1352" spans="1:17" x14ac:dyDescent="0.35">
      <c r="A1352">
        <v>1351</v>
      </c>
      <c r="B1352" t="s">
        <v>8002</v>
      </c>
      <c r="C1352" t="s">
        <v>11438</v>
      </c>
      <c r="D1352" t="s">
        <v>6427</v>
      </c>
      <c r="E1352" t="s">
        <v>2781</v>
      </c>
      <c r="F1352" s="32">
        <v>46015</v>
      </c>
      <c r="G1352" s="32" t="str">
        <f t="shared" si="84"/>
        <v>Wednesday</v>
      </c>
      <c r="H1352" s="31">
        <v>0.690972222222212</v>
      </c>
      <c r="I1352" s="31" t="str">
        <f t="shared" si="85"/>
        <v>Afternoon</v>
      </c>
      <c r="J1352" t="s">
        <v>1011</v>
      </c>
      <c r="K1352" s="33" t="s">
        <v>2400</v>
      </c>
      <c r="L1352">
        <v>1</v>
      </c>
      <c r="M1352" t="s">
        <v>6424</v>
      </c>
      <c r="N1352" s="34">
        <v>329.5</v>
      </c>
      <c r="O1352" s="34">
        <f t="shared" si="87"/>
        <v>329.5</v>
      </c>
      <c r="P1352" s="34">
        <v>0.25</v>
      </c>
      <c r="Q1352" s="34">
        <f t="shared" si="86"/>
        <v>329.25</v>
      </c>
    </row>
    <row r="1353" spans="1:17" x14ac:dyDescent="0.35">
      <c r="A1353">
        <v>1352</v>
      </c>
      <c r="B1353" t="s">
        <v>9544</v>
      </c>
      <c r="C1353" t="s">
        <v>11438</v>
      </c>
      <c r="D1353" t="s">
        <v>6429</v>
      </c>
      <c r="E1353" t="s">
        <v>2782</v>
      </c>
      <c r="F1353" s="32">
        <v>46025</v>
      </c>
      <c r="G1353" s="32" t="str">
        <f t="shared" si="84"/>
        <v>Saturday</v>
      </c>
      <c r="H1353" s="31">
        <v>0.69305555555554499</v>
      </c>
      <c r="I1353" s="31" t="str">
        <f t="shared" si="85"/>
        <v>Afternoon</v>
      </c>
      <c r="J1353" t="s">
        <v>1010</v>
      </c>
      <c r="K1353" s="33" t="s">
        <v>2348</v>
      </c>
      <c r="L1353">
        <v>1</v>
      </c>
      <c r="M1353" t="s">
        <v>6425</v>
      </c>
      <c r="N1353" s="34">
        <v>329.5</v>
      </c>
      <c r="O1353" s="34">
        <f t="shared" si="87"/>
        <v>329.5</v>
      </c>
      <c r="P1353" s="34">
        <v>0.25</v>
      </c>
      <c r="Q1353" s="34">
        <f t="shared" si="86"/>
        <v>329.25</v>
      </c>
    </row>
    <row r="1354" spans="1:17" x14ac:dyDescent="0.35">
      <c r="A1354">
        <v>1353</v>
      </c>
      <c r="B1354" t="s">
        <v>11253</v>
      </c>
      <c r="C1354" t="s">
        <v>11438</v>
      </c>
      <c r="D1354" t="s">
        <v>6436</v>
      </c>
      <c r="E1354" t="s">
        <v>2783</v>
      </c>
      <c r="F1354" s="32">
        <v>46026</v>
      </c>
      <c r="G1354" s="32" t="str">
        <f t="shared" si="84"/>
        <v>Sunday</v>
      </c>
      <c r="H1354" s="31">
        <v>0.69513888888887798</v>
      </c>
      <c r="I1354" s="31" t="str">
        <f t="shared" si="85"/>
        <v>Afternoon</v>
      </c>
      <c r="J1354" t="s">
        <v>1010</v>
      </c>
      <c r="K1354" s="33" t="s">
        <v>2349</v>
      </c>
      <c r="L1354">
        <v>1</v>
      </c>
      <c r="M1354" t="s">
        <v>6425</v>
      </c>
      <c r="N1354" s="34">
        <v>1200.78</v>
      </c>
      <c r="O1354" s="34">
        <f t="shared" si="87"/>
        <v>1200.78</v>
      </c>
      <c r="P1354" s="34">
        <v>0.25</v>
      </c>
      <c r="Q1354" s="34">
        <f t="shared" si="86"/>
        <v>1200.53</v>
      </c>
    </row>
    <row r="1355" spans="1:17" x14ac:dyDescent="0.35">
      <c r="A1355">
        <v>1354</v>
      </c>
      <c r="B1355" t="s">
        <v>8753</v>
      </c>
      <c r="C1355" t="s">
        <v>11438</v>
      </c>
      <c r="D1355" t="s">
        <v>6435</v>
      </c>
      <c r="E1355" t="s">
        <v>2784</v>
      </c>
      <c r="F1355" s="32">
        <v>46027</v>
      </c>
      <c r="G1355" s="32" t="str">
        <f t="shared" si="84"/>
        <v>Monday</v>
      </c>
      <c r="H1355" s="31">
        <v>0.69722222222221097</v>
      </c>
      <c r="I1355" s="31" t="str">
        <f t="shared" si="85"/>
        <v>Afternoon</v>
      </c>
      <c r="J1355" t="s">
        <v>1010</v>
      </c>
      <c r="K1355" s="33" t="s">
        <v>2338</v>
      </c>
      <c r="L1355">
        <v>1</v>
      </c>
      <c r="M1355" t="s">
        <v>6426</v>
      </c>
      <c r="N1355" s="34">
        <v>128.9</v>
      </c>
      <c r="O1355" s="34">
        <f t="shared" si="87"/>
        <v>128.9</v>
      </c>
      <c r="P1355" s="34">
        <v>0.25</v>
      </c>
      <c r="Q1355" s="34">
        <f t="shared" si="86"/>
        <v>128.65</v>
      </c>
    </row>
    <row r="1356" spans="1:17" x14ac:dyDescent="0.35">
      <c r="A1356">
        <v>1355</v>
      </c>
      <c r="B1356" t="s">
        <v>9545</v>
      </c>
      <c r="C1356" t="s">
        <v>11439</v>
      </c>
      <c r="D1356" t="s">
        <v>6429</v>
      </c>
      <c r="E1356" t="s">
        <v>2785</v>
      </c>
      <c r="F1356" s="32">
        <v>46021</v>
      </c>
      <c r="G1356" s="32" t="str">
        <f t="shared" si="84"/>
        <v>Tuesday</v>
      </c>
      <c r="H1356" s="31">
        <v>0.69930555555554397</v>
      </c>
      <c r="I1356" s="31" t="str">
        <f t="shared" si="85"/>
        <v>Afternoon</v>
      </c>
      <c r="J1356" t="s">
        <v>1005</v>
      </c>
      <c r="K1356" s="33" t="s">
        <v>1345</v>
      </c>
      <c r="L1356">
        <v>2</v>
      </c>
      <c r="M1356" t="s">
        <v>6425</v>
      </c>
      <c r="N1356" s="34">
        <v>303.99</v>
      </c>
      <c r="O1356" s="34">
        <f t="shared" si="87"/>
        <v>607.98</v>
      </c>
      <c r="P1356" s="34">
        <v>5.75</v>
      </c>
      <c r="Q1356" s="34">
        <f t="shared" si="86"/>
        <v>602.23</v>
      </c>
    </row>
    <row r="1357" spans="1:17" x14ac:dyDescent="0.35">
      <c r="A1357">
        <v>1356</v>
      </c>
      <c r="B1357" t="s">
        <v>9546</v>
      </c>
      <c r="C1357" t="s">
        <v>11438</v>
      </c>
      <c r="D1357" t="s">
        <v>6429</v>
      </c>
      <c r="E1357" t="s">
        <v>2786</v>
      </c>
      <c r="F1357" s="32">
        <v>46022</v>
      </c>
      <c r="G1357" s="32" t="str">
        <f t="shared" si="84"/>
        <v>Wednesday</v>
      </c>
      <c r="H1357" s="31">
        <v>0.70138888888887696</v>
      </c>
      <c r="I1357" s="31" t="str">
        <f t="shared" si="85"/>
        <v>Afternoon</v>
      </c>
      <c r="J1357" t="s">
        <v>1006</v>
      </c>
      <c r="K1357" s="33" t="s">
        <v>1889</v>
      </c>
      <c r="L1357">
        <v>1</v>
      </c>
      <c r="M1357" t="s">
        <v>6425</v>
      </c>
      <c r="N1357" s="34">
        <v>80.5</v>
      </c>
      <c r="O1357" s="34">
        <f t="shared" si="87"/>
        <v>80.5</v>
      </c>
      <c r="P1357" s="34">
        <v>0.25</v>
      </c>
      <c r="Q1357" s="34">
        <f t="shared" si="86"/>
        <v>80.25</v>
      </c>
    </row>
    <row r="1358" spans="1:17" x14ac:dyDescent="0.35">
      <c r="A1358">
        <v>1357</v>
      </c>
      <c r="B1358" t="s">
        <v>8754</v>
      </c>
      <c r="C1358" t="s">
        <v>11438</v>
      </c>
      <c r="D1358" t="s">
        <v>6435</v>
      </c>
      <c r="E1358" t="s">
        <v>2787</v>
      </c>
      <c r="F1358" s="32">
        <v>46011</v>
      </c>
      <c r="G1358" s="32" t="str">
        <f t="shared" si="84"/>
        <v>Saturday</v>
      </c>
      <c r="H1358" s="31">
        <v>0.70347222222220995</v>
      </c>
      <c r="I1358" s="31" t="str">
        <f t="shared" si="85"/>
        <v>Afternoon</v>
      </c>
      <c r="J1358" t="s">
        <v>1007</v>
      </c>
      <c r="K1358" s="33" t="s">
        <v>1532</v>
      </c>
      <c r="L1358">
        <v>2</v>
      </c>
      <c r="M1358" t="s">
        <v>6426</v>
      </c>
      <c r="N1358" s="34">
        <v>45.8</v>
      </c>
      <c r="O1358" s="34">
        <f t="shared" si="87"/>
        <v>91.6</v>
      </c>
      <c r="P1358" s="34">
        <v>5.75</v>
      </c>
      <c r="Q1358" s="34">
        <f t="shared" si="86"/>
        <v>85.85</v>
      </c>
    </row>
    <row r="1359" spans="1:17" x14ac:dyDescent="0.35">
      <c r="A1359">
        <v>1358</v>
      </c>
      <c r="B1359" t="s">
        <v>6575</v>
      </c>
      <c r="C1359" t="s">
        <v>11439</v>
      </c>
      <c r="D1359" t="s">
        <v>6434</v>
      </c>
      <c r="E1359" t="s">
        <v>2788</v>
      </c>
      <c r="F1359" s="32">
        <v>46040</v>
      </c>
      <c r="G1359" s="32" t="str">
        <f t="shared" si="84"/>
        <v>Sunday</v>
      </c>
      <c r="H1359" s="31">
        <v>0.70555555555554295</v>
      </c>
      <c r="I1359" s="31" t="str">
        <f t="shared" si="85"/>
        <v>Afternoon</v>
      </c>
      <c r="J1359" t="s">
        <v>1008</v>
      </c>
      <c r="K1359" s="33" t="s">
        <v>1764</v>
      </c>
      <c r="L1359">
        <v>3</v>
      </c>
      <c r="M1359" t="s">
        <v>6424</v>
      </c>
      <c r="N1359" s="34">
        <v>329.5</v>
      </c>
      <c r="O1359" s="34">
        <f t="shared" si="87"/>
        <v>988.5</v>
      </c>
      <c r="P1359" s="34">
        <v>10.75</v>
      </c>
      <c r="Q1359" s="34">
        <f t="shared" si="86"/>
        <v>977.75</v>
      </c>
    </row>
    <row r="1360" spans="1:17" x14ac:dyDescent="0.35">
      <c r="A1360">
        <v>1359</v>
      </c>
      <c r="B1360" t="s">
        <v>8503</v>
      </c>
      <c r="C1360" t="s">
        <v>11438</v>
      </c>
      <c r="D1360" t="s">
        <v>6430</v>
      </c>
      <c r="E1360" t="s">
        <v>2789</v>
      </c>
      <c r="F1360" s="32">
        <v>46017</v>
      </c>
      <c r="G1360" s="32" t="str">
        <f t="shared" si="84"/>
        <v>Friday</v>
      </c>
      <c r="H1360" s="31">
        <v>0.70763888888887605</v>
      </c>
      <c r="I1360" s="31" t="str">
        <f t="shared" si="85"/>
        <v>Afternoon</v>
      </c>
      <c r="J1360" t="s">
        <v>1009</v>
      </c>
      <c r="K1360" s="33" t="s">
        <v>1977</v>
      </c>
      <c r="L1360">
        <v>1</v>
      </c>
      <c r="M1360" t="s">
        <v>6422</v>
      </c>
      <c r="N1360" s="34">
        <v>89.6</v>
      </c>
      <c r="O1360" s="34">
        <f t="shared" si="87"/>
        <v>89.6</v>
      </c>
      <c r="P1360" s="34">
        <v>0.25</v>
      </c>
      <c r="Q1360" s="34">
        <f t="shared" si="86"/>
        <v>89.35</v>
      </c>
    </row>
    <row r="1361" spans="1:17" x14ac:dyDescent="0.35">
      <c r="A1361">
        <v>1360</v>
      </c>
      <c r="B1361" t="s">
        <v>7325</v>
      </c>
      <c r="C1361" t="s">
        <v>11438</v>
      </c>
      <c r="D1361" t="s">
        <v>6433</v>
      </c>
      <c r="E1361" t="s">
        <v>2790</v>
      </c>
      <c r="F1361" s="32">
        <v>46028</v>
      </c>
      <c r="G1361" s="32" t="str">
        <f t="shared" si="84"/>
        <v>Tuesday</v>
      </c>
      <c r="H1361" s="31">
        <v>0.70972222222220904</v>
      </c>
      <c r="I1361" s="31" t="str">
        <f t="shared" si="85"/>
        <v>Evening</v>
      </c>
      <c r="J1361" t="s">
        <v>1010</v>
      </c>
      <c r="K1361" s="5" t="s">
        <v>2418</v>
      </c>
      <c r="L1361">
        <v>1</v>
      </c>
      <c r="M1361" t="s">
        <v>6425</v>
      </c>
      <c r="N1361" s="34">
        <v>80.599999999999994</v>
      </c>
      <c r="O1361" s="34">
        <f t="shared" si="87"/>
        <v>80.599999999999994</v>
      </c>
      <c r="P1361" s="34">
        <v>0.25</v>
      </c>
      <c r="Q1361" s="34">
        <f t="shared" si="86"/>
        <v>80.349999999999994</v>
      </c>
    </row>
    <row r="1362" spans="1:17" x14ac:dyDescent="0.35">
      <c r="A1362">
        <v>1361</v>
      </c>
      <c r="B1362" t="s">
        <v>8252</v>
      </c>
      <c r="C1362" t="s">
        <v>11438</v>
      </c>
      <c r="D1362" t="s">
        <v>6428</v>
      </c>
      <c r="E1362" t="s">
        <v>2791</v>
      </c>
      <c r="F1362" s="32">
        <v>46016</v>
      </c>
      <c r="G1362" s="32" t="str">
        <f t="shared" si="84"/>
        <v>Thursday</v>
      </c>
      <c r="H1362" s="31">
        <v>0.71180555555554204</v>
      </c>
      <c r="I1362" s="31" t="str">
        <f t="shared" si="85"/>
        <v>Evening</v>
      </c>
      <c r="J1362" t="s">
        <v>1011</v>
      </c>
      <c r="K1362" s="33" t="s">
        <v>2401</v>
      </c>
      <c r="L1362">
        <v>1</v>
      </c>
      <c r="M1362" t="s">
        <v>6425</v>
      </c>
      <c r="N1362" s="34">
        <v>539</v>
      </c>
      <c r="O1362" s="34">
        <f t="shared" si="87"/>
        <v>539</v>
      </c>
      <c r="P1362" s="34">
        <v>0.25</v>
      </c>
      <c r="Q1362" s="34">
        <f t="shared" si="86"/>
        <v>538.75</v>
      </c>
    </row>
    <row r="1363" spans="1:17" x14ac:dyDescent="0.35">
      <c r="A1363">
        <v>1362</v>
      </c>
      <c r="B1363" t="s">
        <v>9547</v>
      </c>
      <c r="C1363" t="s">
        <v>11438</v>
      </c>
      <c r="D1363" t="s">
        <v>6429</v>
      </c>
      <c r="E1363" t="s">
        <v>2792</v>
      </c>
      <c r="F1363" s="32">
        <v>46022</v>
      </c>
      <c r="G1363" s="32" t="str">
        <f t="shared" si="84"/>
        <v>Wednesday</v>
      </c>
      <c r="H1363" s="31">
        <v>0.71388888888887503</v>
      </c>
      <c r="I1363" s="31" t="str">
        <f t="shared" si="85"/>
        <v>Evening</v>
      </c>
      <c r="J1363" t="s">
        <v>1005</v>
      </c>
      <c r="K1363" s="33" t="s">
        <v>1347</v>
      </c>
      <c r="L1363">
        <v>2</v>
      </c>
      <c r="M1363" t="s">
        <v>6425</v>
      </c>
      <c r="N1363" s="34">
        <v>80.5</v>
      </c>
      <c r="O1363" s="34">
        <f t="shared" si="87"/>
        <v>161</v>
      </c>
      <c r="P1363" s="34">
        <v>5.75</v>
      </c>
      <c r="Q1363" s="34">
        <f t="shared" si="86"/>
        <v>155.25</v>
      </c>
    </row>
    <row r="1364" spans="1:17" x14ac:dyDescent="0.35">
      <c r="A1364">
        <v>1363</v>
      </c>
      <c r="B1364" t="s">
        <v>8504</v>
      </c>
      <c r="C1364" t="s">
        <v>11438</v>
      </c>
      <c r="D1364" t="s">
        <v>6430</v>
      </c>
      <c r="E1364" t="s">
        <v>2793</v>
      </c>
      <c r="F1364" s="32">
        <v>46023</v>
      </c>
      <c r="G1364" s="32" t="str">
        <f t="shared" si="84"/>
        <v>Thursday</v>
      </c>
      <c r="H1364" s="31">
        <v>0.71597222222220802</v>
      </c>
      <c r="I1364" s="31" t="str">
        <f t="shared" si="85"/>
        <v>Evening</v>
      </c>
      <c r="J1364" t="s">
        <v>1005</v>
      </c>
      <c r="K1364" s="33" t="s">
        <v>1349</v>
      </c>
      <c r="L1364">
        <v>1</v>
      </c>
      <c r="M1364" t="s">
        <v>6422</v>
      </c>
      <c r="N1364" s="34">
        <v>316.75</v>
      </c>
      <c r="O1364" s="34">
        <f t="shared" si="87"/>
        <v>316.75</v>
      </c>
      <c r="P1364" s="34">
        <v>0.25</v>
      </c>
      <c r="Q1364" s="34">
        <f t="shared" si="86"/>
        <v>316.5</v>
      </c>
    </row>
    <row r="1365" spans="1:17" x14ac:dyDescent="0.35">
      <c r="A1365">
        <v>1364</v>
      </c>
      <c r="B1365" t="s">
        <v>7004</v>
      </c>
      <c r="C1365" t="s">
        <v>11438</v>
      </c>
      <c r="D1365" t="s">
        <v>6431</v>
      </c>
      <c r="E1365" t="s">
        <v>2794</v>
      </c>
      <c r="F1365" s="32">
        <v>46011</v>
      </c>
      <c r="G1365" s="32" t="str">
        <f t="shared" si="84"/>
        <v>Saturday</v>
      </c>
      <c r="H1365" s="31">
        <v>0.71805555555554101</v>
      </c>
      <c r="I1365" s="31" t="str">
        <f t="shared" si="85"/>
        <v>Evening</v>
      </c>
      <c r="J1365" t="s">
        <v>1005</v>
      </c>
      <c r="K1365" s="33" t="s">
        <v>1351</v>
      </c>
      <c r="L1365">
        <v>2</v>
      </c>
      <c r="M1365" t="s">
        <v>6423</v>
      </c>
      <c r="N1365" s="34">
        <v>329.5</v>
      </c>
      <c r="O1365" s="34">
        <f t="shared" si="87"/>
        <v>659</v>
      </c>
      <c r="P1365" s="34">
        <v>5.75</v>
      </c>
      <c r="Q1365" s="34">
        <f t="shared" si="86"/>
        <v>653.25</v>
      </c>
    </row>
    <row r="1366" spans="1:17" x14ac:dyDescent="0.35">
      <c r="A1366">
        <v>1365</v>
      </c>
      <c r="B1366" t="s">
        <v>8003</v>
      </c>
      <c r="C1366" t="s">
        <v>11438</v>
      </c>
      <c r="D1366" t="s">
        <v>6427</v>
      </c>
      <c r="E1366" t="s">
        <v>2795</v>
      </c>
      <c r="F1366" s="32">
        <v>46012</v>
      </c>
      <c r="G1366" s="32" t="str">
        <f t="shared" si="84"/>
        <v>Sunday</v>
      </c>
      <c r="H1366" s="31">
        <v>0.72013888888887401</v>
      </c>
      <c r="I1366" s="31" t="str">
        <f t="shared" si="85"/>
        <v>Evening</v>
      </c>
      <c r="J1366" t="s">
        <v>1005</v>
      </c>
      <c r="K1366" s="33" t="s">
        <v>1353</v>
      </c>
      <c r="L1366">
        <v>1</v>
      </c>
      <c r="M1366" t="s">
        <v>6424</v>
      </c>
      <c r="N1366" s="34">
        <v>329.5</v>
      </c>
      <c r="O1366" s="34">
        <f t="shared" si="87"/>
        <v>329.5</v>
      </c>
      <c r="P1366" s="34">
        <v>0.25</v>
      </c>
      <c r="Q1366" s="34">
        <f t="shared" si="86"/>
        <v>329.25</v>
      </c>
    </row>
    <row r="1367" spans="1:17" x14ac:dyDescent="0.35">
      <c r="A1367">
        <v>1366</v>
      </c>
      <c r="B1367" t="s">
        <v>8505</v>
      </c>
      <c r="C1367" t="s">
        <v>11439</v>
      </c>
      <c r="D1367" t="s">
        <v>6430</v>
      </c>
      <c r="E1367" t="s">
        <v>2796</v>
      </c>
      <c r="F1367" s="32">
        <v>46023</v>
      </c>
      <c r="G1367" s="32" t="str">
        <f t="shared" si="84"/>
        <v>Thursday</v>
      </c>
      <c r="H1367" s="31">
        <v>0.722222222222207</v>
      </c>
      <c r="I1367" s="31" t="str">
        <f t="shared" si="85"/>
        <v>Evening</v>
      </c>
      <c r="J1367" t="s">
        <v>1006</v>
      </c>
      <c r="K1367" s="5" t="s">
        <v>1890</v>
      </c>
      <c r="L1367">
        <v>1</v>
      </c>
      <c r="M1367" t="s">
        <v>6422</v>
      </c>
      <c r="N1367" s="34">
        <v>39.6</v>
      </c>
      <c r="O1367" s="34">
        <f t="shared" si="87"/>
        <v>39.6</v>
      </c>
      <c r="P1367" s="34">
        <v>0.25</v>
      </c>
      <c r="Q1367" s="34">
        <f t="shared" si="86"/>
        <v>39.35</v>
      </c>
    </row>
    <row r="1368" spans="1:17" x14ac:dyDescent="0.35">
      <c r="A1368">
        <v>1367</v>
      </c>
      <c r="B1368" t="s">
        <v>7326</v>
      </c>
      <c r="C1368" t="s">
        <v>11438</v>
      </c>
      <c r="D1368" t="s">
        <v>6433</v>
      </c>
      <c r="E1368" t="s">
        <v>2797</v>
      </c>
      <c r="F1368" s="32">
        <v>46012</v>
      </c>
      <c r="G1368" s="32" t="str">
        <f t="shared" si="84"/>
        <v>Sunday</v>
      </c>
      <c r="H1368" s="31">
        <v>0.72430555555553999</v>
      </c>
      <c r="I1368" s="31" t="str">
        <f t="shared" si="85"/>
        <v>Evening</v>
      </c>
      <c r="J1368" t="s">
        <v>1007</v>
      </c>
      <c r="K1368" s="33" t="s">
        <v>1534</v>
      </c>
      <c r="L1368">
        <v>2</v>
      </c>
      <c r="M1368" t="s">
        <v>6425</v>
      </c>
      <c r="N1368" s="34">
        <v>69.5</v>
      </c>
      <c r="O1368" s="34">
        <f t="shared" si="87"/>
        <v>139</v>
      </c>
      <c r="P1368" s="34">
        <v>5.75</v>
      </c>
      <c r="Q1368" s="34">
        <f t="shared" si="86"/>
        <v>133.25</v>
      </c>
    </row>
    <row r="1369" spans="1:17" x14ac:dyDescent="0.35">
      <c r="A1369">
        <v>1368</v>
      </c>
      <c r="B1369" t="s">
        <v>9548</v>
      </c>
      <c r="C1369" t="s">
        <v>11439</v>
      </c>
      <c r="D1369" t="s">
        <v>6429</v>
      </c>
      <c r="E1369" t="s">
        <v>2798</v>
      </c>
      <c r="F1369" s="32">
        <v>46021</v>
      </c>
      <c r="G1369" s="32" t="str">
        <f t="shared" si="84"/>
        <v>Tuesday</v>
      </c>
      <c r="H1369" s="31">
        <v>0.72638888888887299</v>
      </c>
      <c r="I1369" s="31" t="str">
        <f t="shared" si="85"/>
        <v>Evening</v>
      </c>
      <c r="J1369" t="s">
        <v>1008</v>
      </c>
      <c r="K1369" s="33" t="s">
        <v>1765</v>
      </c>
      <c r="L1369">
        <v>3</v>
      </c>
      <c r="M1369" t="s">
        <v>6425</v>
      </c>
      <c r="N1369" s="34">
        <v>490</v>
      </c>
      <c r="O1369" s="34">
        <f t="shared" si="87"/>
        <v>1470</v>
      </c>
      <c r="P1369" s="34">
        <v>10.75</v>
      </c>
      <c r="Q1369" s="34">
        <f t="shared" si="86"/>
        <v>1459.25</v>
      </c>
    </row>
    <row r="1370" spans="1:17" x14ac:dyDescent="0.35">
      <c r="A1370">
        <v>1369</v>
      </c>
      <c r="B1370" t="s">
        <v>7005</v>
      </c>
      <c r="C1370" t="s">
        <v>11438</v>
      </c>
      <c r="D1370" t="s">
        <v>6431</v>
      </c>
      <c r="E1370" t="s">
        <v>2799</v>
      </c>
      <c r="F1370" s="32">
        <v>46018</v>
      </c>
      <c r="G1370" s="32" t="str">
        <f t="shared" si="84"/>
        <v>Saturday</v>
      </c>
      <c r="H1370" s="31">
        <v>0.72847222222220598</v>
      </c>
      <c r="I1370" s="31" t="str">
        <f t="shared" si="85"/>
        <v>Evening</v>
      </c>
      <c r="J1370" t="s">
        <v>1009</v>
      </c>
      <c r="K1370" s="33" t="s">
        <v>1978</v>
      </c>
      <c r="L1370">
        <v>1</v>
      </c>
      <c r="M1370" t="s">
        <v>6423</v>
      </c>
      <c r="N1370" s="34">
        <v>279</v>
      </c>
      <c r="O1370" s="34">
        <f t="shared" si="87"/>
        <v>279</v>
      </c>
      <c r="P1370" s="34">
        <v>0.25</v>
      </c>
      <c r="Q1370" s="34">
        <f t="shared" si="86"/>
        <v>278.75</v>
      </c>
    </row>
    <row r="1371" spans="1:17" x14ac:dyDescent="0.35">
      <c r="A1371">
        <v>1370</v>
      </c>
      <c r="B1371" t="s">
        <v>6576</v>
      </c>
      <c r="C1371" t="s">
        <v>11438</v>
      </c>
      <c r="D1371" t="s">
        <v>6434</v>
      </c>
      <c r="E1371" t="s">
        <v>2800</v>
      </c>
      <c r="F1371" s="32">
        <v>46029</v>
      </c>
      <c r="G1371" s="32" t="str">
        <f t="shared" si="84"/>
        <v>Wednesday</v>
      </c>
      <c r="H1371" s="31">
        <v>0.73055555555553897</v>
      </c>
      <c r="I1371" s="31" t="str">
        <f t="shared" si="85"/>
        <v>Evening</v>
      </c>
      <c r="J1371" t="s">
        <v>1010</v>
      </c>
      <c r="K1371" s="5" t="s">
        <v>2419</v>
      </c>
      <c r="L1371">
        <v>1</v>
      </c>
      <c r="M1371" t="s">
        <v>6422</v>
      </c>
      <c r="N1371" s="34">
        <v>80.599999999999994</v>
      </c>
      <c r="O1371" s="34">
        <f t="shared" si="87"/>
        <v>80.599999999999994</v>
      </c>
      <c r="P1371" s="34">
        <v>0.25</v>
      </c>
      <c r="Q1371" s="34">
        <f t="shared" si="86"/>
        <v>80.349999999999994</v>
      </c>
    </row>
    <row r="1372" spans="1:17" x14ac:dyDescent="0.35">
      <c r="A1372">
        <v>1371</v>
      </c>
      <c r="B1372" t="s">
        <v>7753</v>
      </c>
      <c r="C1372" t="s">
        <v>11438</v>
      </c>
      <c r="D1372" t="s">
        <v>6432</v>
      </c>
      <c r="E1372" t="s">
        <v>2801</v>
      </c>
      <c r="F1372" s="32">
        <v>46015</v>
      </c>
      <c r="G1372" s="32" t="str">
        <f t="shared" si="84"/>
        <v>Wednesday</v>
      </c>
      <c r="H1372" s="31">
        <v>0.73263888888887196</v>
      </c>
      <c r="I1372" s="31" t="str">
        <f t="shared" si="85"/>
        <v>Evening</v>
      </c>
      <c r="J1372" t="s">
        <v>1011</v>
      </c>
      <c r="K1372" s="33" t="s">
        <v>2402</v>
      </c>
      <c r="L1372">
        <v>1</v>
      </c>
      <c r="M1372" t="s">
        <v>6425</v>
      </c>
      <c r="N1372" s="34">
        <v>3999</v>
      </c>
      <c r="O1372" s="34">
        <f t="shared" si="87"/>
        <v>3999</v>
      </c>
      <c r="P1372" s="34">
        <v>0.25</v>
      </c>
      <c r="Q1372" s="34">
        <f t="shared" si="86"/>
        <v>3998.75</v>
      </c>
    </row>
    <row r="1373" spans="1:17" x14ac:dyDescent="0.35">
      <c r="A1373">
        <v>1372</v>
      </c>
      <c r="B1373" t="s">
        <v>7006</v>
      </c>
      <c r="C1373" t="s">
        <v>11438</v>
      </c>
      <c r="D1373" t="s">
        <v>6431</v>
      </c>
      <c r="E1373" t="s">
        <v>2802</v>
      </c>
      <c r="F1373" s="32">
        <v>46024</v>
      </c>
      <c r="G1373" s="32" t="str">
        <f t="shared" si="84"/>
        <v>Friday</v>
      </c>
      <c r="H1373" s="31">
        <v>0.73472222222220496</v>
      </c>
      <c r="I1373" s="31" t="str">
        <f t="shared" si="85"/>
        <v>Evening</v>
      </c>
      <c r="J1373" t="s">
        <v>1006</v>
      </c>
      <c r="K1373" s="5" t="s">
        <v>1891</v>
      </c>
      <c r="L1373">
        <v>1</v>
      </c>
      <c r="M1373" t="s">
        <v>6423</v>
      </c>
      <c r="N1373" s="34">
        <v>99.019999999999698</v>
      </c>
      <c r="O1373" s="34">
        <f t="shared" si="87"/>
        <v>99.019999999999698</v>
      </c>
      <c r="P1373" s="34">
        <v>0.25</v>
      </c>
      <c r="Q1373" s="34">
        <f t="shared" si="86"/>
        <v>98.769999999999698</v>
      </c>
    </row>
    <row r="1374" spans="1:17" x14ac:dyDescent="0.35">
      <c r="A1374">
        <v>1373</v>
      </c>
      <c r="B1374" t="s">
        <v>8004</v>
      </c>
      <c r="C1374" t="s">
        <v>11439</v>
      </c>
      <c r="D1374" t="s">
        <v>6427</v>
      </c>
      <c r="E1374" t="s">
        <v>2803</v>
      </c>
      <c r="F1374" s="32">
        <v>46025</v>
      </c>
      <c r="G1374" s="32" t="str">
        <f t="shared" si="84"/>
        <v>Saturday</v>
      </c>
      <c r="H1374" s="31">
        <v>0.73680555555553795</v>
      </c>
      <c r="I1374" s="31" t="str">
        <f t="shared" si="85"/>
        <v>Evening</v>
      </c>
      <c r="J1374" t="s">
        <v>1006</v>
      </c>
      <c r="K1374" s="5" t="s">
        <v>1892</v>
      </c>
      <c r="L1374">
        <v>1</v>
      </c>
      <c r="M1374" t="s">
        <v>6424</v>
      </c>
      <c r="N1374" s="34">
        <v>87.42</v>
      </c>
      <c r="O1374" s="34">
        <f t="shared" si="87"/>
        <v>87.42</v>
      </c>
      <c r="P1374" s="34">
        <v>0.25</v>
      </c>
      <c r="Q1374" s="34">
        <f t="shared" si="86"/>
        <v>87.17</v>
      </c>
    </row>
    <row r="1375" spans="1:17" x14ac:dyDescent="0.35">
      <c r="A1375">
        <v>1374</v>
      </c>
      <c r="B1375" t="s">
        <v>8253</v>
      </c>
      <c r="C1375" t="s">
        <v>11438</v>
      </c>
      <c r="D1375" t="s">
        <v>6428</v>
      </c>
      <c r="E1375" t="s">
        <v>2804</v>
      </c>
      <c r="F1375" s="32">
        <v>46026</v>
      </c>
      <c r="G1375" s="32" t="str">
        <f t="shared" si="84"/>
        <v>Sunday</v>
      </c>
      <c r="H1375" s="31">
        <v>0.73888888888887105</v>
      </c>
      <c r="I1375" s="31" t="str">
        <f t="shared" si="85"/>
        <v>Evening</v>
      </c>
      <c r="J1375" t="s">
        <v>1006</v>
      </c>
      <c r="K1375" s="5" t="s">
        <v>1893</v>
      </c>
      <c r="L1375">
        <v>1</v>
      </c>
      <c r="M1375" t="s">
        <v>6425</v>
      </c>
      <c r="N1375" s="34">
        <v>59.8</v>
      </c>
      <c r="O1375" s="34">
        <f t="shared" si="87"/>
        <v>59.8</v>
      </c>
      <c r="P1375" s="34">
        <v>0.25</v>
      </c>
      <c r="Q1375" s="34">
        <f t="shared" si="86"/>
        <v>59.55</v>
      </c>
    </row>
    <row r="1376" spans="1:17" x14ac:dyDescent="0.35">
      <c r="A1376">
        <v>1375</v>
      </c>
      <c r="B1376" t="s">
        <v>8254</v>
      </c>
      <c r="C1376" t="s">
        <v>11438</v>
      </c>
      <c r="D1376" t="s">
        <v>6428</v>
      </c>
      <c r="E1376" t="s">
        <v>2805</v>
      </c>
      <c r="F1376" s="32">
        <v>46013</v>
      </c>
      <c r="G1376" s="32" t="str">
        <f t="shared" si="84"/>
        <v>Monday</v>
      </c>
      <c r="H1376" s="31">
        <v>0.74097222222220405</v>
      </c>
      <c r="I1376" s="31" t="str">
        <f t="shared" si="85"/>
        <v>Evening</v>
      </c>
      <c r="J1376" t="s">
        <v>1005</v>
      </c>
      <c r="K1376" s="33" t="s">
        <v>1355</v>
      </c>
      <c r="L1376">
        <v>1</v>
      </c>
      <c r="M1376" t="s">
        <v>6425</v>
      </c>
      <c r="N1376" s="34">
        <v>120</v>
      </c>
      <c r="O1376" s="34">
        <f t="shared" si="87"/>
        <v>120</v>
      </c>
      <c r="P1376" s="34">
        <v>0.25</v>
      </c>
      <c r="Q1376" s="34">
        <f t="shared" si="86"/>
        <v>119.75</v>
      </c>
    </row>
    <row r="1377" spans="1:17" x14ac:dyDescent="0.35">
      <c r="A1377">
        <v>1376</v>
      </c>
      <c r="B1377" t="s">
        <v>7754</v>
      </c>
      <c r="C1377" t="s">
        <v>11439</v>
      </c>
      <c r="D1377" t="s">
        <v>6432</v>
      </c>
      <c r="E1377" t="s">
        <v>2806</v>
      </c>
      <c r="F1377" s="32">
        <v>46027</v>
      </c>
      <c r="G1377" s="32" t="str">
        <f t="shared" si="84"/>
        <v>Monday</v>
      </c>
      <c r="H1377" s="31">
        <v>0.74305555555553704</v>
      </c>
      <c r="I1377" s="31" t="str">
        <f t="shared" si="85"/>
        <v>Evening</v>
      </c>
      <c r="J1377" t="s">
        <v>1006</v>
      </c>
      <c r="K1377" s="5" t="s">
        <v>1894</v>
      </c>
      <c r="L1377">
        <v>1</v>
      </c>
      <c r="M1377" t="s">
        <v>6425</v>
      </c>
      <c r="N1377" s="34">
        <v>103.58</v>
      </c>
      <c r="O1377" s="34">
        <f t="shared" si="87"/>
        <v>103.58</v>
      </c>
      <c r="P1377" s="34">
        <v>0.25</v>
      </c>
      <c r="Q1377" s="34">
        <f t="shared" si="86"/>
        <v>103.33</v>
      </c>
    </row>
    <row r="1378" spans="1:17" x14ac:dyDescent="0.35">
      <c r="A1378">
        <v>1377</v>
      </c>
      <c r="B1378" t="s">
        <v>6577</v>
      </c>
      <c r="C1378" t="s">
        <v>11438</v>
      </c>
      <c r="D1378" t="s">
        <v>6434</v>
      </c>
      <c r="E1378" t="s">
        <v>2807</v>
      </c>
      <c r="F1378" s="32">
        <v>46013</v>
      </c>
      <c r="G1378" s="32" t="str">
        <f t="shared" si="84"/>
        <v>Monday</v>
      </c>
      <c r="H1378" s="31">
        <v>0.74513888888887003</v>
      </c>
      <c r="I1378" s="31" t="str">
        <f t="shared" si="85"/>
        <v>Evening</v>
      </c>
      <c r="J1378" t="s">
        <v>1007</v>
      </c>
      <c r="K1378" s="33" t="s">
        <v>1536</v>
      </c>
      <c r="L1378">
        <v>2</v>
      </c>
      <c r="M1378" t="s">
        <v>6422</v>
      </c>
      <c r="N1378" s="34">
        <v>69.7</v>
      </c>
      <c r="O1378" s="34">
        <f t="shared" si="87"/>
        <v>139.4</v>
      </c>
      <c r="P1378" s="34">
        <v>5.75</v>
      </c>
      <c r="Q1378" s="34">
        <f t="shared" si="86"/>
        <v>133.65</v>
      </c>
    </row>
    <row r="1379" spans="1:17" x14ac:dyDescent="0.35">
      <c r="A1379">
        <v>1378</v>
      </c>
      <c r="B1379" t="s">
        <v>9549</v>
      </c>
      <c r="C1379" t="s">
        <v>11438</v>
      </c>
      <c r="D1379" t="s">
        <v>6429</v>
      </c>
      <c r="E1379" t="s">
        <v>2808</v>
      </c>
      <c r="F1379" s="32">
        <v>46022</v>
      </c>
      <c r="G1379" s="32" t="str">
        <f t="shared" si="84"/>
        <v>Wednesday</v>
      </c>
      <c r="H1379" s="31">
        <v>0.74722222222220303</v>
      </c>
      <c r="I1379" s="31" t="str">
        <f t="shared" si="85"/>
        <v>Evening</v>
      </c>
      <c r="J1379" t="s">
        <v>1008</v>
      </c>
      <c r="K1379" s="33" t="s">
        <v>1766</v>
      </c>
      <c r="L1379">
        <v>3</v>
      </c>
      <c r="M1379" t="s">
        <v>6425</v>
      </c>
      <c r="N1379" s="34">
        <v>200</v>
      </c>
      <c r="O1379" s="34">
        <f t="shared" si="87"/>
        <v>600</v>
      </c>
      <c r="P1379" s="34">
        <v>10.75</v>
      </c>
      <c r="Q1379" s="34">
        <f t="shared" si="86"/>
        <v>589.25</v>
      </c>
    </row>
    <row r="1380" spans="1:17" x14ac:dyDescent="0.35">
      <c r="A1380">
        <v>1379</v>
      </c>
      <c r="B1380" t="s">
        <v>8005</v>
      </c>
      <c r="C1380" t="s">
        <v>11438</v>
      </c>
      <c r="D1380" t="s">
        <v>6427</v>
      </c>
      <c r="E1380" t="s">
        <v>2809</v>
      </c>
      <c r="F1380" s="32">
        <v>46019</v>
      </c>
      <c r="G1380" s="32" t="str">
        <f t="shared" si="84"/>
        <v>Sunday</v>
      </c>
      <c r="H1380" s="31">
        <v>0.74930555555553602</v>
      </c>
      <c r="I1380" s="31" t="str">
        <f t="shared" si="85"/>
        <v>Evening</v>
      </c>
      <c r="J1380" t="s">
        <v>1009</v>
      </c>
      <c r="K1380" s="33" t="s">
        <v>1979</v>
      </c>
      <c r="L1380">
        <v>1</v>
      </c>
      <c r="M1380" t="s">
        <v>6424</v>
      </c>
      <c r="N1380" s="34">
        <v>4509.8</v>
      </c>
      <c r="O1380" s="34">
        <f t="shared" si="87"/>
        <v>4509.8</v>
      </c>
      <c r="P1380" s="34">
        <v>0.25</v>
      </c>
      <c r="Q1380" s="34">
        <f t="shared" si="86"/>
        <v>4509.55</v>
      </c>
    </row>
    <row r="1381" spans="1:17" x14ac:dyDescent="0.35">
      <c r="A1381">
        <v>1380</v>
      </c>
      <c r="B1381" t="s">
        <v>7327</v>
      </c>
      <c r="C1381" t="s">
        <v>11438</v>
      </c>
      <c r="D1381" t="s">
        <v>6433</v>
      </c>
      <c r="E1381" t="s">
        <v>2810</v>
      </c>
      <c r="F1381" s="32">
        <v>46030</v>
      </c>
      <c r="G1381" s="32" t="str">
        <f t="shared" si="84"/>
        <v>Thursday</v>
      </c>
      <c r="H1381" s="31">
        <v>0.75138888888886901</v>
      </c>
      <c r="I1381" s="31" t="str">
        <f t="shared" si="85"/>
        <v>Evening</v>
      </c>
      <c r="J1381" t="s">
        <v>1010</v>
      </c>
      <c r="K1381" s="5" t="s">
        <v>2420</v>
      </c>
      <c r="L1381">
        <v>1</v>
      </c>
      <c r="M1381" t="s">
        <v>6423</v>
      </c>
      <c r="N1381" s="34">
        <v>80.599999999999994</v>
      </c>
      <c r="O1381" s="34">
        <f t="shared" si="87"/>
        <v>80.599999999999994</v>
      </c>
      <c r="P1381" s="34">
        <v>0.25</v>
      </c>
      <c r="Q1381" s="34">
        <f t="shared" si="86"/>
        <v>80.349999999999994</v>
      </c>
    </row>
    <row r="1382" spans="1:17" x14ac:dyDescent="0.35">
      <c r="A1382">
        <v>1381</v>
      </c>
      <c r="B1382" t="s">
        <v>9550</v>
      </c>
      <c r="C1382" t="s">
        <v>11438</v>
      </c>
      <c r="D1382" t="s">
        <v>6429</v>
      </c>
      <c r="E1382" t="s">
        <v>2811</v>
      </c>
      <c r="F1382" s="32">
        <v>46016</v>
      </c>
      <c r="G1382" s="32" t="str">
        <f t="shared" si="84"/>
        <v>Thursday</v>
      </c>
      <c r="H1382" s="31">
        <v>0.753472222222202</v>
      </c>
      <c r="I1382" s="31" t="str">
        <f t="shared" si="85"/>
        <v>Evening</v>
      </c>
      <c r="J1382" t="s">
        <v>1011</v>
      </c>
      <c r="K1382" s="33" t="s">
        <v>2403</v>
      </c>
      <c r="L1382">
        <v>1</v>
      </c>
      <c r="M1382" t="s">
        <v>6422</v>
      </c>
      <c r="N1382" s="34">
        <v>111.019999999999</v>
      </c>
      <c r="O1382" s="34">
        <f t="shared" si="87"/>
        <v>111.019999999999</v>
      </c>
      <c r="P1382" s="34">
        <v>0.25</v>
      </c>
      <c r="Q1382" s="34">
        <f t="shared" si="86"/>
        <v>110.769999999999</v>
      </c>
    </row>
    <row r="1383" spans="1:17" x14ac:dyDescent="0.35">
      <c r="A1383">
        <v>1382</v>
      </c>
      <c r="B1383" t="s">
        <v>7328</v>
      </c>
      <c r="C1383" t="s">
        <v>11438</v>
      </c>
      <c r="D1383" t="s">
        <v>6433</v>
      </c>
      <c r="E1383" t="s">
        <v>2812</v>
      </c>
      <c r="F1383" s="32">
        <v>46014</v>
      </c>
      <c r="G1383" s="32" t="str">
        <f t="shared" si="84"/>
        <v>Tuesday</v>
      </c>
      <c r="H1383" s="31">
        <v>0.755555555555535</v>
      </c>
      <c r="I1383" s="31" t="str">
        <f t="shared" si="85"/>
        <v>Evening</v>
      </c>
      <c r="J1383" t="s">
        <v>1007</v>
      </c>
      <c r="K1383" s="33" t="s">
        <v>1538</v>
      </c>
      <c r="L1383">
        <v>2</v>
      </c>
      <c r="M1383" t="s">
        <v>6423</v>
      </c>
      <c r="N1383" s="34">
        <v>45.8</v>
      </c>
      <c r="O1383" s="34">
        <f t="shared" si="87"/>
        <v>91.6</v>
      </c>
      <c r="P1383" s="34">
        <v>5.75</v>
      </c>
      <c r="Q1383" s="34">
        <f t="shared" si="86"/>
        <v>85.85</v>
      </c>
    </row>
    <row r="1384" spans="1:17" x14ac:dyDescent="0.35">
      <c r="A1384">
        <v>1383</v>
      </c>
      <c r="B1384" t="s">
        <v>9551</v>
      </c>
      <c r="C1384" t="s">
        <v>11438</v>
      </c>
      <c r="D1384" t="s">
        <v>6429</v>
      </c>
      <c r="E1384" t="s">
        <v>2813</v>
      </c>
      <c r="F1384" s="32">
        <v>46028</v>
      </c>
      <c r="G1384" s="32" t="str">
        <f t="shared" si="84"/>
        <v>Tuesday</v>
      </c>
      <c r="H1384" s="31">
        <v>0.75763888888886799</v>
      </c>
      <c r="I1384" s="31" t="str">
        <f t="shared" si="85"/>
        <v>Evening</v>
      </c>
      <c r="J1384" t="s">
        <v>1006</v>
      </c>
      <c r="K1384" s="5" t="s">
        <v>1895</v>
      </c>
      <c r="L1384">
        <v>1</v>
      </c>
      <c r="M1384" t="s">
        <v>6422</v>
      </c>
      <c r="N1384" s="34">
        <v>45.8</v>
      </c>
      <c r="O1384" s="34">
        <f t="shared" si="87"/>
        <v>45.8</v>
      </c>
      <c r="P1384" s="34">
        <v>0.25</v>
      </c>
      <c r="Q1384" s="34">
        <f t="shared" si="86"/>
        <v>45.55</v>
      </c>
    </row>
    <row r="1385" spans="1:17" x14ac:dyDescent="0.35">
      <c r="A1385">
        <v>1384</v>
      </c>
      <c r="B1385" t="s">
        <v>7755</v>
      </c>
      <c r="C1385" t="s">
        <v>11439</v>
      </c>
      <c r="D1385" t="s">
        <v>6432</v>
      </c>
      <c r="E1385" t="s">
        <v>2814</v>
      </c>
      <c r="F1385" s="32">
        <v>46014</v>
      </c>
      <c r="G1385" s="32" t="str">
        <f t="shared" si="84"/>
        <v>Tuesday</v>
      </c>
      <c r="H1385" s="31">
        <v>0.75972222222220098</v>
      </c>
      <c r="I1385" s="31" t="str">
        <f t="shared" si="85"/>
        <v>Evening</v>
      </c>
      <c r="J1385" t="s">
        <v>1005</v>
      </c>
      <c r="K1385" s="33" t="s">
        <v>1357</v>
      </c>
      <c r="L1385">
        <v>1</v>
      </c>
      <c r="M1385" t="s">
        <v>6425</v>
      </c>
      <c r="N1385" s="34">
        <v>180.89</v>
      </c>
      <c r="O1385" s="34">
        <f t="shared" si="87"/>
        <v>180.89</v>
      </c>
      <c r="P1385" s="34">
        <v>0.25</v>
      </c>
      <c r="Q1385" s="34">
        <f t="shared" si="86"/>
        <v>180.64</v>
      </c>
    </row>
    <row r="1386" spans="1:17" x14ac:dyDescent="0.35">
      <c r="A1386">
        <v>1385</v>
      </c>
      <c r="B1386" t="s">
        <v>9552</v>
      </c>
      <c r="C1386" t="s">
        <v>11438</v>
      </c>
      <c r="D1386" t="s">
        <v>6429</v>
      </c>
      <c r="E1386" t="s">
        <v>2815</v>
      </c>
      <c r="F1386" s="32">
        <v>46029</v>
      </c>
      <c r="G1386" s="32" t="str">
        <f t="shared" si="84"/>
        <v>Wednesday</v>
      </c>
      <c r="H1386" s="31">
        <v>0.76180555555553398</v>
      </c>
      <c r="I1386" s="31" t="str">
        <f t="shared" si="85"/>
        <v>Evening</v>
      </c>
      <c r="J1386" t="s">
        <v>1006</v>
      </c>
      <c r="K1386" s="33" t="s">
        <v>1896</v>
      </c>
      <c r="L1386">
        <v>1</v>
      </c>
      <c r="M1386" t="s">
        <v>6424</v>
      </c>
      <c r="N1386" s="34">
        <v>149.9</v>
      </c>
      <c r="O1386" s="34">
        <f t="shared" si="87"/>
        <v>149.9</v>
      </c>
      <c r="P1386" s="34">
        <v>0.25</v>
      </c>
      <c r="Q1386" s="34">
        <f t="shared" si="86"/>
        <v>149.65</v>
      </c>
    </row>
    <row r="1387" spans="1:17" x14ac:dyDescent="0.35">
      <c r="A1387">
        <v>1386</v>
      </c>
      <c r="B1387" t="s">
        <v>6578</v>
      </c>
      <c r="C1387" t="s">
        <v>11439</v>
      </c>
      <c r="D1387" t="s">
        <v>6434</v>
      </c>
      <c r="E1387" t="s">
        <v>2816</v>
      </c>
      <c r="F1387" s="32">
        <v>46015</v>
      </c>
      <c r="G1387" s="32" t="str">
        <f t="shared" si="84"/>
        <v>Wednesday</v>
      </c>
      <c r="H1387" s="31">
        <v>0.76388888888886697</v>
      </c>
      <c r="I1387" s="31" t="str">
        <f t="shared" si="85"/>
        <v>Evening</v>
      </c>
      <c r="J1387" t="s">
        <v>1007</v>
      </c>
      <c r="K1387" s="33" t="s">
        <v>1540</v>
      </c>
      <c r="L1387">
        <v>1</v>
      </c>
      <c r="M1387" t="s">
        <v>6424</v>
      </c>
      <c r="N1387" s="34">
        <v>45</v>
      </c>
      <c r="O1387" s="34">
        <f t="shared" si="87"/>
        <v>45</v>
      </c>
      <c r="P1387" s="34">
        <v>0.25</v>
      </c>
      <c r="Q1387" s="34">
        <f t="shared" si="86"/>
        <v>44.75</v>
      </c>
    </row>
    <row r="1388" spans="1:17" x14ac:dyDescent="0.35">
      <c r="A1388">
        <v>1387</v>
      </c>
      <c r="B1388" t="s">
        <v>8506</v>
      </c>
      <c r="C1388" t="s">
        <v>11438</v>
      </c>
      <c r="D1388" t="s">
        <v>6430</v>
      </c>
      <c r="E1388" t="s">
        <v>2817</v>
      </c>
      <c r="F1388" s="32">
        <v>46023</v>
      </c>
      <c r="G1388" s="32" t="str">
        <f t="shared" si="84"/>
        <v>Thursday</v>
      </c>
      <c r="H1388" s="31">
        <v>0.76597222222219996</v>
      </c>
      <c r="I1388" s="31" t="str">
        <f t="shared" si="85"/>
        <v>Evening</v>
      </c>
      <c r="J1388" t="s">
        <v>1008</v>
      </c>
      <c r="K1388" s="33" t="s">
        <v>1767</v>
      </c>
      <c r="L1388">
        <v>3</v>
      </c>
      <c r="M1388" t="s">
        <v>6422</v>
      </c>
      <c r="N1388" s="34">
        <v>328.8</v>
      </c>
      <c r="O1388" s="34">
        <f t="shared" si="87"/>
        <v>986.40000000000009</v>
      </c>
      <c r="P1388" s="34">
        <v>10.75</v>
      </c>
      <c r="Q1388" s="34">
        <f t="shared" si="86"/>
        <v>975.65000000000009</v>
      </c>
    </row>
    <row r="1389" spans="1:17" x14ac:dyDescent="0.35">
      <c r="A1389">
        <v>1388</v>
      </c>
      <c r="B1389" t="s">
        <v>8255</v>
      </c>
      <c r="C1389" t="s">
        <v>11438</v>
      </c>
      <c r="D1389" t="s">
        <v>6428</v>
      </c>
      <c r="E1389" t="s">
        <v>2818</v>
      </c>
      <c r="F1389" s="32">
        <v>46020</v>
      </c>
      <c r="G1389" s="32" t="str">
        <f t="shared" si="84"/>
        <v>Monday</v>
      </c>
      <c r="H1389" s="31">
        <v>0.76805555555553295</v>
      </c>
      <c r="I1389" s="31" t="str">
        <f t="shared" si="85"/>
        <v>Evening</v>
      </c>
      <c r="J1389" t="s">
        <v>1009</v>
      </c>
      <c r="K1389" s="33" t="s">
        <v>1980</v>
      </c>
      <c r="L1389">
        <v>1</v>
      </c>
      <c r="M1389" t="s">
        <v>6425</v>
      </c>
      <c r="N1389" s="34">
        <v>600.6</v>
      </c>
      <c r="O1389" s="34">
        <f t="shared" si="87"/>
        <v>600.6</v>
      </c>
      <c r="P1389" s="34">
        <v>0.25</v>
      </c>
      <c r="Q1389" s="34">
        <f t="shared" si="86"/>
        <v>600.35</v>
      </c>
    </row>
    <row r="1390" spans="1:17" x14ac:dyDescent="0.35">
      <c r="A1390">
        <v>1389</v>
      </c>
      <c r="B1390" t="s">
        <v>6579</v>
      </c>
      <c r="C1390" t="s">
        <v>11438</v>
      </c>
      <c r="D1390" t="s">
        <v>6434</v>
      </c>
      <c r="E1390" t="s">
        <v>2819</v>
      </c>
      <c r="F1390" s="32">
        <v>46031</v>
      </c>
      <c r="G1390" s="32" t="str">
        <f t="shared" si="84"/>
        <v>Friday</v>
      </c>
      <c r="H1390" s="31">
        <v>0.77013888888886595</v>
      </c>
      <c r="I1390" s="31" t="str">
        <f t="shared" si="85"/>
        <v>Evening</v>
      </c>
      <c r="J1390" t="s">
        <v>1010</v>
      </c>
      <c r="K1390" s="33" t="s">
        <v>2421</v>
      </c>
      <c r="L1390">
        <v>1</v>
      </c>
      <c r="M1390" t="s">
        <v>6424</v>
      </c>
      <c r="N1390" s="34">
        <v>179</v>
      </c>
      <c r="O1390" s="34">
        <f t="shared" si="87"/>
        <v>179</v>
      </c>
      <c r="P1390" s="34">
        <v>0.25</v>
      </c>
      <c r="Q1390" s="34">
        <f t="shared" si="86"/>
        <v>178.75</v>
      </c>
    </row>
    <row r="1391" spans="1:17" x14ac:dyDescent="0.35">
      <c r="A1391">
        <v>1390</v>
      </c>
      <c r="B1391" t="s">
        <v>9553</v>
      </c>
      <c r="C1391" t="s">
        <v>11438</v>
      </c>
      <c r="D1391" t="s">
        <v>6429</v>
      </c>
      <c r="E1391" t="s">
        <v>2820</v>
      </c>
      <c r="F1391" s="32">
        <v>46015</v>
      </c>
      <c r="G1391" s="32" t="str">
        <f t="shared" si="84"/>
        <v>Wednesday</v>
      </c>
      <c r="H1391" s="31">
        <v>0.77222222222219905</v>
      </c>
      <c r="I1391" s="31" t="str">
        <f t="shared" si="85"/>
        <v>Evening</v>
      </c>
      <c r="J1391" t="s">
        <v>1011</v>
      </c>
      <c r="K1391" s="33" t="s">
        <v>2404</v>
      </c>
      <c r="L1391">
        <v>1</v>
      </c>
      <c r="M1391" t="s">
        <v>6424</v>
      </c>
      <c r="N1391" s="34">
        <v>80.5</v>
      </c>
      <c r="O1391" s="34">
        <f t="shared" si="87"/>
        <v>80.5</v>
      </c>
      <c r="P1391" s="34">
        <v>0.25</v>
      </c>
      <c r="Q1391" s="34">
        <f t="shared" si="86"/>
        <v>80.25</v>
      </c>
    </row>
    <row r="1392" spans="1:17" x14ac:dyDescent="0.35">
      <c r="A1392">
        <v>1391</v>
      </c>
      <c r="B1392" t="s">
        <v>9554</v>
      </c>
      <c r="C1392" t="s">
        <v>11439</v>
      </c>
      <c r="D1392" t="s">
        <v>6429</v>
      </c>
      <c r="E1392" t="s">
        <v>2821</v>
      </c>
      <c r="F1392" s="32">
        <v>46016</v>
      </c>
      <c r="G1392" s="32" t="str">
        <f t="shared" si="84"/>
        <v>Thursday</v>
      </c>
      <c r="H1392" s="31">
        <v>0.77430555555553204</v>
      </c>
      <c r="I1392" s="31" t="str">
        <f t="shared" si="85"/>
        <v>Evening</v>
      </c>
      <c r="J1392" t="s">
        <v>1007</v>
      </c>
      <c r="K1392" s="33" t="s">
        <v>1542</v>
      </c>
      <c r="L1392">
        <v>1</v>
      </c>
      <c r="M1392" t="s">
        <v>6425</v>
      </c>
      <c r="N1392" s="34">
        <v>2257.5</v>
      </c>
      <c r="O1392" s="34">
        <f t="shared" si="87"/>
        <v>2257.5</v>
      </c>
      <c r="P1392" s="34">
        <v>0.25</v>
      </c>
      <c r="Q1392" s="34">
        <f t="shared" si="86"/>
        <v>2257.25</v>
      </c>
    </row>
    <row r="1393" spans="1:17" x14ac:dyDescent="0.35">
      <c r="A1393">
        <v>1392</v>
      </c>
      <c r="B1393" t="s">
        <v>9555</v>
      </c>
      <c r="C1393" t="s">
        <v>11438</v>
      </c>
      <c r="D1393" t="s">
        <v>6429</v>
      </c>
      <c r="E1393" t="s">
        <v>2822</v>
      </c>
      <c r="F1393" s="32">
        <v>46017</v>
      </c>
      <c r="G1393" s="32" t="str">
        <f t="shared" si="84"/>
        <v>Friday</v>
      </c>
      <c r="H1393" s="31">
        <v>0.77638888888886504</v>
      </c>
      <c r="I1393" s="31" t="str">
        <f t="shared" si="85"/>
        <v>Evening</v>
      </c>
      <c r="J1393" t="s">
        <v>1007</v>
      </c>
      <c r="K1393" s="33" t="s">
        <v>1544</v>
      </c>
      <c r="L1393">
        <v>2</v>
      </c>
      <c r="M1393" t="s">
        <v>6425</v>
      </c>
      <c r="N1393" s="34">
        <v>80.75</v>
      </c>
      <c r="O1393" s="34">
        <f t="shared" si="87"/>
        <v>161.5</v>
      </c>
      <c r="P1393" s="34">
        <v>5.75</v>
      </c>
      <c r="Q1393" s="34">
        <f t="shared" si="86"/>
        <v>155.75</v>
      </c>
    </row>
    <row r="1394" spans="1:17" x14ac:dyDescent="0.35">
      <c r="A1394">
        <v>1393</v>
      </c>
      <c r="B1394" t="s">
        <v>8507</v>
      </c>
      <c r="C1394" t="s">
        <v>11438</v>
      </c>
      <c r="D1394" t="s">
        <v>6430</v>
      </c>
      <c r="E1394" t="s">
        <v>2823</v>
      </c>
      <c r="F1394" s="32">
        <v>46018</v>
      </c>
      <c r="G1394" s="32" t="str">
        <f t="shared" si="84"/>
        <v>Saturday</v>
      </c>
      <c r="H1394" s="31">
        <v>0.77847222222219803</v>
      </c>
      <c r="I1394" s="31" t="str">
        <f t="shared" si="85"/>
        <v>Evening</v>
      </c>
      <c r="J1394" t="s">
        <v>1007</v>
      </c>
      <c r="K1394" s="33" t="s">
        <v>1546</v>
      </c>
      <c r="L1394">
        <v>3</v>
      </c>
      <c r="M1394" t="s">
        <v>6422</v>
      </c>
      <c r="N1394" s="34">
        <v>80.599999999999994</v>
      </c>
      <c r="O1394" s="34">
        <f t="shared" si="87"/>
        <v>241.79999999999998</v>
      </c>
      <c r="P1394" s="34">
        <v>10.75</v>
      </c>
      <c r="Q1394" s="34">
        <f t="shared" si="86"/>
        <v>231.04999999999998</v>
      </c>
    </row>
    <row r="1395" spans="1:17" x14ac:dyDescent="0.35">
      <c r="A1395">
        <v>1394</v>
      </c>
      <c r="B1395" t="s">
        <v>9556</v>
      </c>
      <c r="C1395" t="s">
        <v>11439</v>
      </c>
      <c r="D1395" t="s">
        <v>6429</v>
      </c>
      <c r="E1395" t="s">
        <v>2824</v>
      </c>
      <c r="F1395" s="32">
        <v>46015</v>
      </c>
      <c r="G1395" s="32" t="str">
        <f t="shared" si="84"/>
        <v>Wednesday</v>
      </c>
      <c r="H1395" s="31">
        <v>0.78055555555553102</v>
      </c>
      <c r="I1395" s="31" t="str">
        <f t="shared" si="85"/>
        <v>Evening</v>
      </c>
      <c r="J1395" t="s">
        <v>1005</v>
      </c>
      <c r="K1395" s="33" t="s">
        <v>1359</v>
      </c>
      <c r="L1395">
        <v>1</v>
      </c>
      <c r="M1395" t="s">
        <v>6422</v>
      </c>
      <c r="N1395" s="34">
        <v>120</v>
      </c>
      <c r="O1395" s="34">
        <f t="shared" si="87"/>
        <v>120</v>
      </c>
      <c r="P1395" s="34">
        <v>0.25</v>
      </c>
      <c r="Q1395" s="34">
        <f t="shared" si="86"/>
        <v>119.75</v>
      </c>
    </row>
    <row r="1396" spans="1:17" x14ac:dyDescent="0.35">
      <c r="A1396">
        <v>1395</v>
      </c>
      <c r="B1396" t="s">
        <v>9557</v>
      </c>
      <c r="C1396" t="s">
        <v>11438</v>
      </c>
      <c r="D1396" t="s">
        <v>6429</v>
      </c>
      <c r="E1396" t="s">
        <v>2825</v>
      </c>
      <c r="F1396" s="32">
        <v>46030</v>
      </c>
      <c r="G1396" s="32" t="str">
        <f t="shared" si="84"/>
        <v>Thursday</v>
      </c>
      <c r="H1396" s="31">
        <v>0.78263888888886401</v>
      </c>
      <c r="I1396" s="31" t="str">
        <f t="shared" si="85"/>
        <v>Evening</v>
      </c>
      <c r="J1396" t="s">
        <v>1006</v>
      </c>
      <c r="K1396" s="33" t="s">
        <v>1897</v>
      </c>
      <c r="L1396">
        <v>1</v>
      </c>
      <c r="M1396" t="s">
        <v>6422</v>
      </c>
      <c r="N1396" s="34">
        <v>120.13999999999901</v>
      </c>
      <c r="O1396" s="34">
        <f t="shared" si="87"/>
        <v>120.13999999999901</v>
      </c>
      <c r="P1396" s="34">
        <v>0.25</v>
      </c>
      <c r="Q1396" s="34">
        <f t="shared" si="86"/>
        <v>119.88999999999901</v>
      </c>
    </row>
    <row r="1397" spans="1:17" x14ac:dyDescent="0.35">
      <c r="A1397">
        <v>1396</v>
      </c>
      <c r="B1397" t="s">
        <v>7007</v>
      </c>
      <c r="C1397" t="s">
        <v>11438</v>
      </c>
      <c r="D1397" t="s">
        <v>6431</v>
      </c>
      <c r="E1397" t="s">
        <v>2826</v>
      </c>
      <c r="F1397" s="32">
        <v>46019</v>
      </c>
      <c r="G1397" s="32" t="str">
        <f t="shared" si="84"/>
        <v>Sunday</v>
      </c>
      <c r="H1397" s="31">
        <v>0.78472222222219701</v>
      </c>
      <c r="I1397" s="31" t="str">
        <f t="shared" si="85"/>
        <v>Evening</v>
      </c>
      <c r="J1397" t="s">
        <v>1007</v>
      </c>
      <c r="K1397" s="33" t="s">
        <v>1548</v>
      </c>
      <c r="L1397">
        <v>4</v>
      </c>
      <c r="M1397" t="s">
        <v>6423</v>
      </c>
      <c r="N1397" s="34">
        <v>114.379999999999</v>
      </c>
      <c r="O1397" s="34">
        <f t="shared" si="87"/>
        <v>457.519999999996</v>
      </c>
      <c r="P1397" s="34">
        <v>16.75</v>
      </c>
      <c r="Q1397" s="34">
        <f t="shared" si="86"/>
        <v>440.769999999996</v>
      </c>
    </row>
    <row r="1398" spans="1:17" x14ac:dyDescent="0.35">
      <c r="A1398">
        <v>1397</v>
      </c>
      <c r="B1398" t="s">
        <v>7008</v>
      </c>
      <c r="C1398" t="s">
        <v>11438</v>
      </c>
      <c r="D1398" t="s">
        <v>6431</v>
      </c>
      <c r="E1398" t="s">
        <v>2827</v>
      </c>
      <c r="F1398" s="32">
        <v>46021</v>
      </c>
      <c r="G1398" s="32" t="str">
        <f t="shared" si="84"/>
        <v>Tuesday</v>
      </c>
      <c r="H1398" s="31">
        <v>0.78680555555553</v>
      </c>
      <c r="I1398" s="31" t="str">
        <f t="shared" si="85"/>
        <v>Evening</v>
      </c>
      <c r="J1398" t="s">
        <v>1008</v>
      </c>
      <c r="K1398" s="33" t="s">
        <v>1768</v>
      </c>
      <c r="L1398">
        <v>3</v>
      </c>
      <c r="M1398" t="s">
        <v>6423</v>
      </c>
      <c r="N1398" s="34">
        <v>189.7</v>
      </c>
      <c r="O1398" s="34">
        <f t="shared" si="87"/>
        <v>569.09999999999991</v>
      </c>
      <c r="P1398" s="34">
        <v>10.75</v>
      </c>
      <c r="Q1398" s="34">
        <f t="shared" si="86"/>
        <v>558.34999999999991</v>
      </c>
    </row>
    <row r="1399" spans="1:17" x14ac:dyDescent="0.35">
      <c r="A1399">
        <v>1398</v>
      </c>
      <c r="B1399" t="s">
        <v>7756</v>
      </c>
      <c r="C1399" t="s">
        <v>11438</v>
      </c>
      <c r="D1399" t="s">
        <v>6432</v>
      </c>
      <c r="E1399" t="s">
        <v>2828</v>
      </c>
      <c r="F1399" s="32">
        <v>46021</v>
      </c>
      <c r="G1399" s="32" t="str">
        <f t="shared" si="84"/>
        <v>Tuesday</v>
      </c>
      <c r="H1399" s="31">
        <v>0.78888888888886299</v>
      </c>
      <c r="I1399" s="31" t="str">
        <f t="shared" si="85"/>
        <v>Evening</v>
      </c>
      <c r="J1399" t="s">
        <v>1009</v>
      </c>
      <c r="K1399" s="33" t="s">
        <v>1981</v>
      </c>
      <c r="L1399">
        <v>1</v>
      </c>
      <c r="M1399" t="s">
        <v>6425</v>
      </c>
      <c r="N1399" s="34">
        <v>329.5</v>
      </c>
      <c r="O1399" s="34">
        <f t="shared" si="87"/>
        <v>329.5</v>
      </c>
      <c r="P1399" s="34">
        <v>0.25</v>
      </c>
      <c r="Q1399" s="34">
        <f t="shared" si="86"/>
        <v>329.25</v>
      </c>
    </row>
    <row r="1400" spans="1:17" x14ac:dyDescent="0.35">
      <c r="A1400">
        <v>1399</v>
      </c>
      <c r="B1400" t="s">
        <v>9558</v>
      </c>
      <c r="C1400" t="s">
        <v>11438</v>
      </c>
      <c r="D1400" t="s">
        <v>6429</v>
      </c>
      <c r="E1400" t="s">
        <v>992</v>
      </c>
      <c r="F1400" s="32">
        <v>46032</v>
      </c>
      <c r="G1400" s="32" t="str">
        <f t="shared" si="84"/>
        <v>Saturday</v>
      </c>
      <c r="H1400" s="31">
        <v>0.79097222222219599</v>
      </c>
      <c r="I1400" s="31" t="str">
        <f t="shared" si="85"/>
        <v>Evening</v>
      </c>
      <c r="J1400" t="s">
        <v>1010</v>
      </c>
      <c r="K1400" s="33" t="s">
        <v>2422</v>
      </c>
      <c r="L1400">
        <v>1</v>
      </c>
      <c r="M1400" t="s">
        <v>6425</v>
      </c>
      <c r="N1400" s="34">
        <v>1406.6</v>
      </c>
      <c r="O1400" s="34">
        <f t="shared" si="87"/>
        <v>1406.6</v>
      </c>
      <c r="P1400" s="34">
        <v>0.25</v>
      </c>
      <c r="Q1400" s="34">
        <f t="shared" si="86"/>
        <v>1406.35</v>
      </c>
    </row>
    <row r="1401" spans="1:17" x14ac:dyDescent="0.35">
      <c r="A1401">
        <v>1400</v>
      </c>
      <c r="B1401" t="s">
        <v>9559</v>
      </c>
      <c r="C1401" t="s">
        <v>11438</v>
      </c>
      <c r="D1401" t="s">
        <v>6429</v>
      </c>
      <c r="E1401" t="s">
        <v>2829</v>
      </c>
      <c r="F1401" s="32">
        <v>46016</v>
      </c>
      <c r="G1401" s="32" t="str">
        <f t="shared" si="84"/>
        <v>Thursday</v>
      </c>
      <c r="H1401" s="31">
        <v>0.79305555555552898</v>
      </c>
      <c r="I1401" s="31" t="str">
        <f t="shared" si="85"/>
        <v>Evening</v>
      </c>
      <c r="J1401" t="s">
        <v>1011</v>
      </c>
      <c r="K1401" s="33" t="s">
        <v>2405</v>
      </c>
      <c r="L1401">
        <v>1</v>
      </c>
      <c r="M1401" t="s">
        <v>6422</v>
      </c>
      <c r="N1401" s="34">
        <v>899</v>
      </c>
      <c r="O1401" s="34">
        <f t="shared" si="87"/>
        <v>899</v>
      </c>
      <c r="P1401" s="34">
        <v>0.25</v>
      </c>
      <c r="Q1401" s="34">
        <f t="shared" si="86"/>
        <v>898.75</v>
      </c>
    </row>
    <row r="1402" spans="1:17" x14ac:dyDescent="0.35">
      <c r="A1402">
        <v>1401</v>
      </c>
      <c r="B1402" t="s">
        <v>9560</v>
      </c>
      <c r="C1402" t="s">
        <v>11438</v>
      </c>
      <c r="D1402" t="s">
        <v>6429</v>
      </c>
      <c r="E1402" t="s">
        <v>2830</v>
      </c>
      <c r="F1402" s="32">
        <v>46016</v>
      </c>
      <c r="G1402" s="32" t="str">
        <f t="shared" si="84"/>
        <v>Thursday</v>
      </c>
      <c r="H1402" s="31">
        <v>0.79513888888886197</v>
      </c>
      <c r="I1402" s="31" t="str">
        <f t="shared" si="85"/>
        <v>Evening</v>
      </c>
      <c r="J1402" t="s">
        <v>1005</v>
      </c>
      <c r="K1402" s="33" t="s">
        <v>1362</v>
      </c>
      <c r="L1402">
        <v>1</v>
      </c>
      <c r="M1402" t="s">
        <v>6424</v>
      </c>
      <c r="N1402" s="34">
        <v>128.9</v>
      </c>
      <c r="O1402" s="34">
        <f t="shared" si="87"/>
        <v>128.9</v>
      </c>
      <c r="P1402" s="34">
        <v>0.25</v>
      </c>
      <c r="Q1402" s="34">
        <f t="shared" si="86"/>
        <v>128.65</v>
      </c>
    </row>
    <row r="1403" spans="1:17" x14ac:dyDescent="0.35">
      <c r="A1403">
        <v>1402</v>
      </c>
      <c r="B1403" t="s">
        <v>9561</v>
      </c>
      <c r="C1403" t="s">
        <v>11439</v>
      </c>
      <c r="D1403" t="s">
        <v>6429</v>
      </c>
      <c r="E1403" t="s">
        <v>2831</v>
      </c>
      <c r="F1403" s="32">
        <v>46015</v>
      </c>
      <c r="G1403" s="32" t="str">
        <f t="shared" si="84"/>
        <v>Wednesday</v>
      </c>
      <c r="H1403" s="31">
        <v>0.79722222222219497</v>
      </c>
      <c r="I1403" s="31" t="str">
        <f t="shared" si="85"/>
        <v>Evening</v>
      </c>
      <c r="J1403" t="s">
        <v>1011</v>
      </c>
      <c r="K1403" s="33" t="s">
        <v>2406</v>
      </c>
      <c r="L1403">
        <v>1</v>
      </c>
      <c r="M1403" t="s">
        <v>6425</v>
      </c>
      <c r="N1403" s="34">
        <v>1898.8</v>
      </c>
      <c r="O1403" s="34">
        <f t="shared" si="87"/>
        <v>1898.8</v>
      </c>
      <c r="P1403" s="34">
        <v>0.25</v>
      </c>
      <c r="Q1403" s="34">
        <f t="shared" si="86"/>
        <v>1898.55</v>
      </c>
    </row>
    <row r="1404" spans="1:17" x14ac:dyDescent="0.35">
      <c r="A1404">
        <v>1403</v>
      </c>
      <c r="B1404" t="s">
        <v>9562</v>
      </c>
      <c r="C1404" t="s">
        <v>11438</v>
      </c>
      <c r="D1404" t="s">
        <v>6429</v>
      </c>
      <c r="E1404" t="s">
        <v>2832</v>
      </c>
      <c r="F1404" s="32">
        <v>46017</v>
      </c>
      <c r="G1404" s="32" t="str">
        <f t="shared" si="84"/>
        <v>Friday</v>
      </c>
      <c r="H1404" s="31">
        <v>0.79930555555552796</v>
      </c>
      <c r="I1404" s="31" t="str">
        <f t="shared" si="85"/>
        <v>Evening</v>
      </c>
      <c r="J1404" t="s">
        <v>1005</v>
      </c>
      <c r="K1404" s="33" t="s">
        <v>1364</v>
      </c>
      <c r="L1404">
        <v>1</v>
      </c>
      <c r="M1404" t="s">
        <v>6422</v>
      </c>
      <c r="N1404" s="34">
        <v>128.9</v>
      </c>
      <c r="O1404" s="34">
        <f t="shared" si="87"/>
        <v>128.9</v>
      </c>
      <c r="P1404" s="34">
        <v>0.25</v>
      </c>
      <c r="Q1404" s="34">
        <f t="shared" si="86"/>
        <v>128.65</v>
      </c>
    </row>
    <row r="1405" spans="1:17" x14ac:dyDescent="0.35">
      <c r="A1405">
        <v>1404</v>
      </c>
      <c r="B1405" t="s">
        <v>9563</v>
      </c>
      <c r="C1405" t="s">
        <v>11439</v>
      </c>
      <c r="D1405" t="s">
        <v>6429</v>
      </c>
      <c r="E1405" t="s">
        <v>2833</v>
      </c>
      <c r="F1405" s="32">
        <v>46031</v>
      </c>
      <c r="G1405" s="32" t="str">
        <f t="shared" si="84"/>
        <v>Friday</v>
      </c>
      <c r="H1405" s="31">
        <v>0.80138888888886095</v>
      </c>
      <c r="I1405" s="31" t="str">
        <f t="shared" si="85"/>
        <v>Evening</v>
      </c>
      <c r="J1405" t="s">
        <v>1006</v>
      </c>
      <c r="K1405" s="5" t="s">
        <v>1898</v>
      </c>
      <c r="L1405">
        <v>1</v>
      </c>
      <c r="M1405" t="s">
        <v>6425</v>
      </c>
      <c r="N1405" s="34">
        <v>270</v>
      </c>
      <c r="O1405" s="34">
        <f t="shared" si="87"/>
        <v>270</v>
      </c>
      <c r="P1405" s="34">
        <v>0.25</v>
      </c>
      <c r="Q1405" s="34">
        <f t="shared" si="86"/>
        <v>269.75</v>
      </c>
    </row>
    <row r="1406" spans="1:17" x14ac:dyDescent="0.35">
      <c r="A1406">
        <v>1405</v>
      </c>
      <c r="B1406" t="s">
        <v>8006</v>
      </c>
      <c r="C1406" t="s">
        <v>11438</v>
      </c>
      <c r="D1406" t="s">
        <v>6427</v>
      </c>
      <c r="E1406" t="s">
        <v>2834</v>
      </c>
      <c r="F1406" s="32">
        <v>46020</v>
      </c>
      <c r="G1406" s="32" t="str">
        <f t="shared" si="84"/>
        <v>Monday</v>
      </c>
      <c r="H1406" s="31">
        <v>0.80347222222219405</v>
      </c>
      <c r="I1406" s="31" t="str">
        <f t="shared" si="85"/>
        <v>Evening</v>
      </c>
      <c r="J1406" t="s">
        <v>1007</v>
      </c>
      <c r="K1406" s="33" t="s">
        <v>1550</v>
      </c>
      <c r="L1406">
        <v>1</v>
      </c>
      <c r="M1406" t="s">
        <v>6424</v>
      </c>
      <c r="N1406" s="34">
        <v>329.5</v>
      </c>
      <c r="O1406" s="34">
        <f t="shared" si="87"/>
        <v>329.5</v>
      </c>
      <c r="P1406" s="34">
        <v>0.25</v>
      </c>
      <c r="Q1406" s="34">
        <f t="shared" si="86"/>
        <v>329.25</v>
      </c>
    </row>
    <row r="1407" spans="1:17" x14ac:dyDescent="0.35">
      <c r="A1407">
        <v>1406</v>
      </c>
      <c r="B1407" t="s">
        <v>8007</v>
      </c>
      <c r="C1407" t="s">
        <v>11438</v>
      </c>
      <c r="D1407" t="s">
        <v>6427</v>
      </c>
      <c r="E1407" t="s">
        <v>2835</v>
      </c>
      <c r="F1407" s="32">
        <v>46022</v>
      </c>
      <c r="G1407" s="32" t="str">
        <f t="shared" si="84"/>
        <v>Wednesday</v>
      </c>
      <c r="H1407" s="31">
        <v>0.80555555555552705</v>
      </c>
      <c r="I1407" s="31" t="str">
        <f t="shared" si="85"/>
        <v>Evening</v>
      </c>
      <c r="J1407" t="s">
        <v>1008</v>
      </c>
      <c r="K1407" s="33" t="s">
        <v>1769</v>
      </c>
      <c r="L1407">
        <v>4</v>
      </c>
      <c r="M1407" t="s">
        <v>6424</v>
      </c>
      <c r="N1407" s="34">
        <v>260</v>
      </c>
      <c r="O1407" s="34">
        <f t="shared" si="87"/>
        <v>1040</v>
      </c>
      <c r="P1407" s="34">
        <v>16.75</v>
      </c>
      <c r="Q1407" s="34">
        <f t="shared" si="86"/>
        <v>1023.25</v>
      </c>
    </row>
    <row r="1408" spans="1:17" x14ac:dyDescent="0.35">
      <c r="A1408">
        <v>1407</v>
      </c>
      <c r="B1408" t="s">
        <v>9564</v>
      </c>
      <c r="C1408" t="s">
        <v>11438</v>
      </c>
      <c r="D1408" t="s">
        <v>6429</v>
      </c>
      <c r="E1408" t="s">
        <v>2836</v>
      </c>
      <c r="F1408" s="32">
        <v>46022</v>
      </c>
      <c r="G1408" s="32" t="str">
        <f t="shared" si="84"/>
        <v>Wednesday</v>
      </c>
      <c r="H1408" s="31">
        <v>0.80763888888886004</v>
      </c>
      <c r="I1408" s="31" t="str">
        <f t="shared" si="85"/>
        <v>Evening</v>
      </c>
      <c r="J1408" t="s">
        <v>1009</v>
      </c>
      <c r="K1408" s="33" t="s">
        <v>1982</v>
      </c>
      <c r="L1408">
        <v>1</v>
      </c>
      <c r="M1408" t="s">
        <v>6422</v>
      </c>
      <c r="N1408" s="34">
        <v>699</v>
      </c>
      <c r="O1408" s="34">
        <f t="shared" si="87"/>
        <v>699</v>
      </c>
      <c r="P1408" s="34">
        <v>0.25</v>
      </c>
      <c r="Q1408" s="34">
        <f t="shared" si="86"/>
        <v>698.75</v>
      </c>
    </row>
    <row r="1409" spans="1:17" x14ac:dyDescent="0.35">
      <c r="A1409">
        <v>1408</v>
      </c>
      <c r="B1409" t="s">
        <v>9565</v>
      </c>
      <c r="C1409" t="s">
        <v>11438</v>
      </c>
      <c r="D1409" t="s">
        <v>6429</v>
      </c>
      <c r="E1409" t="s">
        <v>2837</v>
      </c>
      <c r="F1409" s="32">
        <v>46033</v>
      </c>
      <c r="G1409" s="32" t="str">
        <f t="shared" si="84"/>
        <v>Sunday</v>
      </c>
      <c r="H1409" s="31">
        <v>0.80972222222219303</v>
      </c>
      <c r="I1409" s="31" t="str">
        <f t="shared" si="85"/>
        <v>Evening</v>
      </c>
      <c r="J1409" t="s">
        <v>1010</v>
      </c>
      <c r="K1409" s="5" t="s">
        <v>2423</v>
      </c>
      <c r="L1409">
        <v>1</v>
      </c>
      <c r="M1409" t="s">
        <v>6425</v>
      </c>
      <c r="N1409" s="34">
        <v>120.6</v>
      </c>
      <c r="O1409" s="34">
        <f t="shared" si="87"/>
        <v>120.6</v>
      </c>
      <c r="P1409" s="34">
        <v>0.25</v>
      </c>
      <c r="Q1409" s="34">
        <f t="shared" si="86"/>
        <v>120.35</v>
      </c>
    </row>
    <row r="1410" spans="1:17" x14ac:dyDescent="0.35">
      <c r="A1410">
        <v>1409</v>
      </c>
      <c r="B1410" t="s">
        <v>9566</v>
      </c>
      <c r="C1410" t="s">
        <v>11439</v>
      </c>
      <c r="D1410" t="s">
        <v>6429</v>
      </c>
      <c r="E1410" t="s">
        <v>2838</v>
      </c>
      <c r="F1410" s="32">
        <v>46016</v>
      </c>
      <c r="G1410" s="32" t="str">
        <f t="shared" ref="G1410:G1473" si="88">TEXT(F1410,"dddd")</f>
        <v>Thursday</v>
      </c>
      <c r="H1410" s="31">
        <v>0.81180555555552603</v>
      </c>
      <c r="I1410" s="31" t="str">
        <f t="shared" ref="I1410:I1473" si="89">IF(H1410&lt;TIME(12,0,0),"Morning",IF(H1410&lt;TIME(17,0,0),"Afternoon","Evening"))</f>
        <v>Evening</v>
      </c>
      <c r="J1410" t="s">
        <v>1011</v>
      </c>
      <c r="K1410" s="33" t="s">
        <v>2407</v>
      </c>
      <c r="L1410">
        <v>1</v>
      </c>
      <c r="M1410" t="s">
        <v>6426</v>
      </c>
      <c r="N1410" s="34">
        <v>349.8</v>
      </c>
      <c r="O1410" s="34">
        <f t="shared" si="87"/>
        <v>349.8</v>
      </c>
      <c r="P1410" s="34">
        <v>0.25</v>
      </c>
      <c r="Q1410" s="34">
        <f t="shared" ref="Q1410:Q1473" si="90">O1410-P1410</f>
        <v>349.55</v>
      </c>
    </row>
    <row r="1411" spans="1:17" x14ac:dyDescent="0.35">
      <c r="A1411">
        <v>1410</v>
      </c>
      <c r="B1411" t="s">
        <v>9567</v>
      </c>
      <c r="C1411" t="s">
        <v>11438</v>
      </c>
      <c r="D1411" t="s">
        <v>6429</v>
      </c>
      <c r="E1411" t="s">
        <v>2839</v>
      </c>
      <c r="F1411" s="32">
        <v>46018</v>
      </c>
      <c r="G1411" s="32" t="str">
        <f t="shared" si="88"/>
        <v>Saturday</v>
      </c>
      <c r="H1411" s="31">
        <v>0.81388888888885902</v>
      </c>
      <c r="I1411" s="31" t="str">
        <f t="shared" si="89"/>
        <v>Evening</v>
      </c>
      <c r="J1411" t="s">
        <v>1005</v>
      </c>
      <c r="K1411" s="33" t="s">
        <v>1366</v>
      </c>
      <c r="L1411">
        <v>1</v>
      </c>
      <c r="M1411" t="s">
        <v>6425</v>
      </c>
      <c r="N1411" s="34">
        <v>120</v>
      </c>
      <c r="O1411" s="34">
        <f t="shared" ref="O1411:O1474" si="91">N1411*L1411</f>
        <v>120</v>
      </c>
      <c r="P1411" s="34">
        <v>0.25</v>
      </c>
      <c r="Q1411" s="34">
        <f t="shared" si="90"/>
        <v>119.75</v>
      </c>
    </row>
    <row r="1412" spans="1:17" x14ac:dyDescent="0.35">
      <c r="A1412">
        <v>1411</v>
      </c>
      <c r="B1412" t="s">
        <v>9568</v>
      </c>
      <c r="C1412" t="s">
        <v>11438</v>
      </c>
      <c r="D1412" t="s">
        <v>6429</v>
      </c>
      <c r="E1412" t="s">
        <v>2840</v>
      </c>
      <c r="F1412" s="32">
        <v>46015</v>
      </c>
      <c r="G1412" s="32" t="str">
        <f t="shared" si="88"/>
        <v>Wednesday</v>
      </c>
      <c r="H1412" s="31">
        <v>0.81597222222219101</v>
      </c>
      <c r="I1412" s="31" t="str">
        <f t="shared" si="89"/>
        <v>Evening</v>
      </c>
      <c r="J1412" t="s">
        <v>1011</v>
      </c>
      <c r="K1412" s="33" t="s">
        <v>2408</v>
      </c>
      <c r="L1412">
        <v>4</v>
      </c>
      <c r="M1412" t="s">
        <v>6422</v>
      </c>
      <c r="N1412" s="34">
        <v>1602.2</v>
      </c>
      <c r="O1412" s="34">
        <f t="shared" si="91"/>
        <v>6408.8</v>
      </c>
      <c r="P1412" s="34">
        <v>16.75</v>
      </c>
      <c r="Q1412" s="34">
        <f t="shared" si="90"/>
        <v>6392.05</v>
      </c>
    </row>
    <row r="1413" spans="1:17" x14ac:dyDescent="0.35">
      <c r="A1413">
        <v>1412</v>
      </c>
      <c r="B1413" t="s">
        <v>9569</v>
      </c>
      <c r="C1413" t="s">
        <v>11439</v>
      </c>
      <c r="D1413" t="s">
        <v>6429</v>
      </c>
      <c r="E1413" t="s">
        <v>2841</v>
      </c>
      <c r="F1413" s="32">
        <v>46016</v>
      </c>
      <c r="G1413" s="32" t="str">
        <f t="shared" si="88"/>
        <v>Thursday</v>
      </c>
      <c r="H1413" s="31">
        <v>0.81805555555552401</v>
      </c>
      <c r="I1413" s="31" t="str">
        <f t="shared" si="89"/>
        <v>Evening</v>
      </c>
      <c r="J1413" t="s">
        <v>1011</v>
      </c>
      <c r="K1413" s="33" t="s">
        <v>2409</v>
      </c>
      <c r="L1413">
        <v>1</v>
      </c>
      <c r="M1413" t="s">
        <v>6425</v>
      </c>
      <c r="N1413" s="34">
        <v>128.9</v>
      </c>
      <c r="O1413" s="34">
        <f t="shared" si="91"/>
        <v>128.9</v>
      </c>
      <c r="P1413" s="34">
        <v>0.25</v>
      </c>
      <c r="Q1413" s="34">
        <f t="shared" si="90"/>
        <v>128.65</v>
      </c>
    </row>
    <row r="1414" spans="1:17" x14ac:dyDescent="0.35">
      <c r="A1414">
        <v>1413</v>
      </c>
      <c r="B1414" t="s">
        <v>9570</v>
      </c>
      <c r="C1414" t="s">
        <v>11438</v>
      </c>
      <c r="D1414" t="s">
        <v>6429</v>
      </c>
      <c r="E1414" t="s">
        <v>2842</v>
      </c>
      <c r="F1414" s="32">
        <v>46019</v>
      </c>
      <c r="G1414" s="32" t="str">
        <f t="shared" si="88"/>
        <v>Sunday</v>
      </c>
      <c r="H1414" s="31">
        <v>0.820138888888857</v>
      </c>
      <c r="I1414" s="31" t="str">
        <f t="shared" si="89"/>
        <v>Evening</v>
      </c>
      <c r="J1414" t="s">
        <v>1005</v>
      </c>
      <c r="K1414" s="33" t="s">
        <v>1368</v>
      </c>
      <c r="L1414">
        <v>1</v>
      </c>
      <c r="M1414" t="s">
        <v>6426</v>
      </c>
      <c r="N1414" s="34">
        <v>329.5</v>
      </c>
      <c r="O1414" s="34">
        <f t="shared" si="91"/>
        <v>329.5</v>
      </c>
      <c r="P1414" s="34">
        <v>0.25</v>
      </c>
      <c r="Q1414" s="34">
        <f t="shared" si="90"/>
        <v>329.25</v>
      </c>
    </row>
    <row r="1415" spans="1:17" x14ac:dyDescent="0.35">
      <c r="A1415">
        <v>1414</v>
      </c>
      <c r="B1415" t="s">
        <v>9571</v>
      </c>
      <c r="C1415" t="s">
        <v>11438</v>
      </c>
      <c r="D1415" t="s">
        <v>6429</v>
      </c>
      <c r="E1415" t="s">
        <v>2843</v>
      </c>
      <c r="F1415" s="32">
        <v>46032</v>
      </c>
      <c r="G1415" s="32" t="str">
        <f t="shared" si="88"/>
        <v>Saturday</v>
      </c>
      <c r="H1415" s="31">
        <v>0.82222222222218999</v>
      </c>
      <c r="I1415" s="31" t="str">
        <f t="shared" si="89"/>
        <v>Evening</v>
      </c>
      <c r="J1415" t="s">
        <v>1006</v>
      </c>
      <c r="K1415" s="33" t="s">
        <v>1899</v>
      </c>
      <c r="L1415">
        <v>1</v>
      </c>
      <c r="M1415" t="s">
        <v>6426</v>
      </c>
      <c r="N1415" s="34">
        <v>80.5</v>
      </c>
      <c r="O1415" s="34">
        <f t="shared" si="91"/>
        <v>80.5</v>
      </c>
      <c r="P1415" s="34">
        <v>0.25</v>
      </c>
      <c r="Q1415" s="34">
        <f t="shared" si="90"/>
        <v>80.25</v>
      </c>
    </row>
    <row r="1416" spans="1:17" x14ac:dyDescent="0.35">
      <c r="A1416">
        <v>1415</v>
      </c>
      <c r="B1416" t="s">
        <v>8256</v>
      </c>
      <c r="C1416" t="s">
        <v>11438</v>
      </c>
      <c r="D1416" t="s">
        <v>6428</v>
      </c>
      <c r="E1416" t="s">
        <v>2844</v>
      </c>
      <c r="F1416" s="32">
        <v>46021</v>
      </c>
      <c r="G1416" s="32" t="str">
        <f t="shared" si="88"/>
        <v>Tuesday</v>
      </c>
      <c r="H1416" s="31">
        <v>0.82430555555552298</v>
      </c>
      <c r="I1416" s="31" t="str">
        <f t="shared" si="89"/>
        <v>Evening</v>
      </c>
      <c r="J1416" t="s">
        <v>1007</v>
      </c>
      <c r="K1416" s="33" t="s">
        <v>1552</v>
      </c>
      <c r="L1416">
        <v>1</v>
      </c>
      <c r="M1416" t="s">
        <v>6425</v>
      </c>
      <c r="N1416" s="34">
        <v>85.98</v>
      </c>
      <c r="O1416" s="34">
        <f t="shared" si="91"/>
        <v>85.98</v>
      </c>
      <c r="P1416" s="34">
        <v>0.25</v>
      </c>
      <c r="Q1416" s="34">
        <f t="shared" si="90"/>
        <v>85.73</v>
      </c>
    </row>
    <row r="1417" spans="1:17" x14ac:dyDescent="0.35">
      <c r="A1417">
        <v>1416</v>
      </c>
      <c r="B1417" t="s">
        <v>8257</v>
      </c>
      <c r="C1417" t="s">
        <v>11438</v>
      </c>
      <c r="D1417" t="s">
        <v>6428</v>
      </c>
      <c r="E1417" t="s">
        <v>2845</v>
      </c>
      <c r="F1417" s="32">
        <v>46023</v>
      </c>
      <c r="G1417" s="32" t="str">
        <f t="shared" si="88"/>
        <v>Thursday</v>
      </c>
      <c r="H1417" s="31">
        <v>0.82638888888885598</v>
      </c>
      <c r="I1417" s="31" t="str">
        <f t="shared" si="89"/>
        <v>Evening</v>
      </c>
      <c r="J1417" t="s">
        <v>1008</v>
      </c>
      <c r="K1417" s="33" t="s">
        <v>1770</v>
      </c>
      <c r="L1417">
        <v>4</v>
      </c>
      <c r="M1417" t="s">
        <v>6425</v>
      </c>
      <c r="N1417" s="34">
        <v>189.5</v>
      </c>
      <c r="O1417" s="34">
        <f t="shared" si="91"/>
        <v>758</v>
      </c>
      <c r="P1417" s="34">
        <v>16.75</v>
      </c>
      <c r="Q1417" s="34">
        <f t="shared" si="90"/>
        <v>741.25</v>
      </c>
    </row>
    <row r="1418" spans="1:17" x14ac:dyDescent="0.35">
      <c r="A1418">
        <v>1417</v>
      </c>
      <c r="B1418" t="s">
        <v>9572</v>
      </c>
      <c r="C1418" t="s">
        <v>11438</v>
      </c>
      <c r="D1418" t="s">
        <v>6429</v>
      </c>
      <c r="E1418" t="s">
        <v>2846</v>
      </c>
      <c r="F1418" s="32">
        <v>46023</v>
      </c>
      <c r="G1418" s="32" t="str">
        <f t="shared" si="88"/>
        <v>Thursday</v>
      </c>
      <c r="H1418" s="31">
        <v>0.82847222222218897</v>
      </c>
      <c r="I1418" s="31" t="str">
        <f t="shared" si="89"/>
        <v>Evening</v>
      </c>
      <c r="J1418" t="s">
        <v>1009</v>
      </c>
      <c r="K1418" s="33" t="s">
        <v>1983</v>
      </c>
      <c r="L1418">
        <v>1</v>
      </c>
      <c r="M1418" t="s">
        <v>6424</v>
      </c>
      <c r="N1418" s="34">
        <v>472.6</v>
      </c>
      <c r="O1418" s="34">
        <f t="shared" si="91"/>
        <v>472.6</v>
      </c>
      <c r="P1418" s="34">
        <v>0.25</v>
      </c>
      <c r="Q1418" s="34">
        <f t="shared" si="90"/>
        <v>472.35</v>
      </c>
    </row>
    <row r="1419" spans="1:17" x14ac:dyDescent="0.35">
      <c r="A1419">
        <v>1418</v>
      </c>
      <c r="B1419" t="s">
        <v>8508</v>
      </c>
      <c r="C1419" t="s">
        <v>11438</v>
      </c>
      <c r="D1419" t="s">
        <v>6430</v>
      </c>
      <c r="E1419" t="s">
        <v>2847</v>
      </c>
      <c r="F1419" s="32">
        <v>46034</v>
      </c>
      <c r="G1419" s="32" t="str">
        <f t="shared" si="88"/>
        <v>Monday</v>
      </c>
      <c r="H1419" s="31">
        <v>0.83055555555552196</v>
      </c>
      <c r="I1419" s="31" t="str">
        <f t="shared" si="89"/>
        <v>Evening</v>
      </c>
      <c r="J1419" t="s">
        <v>1010</v>
      </c>
      <c r="K1419" s="33" t="s">
        <v>2424</v>
      </c>
      <c r="L1419">
        <v>1</v>
      </c>
      <c r="M1419" t="s">
        <v>6422</v>
      </c>
      <c r="N1419" s="34">
        <v>629</v>
      </c>
      <c r="O1419" s="34">
        <f t="shared" si="91"/>
        <v>629</v>
      </c>
      <c r="P1419" s="34">
        <v>0.25</v>
      </c>
      <c r="Q1419" s="34">
        <f t="shared" si="90"/>
        <v>628.75</v>
      </c>
    </row>
    <row r="1420" spans="1:17" x14ac:dyDescent="0.35">
      <c r="A1420">
        <v>1419</v>
      </c>
      <c r="B1420" t="s">
        <v>11254</v>
      </c>
      <c r="C1420" t="s">
        <v>11438</v>
      </c>
      <c r="D1420" t="s">
        <v>6436</v>
      </c>
      <c r="E1420" t="s">
        <v>2848</v>
      </c>
      <c r="F1420" s="32">
        <v>46015</v>
      </c>
      <c r="G1420" s="32" t="str">
        <f t="shared" si="88"/>
        <v>Wednesday</v>
      </c>
      <c r="H1420" s="31">
        <v>0.83263888888885496</v>
      </c>
      <c r="I1420" s="31" t="str">
        <f t="shared" si="89"/>
        <v>Evening</v>
      </c>
      <c r="J1420" t="s">
        <v>1011</v>
      </c>
      <c r="K1420" s="33" t="s">
        <v>2410</v>
      </c>
      <c r="L1420">
        <v>1</v>
      </c>
      <c r="M1420" t="s">
        <v>6425</v>
      </c>
      <c r="N1420" s="34">
        <v>80.599999999999994</v>
      </c>
      <c r="O1420" s="34">
        <f t="shared" si="91"/>
        <v>80.599999999999994</v>
      </c>
      <c r="P1420" s="34">
        <v>0.25</v>
      </c>
      <c r="Q1420" s="34">
        <f t="shared" si="90"/>
        <v>80.349999999999994</v>
      </c>
    </row>
    <row r="1421" spans="1:17" x14ac:dyDescent="0.35">
      <c r="A1421">
        <v>1420</v>
      </c>
      <c r="B1421" t="s">
        <v>7009</v>
      </c>
      <c r="C1421" t="s">
        <v>11439</v>
      </c>
      <c r="D1421" t="s">
        <v>6431</v>
      </c>
      <c r="E1421" t="s">
        <v>2849</v>
      </c>
      <c r="F1421" s="32">
        <v>46035</v>
      </c>
      <c r="G1421" s="32" t="str">
        <f t="shared" si="88"/>
        <v>Tuesday</v>
      </c>
      <c r="H1421" s="31">
        <v>0.83472222222218795</v>
      </c>
      <c r="I1421" s="31" t="str">
        <f t="shared" si="89"/>
        <v>Evening</v>
      </c>
      <c r="J1421" t="s">
        <v>1010</v>
      </c>
      <c r="K1421" s="33" t="s">
        <v>2326</v>
      </c>
      <c r="L1421">
        <v>1</v>
      </c>
      <c r="M1421" t="s">
        <v>6423</v>
      </c>
      <c r="N1421" s="34">
        <v>639.79999999999995</v>
      </c>
      <c r="O1421" s="34">
        <f t="shared" si="91"/>
        <v>639.79999999999995</v>
      </c>
      <c r="P1421" s="34">
        <v>0.25</v>
      </c>
      <c r="Q1421" s="34">
        <f t="shared" si="90"/>
        <v>639.54999999999995</v>
      </c>
    </row>
    <row r="1422" spans="1:17" x14ac:dyDescent="0.35">
      <c r="A1422">
        <v>1421</v>
      </c>
      <c r="B1422" t="s">
        <v>8008</v>
      </c>
      <c r="C1422" t="s">
        <v>11438</v>
      </c>
      <c r="D1422" t="s">
        <v>6427</v>
      </c>
      <c r="E1422" t="s">
        <v>2850</v>
      </c>
      <c r="F1422" s="32">
        <v>46036</v>
      </c>
      <c r="G1422" s="32" t="str">
        <f t="shared" si="88"/>
        <v>Wednesday</v>
      </c>
      <c r="H1422" s="31">
        <v>0.83680555555552105</v>
      </c>
      <c r="I1422" s="31" t="str">
        <f t="shared" si="89"/>
        <v>Evening</v>
      </c>
      <c r="J1422" t="s">
        <v>1010</v>
      </c>
      <c r="K1422" s="33" t="s">
        <v>2252</v>
      </c>
      <c r="L1422">
        <v>1</v>
      </c>
      <c r="M1422" t="s">
        <v>6424</v>
      </c>
      <c r="N1422" s="34">
        <v>300</v>
      </c>
      <c r="O1422" s="34">
        <f t="shared" si="91"/>
        <v>300</v>
      </c>
      <c r="P1422" s="34">
        <v>0.25</v>
      </c>
      <c r="Q1422" s="34">
        <f t="shared" si="90"/>
        <v>299.75</v>
      </c>
    </row>
    <row r="1423" spans="1:17" x14ac:dyDescent="0.35">
      <c r="A1423">
        <v>1422</v>
      </c>
      <c r="B1423" t="s">
        <v>8258</v>
      </c>
      <c r="C1423" t="s">
        <v>11439</v>
      </c>
      <c r="D1423" t="s">
        <v>6428</v>
      </c>
      <c r="E1423" t="s">
        <v>2851</v>
      </c>
      <c r="F1423" s="32">
        <v>46037</v>
      </c>
      <c r="G1423" s="32" t="str">
        <f t="shared" si="88"/>
        <v>Thursday</v>
      </c>
      <c r="H1423" s="31">
        <v>0.83888888888885405</v>
      </c>
      <c r="I1423" s="31" t="str">
        <f t="shared" si="89"/>
        <v>Evening</v>
      </c>
      <c r="J1423" t="s">
        <v>1010</v>
      </c>
      <c r="K1423" s="33" t="s">
        <v>2425</v>
      </c>
      <c r="L1423">
        <v>1</v>
      </c>
      <c r="M1423" t="s">
        <v>6425</v>
      </c>
      <c r="N1423" s="34">
        <v>3396.5</v>
      </c>
      <c r="O1423" s="34">
        <f t="shared" si="91"/>
        <v>3396.5</v>
      </c>
      <c r="P1423" s="34">
        <v>0.25</v>
      </c>
      <c r="Q1423" s="34">
        <f t="shared" si="90"/>
        <v>3396.25</v>
      </c>
    </row>
    <row r="1424" spans="1:17" x14ac:dyDescent="0.35">
      <c r="A1424">
        <v>1423</v>
      </c>
      <c r="B1424" t="s">
        <v>9573</v>
      </c>
      <c r="C1424" t="s">
        <v>11438</v>
      </c>
      <c r="D1424" t="s">
        <v>6429</v>
      </c>
      <c r="E1424" t="s">
        <v>2852</v>
      </c>
      <c r="F1424" s="32">
        <v>46020</v>
      </c>
      <c r="G1424" s="32" t="str">
        <f t="shared" si="88"/>
        <v>Monday</v>
      </c>
      <c r="H1424" s="31">
        <v>0.84097222222218704</v>
      </c>
      <c r="I1424" s="31" t="str">
        <f t="shared" si="89"/>
        <v>Evening</v>
      </c>
      <c r="J1424" t="s">
        <v>1005</v>
      </c>
      <c r="K1424" s="33" t="s">
        <v>1370</v>
      </c>
      <c r="L1424">
        <v>1</v>
      </c>
      <c r="M1424" t="s">
        <v>6422</v>
      </c>
      <c r="N1424" s="34">
        <v>1681.5</v>
      </c>
      <c r="O1424" s="34">
        <f t="shared" si="91"/>
        <v>1681.5</v>
      </c>
      <c r="P1424" s="34">
        <v>0.25</v>
      </c>
      <c r="Q1424" s="34">
        <f t="shared" si="90"/>
        <v>1681.25</v>
      </c>
    </row>
    <row r="1425" spans="1:17" x14ac:dyDescent="0.35">
      <c r="A1425">
        <v>1424</v>
      </c>
      <c r="B1425" t="s">
        <v>9574</v>
      </c>
      <c r="C1425" t="s">
        <v>11438</v>
      </c>
      <c r="D1425" t="s">
        <v>6429</v>
      </c>
      <c r="E1425" t="s">
        <v>2853</v>
      </c>
      <c r="F1425" s="32">
        <v>46033</v>
      </c>
      <c r="G1425" s="32" t="str">
        <f t="shared" si="88"/>
        <v>Sunday</v>
      </c>
      <c r="H1425" s="31">
        <v>0.84305555555552003</v>
      </c>
      <c r="I1425" s="31" t="str">
        <f t="shared" si="89"/>
        <v>Evening</v>
      </c>
      <c r="J1425" t="s">
        <v>1006</v>
      </c>
      <c r="K1425" s="33" t="s">
        <v>1900</v>
      </c>
      <c r="L1425">
        <v>1</v>
      </c>
      <c r="M1425" t="s">
        <v>6422</v>
      </c>
      <c r="N1425" s="34">
        <v>179.84</v>
      </c>
      <c r="O1425" s="34">
        <f t="shared" si="91"/>
        <v>179.84</v>
      </c>
      <c r="P1425" s="34">
        <v>0.25</v>
      </c>
      <c r="Q1425" s="34">
        <f t="shared" si="90"/>
        <v>179.59</v>
      </c>
    </row>
    <row r="1426" spans="1:17" x14ac:dyDescent="0.35">
      <c r="A1426">
        <v>1425</v>
      </c>
      <c r="B1426" t="s">
        <v>7757</v>
      </c>
      <c r="C1426" t="s">
        <v>11438</v>
      </c>
      <c r="D1426" t="s">
        <v>6432</v>
      </c>
      <c r="E1426" t="s">
        <v>2854</v>
      </c>
      <c r="F1426" s="32">
        <v>46022</v>
      </c>
      <c r="G1426" s="32" t="str">
        <f t="shared" si="88"/>
        <v>Wednesday</v>
      </c>
      <c r="H1426" s="31">
        <v>0.84513888888885302</v>
      </c>
      <c r="I1426" s="31" t="str">
        <f t="shared" si="89"/>
        <v>Evening</v>
      </c>
      <c r="J1426" t="s">
        <v>1007</v>
      </c>
      <c r="K1426" s="33" t="s">
        <v>1554</v>
      </c>
      <c r="L1426">
        <v>1</v>
      </c>
      <c r="M1426" t="s">
        <v>6425</v>
      </c>
      <c r="N1426" s="34">
        <v>50</v>
      </c>
      <c r="O1426" s="34">
        <f t="shared" si="91"/>
        <v>50</v>
      </c>
      <c r="P1426" s="34">
        <v>0.25</v>
      </c>
      <c r="Q1426" s="34">
        <f t="shared" si="90"/>
        <v>49.75</v>
      </c>
    </row>
    <row r="1427" spans="1:17" x14ac:dyDescent="0.35">
      <c r="A1427">
        <v>1426</v>
      </c>
      <c r="B1427" t="s">
        <v>7758</v>
      </c>
      <c r="C1427" t="s">
        <v>11438</v>
      </c>
      <c r="D1427" t="s">
        <v>6432</v>
      </c>
      <c r="E1427" t="s">
        <v>2855</v>
      </c>
      <c r="F1427" s="32">
        <v>46021</v>
      </c>
      <c r="G1427" s="32" t="str">
        <f t="shared" si="88"/>
        <v>Tuesday</v>
      </c>
      <c r="H1427" s="31">
        <v>0.84722222222218602</v>
      </c>
      <c r="I1427" s="31" t="str">
        <f t="shared" si="89"/>
        <v>Evening</v>
      </c>
      <c r="J1427" t="s">
        <v>1008</v>
      </c>
      <c r="K1427" s="33" t="s">
        <v>1771</v>
      </c>
      <c r="L1427">
        <v>4</v>
      </c>
      <c r="M1427" t="s">
        <v>6425</v>
      </c>
      <c r="N1427" s="34">
        <v>120.9</v>
      </c>
      <c r="O1427" s="34">
        <f t="shared" si="91"/>
        <v>483.6</v>
      </c>
      <c r="P1427" s="34">
        <v>16.75</v>
      </c>
      <c r="Q1427" s="34">
        <f t="shared" si="90"/>
        <v>466.85</v>
      </c>
    </row>
    <row r="1428" spans="1:17" x14ac:dyDescent="0.35">
      <c r="A1428">
        <v>1427</v>
      </c>
      <c r="B1428" t="s">
        <v>9575</v>
      </c>
      <c r="C1428" t="s">
        <v>11439</v>
      </c>
      <c r="D1428" t="s">
        <v>6429</v>
      </c>
      <c r="E1428" t="s">
        <v>2856</v>
      </c>
      <c r="F1428" s="32">
        <v>46024</v>
      </c>
      <c r="G1428" s="32" t="str">
        <f t="shared" si="88"/>
        <v>Friday</v>
      </c>
      <c r="H1428" s="31">
        <v>0.84930555555551901</v>
      </c>
      <c r="I1428" s="31" t="str">
        <f t="shared" si="89"/>
        <v>Evening</v>
      </c>
      <c r="J1428" t="s">
        <v>1009</v>
      </c>
      <c r="K1428" s="33" t="s">
        <v>1984</v>
      </c>
      <c r="L1428">
        <v>1</v>
      </c>
      <c r="M1428" t="s">
        <v>6422</v>
      </c>
      <c r="N1428" s="34">
        <v>1699</v>
      </c>
      <c r="O1428" s="34">
        <f t="shared" si="91"/>
        <v>1699</v>
      </c>
      <c r="P1428" s="34">
        <v>0.25</v>
      </c>
      <c r="Q1428" s="34">
        <f t="shared" si="90"/>
        <v>1698.75</v>
      </c>
    </row>
    <row r="1429" spans="1:17" x14ac:dyDescent="0.35">
      <c r="A1429">
        <v>1428</v>
      </c>
      <c r="B1429" t="s">
        <v>7759</v>
      </c>
      <c r="C1429" t="s">
        <v>11438</v>
      </c>
      <c r="D1429" t="s">
        <v>6432</v>
      </c>
      <c r="E1429" t="s">
        <v>2857</v>
      </c>
      <c r="F1429" s="32">
        <v>46038</v>
      </c>
      <c r="G1429" s="32" t="str">
        <f t="shared" si="88"/>
        <v>Friday</v>
      </c>
      <c r="H1429" s="31">
        <v>0.851388888888852</v>
      </c>
      <c r="I1429" s="31" t="str">
        <f t="shared" si="89"/>
        <v>Evening</v>
      </c>
      <c r="J1429" t="s">
        <v>1010</v>
      </c>
      <c r="K1429" s="33" t="s">
        <v>2426</v>
      </c>
      <c r="L1429">
        <v>1</v>
      </c>
      <c r="M1429" t="s">
        <v>6425</v>
      </c>
      <c r="N1429" s="34">
        <v>299</v>
      </c>
      <c r="O1429" s="34">
        <f t="shared" si="91"/>
        <v>299</v>
      </c>
      <c r="P1429" s="34">
        <v>0.25</v>
      </c>
      <c r="Q1429" s="34">
        <f t="shared" si="90"/>
        <v>298.75</v>
      </c>
    </row>
    <row r="1430" spans="1:17" x14ac:dyDescent="0.35">
      <c r="A1430">
        <v>1429</v>
      </c>
      <c r="B1430" t="s">
        <v>8755</v>
      </c>
      <c r="C1430" t="s">
        <v>11438</v>
      </c>
      <c r="D1430" t="s">
        <v>6435</v>
      </c>
      <c r="E1430" t="s">
        <v>2858</v>
      </c>
      <c r="F1430" s="32">
        <v>46016</v>
      </c>
      <c r="G1430" s="32" t="str">
        <f t="shared" si="88"/>
        <v>Thursday</v>
      </c>
      <c r="H1430" s="31">
        <v>0.853472222222185</v>
      </c>
      <c r="I1430" s="31" t="str">
        <f t="shared" si="89"/>
        <v>Evening</v>
      </c>
      <c r="J1430" t="s">
        <v>1011</v>
      </c>
      <c r="K1430" s="33" t="s">
        <v>2411</v>
      </c>
      <c r="L1430">
        <v>1</v>
      </c>
      <c r="M1430" t="s">
        <v>6426</v>
      </c>
      <c r="N1430" s="34">
        <v>179</v>
      </c>
      <c r="O1430" s="34">
        <f t="shared" si="91"/>
        <v>179</v>
      </c>
      <c r="P1430" s="34">
        <v>0.25</v>
      </c>
      <c r="Q1430" s="34">
        <f t="shared" si="90"/>
        <v>178.75</v>
      </c>
    </row>
    <row r="1431" spans="1:17" x14ac:dyDescent="0.35">
      <c r="A1431">
        <v>1430</v>
      </c>
      <c r="B1431" t="s">
        <v>9576</v>
      </c>
      <c r="C1431" t="s">
        <v>11439</v>
      </c>
      <c r="D1431" t="s">
        <v>6429</v>
      </c>
      <c r="E1431" t="s">
        <v>2859</v>
      </c>
      <c r="F1431" s="32">
        <v>46023</v>
      </c>
      <c r="G1431" s="32" t="str">
        <f t="shared" si="88"/>
        <v>Thursday</v>
      </c>
      <c r="H1431" s="31">
        <v>0.85555555555551799</v>
      </c>
      <c r="I1431" s="31" t="str">
        <f t="shared" si="89"/>
        <v>Evening</v>
      </c>
      <c r="J1431" t="s">
        <v>1007</v>
      </c>
      <c r="K1431" s="33" t="s">
        <v>1556</v>
      </c>
      <c r="L1431">
        <v>3</v>
      </c>
      <c r="M1431" t="s">
        <v>6422</v>
      </c>
      <c r="N1431" s="34">
        <v>85.9</v>
      </c>
      <c r="O1431" s="34">
        <f t="shared" si="91"/>
        <v>257.70000000000005</v>
      </c>
      <c r="P1431" s="34">
        <v>10.75</v>
      </c>
      <c r="Q1431" s="34">
        <f t="shared" si="90"/>
        <v>246.95000000000005</v>
      </c>
    </row>
    <row r="1432" spans="1:17" x14ac:dyDescent="0.35">
      <c r="A1432">
        <v>1431</v>
      </c>
      <c r="B1432" t="s">
        <v>9577</v>
      </c>
      <c r="C1432" t="s">
        <v>11438</v>
      </c>
      <c r="D1432" t="s">
        <v>6429</v>
      </c>
      <c r="E1432" t="s">
        <v>2860</v>
      </c>
      <c r="F1432" s="32">
        <v>46024</v>
      </c>
      <c r="G1432" s="32" t="str">
        <f t="shared" si="88"/>
        <v>Friday</v>
      </c>
      <c r="H1432" s="31">
        <v>0.85763888888885098</v>
      </c>
      <c r="I1432" s="31" t="str">
        <f t="shared" si="89"/>
        <v>Evening</v>
      </c>
      <c r="J1432" t="s">
        <v>1007</v>
      </c>
      <c r="K1432" s="33" t="s">
        <v>1558</v>
      </c>
      <c r="L1432">
        <v>2</v>
      </c>
      <c r="M1432" t="s">
        <v>6424</v>
      </c>
      <c r="N1432" s="34">
        <v>179</v>
      </c>
      <c r="O1432" s="34">
        <f t="shared" si="91"/>
        <v>358</v>
      </c>
      <c r="P1432" s="34">
        <v>5.75</v>
      </c>
      <c r="Q1432" s="34">
        <f t="shared" si="90"/>
        <v>352.25</v>
      </c>
    </row>
    <row r="1433" spans="1:17" x14ac:dyDescent="0.35">
      <c r="A1433">
        <v>1432</v>
      </c>
      <c r="B1433" t="s">
        <v>9578</v>
      </c>
      <c r="C1433" t="s">
        <v>11438</v>
      </c>
      <c r="D1433" t="s">
        <v>6429</v>
      </c>
      <c r="E1433" t="s">
        <v>2861</v>
      </c>
      <c r="F1433" s="32">
        <v>46025</v>
      </c>
      <c r="G1433" s="32" t="str">
        <f t="shared" si="88"/>
        <v>Saturday</v>
      </c>
      <c r="H1433" s="31">
        <v>0.85972222222218397</v>
      </c>
      <c r="I1433" s="31" t="str">
        <f t="shared" si="89"/>
        <v>Evening</v>
      </c>
      <c r="J1433" t="s">
        <v>1007</v>
      </c>
      <c r="K1433" s="33" t="s">
        <v>1560</v>
      </c>
      <c r="L1433">
        <v>2</v>
      </c>
      <c r="M1433" t="s">
        <v>6422</v>
      </c>
      <c r="N1433" s="34">
        <v>60.5</v>
      </c>
      <c r="O1433" s="34">
        <f t="shared" si="91"/>
        <v>121</v>
      </c>
      <c r="P1433" s="34">
        <v>5.75</v>
      </c>
      <c r="Q1433" s="34">
        <f t="shared" si="90"/>
        <v>115.25</v>
      </c>
    </row>
    <row r="1434" spans="1:17" x14ac:dyDescent="0.35">
      <c r="A1434">
        <v>1433</v>
      </c>
      <c r="B1434" t="s">
        <v>9579</v>
      </c>
      <c r="C1434" t="s">
        <v>11438</v>
      </c>
      <c r="D1434" t="s">
        <v>6429</v>
      </c>
      <c r="E1434" t="s">
        <v>2862</v>
      </c>
      <c r="F1434" s="32">
        <v>46021</v>
      </c>
      <c r="G1434" s="32" t="str">
        <f t="shared" si="88"/>
        <v>Tuesday</v>
      </c>
      <c r="H1434" s="31">
        <v>0.86180555555551697</v>
      </c>
      <c r="I1434" s="31" t="str">
        <f t="shared" si="89"/>
        <v>Evening</v>
      </c>
      <c r="J1434" t="s">
        <v>1005</v>
      </c>
      <c r="K1434" s="33" t="s">
        <v>1372</v>
      </c>
      <c r="L1434">
        <v>1</v>
      </c>
      <c r="M1434" t="s">
        <v>6425</v>
      </c>
      <c r="N1434" s="34">
        <v>90.699999999999903</v>
      </c>
      <c r="O1434" s="34">
        <f t="shared" si="91"/>
        <v>90.699999999999903</v>
      </c>
      <c r="P1434" s="34">
        <v>0.25</v>
      </c>
      <c r="Q1434" s="34">
        <f t="shared" si="90"/>
        <v>90.449999999999903</v>
      </c>
    </row>
    <row r="1435" spans="1:17" x14ac:dyDescent="0.35">
      <c r="A1435">
        <v>1434</v>
      </c>
      <c r="B1435" t="s">
        <v>9580</v>
      </c>
      <c r="C1435" t="s">
        <v>11438</v>
      </c>
      <c r="D1435" t="s">
        <v>6429</v>
      </c>
      <c r="E1435" t="s">
        <v>2863</v>
      </c>
      <c r="F1435" s="32">
        <v>46034</v>
      </c>
      <c r="G1435" s="32" t="str">
        <f t="shared" si="88"/>
        <v>Monday</v>
      </c>
      <c r="H1435" s="31">
        <v>0.86388888888884996</v>
      </c>
      <c r="I1435" s="31" t="str">
        <f t="shared" si="89"/>
        <v>Evening</v>
      </c>
      <c r="J1435" t="s">
        <v>1006</v>
      </c>
      <c r="K1435" s="33" t="s">
        <v>1901</v>
      </c>
      <c r="L1435">
        <v>1</v>
      </c>
      <c r="M1435" t="s">
        <v>6425</v>
      </c>
      <c r="N1435" s="34">
        <v>60</v>
      </c>
      <c r="O1435" s="34">
        <f t="shared" si="91"/>
        <v>60</v>
      </c>
      <c r="P1435" s="34">
        <v>0.25</v>
      </c>
      <c r="Q1435" s="34">
        <f t="shared" si="90"/>
        <v>59.75</v>
      </c>
    </row>
    <row r="1436" spans="1:17" x14ac:dyDescent="0.35">
      <c r="A1436">
        <v>1435</v>
      </c>
      <c r="B1436" t="s">
        <v>9581</v>
      </c>
      <c r="C1436" t="s">
        <v>11438</v>
      </c>
      <c r="D1436" t="s">
        <v>6429</v>
      </c>
      <c r="E1436" t="s">
        <v>2864</v>
      </c>
      <c r="F1436" s="32">
        <v>46026</v>
      </c>
      <c r="G1436" s="32" t="str">
        <f t="shared" si="88"/>
        <v>Sunday</v>
      </c>
      <c r="H1436" s="31">
        <v>0.86597222222218295</v>
      </c>
      <c r="I1436" s="31" t="str">
        <f t="shared" si="89"/>
        <v>Evening</v>
      </c>
      <c r="J1436" t="s">
        <v>1007</v>
      </c>
      <c r="K1436" s="33" t="s">
        <v>1562</v>
      </c>
      <c r="L1436">
        <v>2</v>
      </c>
      <c r="M1436" t="s">
        <v>6425</v>
      </c>
      <c r="N1436" s="34">
        <v>49.8</v>
      </c>
      <c r="O1436" s="34">
        <f t="shared" si="91"/>
        <v>99.6</v>
      </c>
      <c r="P1436" s="34">
        <v>5.75</v>
      </c>
      <c r="Q1436" s="34">
        <f t="shared" si="90"/>
        <v>93.85</v>
      </c>
    </row>
    <row r="1437" spans="1:17" x14ac:dyDescent="0.35">
      <c r="A1437">
        <v>1436</v>
      </c>
      <c r="B1437" t="s">
        <v>9582</v>
      </c>
      <c r="C1437" t="s">
        <v>11438</v>
      </c>
      <c r="D1437" t="s">
        <v>6429</v>
      </c>
      <c r="E1437" t="s">
        <v>2865</v>
      </c>
      <c r="F1437" s="32">
        <v>46022</v>
      </c>
      <c r="G1437" s="32" t="str">
        <f t="shared" si="88"/>
        <v>Wednesday</v>
      </c>
      <c r="H1437" s="31">
        <v>0.86805555555551595</v>
      </c>
      <c r="I1437" s="31" t="str">
        <f t="shared" si="89"/>
        <v>Evening</v>
      </c>
      <c r="J1437" t="s">
        <v>1008</v>
      </c>
      <c r="K1437" s="33" t="s">
        <v>1772</v>
      </c>
      <c r="L1437">
        <v>4</v>
      </c>
      <c r="M1437" t="s">
        <v>6422</v>
      </c>
      <c r="N1437" s="34">
        <v>45.8</v>
      </c>
      <c r="O1437" s="34">
        <f t="shared" si="91"/>
        <v>183.2</v>
      </c>
      <c r="P1437" s="34">
        <v>16.75</v>
      </c>
      <c r="Q1437" s="34">
        <f t="shared" si="90"/>
        <v>166.45</v>
      </c>
    </row>
    <row r="1438" spans="1:17" x14ac:dyDescent="0.35">
      <c r="A1438">
        <v>1437</v>
      </c>
      <c r="B1438" t="s">
        <v>9583</v>
      </c>
      <c r="C1438" t="s">
        <v>11438</v>
      </c>
      <c r="D1438" t="s">
        <v>6429</v>
      </c>
      <c r="E1438" t="s">
        <v>2866</v>
      </c>
      <c r="F1438" s="32">
        <v>46025</v>
      </c>
      <c r="G1438" s="32" t="str">
        <f t="shared" si="88"/>
        <v>Saturday</v>
      </c>
      <c r="H1438" s="31">
        <v>0.87013888888884905</v>
      </c>
      <c r="I1438" s="31" t="str">
        <f t="shared" si="89"/>
        <v>Evening</v>
      </c>
      <c r="J1438" t="s">
        <v>1009</v>
      </c>
      <c r="K1438" s="33" t="s">
        <v>1985</v>
      </c>
      <c r="L1438">
        <v>1</v>
      </c>
      <c r="M1438" t="s">
        <v>6425</v>
      </c>
      <c r="N1438" s="34">
        <v>745.5</v>
      </c>
      <c r="O1438" s="34">
        <f t="shared" si="91"/>
        <v>745.5</v>
      </c>
      <c r="P1438" s="34">
        <v>0.25</v>
      </c>
      <c r="Q1438" s="34">
        <f t="shared" si="90"/>
        <v>745.25</v>
      </c>
    </row>
    <row r="1439" spans="1:17" x14ac:dyDescent="0.35">
      <c r="A1439">
        <v>1438</v>
      </c>
      <c r="B1439" t="s">
        <v>9584</v>
      </c>
      <c r="C1439" t="s">
        <v>11439</v>
      </c>
      <c r="D1439" t="s">
        <v>6429</v>
      </c>
      <c r="E1439" t="s">
        <v>2867</v>
      </c>
      <c r="F1439" s="32">
        <v>46039</v>
      </c>
      <c r="G1439" s="32" t="str">
        <f t="shared" si="88"/>
        <v>Saturday</v>
      </c>
      <c r="H1439" s="31">
        <v>0.87222222222218204</v>
      </c>
      <c r="I1439" s="31" t="str">
        <f t="shared" si="89"/>
        <v>Evening</v>
      </c>
      <c r="J1439" t="s">
        <v>1010</v>
      </c>
      <c r="K1439" s="33" t="s">
        <v>2427</v>
      </c>
      <c r="L1439">
        <v>1</v>
      </c>
      <c r="M1439" t="s">
        <v>6422</v>
      </c>
      <c r="N1439" s="34">
        <v>340.9</v>
      </c>
      <c r="O1439" s="34">
        <f t="shared" si="91"/>
        <v>340.9</v>
      </c>
      <c r="P1439" s="34">
        <v>0.25</v>
      </c>
      <c r="Q1439" s="34">
        <f t="shared" si="90"/>
        <v>340.65</v>
      </c>
    </row>
    <row r="1440" spans="1:17" x14ac:dyDescent="0.35">
      <c r="A1440">
        <v>1439</v>
      </c>
      <c r="B1440" t="s">
        <v>7329</v>
      </c>
      <c r="C1440" t="s">
        <v>11438</v>
      </c>
      <c r="D1440" t="s">
        <v>6433</v>
      </c>
      <c r="E1440" t="s">
        <v>2868</v>
      </c>
      <c r="F1440" s="32">
        <v>46011</v>
      </c>
      <c r="G1440" s="32" t="str">
        <f t="shared" si="88"/>
        <v>Saturday</v>
      </c>
      <c r="H1440" s="31">
        <v>0.87430555555551503</v>
      </c>
      <c r="I1440" s="31" t="str">
        <f t="shared" si="89"/>
        <v>Evening</v>
      </c>
      <c r="J1440" t="s">
        <v>1011</v>
      </c>
      <c r="K1440" s="33" t="s">
        <v>2412</v>
      </c>
      <c r="L1440">
        <v>1</v>
      </c>
      <c r="M1440" t="s">
        <v>6425</v>
      </c>
      <c r="N1440" s="34">
        <v>373.5</v>
      </c>
      <c r="O1440" s="34">
        <f t="shared" si="91"/>
        <v>373.5</v>
      </c>
      <c r="P1440" s="34">
        <v>0.25</v>
      </c>
      <c r="Q1440" s="34">
        <f t="shared" si="90"/>
        <v>373.25</v>
      </c>
    </row>
    <row r="1441" spans="1:17" x14ac:dyDescent="0.35">
      <c r="A1441">
        <v>1440</v>
      </c>
      <c r="B1441" t="s">
        <v>9585</v>
      </c>
      <c r="C1441" t="s">
        <v>11439</v>
      </c>
      <c r="D1441" t="s">
        <v>6429</v>
      </c>
      <c r="E1441" t="s">
        <v>2869</v>
      </c>
      <c r="F1441" s="32">
        <v>46026</v>
      </c>
      <c r="G1441" s="32" t="str">
        <f t="shared" si="88"/>
        <v>Sunday</v>
      </c>
      <c r="H1441" s="31">
        <v>0.87638888888884803</v>
      </c>
      <c r="I1441" s="31" t="str">
        <f t="shared" si="89"/>
        <v>Evening</v>
      </c>
      <c r="J1441" t="s">
        <v>1009</v>
      </c>
      <c r="K1441" s="33" t="s">
        <v>1986</v>
      </c>
      <c r="L1441">
        <v>1</v>
      </c>
      <c r="M1441" t="s">
        <v>6426</v>
      </c>
      <c r="N1441" s="34">
        <v>329.5</v>
      </c>
      <c r="O1441" s="34">
        <f t="shared" si="91"/>
        <v>329.5</v>
      </c>
      <c r="P1441" s="34">
        <v>0.25</v>
      </c>
      <c r="Q1441" s="34">
        <f t="shared" si="90"/>
        <v>329.25</v>
      </c>
    </row>
    <row r="1442" spans="1:17" x14ac:dyDescent="0.35">
      <c r="A1442">
        <v>1441</v>
      </c>
      <c r="B1442" t="s">
        <v>9586</v>
      </c>
      <c r="C1442" t="s">
        <v>11438</v>
      </c>
      <c r="D1442" t="s">
        <v>6429</v>
      </c>
      <c r="E1442" t="s">
        <v>2870</v>
      </c>
      <c r="F1442" s="32">
        <v>46027</v>
      </c>
      <c r="G1442" s="32" t="str">
        <f t="shared" si="88"/>
        <v>Monday</v>
      </c>
      <c r="H1442" s="31">
        <v>0.87847222222218102</v>
      </c>
      <c r="I1442" s="31" t="str">
        <f t="shared" si="89"/>
        <v>Evening</v>
      </c>
      <c r="J1442" t="s">
        <v>1009</v>
      </c>
      <c r="K1442" s="33" t="s">
        <v>1987</v>
      </c>
      <c r="L1442">
        <v>1</v>
      </c>
      <c r="M1442" t="s">
        <v>6422</v>
      </c>
      <c r="N1442" s="34">
        <v>880.8</v>
      </c>
      <c r="O1442" s="34">
        <f t="shared" si="91"/>
        <v>880.8</v>
      </c>
      <c r="P1442" s="34">
        <v>0.25</v>
      </c>
      <c r="Q1442" s="34">
        <f t="shared" si="90"/>
        <v>880.55</v>
      </c>
    </row>
    <row r="1443" spans="1:17" x14ac:dyDescent="0.35">
      <c r="A1443">
        <v>1442</v>
      </c>
      <c r="B1443" t="s">
        <v>9587</v>
      </c>
      <c r="C1443" t="s">
        <v>11438</v>
      </c>
      <c r="D1443" t="s">
        <v>6429</v>
      </c>
      <c r="E1443" t="s">
        <v>2871</v>
      </c>
      <c r="F1443" s="32">
        <v>46028</v>
      </c>
      <c r="G1443" s="32" t="str">
        <f t="shared" si="88"/>
        <v>Tuesday</v>
      </c>
      <c r="H1443" s="31">
        <v>0.88055555555551401</v>
      </c>
      <c r="I1443" s="31" t="str">
        <f t="shared" si="89"/>
        <v>Evening</v>
      </c>
      <c r="J1443" t="s">
        <v>1009</v>
      </c>
      <c r="K1443" s="33" t="s">
        <v>1988</v>
      </c>
      <c r="L1443">
        <v>1</v>
      </c>
      <c r="M1443" t="s">
        <v>6425</v>
      </c>
      <c r="N1443" s="34">
        <v>290</v>
      </c>
      <c r="O1443" s="34">
        <f t="shared" si="91"/>
        <v>290</v>
      </c>
      <c r="P1443" s="34">
        <v>0.25</v>
      </c>
      <c r="Q1443" s="34">
        <f t="shared" si="90"/>
        <v>289.75</v>
      </c>
    </row>
    <row r="1444" spans="1:17" x14ac:dyDescent="0.35">
      <c r="A1444">
        <v>1443</v>
      </c>
      <c r="B1444" t="s">
        <v>11255</v>
      </c>
      <c r="C1444" t="s">
        <v>11438</v>
      </c>
      <c r="D1444" t="s">
        <v>6436</v>
      </c>
      <c r="E1444" t="s">
        <v>2872</v>
      </c>
      <c r="F1444" s="32">
        <v>46022</v>
      </c>
      <c r="G1444" s="32" t="str">
        <f t="shared" si="88"/>
        <v>Wednesday</v>
      </c>
      <c r="H1444" s="31">
        <v>0.88263888888884701</v>
      </c>
      <c r="I1444" s="31" t="str">
        <f t="shared" si="89"/>
        <v>Evening</v>
      </c>
      <c r="J1444" t="s">
        <v>1005</v>
      </c>
      <c r="K1444" s="33" t="s">
        <v>1374</v>
      </c>
      <c r="L1444">
        <v>1</v>
      </c>
      <c r="M1444" t="s">
        <v>6425</v>
      </c>
      <c r="N1444" s="34">
        <v>320.7</v>
      </c>
      <c r="O1444" s="34">
        <f t="shared" si="91"/>
        <v>320.7</v>
      </c>
      <c r="P1444" s="34">
        <v>0.25</v>
      </c>
      <c r="Q1444" s="34">
        <f t="shared" si="90"/>
        <v>320.45</v>
      </c>
    </row>
    <row r="1445" spans="1:17" x14ac:dyDescent="0.35">
      <c r="A1445">
        <v>1444</v>
      </c>
      <c r="B1445" t="s">
        <v>11256</v>
      </c>
      <c r="C1445" t="s">
        <v>11438</v>
      </c>
      <c r="D1445" t="s">
        <v>6436</v>
      </c>
      <c r="E1445" t="s">
        <v>2873</v>
      </c>
      <c r="F1445" s="32">
        <v>46035</v>
      </c>
      <c r="G1445" s="32" t="str">
        <f t="shared" si="88"/>
        <v>Tuesday</v>
      </c>
      <c r="H1445" s="31">
        <v>0.88472222222218</v>
      </c>
      <c r="I1445" s="31" t="str">
        <f t="shared" si="89"/>
        <v>Evening</v>
      </c>
      <c r="J1445" t="s">
        <v>1006</v>
      </c>
      <c r="K1445" s="33" t="s">
        <v>1902</v>
      </c>
      <c r="L1445">
        <v>1</v>
      </c>
      <c r="M1445" t="s">
        <v>6425</v>
      </c>
      <c r="N1445" s="34">
        <v>80</v>
      </c>
      <c r="O1445" s="34">
        <f t="shared" si="91"/>
        <v>80</v>
      </c>
      <c r="P1445" s="34">
        <v>0.25</v>
      </c>
      <c r="Q1445" s="34">
        <f t="shared" si="90"/>
        <v>79.75</v>
      </c>
    </row>
    <row r="1446" spans="1:17" x14ac:dyDescent="0.35">
      <c r="A1446">
        <v>1445</v>
      </c>
      <c r="B1446" t="s">
        <v>9588</v>
      </c>
      <c r="C1446" t="s">
        <v>11439</v>
      </c>
      <c r="D1446" t="s">
        <v>6429</v>
      </c>
      <c r="E1446" t="s">
        <v>2874</v>
      </c>
      <c r="F1446" s="32">
        <v>46027</v>
      </c>
      <c r="G1446" s="32" t="str">
        <f t="shared" si="88"/>
        <v>Monday</v>
      </c>
      <c r="H1446" s="31">
        <v>0.88680555555551299</v>
      </c>
      <c r="I1446" s="31" t="str">
        <f t="shared" si="89"/>
        <v>Evening</v>
      </c>
      <c r="J1446" t="s">
        <v>1007</v>
      </c>
      <c r="K1446" s="33" t="s">
        <v>1564</v>
      </c>
      <c r="L1446">
        <v>2</v>
      </c>
      <c r="M1446" t="s">
        <v>6426</v>
      </c>
      <c r="N1446" s="34">
        <v>59.6</v>
      </c>
      <c r="O1446" s="34">
        <f t="shared" si="91"/>
        <v>119.2</v>
      </c>
      <c r="P1446" s="34">
        <v>5.75</v>
      </c>
      <c r="Q1446" s="34">
        <f t="shared" si="90"/>
        <v>113.45</v>
      </c>
    </row>
    <row r="1447" spans="1:17" x14ac:dyDescent="0.35">
      <c r="A1447">
        <v>1446</v>
      </c>
      <c r="B1447" t="s">
        <v>9589</v>
      </c>
      <c r="C1447" t="s">
        <v>11438</v>
      </c>
      <c r="D1447" t="s">
        <v>6429</v>
      </c>
      <c r="E1447" t="s">
        <v>2875</v>
      </c>
      <c r="F1447" s="32">
        <v>46023</v>
      </c>
      <c r="G1447" s="32" t="str">
        <f t="shared" si="88"/>
        <v>Thursday</v>
      </c>
      <c r="H1447" s="31">
        <v>0.88888888888884598</v>
      </c>
      <c r="I1447" s="31" t="str">
        <f t="shared" si="89"/>
        <v>Evening</v>
      </c>
      <c r="J1447" t="s">
        <v>1008</v>
      </c>
      <c r="K1447" s="33" t="s">
        <v>1773</v>
      </c>
      <c r="L1447">
        <v>4</v>
      </c>
      <c r="M1447" t="s">
        <v>6424</v>
      </c>
      <c r="N1447" s="34">
        <v>349.6</v>
      </c>
      <c r="O1447" s="34">
        <f t="shared" si="91"/>
        <v>1398.4</v>
      </c>
      <c r="P1447" s="34">
        <v>16.75</v>
      </c>
      <c r="Q1447" s="34">
        <f t="shared" si="90"/>
        <v>1381.65</v>
      </c>
    </row>
    <row r="1448" spans="1:17" x14ac:dyDescent="0.35">
      <c r="A1448">
        <v>1447</v>
      </c>
      <c r="B1448" t="s">
        <v>11257</v>
      </c>
      <c r="C1448" t="s">
        <v>11438</v>
      </c>
      <c r="D1448" t="s">
        <v>6436</v>
      </c>
      <c r="E1448" t="s">
        <v>2876</v>
      </c>
      <c r="F1448" s="32">
        <v>46029</v>
      </c>
      <c r="G1448" s="32" t="str">
        <f t="shared" si="88"/>
        <v>Wednesday</v>
      </c>
      <c r="H1448" s="31">
        <v>0.89097222222217898</v>
      </c>
      <c r="I1448" s="31" t="str">
        <f t="shared" si="89"/>
        <v>Evening</v>
      </c>
      <c r="J1448" t="s">
        <v>1009</v>
      </c>
      <c r="K1448" s="33" t="s">
        <v>1989</v>
      </c>
      <c r="L1448">
        <v>1</v>
      </c>
      <c r="M1448" t="s">
        <v>6425</v>
      </c>
      <c r="N1448" s="34">
        <v>329.5</v>
      </c>
      <c r="O1448" s="34">
        <f t="shared" si="91"/>
        <v>329.5</v>
      </c>
      <c r="P1448" s="34">
        <v>0.25</v>
      </c>
      <c r="Q1448" s="34">
        <f t="shared" si="90"/>
        <v>329.25</v>
      </c>
    </row>
    <row r="1449" spans="1:17" x14ac:dyDescent="0.35">
      <c r="A1449">
        <v>1448</v>
      </c>
      <c r="B1449" t="s">
        <v>9590</v>
      </c>
      <c r="C1449" t="s">
        <v>11439</v>
      </c>
      <c r="D1449" t="s">
        <v>6429</v>
      </c>
      <c r="E1449" t="s">
        <v>2877</v>
      </c>
      <c r="F1449" s="32">
        <v>46040</v>
      </c>
      <c r="G1449" s="32" t="str">
        <f t="shared" si="88"/>
        <v>Sunday</v>
      </c>
      <c r="H1449" s="31">
        <v>0.89305555555551197</v>
      </c>
      <c r="I1449" s="31" t="str">
        <f t="shared" si="89"/>
        <v>Evening</v>
      </c>
      <c r="J1449" t="s">
        <v>1010</v>
      </c>
      <c r="K1449" s="33" t="s">
        <v>2253</v>
      </c>
      <c r="L1449">
        <v>1</v>
      </c>
      <c r="M1449" t="s">
        <v>6424</v>
      </c>
      <c r="N1449" s="34">
        <v>219</v>
      </c>
      <c r="O1449" s="34">
        <f t="shared" si="91"/>
        <v>219</v>
      </c>
      <c r="P1449" s="34">
        <v>0.25</v>
      </c>
      <c r="Q1449" s="34">
        <f t="shared" si="90"/>
        <v>218.75</v>
      </c>
    </row>
    <row r="1450" spans="1:17" x14ac:dyDescent="0.35">
      <c r="A1450">
        <v>1449</v>
      </c>
      <c r="B1450" t="s">
        <v>6580</v>
      </c>
      <c r="C1450" t="s">
        <v>11438</v>
      </c>
      <c r="D1450" t="s">
        <v>6434</v>
      </c>
      <c r="E1450" t="s">
        <v>2878</v>
      </c>
      <c r="F1450" s="32">
        <v>46012</v>
      </c>
      <c r="G1450" s="32" t="str">
        <f t="shared" si="88"/>
        <v>Sunday</v>
      </c>
      <c r="H1450" s="31">
        <v>0.89513888888884496</v>
      </c>
      <c r="I1450" s="31" t="str">
        <f t="shared" si="89"/>
        <v>Evening</v>
      </c>
      <c r="J1450" t="s">
        <v>1011</v>
      </c>
      <c r="K1450" s="33" t="s">
        <v>2413</v>
      </c>
      <c r="L1450">
        <v>1</v>
      </c>
      <c r="M1450" t="s">
        <v>6422</v>
      </c>
      <c r="N1450" s="34">
        <v>179</v>
      </c>
      <c r="O1450" s="34">
        <f t="shared" si="91"/>
        <v>179</v>
      </c>
      <c r="P1450" s="34">
        <v>0.25</v>
      </c>
      <c r="Q1450" s="34">
        <f t="shared" si="90"/>
        <v>178.75</v>
      </c>
    </row>
    <row r="1451" spans="1:17" x14ac:dyDescent="0.35">
      <c r="A1451">
        <v>1450</v>
      </c>
      <c r="B1451" t="s">
        <v>8756</v>
      </c>
      <c r="C1451" t="s">
        <v>11438</v>
      </c>
      <c r="D1451" t="s">
        <v>6435</v>
      </c>
      <c r="E1451" t="s">
        <v>2879</v>
      </c>
      <c r="F1451" s="32">
        <v>46023</v>
      </c>
      <c r="G1451" s="32" t="str">
        <f t="shared" si="88"/>
        <v>Thursday</v>
      </c>
      <c r="H1451" s="31">
        <v>0.89722222222217796</v>
      </c>
      <c r="I1451" s="31" t="str">
        <f t="shared" si="89"/>
        <v>Evening</v>
      </c>
      <c r="J1451" t="s">
        <v>1005</v>
      </c>
      <c r="K1451" s="33" t="s">
        <v>1376</v>
      </c>
      <c r="L1451">
        <v>1</v>
      </c>
      <c r="M1451" t="s">
        <v>6426</v>
      </c>
      <c r="N1451" s="34">
        <v>59</v>
      </c>
      <c r="O1451" s="34">
        <f t="shared" si="91"/>
        <v>59</v>
      </c>
      <c r="P1451" s="34">
        <v>0.25</v>
      </c>
      <c r="Q1451" s="34">
        <f t="shared" si="90"/>
        <v>58.75</v>
      </c>
    </row>
    <row r="1452" spans="1:17" x14ac:dyDescent="0.35">
      <c r="A1452">
        <v>1451</v>
      </c>
      <c r="B1452" t="s">
        <v>7330</v>
      </c>
      <c r="C1452" t="s">
        <v>11438</v>
      </c>
      <c r="D1452" t="s">
        <v>6433</v>
      </c>
      <c r="E1452" t="s">
        <v>2880</v>
      </c>
      <c r="F1452" s="32">
        <v>46013</v>
      </c>
      <c r="G1452" s="32" t="str">
        <f t="shared" si="88"/>
        <v>Monday</v>
      </c>
      <c r="H1452" s="31">
        <v>0.89930555555551095</v>
      </c>
      <c r="I1452" s="31" t="str">
        <f t="shared" si="89"/>
        <v>Evening</v>
      </c>
      <c r="J1452" t="s">
        <v>1011</v>
      </c>
      <c r="K1452" s="33" t="s">
        <v>2414</v>
      </c>
      <c r="L1452">
        <v>1</v>
      </c>
      <c r="M1452" t="s">
        <v>6423</v>
      </c>
      <c r="N1452" s="34">
        <v>150.75</v>
      </c>
      <c r="O1452" s="34">
        <f t="shared" si="91"/>
        <v>150.75</v>
      </c>
      <c r="P1452" s="34">
        <v>0.25</v>
      </c>
      <c r="Q1452" s="34">
        <f t="shared" si="90"/>
        <v>150.5</v>
      </c>
    </row>
    <row r="1453" spans="1:17" x14ac:dyDescent="0.35">
      <c r="A1453">
        <v>1452</v>
      </c>
      <c r="B1453" t="s">
        <v>7331</v>
      </c>
      <c r="C1453" t="s">
        <v>11438</v>
      </c>
      <c r="D1453" t="s">
        <v>6433</v>
      </c>
      <c r="E1453" t="s">
        <v>2881</v>
      </c>
      <c r="F1453" s="32">
        <v>46024</v>
      </c>
      <c r="G1453" s="32" t="str">
        <f t="shared" si="88"/>
        <v>Friday</v>
      </c>
      <c r="H1453" s="31">
        <v>0.90138888888884405</v>
      </c>
      <c r="I1453" s="31" t="str">
        <f t="shared" si="89"/>
        <v>Evening</v>
      </c>
      <c r="J1453" t="s">
        <v>1005</v>
      </c>
      <c r="K1453" s="33" t="s">
        <v>1378</v>
      </c>
      <c r="L1453">
        <v>1</v>
      </c>
      <c r="M1453" t="s">
        <v>6425</v>
      </c>
      <c r="N1453" s="34">
        <v>294.42</v>
      </c>
      <c r="O1453" s="34">
        <f t="shared" si="91"/>
        <v>294.42</v>
      </c>
      <c r="P1453" s="34">
        <v>0.25</v>
      </c>
      <c r="Q1453" s="34">
        <f t="shared" si="90"/>
        <v>294.17</v>
      </c>
    </row>
    <row r="1454" spans="1:17" x14ac:dyDescent="0.35">
      <c r="A1454">
        <v>1453</v>
      </c>
      <c r="B1454" t="s">
        <v>8757</v>
      </c>
      <c r="C1454" t="s">
        <v>11438</v>
      </c>
      <c r="D1454" t="s">
        <v>6435</v>
      </c>
      <c r="E1454" t="s">
        <v>2882</v>
      </c>
      <c r="F1454" s="32">
        <v>46036</v>
      </c>
      <c r="G1454" s="32" t="str">
        <f t="shared" si="88"/>
        <v>Wednesday</v>
      </c>
      <c r="H1454" s="31">
        <v>0.90347222222217705</v>
      </c>
      <c r="I1454" s="31" t="str">
        <f t="shared" si="89"/>
        <v>Evening</v>
      </c>
      <c r="J1454" t="s">
        <v>1006</v>
      </c>
      <c r="K1454" s="33" t="s">
        <v>1903</v>
      </c>
      <c r="L1454">
        <v>1</v>
      </c>
      <c r="M1454" t="s">
        <v>6426</v>
      </c>
      <c r="N1454" s="34">
        <v>50.8</v>
      </c>
      <c r="O1454" s="34">
        <f t="shared" si="91"/>
        <v>50.8</v>
      </c>
      <c r="P1454" s="34">
        <v>0.25</v>
      </c>
      <c r="Q1454" s="34">
        <f t="shared" si="90"/>
        <v>50.55</v>
      </c>
    </row>
    <row r="1455" spans="1:17" x14ac:dyDescent="0.35">
      <c r="A1455">
        <v>1454</v>
      </c>
      <c r="B1455" t="s">
        <v>9591</v>
      </c>
      <c r="C1455" t="s">
        <v>11438</v>
      </c>
      <c r="D1455" t="s">
        <v>6429</v>
      </c>
      <c r="E1455" t="s">
        <v>2883</v>
      </c>
      <c r="F1455" s="32">
        <v>46028</v>
      </c>
      <c r="G1455" s="32" t="str">
        <f t="shared" si="88"/>
        <v>Tuesday</v>
      </c>
      <c r="H1455" s="31">
        <v>0.90555555555551004</v>
      </c>
      <c r="I1455" s="31" t="str">
        <f t="shared" si="89"/>
        <v>Evening</v>
      </c>
      <c r="J1455" t="s">
        <v>1007</v>
      </c>
      <c r="K1455" s="33" t="s">
        <v>1566</v>
      </c>
      <c r="L1455">
        <v>2</v>
      </c>
      <c r="M1455" t="s">
        <v>6422</v>
      </c>
      <c r="N1455" s="34">
        <v>96.459999999999795</v>
      </c>
      <c r="O1455" s="34">
        <f t="shared" si="91"/>
        <v>192.91999999999959</v>
      </c>
      <c r="P1455" s="34">
        <v>5.75</v>
      </c>
      <c r="Q1455" s="34">
        <f t="shared" si="90"/>
        <v>187.16999999999959</v>
      </c>
    </row>
    <row r="1456" spans="1:17" x14ac:dyDescent="0.35">
      <c r="A1456">
        <v>1455</v>
      </c>
      <c r="B1456" t="s">
        <v>9592</v>
      </c>
      <c r="C1456" t="s">
        <v>11438</v>
      </c>
      <c r="D1456" t="s">
        <v>6429</v>
      </c>
      <c r="E1456" t="s">
        <v>2884</v>
      </c>
      <c r="F1456" s="32">
        <v>46021</v>
      </c>
      <c r="G1456" s="32" t="str">
        <f t="shared" si="88"/>
        <v>Tuesday</v>
      </c>
      <c r="H1456" s="31">
        <v>0.90763888888884303</v>
      </c>
      <c r="I1456" s="31" t="str">
        <f t="shared" si="89"/>
        <v>Evening</v>
      </c>
      <c r="J1456" t="s">
        <v>1008</v>
      </c>
      <c r="K1456" s="33" t="s">
        <v>1774</v>
      </c>
      <c r="L1456">
        <v>4</v>
      </c>
      <c r="M1456" t="s">
        <v>6422</v>
      </c>
      <c r="N1456" s="34">
        <v>99</v>
      </c>
      <c r="O1456" s="34">
        <f t="shared" si="91"/>
        <v>396</v>
      </c>
      <c r="P1456" s="34">
        <v>16.75</v>
      </c>
      <c r="Q1456" s="34">
        <f t="shared" si="90"/>
        <v>379.25</v>
      </c>
    </row>
    <row r="1457" spans="1:17" x14ac:dyDescent="0.35">
      <c r="A1457">
        <v>1456</v>
      </c>
      <c r="B1457" t="s">
        <v>8758</v>
      </c>
      <c r="C1457" t="s">
        <v>11439</v>
      </c>
      <c r="D1457" t="s">
        <v>6435</v>
      </c>
      <c r="E1457" t="s">
        <v>2885</v>
      </c>
      <c r="F1457" s="32">
        <v>46030</v>
      </c>
      <c r="G1457" s="32" t="str">
        <f t="shared" si="88"/>
        <v>Thursday</v>
      </c>
      <c r="H1457" s="31">
        <v>0.90972222222217602</v>
      </c>
      <c r="I1457" s="31" t="str">
        <f t="shared" si="89"/>
        <v>Evening</v>
      </c>
      <c r="J1457" t="s">
        <v>1009</v>
      </c>
      <c r="K1457" s="33" t="s">
        <v>1990</v>
      </c>
      <c r="L1457">
        <v>1</v>
      </c>
      <c r="M1457" t="s">
        <v>6426</v>
      </c>
      <c r="N1457" s="34">
        <v>4897.5</v>
      </c>
      <c r="O1457" s="34">
        <f t="shared" si="91"/>
        <v>4897.5</v>
      </c>
      <c r="P1457" s="34">
        <v>0.25</v>
      </c>
      <c r="Q1457" s="34">
        <f t="shared" si="90"/>
        <v>4897.25</v>
      </c>
    </row>
    <row r="1458" spans="1:17" x14ac:dyDescent="0.35">
      <c r="A1458">
        <v>1457</v>
      </c>
      <c r="B1458" t="s">
        <v>9593</v>
      </c>
      <c r="C1458" t="s">
        <v>11438</v>
      </c>
      <c r="D1458" t="s">
        <v>6429</v>
      </c>
      <c r="E1458" t="s">
        <v>2886</v>
      </c>
      <c r="F1458" s="32">
        <v>46041</v>
      </c>
      <c r="G1458" s="32" t="str">
        <f t="shared" si="88"/>
        <v>Monday</v>
      </c>
      <c r="H1458" s="31">
        <v>0.91180555555550902</v>
      </c>
      <c r="I1458" s="31" t="str">
        <f t="shared" si="89"/>
        <v>Evening</v>
      </c>
      <c r="J1458" t="s">
        <v>1010</v>
      </c>
      <c r="K1458" s="33" t="s">
        <v>2283</v>
      </c>
      <c r="L1458">
        <v>1</v>
      </c>
      <c r="M1458" t="s">
        <v>6422</v>
      </c>
      <c r="N1458" s="34">
        <v>250</v>
      </c>
      <c r="O1458" s="34">
        <f t="shared" si="91"/>
        <v>250</v>
      </c>
      <c r="P1458" s="34">
        <v>0.25</v>
      </c>
      <c r="Q1458" s="34">
        <f t="shared" si="90"/>
        <v>249.75</v>
      </c>
    </row>
    <row r="1459" spans="1:17" x14ac:dyDescent="0.35">
      <c r="A1459">
        <v>1458</v>
      </c>
      <c r="B1459" t="s">
        <v>6581</v>
      </c>
      <c r="C1459" t="s">
        <v>11439</v>
      </c>
      <c r="D1459" t="s">
        <v>6434</v>
      </c>
      <c r="E1459" t="s">
        <v>2887</v>
      </c>
      <c r="F1459" s="32">
        <v>46014</v>
      </c>
      <c r="G1459" s="32" t="str">
        <f t="shared" si="88"/>
        <v>Tuesday</v>
      </c>
      <c r="H1459" s="31">
        <v>0.91388888888884201</v>
      </c>
      <c r="I1459" s="31" t="str">
        <f t="shared" si="89"/>
        <v>Evening</v>
      </c>
      <c r="J1459" t="s">
        <v>1011</v>
      </c>
      <c r="K1459" s="33" t="s">
        <v>2415</v>
      </c>
      <c r="L1459">
        <v>1</v>
      </c>
      <c r="M1459" t="s">
        <v>6424</v>
      </c>
      <c r="N1459" s="34">
        <v>128.9</v>
      </c>
      <c r="O1459" s="34">
        <f t="shared" si="91"/>
        <v>128.9</v>
      </c>
      <c r="P1459" s="34">
        <v>0.25</v>
      </c>
      <c r="Q1459" s="34">
        <f t="shared" si="90"/>
        <v>128.65</v>
      </c>
    </row>
    <row r="1460" spans="1:17" x14ac:dyDescent="0.35">
      <c r="A1460">
        <v>1459</v>
      </c>
      <c r="B1460" t="s">
        <v>6582</v>
      </c>
      <c r="C1460" t="s">
        <v>11438</v>
      </c>
      <c r="D1460" t="s">
        <v>6434</v>
      </c>
      <c r="E1460" t="s">
        <v>2888</v>
      </c>
      <c r="F1460" s="32">
        <v>46021</v>
      </c>
      <c r="G1460" s="32" t="str">
        <f t="shared" si="88"/>
        <v>Tuesday</v>
      </c>
      <c r="H1460" s="31">
        <v>0.42152777777777778</v>
      </c>
      <c r="I1460" s="31" t="str">
        <f t="shared" si="89"/>
        <v>Morning</v>
      </c>
      <c r="J1460" t="s">
        <v>1005</v>
      </c>
      <c r="K1460" s="33" t="s">
        <v>1380</v>
      </c>
      <c r="L1460">
        <v>1</v>
      </c>
      <c r="M1460" t="s">
        <v>6422</v>
      </c>
      <c r="N1460" s="34">
        <v>134.9</v>
      </c>
      <c r="O1460" s="34">
        <f t="shared" si="91"/>
        <v>134.9</v>
      </c>
      <c r="P1460" s="34">
        <v>0.25</v>
      </c>
      <c r="Q1460" s="34">
        <f t="shared" si="90"/>
        <v>134.65</v>
      </c>
    </row>
    <row r="1461" spans="1:17" x14ac:dyDescent="0.35">
      <c r="A1461">
        <v>1460</v>
      </c>
      <c r="B1461" t="s">
        <v>9594</v>
      </c>
      <c r="C1461" t="s">
        <v>11438</v>
      </c>
      <c r="D1461" t="s">
        <v>6429</v>
      </c>
      <c r="E1461" t="s">
        <v>2889</v>
      </c>
      <c r="F1461" s="32">
        <v>46015</v>
      </c>
      <c r="G1461" s="32" t="str">
        <f t="shared" si="88"/>
        <v>Wednesday</v>
      </c>
      <c r="H1461" s="31">
        <v>0.42499999999999999</v>
      </c>
      <c r="I1461" s="31" t="str">
        <f t="shared" si="89"/>
        <v>Morning</v>
      </c>
      <c r="J1461" t="s">
        <v>1011</v>
      </c>
      <c r="K1461" s="33" t="s">
        <v>2416</v>
      </c>
      <c r="L1461">
        <v>1</v>
      </c>
      <c r="M1461" t="s">
        <v>6425</v>
      </c>
      <c r="N1461" s="34">
        <v>50</v>
      </c>
      <c r="O1461" s="34">
        <f t="shared" si="91"/>
        <v>50</v>
      </c>
      <c r="P1461" s="34">
        <v>0.25</v>
      </c>
      <c r="Q1461" s="34">
        <f t="shared" si="90"/>
        <v>49.75</v>
      </c>
    </row>
    <row r="1462" spans="1:17" x14ac:dyDescent="0.35">
      <c r="A1462">
        <v>1461</v>
      </c>
      <c r="B1462" t="s">
        <v>9595</v>
      </c>
      <c r="C1462" t="s">
        <v>11438</v>
      </c>
      <c r="D1462" t="s">
        <v>6429</v>
      </c>
      <c r="E1462" t="s">
        <v>2890</v>
      </c>
      <c r="F1462" s="32">
        <v>46016</v>
      </c>
      <c r="G1462" s="32" t="str">
        <f t="shared" si="88"/>
        <v>Thursday</v>
      </c>
      <c r="H1462" s="31">
        <v>0.42847222222222198</v>
      </c>
      <c r="I1462" s="31" t="str">
        <f t="shared" si="89"/>
        <v>Morning</v>
      </c>
      <c r="J1462" t="s">
        <v>1011</v>
      </c>
      <c r="K1462" s="33" t="s">
        <v>2417</v>
      </c>
      <c r="L1462">
        <v>1</v>
      </c>
      <c r="M1462" t="s">
        <v>6425</v>
      </c>
      <c r="N1462" s="34">
        <v>329.5</v>
      </c>
      <c r="O1462" s="34">
        <f t="shared" si="91"/>
        <v>329.5</v>
      </c>
      <c r="P1462" s="34">
        <v>0.25</v>
      </c>
      <c r="Q1462" s="34">
        <f t="shared" si="90"/>
        <v>329.25</v>
      </c>
    </row>
    <row r="1463" spans="1:17" x14ac:dyDescent="0.35">
      <c r="A1463">
        <v>1462</v>
      </c>
      <c r="B1463" t="s">
        <v>7332</v>
      </c>
      <c r="C1463" t="s">
        <v>11438</v>
      </c>
      <c r="D1463" t="s">
        <v>6433</v>
      </c>
      <c r="E1463" t="s">
        <v>2891</v>
      </c>
      <c r="F1463" s="32">
        <v>46022</v>
      </c>
      <c r="G1463" s="32" t="str">
        <f t="shared" si="88"/>
        <v>Wednesday</v>
      </c>
      <c r="H1463" s="31">
        <v>0.43194444444444402</v>
      </c>
      <c r="I1463" s="31" t="str">
        <f t="shared" si="89"/>
        <v>Morning</v>
      </c>
      <c r="J1463" t="s">
        <v>1005</v>
      </c>
      <c r="K1463" s="33" t="s">
        <v>1382</v>
      </c>
      <c r="L1463">
        <v>1</v>
      </c>
      <c r="M1463" t="s">
        <v>6423</v>
      </c>
      <c r="N1463" s="34">
        <v>45.8</v>
      </c>
      <c r="O1463" s="34">
        <f t="shared" si="91"/>
        <v>45.8</v>
      </c>
      <c r="P1463" s="34">
        <v>0.25</v>
      </c>
      <c r="Q1463" s="34">
        <f t="shared" si="90"/>
        <v>45.55</v>
      </c>
    </row>
    <row r="1464" spans="1:17" x14ac:dyDescent="0.35">
      <c r="A1464">
        <v>1463</v>
      </c>
      <c r="B1464" t="s">
        <v>7333</v>
      </c>
      <c r="C1464" t="s">
        <v>11439</v>
      </c>
      <c r="D1464" t="s">
        <v>6433</v>
      </c>
      <c r="E1464" t="s">
        <v>2892</v>
      </c>
      <c r="F1464" s="32">
        <v>46037</v>
      </c>
      <c r="G1464" s="32" t="str">
        <f t="shared" si="88"/>
        <v>Thursday</v>
      </c>
      <c r="H1464" s="31">
        <v>0.43541666666666701</v>
      </c>
      <c r="I1464" s="31" t="str">
        <f t="shared" si="89"/>
        <v>Morning</v>
      </c>
      <c r="J1464" t="s">
        <v>1006</v>
      </c>
      <c r="K1464" s="35" t="s">
        <v>1904</v>
      </c>
      <c r="L1464">
        <v>1</v>
      </c>
      <c r="M1464" t="s">
        <v>6425</v>
      </c>
      <c r="N1464" s="34">
        <v>329.5</v>
      </c>
      <c r="O1464" s="34">
        <f t="shared" si="91"/>
        <v>329.5</v>
      </c>
      <c r="P1464" s="34">
        <v>0.25</v>
      </c>
      <c r="Q1464" s="34">
        <f t="shared" si="90"/>
        <v>329.25</v>
      </c>
    </row>
    <row r="1465" spans="1:17" x14ac:dyDescent="0.35">
      <c r="A1465">
        <v>1464</v>
      </c>
      <c r="B1465" t="s">
        <v>9596</v>
      </c>
      <c r="C1465" t="s">
        <v>11438</v>
      </c>
      <c r="D1465" t="s">
        <v>6429</v>
      </c>
      <c r="E1465" t="s">
        <v>2893</v>
      </c>
      <c r="F1465" s="32">
        <v>46029</v>
      </c>
      <c r="G1465" s="32" t="str">
        <f t="shared" si="88"/>
        <v>Wednesday</v>
      </c>
      <c r="H1465" s="31">
        <v>0.43888888888888899</v>
      </c>
      <c r="I1465" s="31" t="str">
        <f t="shared" si="89"/>
        <v>Morning</v>
      </c>
      <c r="J1465" t="s">
        <v>1007</v>
      </c>
      <c r="K1465" s="33" t="s">
        <v>1568</v>
      </c>
      <c r="L1465">
        <v>2</v>
      </c>
      <c r="M1465" t="s">
        <v>6425</v>
      </c>
      <c r="N1465" s="34">
        <v>329.5</v>
      </c>
      <c r="O1465" s="34">
        <f t="shared" si="91"/>
        <v>659</v>
      </c>
      <c r="P1465" s="34">
        <v>5.75</v>
      </c>
      <c r="Q1465" s="34">
        <f t="shared" si="90"/>
        <v>653.25</v>
      </c>
    </row>
    <row r="1466" spans="1:17" x14ac:dyDescent="0.35">
      <c r="A1466">
        <v>1465</v>
      </c>
      <c r="B1466" t="s">
        <v>9597</v>
      </c>
      <c r="C1466" t="s">
        <v>11438</v>
      </c>
      <c r="D1466" t="s">
        <v>6429</v>
      </c>
      <c r="E1466" t="s">
        <v>2894</v>
      </c>
      <c r="F1466" s="32">
        <v>46022</v>
      </c>
      <c r="G1466" s="32" t="str">
        <f t="shared" si="88"/>
        <v>Wednesday</v>
      </c>
      <c r="H1466" s="31">
        <v>0.44236111111111098</v>
      </c>
      <c r="I1466" s="31" t="str">
        <f t="shared" si="89"/>
        <v>Morning</v>
      </c>
      <c r="J1466" t="s">
        <v>1008</v>
      </c>
      <c r="K1466" s="33" t="s">
        <v>1775</v>
      </c>
      <c r="L1466">
        <v>4</v>
      </c>
      <c r="M1466" t="s">
        <v>6425</v>
      </c>
      <c r="N1466" s="34">
        <v>39</v>
      </c>
      <c r="O1466" s="34">
        <f t="shared" si="91"/>
        <v>156</v>
      </c>
      <c r="P1466" s="34">
        <v>16.75</v>
      </c>
      <c r="Q1466" s="34">
        <f t="shared" si="90"/>
        <v>139.25</v>
      </c>
    </row>
    <row r="1467" spans="1:17" x14ac:dyDescent="0.35">
      <c r="A1467">
        <v>1466</v>
      </c>
      <c r="B1467" t="s">
        <v>7334</v>
      </c>
      <c r="C1467" t="s">
        <v>11439</v>
      </c>
      <c r="D1467" t="s">
        <v>6433</v>
      </c>
      <c r="E1467" t="s">
        <v>2895</v>
      </c>
      <c r="F1467" s="32">
        <v>46031</v>
      </c>
      <c r="G1467" s="32" t="str">
        <f t="shared" si="88"/>
        <v>Friday</v>
      </c>
      <c r="H1467" s="31">
        <v>0.44583333333333303</v>
      </c>
      <c r="I1467" s="31" t="str">
        <f t="shared" si="89"/>
        <v>Morning</v>
      </c>
      <c r="J1467" t="s">
        <v>1009</v>
      </c>
      <c r="K1467" s="33" t="s">
        <v>1991</v>
      </c>
      <c r="L1467">
        <v>1</v>
      </c>
      <c r="M1467" t="s">
        <v>6425</v>
      </c>
      <c r="N1467" s="34">
        <v>260.8</v>
      </c>
      <c r="O1467" s="34">
        <f t="shared" si="91"/>
        <v>260.8</v>
      </c>
      <c r="P1467" s="34">
        <v>0.25</v>
      </c>
      <c r="Q1467" s="34">
        <f t="shared" si="90"/>
        <v>260.55</v>
      </c>
    </row>
    <row r="1468" spans="1:17" x14ac:dyDescent="0.35">
      <c r="A1468">
        <v>1467</v>
      </c>
      <c r="B1468" t="s">
        <v>9598</v>
      </c>
      <c r="C1468" t="s">
        <v>11438</v>
      </c>
      <c r="D1468" t="s">
        <v>6429</v>
      </c>
      <c r="E1468" t="s">
        <v>2896</v>
      </c>
      <c r="F1468" s="32">
        <v>46042</v>
      </c>
      <c r="G1468" s="32" t="str">
        <f t="shared" si="88"/>
        <v>Tuesday</v>
      </c>
      <c r="H1468" s="31">
        <v>0.44930555555555501</v>
      </c>
      <c r="I1468" s="31" t="str">
        <f t="shared" si="89"/>
        <v>Morning</v>
      </c>
      <c r="J1468" t="s">
        <v>1010</v>
      </c>
      <c r="K1468" s="35" t="s">
        <v>2292</v>
      </c>
      <c r="L1468">
        <v>1</v>
      </c>
      <c r="M1468" t="s">
        <v>6425</v>
      </c>
      <c r="N1468" s="34">
        <v>128.9</v>
      </c>
      <c r="O1468" s="34">
        <f t="shared" si="91"/>
        <v>128.9</v>
      </c>
      <c r="P1468" s="34">
        <v>0.25</v>
      </c>
      <c r="Q1468" s="34">
        <f t="shared" si="90"/>
        <v>128.65</v>
      </c>
    </row>
    <row r="1469" spans="1:17" x14ac:dyDescent="0.35">
      <c r="A1469">
        <v>1468</v>
      </c>
      <c r="B1469" t="s">
        <v>8509</v>
      </c>
      <c r="C1469" t="s">
        <v>11438</v>
      </c>
      <c r="D1469" t="s">
        <v>6430</v>
      </c>
      <c r="E1469" t="s">
        <v>2897</v>
      </c>
      <c r="F1469" s="32">
        <v>46017</v>
      </c>
      <c r="G1469" s="32" t="str">
        <f t="shared" si="88"/>
        <v>Friday</v>
      </c>
      <c r="H1469" s="31">
        <v>0.452777777777778</v>
      </c>
      <c r="I1469" s="31" t="str">
        <f t="shared" si="89"/>
        <v>Morning</v>
      </c>
      <c r="J1469" t="s">
        <v>1011</v>
      </c>
      <c r="K1469" s="33" t="s">
        <v>2044</v>
      </c>
      <c r="L1469">
        <v>1</v>
      </c>
      <c r="M1469" t="s">
        <v>6422</v>
      </c>
      <c r="N1469" s="34">
        <v>617.79999999999995</v>
      </c>
      <c r="O1469" s="34">
        <f t="shared" si="91"/>
        <v>617.79999999999995</v>
      </c>
      <c r="P1469" s="34">
        <v>0.25</v>
      </c>
      <c r="Q1469" s="34">
        <f t="shared" si="90"/>
        <v>617.54999999999995</v>
      </c>
    </row>
    <row r="1470" spans="1:17" x14ac:dyDescent="0.35">
      <c r="A1470">
        <v>1469</v>
      </c>
      <c r="B1470" t="s">
        <v>9599</v>
      </c>
      <c r="C1470" t="s">
        <v>11438</v>
      </c>
      <c r="D1470" t="s">
        <v>6429</v>
      </c>
      <c r="E1470" t="s">
        <v>2898</v>
      </c>
      <c r="F1470" s="32">
        <v>46043</v>
      </c>
      <c r="G1470" s="32" t="str">
        <f t="shared" si="88"/>
        <v>Wednesday</v>
      </c>
      <c r="H1470" s="31">
        <v>0.45624999999999999</v>
      </c>
      <c r="I1470" s="31" t="str">
        <f t="shared" si="89"/>
        <v>Morning</v>
      </c>
      <c r="J1470" t="s">
        <v>1010</v>
      </c>
      <c r="K1470" s="33" t="s">
        <v>2294</v>
      </c>
      <c r="L1470">
        <v>1</v>
      </c>
      <c r="M1470" t="s">
        <v>6426</v>
      </c>
      <c r="N1470" s="34">
        <v>1262.0999999999999</v>
      </c>
      <c r="O1470" s="34">
        <f t="shared" si="91"/>
        <v>1262.0999999999999</v>
      </c>
      <c r="P1470" s="34">
        <v>0.25</v>
      </c>
      <c r="Q1470" s="34">
        <f t="shared" si="90"/>
        <v>1261.8499999999999</v>
      </c>
    </row>
    <row r="1471" spans="1:17" x14ac:dyDescent="0.35">
      <c r="A1471">
        <v>1470</v>
      </c>
      <c r="B1471" t="s">
        <v>9600</v>
      </c>
      <c r="C1471" t="s">
        <v>11438</v>
      </c>
      <c r="D1471" t="s">
        <v>6429</v>
      </c>
      <c r="E1471" t="s">
        <v>2899</v>
      </c>
      <c r="F1471" s="32">
        <v>46044</v>
      </c>
      <c r="G1471" s="32" t="str">
        <f t="shared" si="88"/>
        <v>Thursday</v>
      </c>
      <c r="H1471" s="31">
        <v>0.45972222222222198</v>
      </c>
      <c r="I1471" s="31" t="str">
        <f t="shared" si="89"/>
        <v>Morning</v>
      </c>
      <c r="J1471" t="s">
        <v>1010</v>
      </c>
      <c r="K1471" s="33" t="s">
        <v>2295</v>
      </c>
      <c r="L1471">
        <v>1</v>
      </c>
      <c r="M1471" t="s">
        <v>6422</v>
      </c>
      <c r="N1471" s="34">
        <v>789.9</v>
      </c>
      <c r="O1471" s="34">
        <f t="shared" si="91"/>
        <v>789.9</v>
      </c>
      <c r="P1471" s="34">
        <v>0.25</v>
      </c>
      <c r="Q1471" s="34">
        <f t="shared" si="90"/>
        <v>789.65</v>
      </c>
    </row>
    <row r="1472" spans="1:17" x14ac:dyDescent="0.35">
      <c r="A1472">
        <v>1471</v>
      </c>
      <c r="B1472" t="s">
        <v>9601</v>
      </c>
      <c r="C1472" t="s">
        <v>11438</v>
      </c>
      <c r="D1472" t="s">
        <v>6429</v>
      </c>
      <c r="E1472" t="s">
        <v>2900</v>
      </c>
      <c r="F1472" s="32">
        <v>46045</v>
      </c>
      <c r="G1472" s="32" t="str">
        <f t="shared" si="88"/>
        <v>Friday</v>
      </c>
      <c r="H1472" s="31">
        <v>0.46319444444444402</v>
      </c>
      <c r="I1472" s="31" t="str">
        <f t="shared" si="89"/>
        <v>Morning</v>
      </c>
      <c r="J1472" t="s">
        <v>1010</v>
      </c>
      <c r="K1472" s="33" t="s">
        <v>2296</v>
      </c>
      <c r="L1472">
        <v>1</v>
      </c>
      <c r="M1472" t="s">
        <v>6425</v>
      </c>
      <c r="N1472" s="34">
        <v>45.8</v>
      </c>
      <c r="O1472" s="34">
        <f t="shared" si="91"/>
        <v>45.8</v>
      </c>
      <c r="P1472" s="34">
        <v>0.25</v>
      </c>
      <c r="Q1472" s="34">
        <f t="shared" si="90"/>
        <v>45.55</v>
      </c>
    </row>
    <row r="1473" spans="1:17" x14ac:dyDescent="0.35">
      <c r="A1473">
        <v>1472</v>
      </c>
      <c r="B1473" t="s">
        <v>6583</v>
      </c>
      <c r="C1473" t="s">
        <v>11438</v>
      </c>
      <c r="D1473" t="s">
        <v>6434</v>
      </c>
      <c r="E1473" t="s">
        <v>2901</v>
      </c>
      <c r="F1473" s="32">
        <v>46023</v>
      </c>
      <c r="G1473" s="32" t="str">
        <f t="shared" si="88"/>
        <v>Thursday</v>
      </c>
      <c r="H1473" s="31">
        <v>0.46666666666666601</v>
      </c>
      <c r="I1473" s="31" t="str">
        <f t="shared" si="89"/>
        <v>Morning</v>
      </c>
      <c r="J1473" t="s">
        <v>1005</v>
      </c>
      <c r="K1473" s="33" t="s">
        <v>1384</v>
      </c>
      <c r="L1473">
        <v>1</v>
      </c>
      <c r="M1473" t="s">
        <v>6424</v>
      </c>
      <c r="N1473" s="34">
        <v>299</v>
      </c>
      <c r="O1473" s="34">
        <f t="shared" si="91"/>
        <v>299</v>
      </c>
      <c r="P1473" s="34">
        <v>0.25</v>
      </c>
      <c r="Q1473" s="34">
        <f t="shared" si="90"/>
        <v>298.75</v>
      </c>
    </row>
    <row r="1474" spans="1:17" x14ac:dyDescent="0.35">
      <c r="A1474">
        <v>1473</v>
      </c>
      <c r="B1474" t="s">
        <v>6584</v>
      </c>
      <c r="C1474" t="s">
        <v>11438</v>
      </c>
      <c r="D1474" t="s">
        <v>6434</v>
      </c>
      <c r="E1474" t="s">
        <v>2902</v>
      </c>
      <c r="F1474" s="32">
        <v>46038</v>
      </c>
      <c r="G1474" s="32" t="str">
        <f t="shared" ref="G1474:G1537" si="92">TEXT(F1474,"dddd")</f>
        <v>Friday</v>
      </c>
      <c r="H1474" s="31">
        <v>0.47013888888888899</v>
      </c>
      <c r="I1474" s="31" t="str">
        <f t="shared" ref="I1474:I1537" si="93">IF(H1474&lt;TIME(12,0,0),"Morning",IF(H1474&lt;TIME(17,0,0),"Afternoon","Evening"))</f>
        <v>Morning</v>
      </c>
      <c r="J1474" t="s">
        <v>1006</v>
      </c>
      <c r="K1474" s="33" t="s">
        <v>1905</v>
      </c>
      <c r="L1474">
        <v>1</v>
      </c>
      <c r="M1474" t="s">
        <v>6422</v>
      </c>
      <c r="N1474" s="34">
        <v>120</v>
      </c>
      <c r="O1474" s="34">
        <f t="shared" si="91"/>
        <v>120</v>
      </c>
      <c r="P1474" s="34">
        <v>0.25</v>
      </c>
      <c r="Q1474" s="34">
        <f t="shared" ref="Q1474:Q1537" si="94">O1474-P1474</f>
        <v>119.75</v>
      </c>
    </row>
    <row r="1475" spans="1:17" x14ac:dyDescent="0.35">
      <c r="A1475">
        <v>1474</v>
      </c>
      <c r="B1475" t="s">
        <v>11258</v>
      </c>
      <c r="C1475" t="s">
        <v>11439</v>
      </c>
      <c r="D1475" t="s">
        <v>6436</v>
      </c>
      <c r="E1475" t="s">
        <v>2903</v>
      </c>
      <c r="F1475" s="32">
        <v>46030</v>
      </c>
      <c r="G1475" s="32" t="str">
        <f t="shared" si="92"/>
        <v>Thursday</v>
      </c>
      <c r="H1475" s="31">
        <v>0.47361111111111098</v>
      </c>
      <c r="I1475" s="31" t="str">
        <f t="shared" si="93"/>
        <v>Morning</v>
      </c>
      <c r="J1475" t="s">
        <v>1007</v>
      </c>
      <c r="K1475" s="33" t="s">
        <v>1570</v>
      </c>
      <c r="L1475">
        <v>2</v>
      </c>
      <c r="M1475" t="s">
        <v>6425</v>
      </c>
      <c r="N1475" s="34">
        <v>120</v>
      </c>
      <c r="O1475" s="34">
        <f t="shared" ref="O1475:O1538" si="95">N1475*L1475</f>
        <v>240</v>
      </c>
      <c r="P1475" s="34">
        <v>5.75</v>
      </c>
      <c r="Q1475" s="34">
        <f t="shared" si="94"/>
        <v>234.25</v>
      </c>
    </row>
    <row r="1476" spans="1:17" x14ac:dyDescent="0.35">
      <c r="A1476">
        <v>1475</v>
      </c>
      <c r="B1476" t="s">
        <v>9602</v>
      </c>
      <c r="C1476" t="s">
        <v>11438</v>
      </c>
      <c r="D1476" t="s">
        <v>6429</v>
      </c>
      <c r="E1476" t="s">
        <v>2904</v>
      </c>
      <c r="F1476" s="32">
        <v>46023</v>
      </c>
      <c r="G1476" s="32" t="str">
        <f t="shared" si="92"/>
        <v>Thursday</v>
      </c>
      <c r="H1476" s="31">
        <v>0.47708333333333303</v>
      </c>
      <c r="I1476" s="31" t="str">
        <f t="shared" si="93"/>
        <v>Morning</v>
      </c>
      <c r="J1476" t="s">
        <v>1008</v>
      </c>
      <c r="K1476" s="33" t="s">
        <v>1776</v>
      </c>
      <c r="L1476">
        <v>4</v>
      </c>
      <c r="M1476" t="s">
        <v>6426</v>
      </c>
      <c r="N1476" s="34">
        <v>724.79999999999905</v>
      </c>
      <c r="O1476" s="34">
        <f t="shared" si="95"/>
        <v>2899.1999999999962</v>
      </c>
      <c r="P1476" s="34">
        <v>16.75</v>
      </c>
      <c r="Q1476" s="34">
        <f t="shared" si="94"/>
        <v>2882.4499999999962</v>
      </c>
    </row>
    <row r="1477" spans="1:17" x14ac:dyDescent="0.35">
      <c r="A1477">
        <v>1476</v>
      </c>
      <c r="B1477" t="s">
        <v>6585</v>
      </c>
      <c r="C1477" t="s">
        <v>11439</v>
      </c>
      <c r="D1477" t="s">
        <v>6434</v>
      </c>
      <c r="E1477" t="s">
        <v>2905</v>
      </c>
      <c r="F1477" s="32">
        <v>46032</v>
      </c>
      <c r="G1477" s="32" t="str">
        <f t="shared" si="92"/>
        <v>Saturday</v>
      </c>
      <c r="H1477" s="31">
        <v>0.48055555555555501</v>
      </c>
      <c r="I1477" s="31" t="str">
        <f t="shared" si="93"/>
        <v>Morning</v>
      </c>
      <c r="J1477" t="s">
        <v>1009</v>
      </c>
      <c r="K1477" s="33" t="s">
        <v>1992</v>
      </c>
      <c r="L1477">
        <v>1</v>
      </c>
      <c r="M1477" t="s">
        <v>6422</v>
      </c>
      <c r="N1477" s="34">
        <v>121.33999999999899</v>
      </c>
      <c r="O1477" s="34">
        <f t="shared" si="95"/>
        <v>121.33999999999899</v>
      </c>
      <c r="P1477" s="34">
        <v>0.25</v>
      </c>
      <c r="Q1477" s="34">
        <f t="shared" si="94"/>
        <v>121.08999999999899</v>
      </c>
    </row>
    <row r="1478" spans="1:17" x14ac:dyDescent="0.35">
      <c r="A1478">
        <v>1477</v>
      </c>
      <c r="B1478" t="s">
        <v>11259</v>
      </c>
      <c r="C1478" t="s">
        <v>11438</v>
      </c>
      <c r="D1478" t="s">
        <v>6436</v>
      </c>
      <c r="E1478" t="s">
        <v>2906</v>
      </c>
      <c r="F1478" s="32">
        <v>46046</v>
      </c>
      <c r="G1478" s="32" t="str">
        <f t="shared" si="92"/>
        <v>Saturday</v>
      </c>
      <c r="H1478" s="31">
        <v>0.484027777777778</v>
      </c>
      <c r="I1478" s="31" t="str">
        <f t="shared" si="93"/>
        <v>Morning</v>
      </c>
      <c r="J1478" t="s">
        <v>1010</v>
      </c>
      <c r="K1478" s="33" t="s">
        <v>2302</v>
      </c>
      <c r="L1478">
        <v>1</v>
      </c>
      <c r="M1478" t="s">
        <v>6425</v>
      </c>
      <c r="N1478" s="34">
        <v>399</v>
      </c>
      <c r="O1478" s="34">
        <f t="shared" si="95"/>
        <v>399</v>
      </c>
      <c r="P1478" s="34">
        <v>0.25</v>
      </c>
      <c r="Q1478" s="34">
        <f t="shared" si="94"/>
        <v>398.75</v>
      </c>
    </row>
    <row r="1479" spans="1:17" x14ac:dyDescent="0.35">
      <c r="A1479">
        <v>1478</v>
      </c>
      <c r="B1479" t="s">
        <v>7010</v>
      </c>
      <c r="C1479" t="s">
        <v>11438</v>
      </c>
      <c r="D1479" t="s">
        <v>6431</v>
      </c>
      <c r="E1479" t="s">
        <v>2907</v>
      </c>
      <c r="F1479" s="32">
        <v>46018</v>
      </c>
      <c r="G1479" s="32" t="str">
        <f t="shared" si="92"/>
        <v>Saturday</v>
      </c>
      <c r="H1479" s="31">
        <v>0.48749999999999999</v>
      </c>
      <c r="I1479" s="31" t="str">
        <f t="shared" si="93"/>
        <v>Morning</v>
      </c>
      <c r="J1479" t="s">
        <v>1011</v>
      </c>
      <c r="K1479" s="33" t="s">
        <v>2045</v>
      </c>
      <c r="L1479">
        <v>1</v>
      </c>
      <c r="M1479" t="s">
        <v>6423</v>
      </c>
      <c r="N1479" s="34">
        <v>1573.5</v>
      </c>
      <c r="O1479" s="34">
        <f t="shared" si="95"/>
        <v>1573.5</v>
      </c>
      <c r="P1479" s="34">
        <v>0.25</v>
      </c>
      <c r="Q1479" s="34">
        <f t="shared" si="94"/>
        <v>1573.25</v>
      </c>
    </row>
    <row r="1480" spans="1:17" x14ac:dyDescent="0.35">
      <c r="A1480">
        <v>1479</v>
      </c>
      <c r="B1480" t="s">
        <v>8759</v>
      </c>
      <c r="C1480" t="s">
        <v>11438</v>
      </c>
      <c r="D1480" t="s">
        <v>6435</v>
      </c>
      <c r="E1480" t="s">
        <v>2908</v>
      </c>
      <c r="F1480" s="32">
        <v>46031</v>
      </c>
      <c r="G1480" s="32" t="str">
        <f t="shared" si="92"/>
        <v>Friday</v>
      </c>
      <c r="H1480" s="31">
        <v>0.49097222222222198</v>
      </c>
      <c r="I1480" s="31" t="str">
        <f t="shared" si="93"/>
        <v>Morning</v>
      </c>
      <c r="J1480" t="s">
        <v>1007</v>
      </c>
      <c r="K1480" s="33" t="s">
        <v>1572</v>
      </c>
      <c r="L1480">
        <v>2</v>
      </c>
      <c r="M1480" t="s">
        <v>6426</v>
      </c>
      <c r="N1480" s="34">
        <v>107.82</v>
      </c>
      <c r="O1480" s="34">
        <f t="shared" si="95"/>
        <v>215.64</v>
      </c>
      <c r="P1480" s="34">
        <v>5.75</v>
      </c>
      <c r="Q1480" s="34">
        <f t="shared" si="94"/>
        <v>209.89</v>
      </c>
    </row>
    <row r="1481" spans="1:17" x14ac:dyDescent="0.35">
      <c r="A1481">
        <v>1480</v>
      </c>
      <c r="B1481" t="s">
        <v>7335</v>
      </c>
      <c r="C1481" t="s">
        <v>11438</v>
      </c>
      <c r="D1481" t="s">
        <v>6433</v>
      </c>
      <c r="E1481" t="s">
        <v>2909</v>
      </c>
      <c r="F1481" s="32">
        <v>46032</v>
      </c>
      <c r="G1481" s="32" t="str">
        <f t="shared" si="92"/>
        <v>Saturday</v>
      </c>
      <c r="H1481" s="31">
        <v>0.49444444444444402</v>
      </c>
      <c r="I1481" s="31" t="str">
        <f t="shared" si="93"/>
        <v>Morning</v>
      </c>
      <c r="J1481" t="s">
        <v>1007</v>
      </c>
      <c r="K1481" s="33" t="s">
        <v>1574</v>
      </c>
      <c r="L1481">
        <v>2</v>
      </c>
      <c r="M1481" t="s">
        <v>6425</v>
      </c>
      <c r="N1481" s="34">
        <v>80.599999999999994</v>
      </c>
      <c r="O1481" s="34">
        <f t="shared" si="95"/>
        <v>161.19999999999999</v>
      </c>
      <c r="P1481" s="34">
        <v>5.75</v>
      </c>
      <c r="Q1481" s="34">
        <f t="shared" si="94"/>
        <v>155.44999999999999</v>
      </c>
    </row>
    <row r="1482" spans="1:17" x14ac:dyDescent="0.35">
      <c r="A1482">
        <v>1481</v>
      </c>
      <c r="B1482" t="s">
        <v>6586</v>
      </c>
      <c r="C1482" t="s">
        <v>11439</v>
      </c>
      <c r="D1482" t="s">
        <v>6434</v>
      </c>
      <c r="E1482" t="s">
        <v>2910</v>
      </c>
      <c r="F1482" s="32">
        <v>46033</v>
      </c>
      <c r="G1482" s="32" t="str">
        <f t="shared" si="92"/>
        <v>Sunday</v>
      </c>
      <c r="H1482" s="31">
        <v>0.49791666666666601</v>
      </c>
      <c r="I1482" s="31" t="str">
        <f t="shared" si="93"/>
        <v>Morning</v>
      </c>
      <c r="J1482" t="s">
        <v>1007</v>
      </c>
      <c r="K1482" s="33" t="s">
        <v>1576</v>
      </c>
      <c r="L1482">
        <v>2</v>
      </c>
      <c r="M1482" t="s">
        <v>6422</v>
      </c>
      <c r="N1482" s="34">
        <v>80.599999999999994</v>
      </c>
      <c r="O1482" s="34">
        <f t="shared" si="95"/>
        <v>161.19999999999999</v>
      </c>
      <c r="P1482" s="34">
        <v>5.75</v>
      </c>
      <c r="Q1482" s="34">
        <f t="shared" si="94"/>
        <v>155.44999999999999</v>
      </c>
    </row>
    <row r="1483" spans="1:17" x14ac:dyDescent="0.35">
      <c r="A1483">
        <v>1482</v>
      </c>
      <c r="B1483" t="s">
        <v>9603</v>
      </c>
      <c r="C1483" t="s">
        <v>11438</v>
      </c>
      <c r="D1483" t="s">
        <v>6429</v>
      </c>
      <c r="E1483" t="s">
        <v>2911</v>
      </c>
      <c r="F1483" s="32">
        <v>46021</v>
      </c>
      <c r="G1483" s="32" t="str">
        <f t="shared" si="92"/>
        <v>Tuesday</v>
      </c>
      <c r="H1483" s="31">
        <v>0.50138888888888899</v>
      </c>
      <c r="I1483" s="31" t="str">
        <f t="shared" si="93"/>
        <v>Afternoon</v>
      </c>
      <c r="J1483" t="s">
        <v>1005</v>
      </c>
      <c r="K1483" s="33" t="s">
        <v>1387</v>
      </c>
      <c r="L1483">
        <v>1</v>
      </c>
      <c r="M1483" t="s">
        <v>6425</v>
      </c>
      <c r="N1483" s="34">
        <v>329.5</v>
      </c>
      <c r="O1483" s="34">
        <f t="shared" si="95"/>
        <v>329.5</v>
      </c>
      <c r="P1483" s="34">
        <v>0.25</v>
      </c>
      <c r="Q1483" s="34">
        <f t="shared" si="94"/>
        <v>329.25</v>
      </c>
    </row>
    <row r="1484" spans="1:17" x14ac:dyDescent="0.35">
      <c r="A1484">
        <v>1483</v>
      </c>
      <c r="B1484" t="s">
        <v>7336</v>
      </c>
      <c r="C1484" t="s">
        <v>11438</v>
      </c>
      <c r="D1484" t="s">
        <v>6433</v>
      </c>
      <c r="E1484" t="s">
        <v>2912</v>
      </c>
      <c r="F1484" s="32">
        <v>46039</v>
      </c>
      <c r="G1484" s="32" t="str">
        <f t="shared" si="92"/>
        <v>Saturday</v>
      </c>
      <c r="H1484" s="31">
        <v>0.50486111111111098</v>
      </c>
      <c r="I1484" s="31" t="str">
        <f t="shared" si="93"/>
        <v>Afternoon</v>
      </c>
      <c r="J1484" t="s">
        <v>1006</v>
      </c>
      <c r="K1484" s="35" t="s">
        <v>1906</v>
      </c>
      <c r="L1484">
        <v>1</v>
      </c>
      <c r="M1484" t="s">
        <v>6423</v>
      </c>
      <c r="N1484" s="34">
        <v>150</v>
      </c>
      <c r="O1484" s="34">
        <f t="shared" si="95"/>
        <v>150</v>
      </c>
      <c r="P1484" s="34">
        <v>0.25</v>
      </c>
      <c r="Q1484" s="34">
        <f t="shared" si="94"/>
        <v>149.75</v>
      </c>
    </row>
    <row r="1485" spans="1:17" x14ac:dyDescent="0.35">
      <c r="A1485">
        <v>1484</v>
      </c>
      <c r="B1485" t="s">
        <v>7337</v>
      </c>
      <c r="C1485" t="s">
        <v>11439</v>
      </c>
      <c r="D1485" t="s">
        <v>6433</v>
      </c>
      <c r="E1485" t="s">
        <v>2913</v>
      </c>
      <c r="F1485" s="32">
        <v>46034</v>
      </c>
      <c r="G1485" s="32" t="str">
        <f t="shared" si="92"/>
        <v>Monday</v>
      </c>
      <c r="H1485" s="31">
        <v>0.50833333333333297</v>
      </c>
      <c r="I1485" s="31" t="str">
        <f t="shared" si="93"/>
        <v>Afternoon</v>
      </c>
      <c r="J1485" t="s">
        <v>1007</v>
      </c>
      <c r="K1485" s="33" t="s">
        <v>1578</v>
      </c>
      <c r="L1485">
        <v>2</v>
      </c>
      <c r="M1485" t="s">
        <v>6423</v>
      </c>
      <c r="N1485" s="34">
        <v>80.599999999999994</v>
      </c>
      <c r="O1485" s="34">
        <f t="shared" si="95"/>
        <v>161.19999999999999</v>
      </c>
      <c r="P1485" s="34">
        <v>5.75</v>
      </c>
      <c r="Q1485" s="34">
        <f t="shared" si="94"/>
        <v>155.44999999999999</v>
      </c>
    </row>
    <row r="1486" spans="1:17" x14ac:dyDescent="0.35">
      <c r="A1486">
        <v>1485</v>
      </c>
      <c r="B1486" t="s">
        <v>9604</v>
      </c>
      <c r="C1486" t="s">
        <v>11438</v>
      </c>
      <c r="D1486" t="s">
        <v>6429</v>
      </c>
      <c r="E1486" t="s">
        <v>2914</v>
      </c>
      <c r="F1486" s="32">
        <v>46021</v>
      </c>
      <c r="G1486" s="32" t="str">
        <f t="shared" si="92"/>
        <v>Tuesday</v>
      </c>
      <c r="H1486" s="31">
        <v>0.51180555555555496</v>
      </c>
      <c r="I1486" s="31" t="str">
        <f t="shared" si="93"/>
        <v>Afternoon</v>
      </c>
      <c r="J1486" t="s">
        <v>1008</v>
      </c>
      <c r="K1486" s="33" t="s">
        <v>1777</v>
      </c>
      <c r="L1486">
        <v>4</v>
      </c>
      <c r="M1486" t="s">
        <v>6422</v>
      </c>
      <c r="N1486" s="34">
        <v>122.219999999999</v>
      </c>
      <c r="O1486" s="34">
        <f t="shared" si="95"/>
        <v>488.87999999999602</v>
      </c>
      <c r="P1486" s="34">
        <v>16.75</v>
      </c>
      <c r="Q1486" s="34">
        <f t="shared" si="94"/>
        <v>472.12999999999602</v>
      </c>
    </row>
    <row r="1487" spans="1:17" x14ac:dyDescent="0.35">
      <c r="A1487">
        <v>1486</v>
      </c>
      <c r="B1487" t="s">
        <v>7338</v>
      </c>
      <c r="C1487" t="s">
        <v>11438</v>
      </c>
      <c r="D1487" t="s">
        <v>6433</v>
      </c>
      <c r="E1487" t="s">
        <v>2915</v>
      </c>
      <c r="F1487" s="32">
        <v>46033</v>
      </c>
      <c r="G1487" s="32" t="str">
        <f t="shared" si="92"/>
        <v>Sunday</v>
      </c>
      <c r="H1487" s="31">
        <v>0.51527777777777795</v>
      </c>
      <c r="I1487" s="31" t="str">
        <f t="shared" si="93"/>
        <v>Afternoon</v>
      </c>
      <c r="J1487" t="s">
        <v>1009</v>
      </c>
      <c r="K1487" s="33" t="s">
        <v>1993</v>
      </c>
      <c r="L1487">
        <v>1</v>
      </c>
      <c r="M1487" t="s">
        <v>6423</v>
      </c>
      <c r="N1487" s="34">
        <v>100.7</v>
      </c>
      <c r="O1487" s="34">
        <f t="shared" si="95"/>
        <v>100.7</v>
      </c>
      <c r="P1487" s="34">
        <v>0.25</v>
      </c>
      <c r="Q1487" s="34">
        <f t="shared" si="94"/>
        <v>100.45</v>
      </c>
    </row>
    <row r="1488" spans="1:17" x14ac:dyDescent="0.35">
      <c r="A1488">
        <v>1487</v>
      </c>
      <c r="B1488" t="s">
        <v>8760</v>
      </c>
      <c r="C1488" t="s">
        <v>11438</v>
      </c>
      <c r="D1488" t="s">
        <v>6435</v>
      </c>
      <c r="E1488" t="s">
        <v>2916</v>
      </c>
      <c r="F1488" s="32">
        <v>46047</v>
      </c>
      <c r="G1488" s="32" t="str">
        <f t="shared" si="92"/>
        <v>Sunday</v>
      </c>
      <c r="H1488" s="31">
        <v>0.51875000000000004</v>
      </c>
      <c r="I1488" s="31" t="str">
        <f t="shared" si="93"/>
        <v>Afternoon</v>
      </c>
      <c r="J1488" t="s">
        <v>1010</v>
      </c>
      <c r="K1488" s="35" t="s">
        <v>2311</v>
      </c>
      <c r="L1488">
        <v>1</v>
      </c>
      <c r="M1488" t="s">
        <v>6426</v>
      </c>
      <c r="N1488" s="34">
        <v>1171.9000000000001</v>
      </c>
      <c r="O1488" s="34">
        <f t="shared" si="95"/>
        <v>1171.9000000000001</v>
      </c>
      <c r="P1488" s="34">
        <v>0.25</v>
      </c>
      <c r="Q1488" s="34">
        <f t="shared" si="94"/>
        <v>1171.6500000000001</v>
      </c>
    </row>
    <row r="1489" spans="1:17" x14ac:dyDescent="0.35">
      <c r="A1489">
        <v>1488</v>
      </c>
      <c r="B1489" t="s">
        <v>8009</v>
      </c>
      <c r="C1489" t="s">
        <v>11438</v>
      </c>
      <c r="D1489" t="s">
        <v>6427</v>
      </c>
      <c r="E1489" t="s">
        <v>2917</v>
      </c>
      <c r="F1489" s="32">
        <v>46019</v>
      </c>
      <c r="G1489" s="32" t="str">
        <f t="shared" si="92"/>
        <v>Sunday</v>
      </c>
      <c r="H1489" s="31">
        <v>0.52222222222222203</v>
      </c>
      <c r="I1489" s="31" t="str">
        <f t="shared" si="93"/>
        <v>Afternoon</v>
      </c>
      <c r="J1489" t="s">
        <v>1011</v>
      </c>
      <c r="K1489" s="33" t="s">
        <v>2046</v>
      </c>
      <c r="L1489">
        <v>1</v>
      </c>
      <c r="M1489" t="s">
        <v>6424</v>
      </c>
      <c r="N1489" s="34">
        <v>97.259999999999806</v>
      </c>
      <c r="O1489" s="34">
        <f t="shared" si="95"/>
        <v>97.259999999999806</v>
      </c>
      <c r="P1489" s="34">
        <v>0.25</v>
      </c>
      <c r="Q1489" s="34">
        <f t="shared" si="94"/>
        <v>97.009999999999806</v>
      </c>
    </row>
    <row r="1490" spans="1:17" x14ac:dyDescent="0.35">
      <c r="A1490">
        <v>1489</v>
      </c>
      <c r="B1490" t="s">
        <v>6587</v>
      </c>
      <c r="C1490" t="s">
        <v>11438</v>
      </c>
      <c r="D1490" t="s">
        <v>6434</v>
      </c>
      <c r="E1490" t="s">
        <v>2918</v>
      </c>
      <c r="F1490" s="32">
        <v>46034</v>
      </c>
      <c r="G1490" s="32" t="str">
        <f t="shared" si="92"/>
        <v>Monday</v>
      </c>
      <c r="H1490" s="31">
        <v>0.52569444444444402</v>
      </c>
      <c r="I1490" s="31" t="str">
        <f t="shared" si="93"/>
        <v>Afternoon</v>
      </c>
      <c r="J1490" t="s">
        <v>1009</v>
      </c>
      <c r="K1490" s="33" t="s">
        <v>1994</v>
      </c>
      <c r="L1490">
        <v>1</v>
      </c>
      <c r="M1490" t="s">
        <v>6424</v>
      </c>
      <c r="N1490" s="34">
        <v>3098.4</v>
      </c>
      <c r="O1490" s="34">
        <f t="shared" si="95"/>
        <v>3098.4</v>
      </c>
      <c r="P1490" s="34">
        <v>0.25</v>
      </c>
      <c r="Q1490" s="34">
        <f t="shared" si="94"/>
        <v>3098.15</v>
      </c>
    </row>
    <row r="1491" spans="1:17" x14ac:dyDescent="0.35">
      <c r="A1491">
        <v>1490</v>
      </c>
      <c r="B1491" t="s">
        <v>9605</v>
      </c>
      <c r="C1491" t="s">
        <v>11438</v>
      </c>
      <c r="D1491" t="s">
        <v>6429</v>
      </c>
      <c r="E1491" t="s">
        <v>2919</v>
      </c>
      <c r="F1491" s="32">
        <v>46035</v>
      </c>
      <c r="G1491" s="32" t="str">
        <f t="shared" si="92"/>
        <v>Tuesday</v>
      </c>
      <c r="H1491" s="31">
        <v>0.52916666666666701</v>
      </c>
      <c r="I1491" s="31" t="str">
        <f t="shared" si="93"/>
        <v>Afternoon</v>
      </c>
      <c r="J1491" t="s">
        <v>1009</v>
      </c>
      <c r="K1491" s="33" t="s">
        <v>1995</v>
      </c>
      <c r="L1491">
        <v>1</v>
      </c>
      <c r="M1491" t="s">
        <v>6425</v>
      </c>
      <c r="N1491" s="34">
        <v>1249.9000000000001</v>
      </c>
      <c r="O1491" s="34">
        <f t="shared" si="95"/>
        <v>1249.9000000000001</v>
      </c>
      <c r="P1491" s="34">
        <v>0.25</v>
      </c>
      <c r="Q1491" s="34">
        <f t="shared" si="94"/>
        <v>1249.6500000000001</v>
      </c>
    </row>
    <row r="1492" spans="1:17" x14ac:dyDescent="0.35">
      <c r="A1492">
        <v>1491</v>
      </c>
      <c r="B1492" t="s">
        <v>9606</v>
      </c>
      <c r="C1492" t="s">
        <v>11438</v>
      </c>
      <c r="D1492" t="s">
        <v>6429</v>
      </c>
      <c r="E1492" t="s">
        <v>2920</v>
      </c>
      <c r="F1492" s="32">
        <v>46036</v>
      </c>
      <c r="G1492" s="32" t="str">
        <f t="shared" si="92"/>
        <v>Wednesday</v>
      </c>
      <c r="H1492" s="31">
        <v>0.53263888888888899</v>
      </c>
      <c r="I1492" s="31" t="str">
        <f t="shared" si="93"/>
        <v>Afternoon</v>
      </c>
      <c r="J1492" t="s">
        <v>1009</v>
      </c>
      <c r="K1492" s="33" t="s">
        <v>1996</v>
      </c>
      <c r="L1492">
        <v>1</v>
      </c>
      <c r="M1492" t="s">
        <v>6425</v>
      </c>
      <c r="N1492" s="34">
        <v>116.859999999999</v>
      </c>
      <c r="O1492" s="34">
        <f t="shared" si="95"/>
        <v>116.859999999999</v>
      </c>
      <c r="P1492" s="34">
        <v>0.25</v>
      </c>
      <c r="Q1492" s="34">
        <f t="shared" si="94"/>
        <v>116.609999999999</v>
      </c>
    </row>
    <row r="1493" spans="1:17" x14ac:dyDescent="0.35">
      <c r="A1493">
        <v>1492</v>
      </c>
      <c r="B1493" t="s">
        <v>9607</v>
      </c>
      <c r="C1493" t="s">
        <v>11439</v>
      </c>
      <c r="D1493" t="s">
        <v>6429</v>
      </c>
      <c r="E1493" t="s">
        <v>2921</v>
      </c>
      <c r="F1493" s="32">
        <v>46022</v>
      </c>
      <c r="G1493" s="32" t="str">
        <f t="shared" si="92"/>
        <v>Wednesday</v>
      </c>
      <c r="H1493" s="31">
        <v>0.53611111111111098</v>
      </c>
      <c r="I1493" s="31" t="str">
        <f t="shared" si="93"/>
        <v>Afternoon</v>
      </c>
      <c r="J1493" t="s">
        <v>1005</v>
      </c>
      <c r="K1493" s="33" t="s">
        <v>1389</v>
      </c>
      <c r="L1493">
        <v>1</v>
      </c>
      <c r="M1493" t="s">
        <v>6425</v>
      </c>
      <c r="N1493" s="34">
        <v>329.5</v>
      </c>
      <c r="O1493" s="34">
        <f t="shared" si="95"/>
        <v>329.5</v>
      </c>
      <c r="P1493" s="34">
        <v>0.25</v>
      </c>
      <c r="Q1493" s="34">
        <f t="shared" si="94"/>
        <v>329.25</v>
      </c>
    </row>
    <row r="1494" spans="1:17" x14ac:dyDescent="0.35">
      <c r="A1494">
        <v>1493</v>
      </c>
      <c r="B1494" t="s">
        <v>6588</v>
      </c>
      <c r="C1494" t="s">
        <v>11438</v>
      </c>
      <c r="D1494" t="s">
        <v>6434</v>
      </c>
      <c r="E1494" t="s">
        <v>2922</v>
      </c>
      <c r="F1494" s="32">
        <v>46040</v>
      </c>
      <c r="G1494" s="32" t="str">
        <f t="shared" si="92"/>
        <v>Sunday</v>
      </c>
      <c r="H1494" s="31">
        <v>0.53958333333333297</v>
      </c>
      <c r="I1494" s="31" t="str">
        <f t="shared" si="93"/>
        <v>Afternoon</v>
      </c>
      <c r="J1494" t="s">
        <v>1006</v>
      </c>
      <c r="K1494" s="5" t="s">
        <v>1907</v>
      </c>
      <c r="L1494">
        <v>1</v>
      </c>
      <c r="M1494" t="s">
        <v>6424</v>
      </c>
      <c r="N1494" s="34">
        <v>80</v>
      </c>
      <c r="O1494" s="34">
        <f t="shared" si="95"/>
        <v>80</v>
      </c>
      <c r="P1494" s="34">
        <v>0.25</v>
      </c>
      <c r="Q1494" s="34">
        <f t="shared" si="94"/>
        <v>79.75</v>
      </c>
    </row>
    <row r="1495" spans="1:17" x14ac:dyDescent="0.35">
      <c r="A1495">
        <v>1494</v>
      </c>
      <c r="B1495" t="s">
        <v>6589</v>
      </c>
      <c r="C1495" t="s">
        <v>11439</v>
      </c>
      <c r="D1495" t="s">
        <v>6434</v>
      </c>
      <c r="E1495" t="s">
        <v>2923</v>
      </c>
      <c r="F1495" s="32">
        <v>46035</v>
      </c>
      <c r="G1495" s="32" t="str">
        <f t="shared" si="92"/>
        <v>Tuesday</v>
      </c>
      <c r="H1495" s="31">
        <v>0.54305555555555496</v>
      </c>
      <c r="I1495" s="31" t="str">
        <f t="shared" si="93"/>
        <v>Afternoon</v>
      </c>
      <c r="J1495" t="s">
        <v>1007</v>
      </c>
      <c r="K1495" s="33" t="s">
        <v>1580</v>
      </c>
      <c r="L1495">
        <v>2</v>
      </c>
      <c r="M1495" t="s">
        <v>6424</v>
      </c>
      <c r="N1495" s="34">
        <v>86.8</v>
      </c>
      <c r="O1495" s="34">
        <f t="shared" si="95"/>
        <v>173.6</v>
      </c>
      <c r="P1495" s="34">
        <v>5.75</v>
      </c>
      <c r="Q1495" s="34">
        <f t="shared" si="94"/>
        <v>167.85</v>
      </c>
    </row>
    <row r="1496" spans="1:17" x14ac:dyDescent="0.35">
      <c r="A1496">
        <v>1495</v>
      </c>
      <c r="B1496" t="s">
        <v>9608</v>
      </c>
      <c r="C1496" t="s">
        <v>11438</v>
      </c>
      <c r="D1496" t="s">
        <v>6429</v>
      </c>
      <c r="E1496" t="s">
        <v>2924</v>
      </c>
      <c r="F1496" s="32">
        <v>46022</v>
      </c>
      <c r="G1496" s="32" t="str">
        <f t="shared" si="92"/>
        <v>Wednesday</v>
      </c>
      <c r="H1496" s="31">
        <v>0.54652777777777795</v>
      </c>
      <c r="I1496" s="31" t="str">
        <f t="shared" si="93"/>
        <v>Afternoon</v>
      </c>
      <c r="J1496" t="s">
        <v>1008</v>
      </c>
      <c r="K1496" s="33" t="s">
        <v>1778</v>
      </c>
      <c r="L1496">
        <v>4</v>
      </c>
      <c r="M1496" t="s">
        <v>6425</v>
      </c>
      <c r="N1496" s="34">
        <v>35.799999999999997</v>
      </c>
      <c r="O1496" s="34">
        <f t="shared" si="95"/>
        <v>143.19999999999999</v>
      </c>
      <c r="P1496" s="34">
        <v>16.75</v>
      </c>
      <c r="Q1496" s="34">
        <f t="shared" si="94"/>
        <v>126.44999999999999</v>
      </c>
    </row>
    <row r="1497" spans="1:17" x14ac:dyDescent="0.35">
      <c r="A1497">
        <v>1496</v>
      </c>
      <c r="B1497" t="s">
        <v>8510</v>
      </c>
      <c r="C1497" t="s">
        <v>11438</v>
      </c>
      <c r="D1497" t="s">
        <v>6430</v>
      </c>
      <c r="E1497" t="s">
        <v>2925</v>
      </c>
      <c r="F1497" s="32">
        <v>46037</v>
      </c>
      <c r="G1497" s="32" t="str">
        <f t="shared" si="92"/>
        <v>Thursday</v>
      </c>
      <c r="H1497" s="31">
        <v>0.55000000000000004</v>
      </c>
      <c r="I1497" s="31" t="str">
        <f t="shared" si="93"/>
        <v>Afternoon</v>
      </c>
      <c r="J1497" t="s">
        <v>1009</v>
      </c>
      <c r="K1497" s="33" t="s">
        <v>1997</v>
      </c>
      <c r="L1497">
        <v>2</v>
      </c>
      <c r="M1497" t="s">
        <v>6422</v>
      </c>
      <c r="N1497" s="34">
        <v>329.5</v>
      </c>
      <c r="O1497" s="34">
        <f t="shared" si="95"/>
        <v>659</v>
      </c>
      <c r="P1497" s="34">
        <v>5.75</v>
      </c>
      <c r="Q1497" s="34">
        <f t="shared" si="94"/>
        <v>653.25</v>
      </c>
    </row>
    <row r="1498" spans="1:17" x14ac:dyDescent="0.35">
      <c r="A1498">
        <v>1497</v>
      </c>
      <c r="B1498" t="s">
        <v>7339</v>
      </c>
      <c r="C1498" t="s">
        <v>11438</v>
      </c>
      <c r="D1498" t="s">
        <v>6433</v>
      </c>
      <c r="E1498" t="s">
        <v>2926</v>
      </c>
      <c r="F1498" s="32">
        <v>46048</v>
      </c>
      <c r="G1498" s="32" t="str">
        <f t="shared" si="92"/>
        <v>Monday</v>
      </c>
      <c r="H1498" s="31">
        <v>0.55347222222222203</v>
      </c>
      <c r="I1498" s="31" t="str">
        <f t="shared" si="93"/>
        <v>Afternoon</v>
      </c>
      <c r="J1498" t="s">
        <v>1010</v>
      </c>
      <c r="K1498" s="5" t="s">
        <v>2320</v>
      </c>
      <c r="L1498">
        <v>1</v>
      </c>
      <c r="M1498" t="s">
        <v>6425</v>
      </c>
      <c r="N1498" s="34">
        <v>1859.05</v>
      </c>
      <c r="O1498" s="34">
        <f t="shared" si="95"/>
        <v>1859.05</v>
      </c>
      <c r="P1498" s="34">
        <v>0.25</v>
      </c>
      <c r="Q1498" s="34">
        <f t="shared" si="94"/>
        <v>1858.8</v>
      </c>
    </row>
    <row r="1499" spans="1:17" x14ac:dyDescent="0.35">
      <c r="A1499">
        <v>1498</v>
      </c>
      <c r="B1499" t="s">
        <v>8259</v>
      </c>
      <c r="C1499" t="s">
        <v>11438</v>
      </c>
      <c r="D1499" t="s">
        <v>6428</v>
      </c>
      <c r="E1499" t="s">
        <v>2927</v>
      </c>
      <c r="F1499" s="32">
        <v>46020</v>
      </c>
      <c r="G1499" s="32" t="str">
        <f t="shared" si="92"/>
        <v>Monday</v>
      </c>
      <c r="H1499" s="31">
        <v>0.55694444444444402</v>
      </c>
      <c r="I1499" s="31" t="str">
        <f t="shared" si="93"/>
        <v>Afternoon</v>
      </c>
      <c r="J1499" t="s">
        <v>1011</v>
      </c>
      <c r="K1499" s="33" t="s">
        <v>2047</v>
      </c>
      <c r="L1499">
        <v>1</v>
      </c>
      <c r="M1499" t="s">
        <v>6425</v>
      </c>
      <c r="N1499" s="34">
        <v>80.599999999999994</v>
      </c>
      <c r="O1499" s="34">
        <f t="shared" si="95"/>
        <v>80.599999999999994</v>
      </c>
      <c r="P1499" s="34">
        <v>0.25</v>
      </c>
      <c r="Q1499" s="34">
        <f t="shared" si="94"/>
        <v>80.349999999999994</v>
      </c>
    </row>
    <row r="1500" spans="1:17" x14ac:dyDescent="0.35">
      <c r="A1500">
        <v>1499</v>
      </c>
      <c r="B1500" t="s">
        <v>11260</v>
      </c>
      <c r="C1500" t="s">
        <v>11439</v>
      </c>
      <c r="D1500" t="s">
        <v>6436</v>
      </c>
      <c r="E1500" t="s">
        <v>2928</v>
      </c>
      <c r="F1500" s="32">
        <v>46023</v>
      </c>
      <c r="G1500" s="32" t="str">
        <f t="shared" si="92"/>
        <v>Thursday</v>
      </c>
      <c r="H1500" s="31">
        <v>0.56041666666666601</v>
      </c>
      <c r="I1500" s="31" t="str">
        <f t="shared" si="93"/>
        <v>Afternoon</v>
      </c>
      <c r="J1500" t="s">
        <v>1008</v>
      </c>
      <c r="K1500" s="33" t="s">
        <v>1779</v>
      </c>
      <c r="L1500">
        <v>5</v>
      </c>
      <c r="M1500" t="s">
        <v>6425</v>
      </c>
      <c r="N1500" s="34">
        <v>209</v>
      </c>
      <c r="O1500" s="34">
        <f t="shared" si="95"/>
        <v>1045</v>
      </c>
      <c r="P1500" s="34">
        <v>25.05</v>
      </c>
      <c r="Q1500" s="34">
        <f t="shared" si="94"/>
        <v>1019.95</v>
      </c>
    </row>
    <row r="1501" spans="1:17" x14ac:dyDescent="0.35">
      <c r="A1501">
        <v>1500</v>
      </c>
      <c r="B1501" t="s">
        <v>8761</v>
      </c>
      <c r="C1501" t="s">
        <v>11438</v>
      </c>
      <c r="D1501" t="s">
        <v>6435</v>
      </c>
      <c r="E1501" t="s">
        <v>2929</v>
      </c>
      <c r="F1501" s="32">
        <v>46021</v>
      </c>
      <c r="G1501" s="32" t="str">
        <f t="shared" si="92"/>
        <v>Tuesday</v>
      </c>
      <c r="H1501" s="31">
        <v>0.56388888888888899</v>
      </c>
      <c r="I1501" s="31" t="str">
        <f t="shared" si="93"/>
        <v>Afternoon</v>
      </c>
      <c r="J1501" t="s">
        <v>1008</v>
      </c>
      <c r="K1501" s="33" t="s">
        <v>1780</v>
      </c>
      <c r="L1501">
        <v>5</v>
      </c>
      <c r="M1501" t="s">
        <v>6426</v>
      </c>
      <c r="N1501" s="34">
        <v>249</v>
      </c>
      <c r="O1501" s="34">
        <f t="shared" si="95"/>
        <v>1245</v>
      </c>
      <c r="P1501" s="34">
        <v>25.05</v>
      </c>
      <c r="Q1501" s="34">
        <f t="shared" si="94"/>
        <v>1219.95</v>
      </c>
    </row>
    <row r="1502" spans="1:17" x14ac:dyDescent="0.35">
      <c r="A1502">
        <v>1501</v>
      </c>
      <c r="B1502" t="s">
        <v>7340</v>
      </c>
      <c r="C1502" t="s">
        <v>11438</v>
      </c>
      <c r="D1502" t="s">
        <v>6433</v>
      </c>
      <c r="E1502" t="s">
        <v>2930</v>
      </c>
      <c r="F1502" s="32">
        <v>46022</v>
      </c>
      <c r="G1502" s="32" t="str">
        <f t="shared" si="92"/>
        <v>Wednesday</v>
      </c>
      <c r="H1502" s="31">
        <v>0.56736111111111098</v>
      </c>
      <c r="I1502" s="31" t="str">
        <f t="shared" si="93"/>
        <v>Afternoon</v>
      </c>
      <c r="J1502" t="s">
        <v>1008</v>
      </c>
      <c r="K1502" s="33" t="s">
        <v>1781</v>
      </c>
      <c r="L1502">
        <v>5</v>
      </c>
      <c r="M1502" t="s">
        <v>6425</v>
      </c>
      <c r="N1502" s="34">
        <v>366.8</v>
      </c>
      <c r="O1502" s="34">
        <f t="shared" si="95"/>
        <v>1834</v>
      </c>
      <c r="P1502" s="34">
        <v>25.05</v>
      </c>
      <c r="Q1502" s="34">
        <f t="shared" si="94"/>
        <v>1808.95</v>
      </c>
    </row>
    <row r="1503" spans="1:17" x14ac:dyDescent="0.35">
      <c r="A1503">
        <v>1502</v>
      </c>
      <c r="B1503" t="s">
        <v>6590</v>
      </c>
      <c r="C1503" t="s">
        <v>11439</v>
      </c>
      <c r="D1503" t="s">
        <v>6434</v>
      </c>
      <c r="E1503" t="s">
        <v>2931</v>
      </c>
      <c r="F1503" s="32">
        <v>46023</v>
      </c>
      <c r="G1503" s="32" t="str">
        <f t="shared" si="92"/>
        <v>Thursday</v>
      </c>
      <c r="H1503" s="31">
        <v>0.57083333333333297</v>
      </c>
      <c r="I1503" s="31" t="str">
        <f t="shared" si="93"/>
        <v>Afternoon</v>
      </c>
      <c r="J1503" t="s">
        <v>1008</v>
      </c>
      <c r="K1503" s="33" t="s">
        <v>1782</v>
      </c>
      <c r="L1503">
        <v>5</v>
      </c>
      <c r="M1503" t="s">
        <v>6422</v>
      </c>
      <c r="N1503" s="34">
        <v>534.79999999999995</v>
      </c>
      <c r="O1503" s="34">
        <f t="shared" si="95"/>
        <v>2674</v>
      </c>
      <c r="P1503" s="34">
        <v>25.05</v>
      </c>
      <c r="Q1503" s="34">
        <f t="shared" si="94"/>
        <v>2648.95</v>
      </c>
    </row>
    <row r="1504" spans="1:17" x14ac:dyDescent="0.35">
      <c r="A1504">
        <v>1503</v>
      </c>
      <c r="B1504" t="s">
        <v>8511</v>
      </c>
      <c r="C1504" t="s">
        <v>11438</v>
      </c>
      <c r="D1504" t="s">
        <v>6430</v>
      </c>
      <c r="E1504" t="s">
        <v>2932</v>
      </c>
      <c r="F1504" s="32">
        <v>46023</v>
      </c>
      <c r="G1504" s="32" t="str">
        <f t="shared" si="92"/>
        <v>Thursday</v>
      </c>
      <c r="H1504" s="31">
        <v>0.57430555555555496</v>
      </c>
      <c r="I1504" s="31" t="str">
        <f t="shared" si="93"/>
        <v>Afternoon</v>
      </c>
      <c r="J1504" t="s">
        <v>1005</v>
      </c>
      <c r="K1504" s="33" t="s">
        <v>1391</v>
      </c>
      <c r="L1504">
        <v>1</v>
      </c>
      <c r="M1504" t="s">
        <v>6422</v>
      </c>
      <c r="N1504" s="34">
        <v>329.5</v>
      </c>
      <c r="O1504" s="34">
        <f t="shared" si="95"/>
        <v>329.5</v>
      </c>
      <c r="P1504" s="34">
        <v>0.25</v>
      </c>
      <c r="Q1504" s="34">
        <f t="shared" si="94"/>
        <v>329.25</v>
      </c>
    </row>
    <row r="1505" spans="1:17" x14ac:dyDescent="0.35">
      <c r="A1505">
        <v>1504</v>
      </c>
      <c r="B1505" t="s">
        <v>9609</v>
      </c>
      <c r="C1505" t="s">
        <v>11438</v>
      </c>
      <c r="D1505" t="s">
        <v>6429</v>
      </c>
      <c r="E1505" t="s">
        <v>2933</v>
      </c>
      <c r="F1505" s="32">
        <v>46041</v>
      </c>
      <c r="G1505" s="32" t="str">
        <f t="shared" si="92"/>
        <v>Monday</v>
      </c>
      <c r="H1505" s="31">
        <v>0.57777777777777695</v>
      </c>
      <c r="I1505" s="31" t="str">
        <f t="shared" si="93"/>
        <v>Afternoon</v>
      </c>
      <c r="J1505" t="s">
        <v>1006</v>
      </c>
      <c r="K1505" s="33" t="s">
        <v>1908</v>
      </c>
      <c r="L1505">
        <v>1</v>
      </c>
      <c r="M1505" t="s">
        <v>6425</v>
      </c>
      <c r="N1505" s="34">
        <v>50</v>
      </c>
      <c r="O1505" s="34">
        <f t="shared" si="95"/>
        <v>50</v>
      </c>
      <c r="P1505" s="34">
        <v>0.25</v>
      </c>
      <c r="Q1505" s="34">
        <f t="shared" si="94"/>
        <v>49.75</v>
      </c>
    </row>
    <row r="1506" spans="1:17" x14ac:dyDescent="0.35">
      <c r="A1506">
        <v>1505</v>
      </c>
      <c r="B1506" t="s">
        <v>9610</v>
      </c>
      <c r="C1506" t="s">
        <v>11438</v>
      </c>
      <c r="D1506" t="s">
        <v>6429</v>
      </c>
      <c r="E1506" t="s">
        <v>2934</v>
      </c>
      <c r="F1506" s="32">
        <v>46036</v>
      </c>
      <c r="G1506" s="32" t="str">
        <f t="shared" si="92"/>
        <v>Wednesday</v>
      </c>
      <c r="H1506" s="31">
        <v>0.58125000000000004</v>
      </c>
      <c r="I1506" s="31" t="str">
        <f t="shared" si="93"/>
        <v>Afternoon</v>
      </c>
      <c r="J1506" t="s">
        <v>1007</v>
      </c>
      <c r="K1506" s="33" t="s">
        <v>1582</v>
      </c>
      <c r="L1506">
        <v>2</v>
      </c>
      <c r="M1506" t="s">
        <v>6425</v>
      </c>
      <c r="N1506" s="34">
        <v>60.9</v>
      </c>
      <c r="O1506" s="34">
        <f t="shared" si="95"/>
        <v>121.8</v>
      </c>
      <c r="P1506" s="34">
        <v>5.75</v>
      </c>
      <c r="Q1506" s="34">
        <f t="shared" si="94"/>
        <v>116.05</v>
      </c>
    </row>
    <row r="1507" spans="1:17" x14ac:dyDescent="0.35">
      <c r="A1507">
        <v>1506</v>
      </c>
      <c r="B1507" t="s">
        <v>7341</v>
      </c>
      <c r="C1507" t="s">
        <v>11438</v>
      </c>
      <c r="D1507" t="s">
        <v>6433</v>
      </c>
      <c r="E1507" t="s">
        <v>2935</v>
      </c>
      <c r="F1507" s="32">
        <v>46053</v>
      </c>
      <c r="G1507" s="32" t="str">
        <f t="shared" si="92"/>
        <v>Saturday</v>
      </c>
      <c r="H1507" s="31">
        <v>0.58472222222222203</v>
      </c>
      <c r="I1507" s="31" t="str">
        <f t="shared" si="93"/>
        <v>Afternoon</v>
      </c>
      <c r="J1507" t="s">
        <v>1008</v>
      </c>
      <c r="K1507" s="33" t="s">
        <v>1783</v>
      </c>
      <c r="L1507">
        <v>5</v>
      </c>
      <c r="M1507" t="s">
        <v>6423</v>
      </c>
      <c r="N1507" s="34">
        <v>289</v>
      </c>
      <c r="O1507" s="34">
        <f t="shared" si="95"/>
        <v>1445</v>
      </c>
      <c r="P1507" s="34">
        <v>25.05</v>
      </c>
      <c r="Q1507" s="34">
        <f t="shared" si="94"/>
        <v>1419.95</v>
      </c>
    </row>
    <row r="1508" spans="1:17" x14ac:dyDescent="0.35">
      <c r="A1508">
        <v>1507</v>
      </c>
      <c r="B1508" t="s">
        <v>7011</v>
      </c>
      <c r="C1508" t="s">
        <v>11438</v>
      </c>
      <c r="D1508" t="s">
        <v>6431</v>
      </c>
      <c r="E1508" t="s">
        <v>2936</v>
      </c>
      <c r="F1508" s="32">
        <v>46038</v>
      </c>
      <c r="G1508" s="32" t="str">
        <f t="shared" si="92"/>
        <v>Friday</v>
      </c>
      <c r="H1508" s="31">
        <v>0.58819444444444402</v>
      </c>
      <c r="I1508" s="31" t="str">
        <f t="shared" si="93"/>
        <v>Afternoon</v>
      </c>
      <c r="J1508" t="s">
        <v>1009</v>
      </c>
      <c r="K1508" s="33" t="s">
        <v>1998</v>
      </c>
      <c r="L1508">
        <v>2</v>
      </c>
      <c r="M1508" t="s">
        <v>6423</v>
      </c>
      <c r="N1508" s="34">
        <v>225.6</v>
      </c>
      <c r="O1508" s="34">
        <f t="shared" si="95"/>
        <v>451.2</v>
      </c>
      <c r="P1508" s="34">
        <v>5.75</v>
      </c>
      <c r="Q1508" s="34">
        <f t="shared" si="94"/>
        <v>445.45</v>
      </c>
    </row>
    <row r="1509" spans="1:17" x14ac:dyDescent="0.35">
      <c r="A1509">
        <v>1508</v>
      </c>
      <c r="B1509" t="s">
        <v>6591</v>
      </c>
      <c r="C1509" t="s">
        <v>11438</v>
      </c>
      <c r="D1509" t="s">
        <v>6434</v>
      </c>
      <c r="E1509" t="s">
        <v>2937</v>
      </c>
      <c r="F1509" s="32">
        <v>46049</v>
      </c>
      <c r="G1509" s="32" t="str">
        <f t="shared" si="92"/>
        <v>Tuesday</v>
      </c>
      <c r="H1509" s="31">
        <v>0.59166666666666601</v>
      </c>
      <c r="I1509" s="31" t="str">
        <f t="shared" si="93"/>
        <v>Afternoon</v>
      </c>
      <c r="J1509" t="s">
        <v>1010</v>
      </c>
      <c r="K1509" s="33" t="s">
        <v>2138</v>
      </c>
      <c r="L1509">
        <v>1</v>
      </c>
      <c r="M1509" t="s">
        <v>6422</v>
      </c>
      <c r="N1509" s="34">
        <v>389.9</v>
      </c>
      <c r="O1509" s="34">
        <f t="shared" si="95"/>
        <v>389.9</v>
      </c>
      <c r="P1509" s="34">
        <v>0.25</v>
      </c>
      <c r="Q1509" s="34">
        <f t="shared" si="94"/>
        <v>389.65</v>
      </c>
    </row>
    <row r="1510" spans="1:17" x14ac:dyDescent="0.35">
      <c r="A1510">
        <v>1509</v>
      </c>
      <c r="B1510" t="s">
        <v>7760</v>
      </c>
      <c r="C1510" t="s">
        <v>11438</v>
      </c>
      <c r="D1510" t="s">
        <v>6432</v>
      </c>
      <c r="E1510" t="s">
        <v>2938</v>
      </c>
      <c r="F1510" s="32">
        <v>46021</v>
      </c>
      <c r="G1510" s="32" t="str">
        <f t="shared" si="92"/>
        <v>Tuesday</v>
      </c>
      <c r="H1510" s="31">
        <v>0.595138888888888</v>
      </c>
      <c r="I1510" s="31" t="str">
        <f t="shared" si="93"/>
        <v>Afternoon</v>
      </c>
      <c r="J1510" t="s">
        <v>1011</v>
      </c>
      <c r="K1510" s="33" t="s">
        <v>2048</v>
      </c>
      <c r="L1510">
        <v>1</v>
      </c>
      <c r="M1510" t="s">
        <v>6425</v>
      </c>
      <c r="N1510" s="34">
        <v>329.5</v>
      </c>
      <c r="O1510" s="34">
        <f t="shared" si="95"/>
        <v>329.5</v>
      </c>
      <c r="P1510" s="34">
        <v>0.25</v>
      </c>
      <c r="Q1510" s="34">
        <f t="shared" si="94"/>
        <v>329.25</v>
      </c>
    </row>
    <row r="1511" spans="1:17" x14ac:dyDescent="0.35">
      <c r="A1511">
        <v>1510</v>
      </c>
      <c r="B1511" t="s">
        <v>6592</v>
      </c>
      <c r="C1511" t="s">
        <v>11439</v>
      </c>
      <c r="D1511" t="s">
        <v>6434</v>
      </c>
      <c r="E1511" t="s">
        <v>2939</v>
      </c>
      <c r="F1511" s="32">
        <v>46052</v>
      </c>
      <c r="G1511" s="32" t="str">
        <f t="shared" si="92"/>
        <v>Friday</v>
      </c>
      <c r="H1511" s="31">
        <v>0.59861111111111098</v>
      </c>
      <c r="I1511" s="31" t="str">
        <f t="shared" si="93"/>
        <v>Afternoon</v>
      </c>
      <c r="J1511" t="s">
        <v>1008</v>
      </c>
      <c r="K1511" s="33" t="s">
        <v>1784</v>
      </c>
      <c r="L1511">
        <v>5</v>
      </c>
      <c r="M1511" t="s">
        <v>6424</v>
      </c>
      <c r="N1511" s="34">
        <v>80.599999999999994</v>
      </c>
      <c r="O1511" s="34">
        <f t="shared" si="95"/>
        <v>403</v>
      </c>
      <c r="P1511" s="34">
        <v>25.05</v>
      </c>
      <c r="Q1511" s="34">
        <f t="shared" si="94"/>
        <v>377.95</v>
      </c>
    </row>
    <row r="1512" spans="1:17" x14ac:dyDescent="0.35">
      <c r="A1512">
        <v>1511</v>
      </c>
      <c r="B1512" t="s">
        <v>9611</v>
      </c>
      <c r="C1512" t="s">
        <v>11438</v>
      </c>
      <c r="D1512" t="s">
        <v>6429</v>
      </c>
      <c r="E1512" t="s">
        <v>2940</v>
      </c>
      <c r="F1512" s="32">
        <v>46051</v>
      </c>
      <c r="G1512" s="32" t="str">
        <f t="shared" si="92"/>
        <v>Thursday</v>
      </c>
      <c r="H1512" s="31">
        <v>0.60208333333333297</v>
      </c>
      <c r="I1512" s="31" t="str">
        <f t="shared" si="93"/>
        <v>Afternoon</v>
      </c>
      <c r="J1512" t="s">
        <v>1008</v>
      </c>
      <c r="K1512" s="33" t="s">
        <v>1785</v>
      </c>
      <c r="L1512">
        <v>5</v>
      </c>
      <c r="M1512" t="s">
        <v>6425</v>
      </c>
      <c r="N1512" s="34">
        <v>80.89</v>
      </c>
      <c r="O1512" s="34">
        <f t="shared" si="95"/>
        <v>404.45</v>
      </c>
      <c r="P1512" s="34">
        <v>25.05</v>
      </c>
      <c r="Q1512" s="34">
        <f t="shared" si="94"/>
        <v>379.4</v>
      </c>
    </row>
    <row r="1513" spans="1:17" x14ac:dyDescent="0.35">
      <c r="A1513">
        <v>1512</v>
      </c>
      <c r="B1513" t="s">
        <v>9612</v>
      </c>
      <c r="C1513" t="s">
        <v>11439</v>
      </c>
      <c r="D1513" t="s">
        <v>6429</v>
      </c>
      <c r="E1513" t="s">
        <v>2941</v>
      </c>
      <c r="F1513" s="32">
        <v>46050</v>
      </c>
      <c r="G1513" s="32" t="str">
        <f t="shared" si="92"/>
        <v>Wednesday</v>
      </c>
      <c r="H1513" s="31">
        <v>0.60555555555555496</v>
      </c>
      <c r="I1513" s="31" t="str">
        <f t="shared" si="93"/>
        <v>Afternoon</v>
      </c>
      <c r="J1513" t="s">
        <v>1008</v>
      </c>
      <c r="K1513" s="33" t="s">
        <v>1786</v>
      </c>
      <c r="L1513">
        <v>5</v>
      </c>
      <c r="M1513" t="s">
        <v>6425</v>
      </c>
      <c r="N1513" s="34">
        <v>58.9</v>
      </c>
      <c r="O1513" s="34">
        <f t="shared" si="95"/>
        <v>294.5</v>
      </c>
      <c r="P1513" s="34">
        <v>25.05</v>
      </c>
      <c r="Q1513" s="34">
        <f t="shared" si="94"/>
        <v>269.45</v>
      </c>
    </row>
    <row r="1514" spans="1:17" x14ac:dyDescent="0.35">
      <c r="A1514">
        <v>1513</v>
      </c>
      <c r="B1514" t="s">
        <v>8512</v>
      </c>
      <c r="C1514" t="s">
        <v>11438</v>
      </c>
      <c r="D1514" t="s">
        <v>6430</v>
      </c>
      <c r="E1514" t="s">
        <v>2942</v>
      </c>
      <c r="F1514" s="32">
        <v>46049</v>
      </c>
      <c r="G1514" s="32" t="str">
        <f t="shared" si="92"/>
        <v>Tuesday</v>
      </c>
      <c r="H1514" s="31">
        <v>0.60902777777777695</v>
      </c>
      <c r="I1514" s="31" t="str">
        <f t="shared" si="93"/>
        <v>Afternoon</v>
      </c>
      <c r="J1514" t="s">
        <v>1008</v>
      </c>
      <c r="K1514" s="33" t="s">
        <v>1787</v>
      </c>
      <c r="L1514">
        <v>5</v>
      </c>
      <c r="M1514" t="s">
        <v>6422</v>
      </c>
      <c r="N1514" s="34">
        <v>669</v>
      </c>
      <c r="O1514" s="34">
        <f t="shared" si="95"/>
        <v>3345</v>
      </c>
      <c r="P1514" s="34">
        <v>25.05</v>
      </c>
      <c r="Q1514" s="34">
        <f t="shared" si="94"/>
        <v>3319.95</v>
      </c>
    </row>
    <row r="1515" spans="1:17" x14ac:dyDescent="0.35">
      <c r="A1515">
        <v>1514</v>
      </c>
      <c r="B1515" t="s">
        <v>7012</v>
      </c>
      <c r="C1515" t="s">
        <v>11438</v>
      </c>
      <c r="D1515" t="s">
        <v>6431</v>
      </c>
      <c r="E1515" t="s">
        <v>2943</v>
      </c>
      <c r="F1515" s="32">
        <v>46048</v>
      </c>
      <c r="G1515" s="32" t="str">
        <f t="shared" si="92"/>
        <v>Monday</v>
      </c>
      <c r="H1515" s="31">
        <v>0.61250000000000004</v>
      </c>
      <c r="I1515" s="31" t="str">
        <f t="shared" si="93"/>
        <v>Afternoon</v>
      </c>
      <c r="J1515" t="s">
        <v>1008</v>
      </c>
      <c r="K1515" s="33" t="s">
        <v>1788</v>
      </c>
      <c r="L1515">
        <v>6</v>
      </c>
      <c r="M1515" t="s">
        <v>6423</v>
      </c>
      <c r="N1515" s="34">
        <v>329.5</v>
      </c>
      <c r="O1515" s="34">
        <f t="shared" si="95"/>
        <v>1977</v>
      </c>
      <c r="P1515" s="34">
        <v>27.95</v>
      </c>
      <c r="Q1515" s="34">
        <f t="shared" si="94"/>
        <v>1949.05</v>
      </c>
    </row>
    <row r="1516" spans="1:17" x14ac:dyDescent="0.35">
      <c r="A1516">
        <v>1515</v>
      </c>
      <c r="B1516" t="s">
        <v>7342</v>
      </c>
      <c r="C1516" t="s">
        <v>11438</v>
      </c>
      <c r="D1516" t="s">
        <v>6433</v>
      </c>
      <c r="E1516" t="s">
        <v>2944</v>
      </c>
      <c r="F1516" s="32">
        <v>46050</v>
      </c>
      <c r="G1516" s="32" t="str">
        <f t="shared" si="92"/>
        <v>Wednesday</v>
      </c>
      <c r="H1516" s="31">
        <v>0.61597222222222203</v>
      </c>
      <c r="I1516" s="31" t="str">
        <f t="shared" si="93"/>
        <v>Afternoon</v>
      </c>
      <c r="J1516" t="s">
        <v>1010</v>
      </c>
      <c r="K1516" s="33" t="s">
        <v>2331</v>
      </c>
      <c r="L1516">
        <v>2</v>
      </c>
      <c r="M1516" t="s">
        <v>6423</v>
      </c>
      <c r="N1516" s="34">
        <v>329.5</v>
      </c>
      <c r="O1516" s="34">
        <f t="shared" si="95"/>
        <v>659</v>
      </c>
      <c r="P1516" s="34">
        <v>5.75</v>
      </c>
      <c r="Q1516" s="34">
        <f t="shared" si="94"/>
        <v>653.25</v>
      </c>
    </row>
    <row r="1517" spans="1:17" x14ac:dyDescent="0.35">
      <c r="A1517">
        <v>1516</v>
      </c>
      <c r="B1517" t="s">
        <v>6593</v>
      </c>
      <c r="C1517" t="s">
        <v>11438</v>
      </c>
      <c r="D1517" t="s">
        <v>6434</v>
      </c>
      <c r="E1517" t="s">
        <v>2945</v>
      </c>
      <c r="F1517" s="32">
        <v>46051</v>
      </c>
      <c r="G1517" s="32" t="str">
        <f t="shared" si="92"/>
        <v>Thursday</v>
      </c>
      <c r="H1517" s="31">
        <v>0.61944444444444402</v>
      </c>
      <c r="I1517" s="31" t="str">
        <f t="shared" si="93"/>
        <v>Afternoon</v>
      </c>
      <c r="J1517" t="s">
        <v>1010</v>
      </c>
      <c r="K1517" s="33" t="s">
        <v>2332</v>
      </c>
      <c r="L1517">
        <v>3</v>
      </c>
      <c r="M1517" t="s">
        <v>6424</v>
      </c>
      <c r="N1517" s="34">
        <v>580.20000000000005</v>
      </c>
      <c r="O1517" s="34">
        <f t="shared" si="95"/>
        <v>1740.6000000000001</v>
      </c>
      <c r="P1517" s="34">
        <v>10.75</v>
      </c>
      <c r="Q1517" s="34">
        <f t="shared" si="94"/>
        <v>1729.8500000000001</v>
      </c>
    </row>
    <row r="1518" spans="1:17" x14ac:dyDescent="0.35">
      <c r="A1518">
        <v>1517</v>
      </c>
      <c r="B1518" t="s">
        <v>7013</v>
      </c>
      <c r="C1518" t="s">
        <v>11439</v>
      </c>
      <c r="D1518" t="s">
        <v>6431</v>
      </c>
      <c r="E1518" t="s">
        <v>2946</v>
      </c>
      <c r="F1518" s="32">
        <v>46021</v>
      </c>
      <c r="G1518" s="32" t="str">
        <f t="shared" si="92"/>
        <v>Tuesday</v>
      </c>
      <c r="H1518" s="31">
        <v>0.62291666666666601</v>
      </c>
      <c r="I1518" s="31" t="str">
        <f t="shared" si="93"/>
        <v>Afternoon</v>
      </c>
      <c r="J1518" t="s">
        <v>1005</v>
      </c>
      <c r="K1518" s="33" t="s">
        <v>1393</v>
      </c>
      <c r="L1518">
        <v>1</v>
      </c>
      <c r="M1518" t="s">
        <v>6423</v>
      </c>
      <c r="N1518" s="34">
        <v>45.8</v>
      </c>
      <c r="O1518" s="34">
        <f t="shared" si="95"/>
        <v>45.8</v>
      </c>
      <c r="P1518" s="34">
        <v>0.25</v>
      </c>
      <c r="Q1518" s="34">
        <f t="shared" si="94"/>
        <v>45.55</v>
      </c>
    </row>
    <row r="1519" spans="1:17" x14ac:dyDescent="0.35">
      <c r="A1519">
        <v>1518</v>
      </c>
      <c r="B1519" t="s">
        <v>9613</v>
      </c>
      <c r="C1519" t="s">
        <v>11438</v>
      </c>
      <c r="D1519" t="s">
        <v>6429</v>
      </c>
      <c r="E1519" t="s">
        <v>2947</v>
      </c>
      <c r="F1519" s="32">
        <v>46042</v>
      </c>
      <c r="G1519" s="32" t="str">
        <f t="shared" si="92"/>
        <v>Tuesday</v>
      </c>
      <c r="H1519" s="31">
        <v>0.626388888888888</v>
      </c>
      <c r="I1519" s="31" t="str">
        <f t="shared" si="93"/>
        <v>Afternoon</v>
      </c>
      <c r="J1519" t="s">
        <v>1006</v>
      </c>
      <c r="K1519" s="33" t="s">
        <v>1909</v>
      </c>
      <c r="L1519">
        <v>2</v>
      </c>
      <c r="M1519" t="s">
        <v>6425</v>
      </c>
      <c r="N1519" s="34">
        <v>79.599999999999994</v>
      </c>
      <c r="O1519" s="34">
        <f t="shared" si="95"/>
        <v>159.19999999999999</v>
      </c>
      <c r="P1519" s="34">
        <v>5.75</v>
      </c>
      <c r="Q1519" s="34">
        <f t="shared" si="94"/>
        <v>153.44999999999999</v>
      </c>
    </row>
    <row r="1520" spans="1:17" x14ac:dyDescent="0.35">
      <c r="A1520">
        <v>1519</v>
      </c>
      <c r="B1520" t="s">
        <v>9614</v>
      </c>
      <c r="C1520" t="s">
        <v>11438</v>
      </c>
      <c r="D1520" t="s">
        <v>6429</v>
      </c>
      <c r="E1520" t="s">
        <v>2948</v>
      </c>
      <c r="F1520" s="32">
        <v>46037</v>
      </c>
      <c r="G1520" s="32" t="str">
        <f t="shared" si="92"/>
        <v>Thursday</v>
      </c>
      <c r="H1520" s="31">
        <v>0.62986111111111098</v>
      </c>
      <c r="I1520" s="31" t="str">
        <f t="shared" si="93"/>
        <v>Afternoon</v>
      </c>
      <c r="J1520" t="s">
        <v>1007</v>
      </c>
      <c r="K1520" s="33" t="s">
        <v>1584</v>
      </c>
      <c r="L1520">
        <v>1</v>
      </c>
      <c r="M1520" t="s">
        <v>6425</v>
      </c>
      <c r="N1520" s="34">
        <v>187.8</v>
      </c>
      <c r="O1520" s="34">
        <f t="shared" si="95"/>
        <v>187.8</v>
      </c>
      <c r="P1520" s="34">
        <v>0.25</v>
      </c>
      <c r="Q1520" s="34">
        <f t="shared" si="94"/>
        <v>187.55</v>
      </c>
    </row>
    <row r="1521" spans="1:17" x14ac:dyDescent="0.35">
      <c r="A1521">
        <v>1520</v>
      </c>
      <c r="B1521" t="s">
        <v>8010</v>
      </c>
      <c r="C1521" t="s">
        <v>11439</v>
      </c>
      <c r="D1521" t="s">
        <v>6427</v>
      </c>
      <c r="E1521" t="s">
        <v>2949</v>
      </c>
      <c r="F1521" s="32">
        <v>46047</v>
      </c>
      <c r="G1521" s="32" t="str">
        <f t="shared" si="92"/>
        <v>Sunday</v>
      </c>
      <c r="H1521" s="31">
        <v>0.63333333333333297</v>
      </c>
      <c r="I1521" s="31" t="str">
        <f t="shared" si="93"/>
        <v>Afternoon</v>
      </c>
      <c r="J1521" t="s">
        <v>1008</v>
      </c>
      <c r="K1521" s="33" t="s">
        <v>1789</v>
      </c>
      <c r="L1521">
        <v>6</v>
      </c>
      <c r="M1521" t="s">
        <v>6424</v>
      </c>
      <c r="N1521" s="34">
        <v>122.619999999999</v>
      </c>
      <c r="O1521" s="34">
        <f t="shared" si="95"/>
        <v>735.719999999994</v>
      </c>
      <c r="P1521" s="34">
        <v>27.95</v>
      </c>
      <c r="Q1521" s="34">
        <f t="shared" si="94"/>
        <v>707.76999999999396</v>
      </c>
    </row>
    <row r="1522" spans="1:17" x14ac:dyDescent="0.35">
      <c r="A1522">
        <v>1521</v>
      </c>
      <c r="B1522" t="s">
        <v>8011</v>
      </c>
      <c r="C1522" t="s">
        <v>11438</v>
      </c>
      <c r="D1522" t="s">
        <v>6427</v>
      </c>
      <c r="E1522" t="s">
        <v>2950</v>
      </c>
      <c r="F1522" s="32">
        <v>46039</v>
      </c>
      <c r="G1522" s="32" t="str">
        <f t="shared" si="92"/>
        <v>Saturday</v>
      </c>
      <c r="H1522" s="31">
        <v>0.63680555555555496</v>
      </c>
      <c r="I1522" s="31" t="str">
        <f t="shared" si="93"/>
        <v>Afternoon</v>
      </c>
      <c r="J1522" t="s">
        <v>1009</v>
      </c>
      <c r="K1522" s="33" t="s">
        <v>1999</v>
      </c>
      <c r="L1522">
        <v>2</v>
      </c>
      <c r="M1522" t="s">
        <v>6424</v>
      </c>
      <c r="N1522" s="34">
        <v>35.9</v>
      </c>
      <c r="O1522" s="34">
        <f t="shared" si="95"/>
        <v>71.8</v>
      </c>
      <c r="P1522" s="34">
        <v>5.75</v>
      </c>
      <c r="Q1522" s="34">
        <f t="shared" si="94"/>
        <v>66.05</v>
      </c>
    </row>
    <row r="1523" spans="1:17" x14ac:dyDescent="0.35">
      <c r="A1523">
        <v>1522</v>
      </c>
      <c r="B1523" t="s">
        <v>9615</v>
      </c>
      <c r="C1523" t="s">
        <v>11438</v>
      </c>
      <c r="D1523" t="s">
        <v>6429</v>
      </c>
      <c r="E1523" t="s">
        <v>2951</v>
      </c>
      <c r="F1523" s="32">
        <v>46052</v>
      </c>
      <c r="G1523" s="32" t="str">
        <f t="shared" si="92"/>
        <v>Friday</v>
      </c>
      <c r="H1523" s="31">
        <v>0.64027777777777695</v>
      </c>
      <c r="I1523" s="31" t="str">
        <f t="shared" si="93"/>
        <v>Afternoon</v>
      </c>
      <c r="J1523" t="s">
        <v>1010</v>
      </c>
      <c r="K1523" s="33" t="s">
        <v>2335</v>
      </c>
      <c r="L1523">
        <v>4</v>
      </c>
      <c r="M1523" t="s">
        <v>6425</v>
      </c>
      <c r="N1523" s="34">
        <v>2473.5</v>
      </c>
      <c r="O1523" s="34">
        <f t="shared" si="95"/>
        <v>9894</v>
      </c>
      <c r="P1523" s="34">
        <v>16.75</v>
      </c>
      <c r="Q1523" s="34">
        <f t="shared" si="94"/>
        <v>9877.25</v>
      </c>
    </row>
    <row r="1524" spans="1:17" x14ac:dyDescent="0.35">
      <c r="A1524">
        <v>1523</v>
      </c>
      <c r="B1524" t="s">
        <v>9616</v>
      </c>
      <c r="C1524" t="s">
        <v>11438</v>
      </c>
      <c r="D1524" t="s">
        <v>6429</v>
      </c>
      <c r="E1524" t="s">
        <v>2952</v>
      </c>
      <c r="F1524" s="32">
        <v>46022</v>
      </c>
      <c r="G1524" s="32" t="str">
        <f t="shared" si="92"/>
        <v>Wednesday</v>
      </c>
      <c r="H1524" s="31">
        <v>0.64374999999999905</v>
      </c>
      <c r="I1524" s="31" t="str">
        <f t="shared" si="93"/>
        <v>Afternoon</v>
      </c>
      <c r="J1524" t="s">
        <v>1011</v>
      </c>
      <c r="K1524" s="33" t="s">
        <v>2049</v>
      </c>
      <c r="L1524">
        <v>1</v>
      </c>
      <c r="M1524" t="s">
        <v>6422</v>
      </c>
      <c r="N1524" s="34">
        <v>575</v>
      </c>
      <c r="O1524" s="34">
        <f t="shared" si="95"/>
        <v>575</v>
      </c>
      <c r="P1524" s="34">
        <v>0.25</v>
      </c>
      <c r="Q1524" s="34">
        <f t="shared" si="94"/>
        <v>574.75</v>
      </c>
    </row>
    <row r="1525" spans="1:17" x14ac:dyDescent="0.35">
      <c r="A1525">
        <v>1524</v>
      </c>
      <c r="B1525" t="s">
        <v>8260</v>
      </c>
      <c r="C1525" t="s">
        <v>11438</v>
      </c>
      <c r="D1525" t="s">
        <v>6428</v>
      </c>
      <c r="E1525" t="s">
        <v>2953</v>
      </c>
      <c r="F1525" s="32">
        <v>46046</v>
      </c>
      <c r="G1525" s="32" t="str">
        <f t="shared" si="92"/>
        <v>Saturday</v>
      </c>
      <c r="H1525" s="31">
        <v>0.64722222222222203</v>
      </c>
      <c r="I1525" s="31" t="str">
        <f t="shared" si="93"/>
        <v>Afternoon</v>
      </c>
      <c r="J1525" t="s">
        <v>1008</v>
      </c>
      <c r="K1525" s="33" t="s">
        <v>1790</v>
      </c>
      <c r="L1525">
        <v>6</v>
      </c>
      <c r="M1525" t="s">
        <v>6425</v>
      </c>
      <c r="N1525" s="34">
        <v>721</v>
      </c>
      <c r="O1525" s="34">
        <f t="shared" si="95"/>
        <v>4326</v>
      </c>
      <c r="P1525" s="34">
        <v>27.95</v>
      </c>
      <c r="Q1525" s="34">
        <f t="shared" si="94"/>
        <v>4298.05</v>
      </c>
    </row>
    <row r="1526" spans="1:17" x14ac:dyDescent="0.35">
      <c r="A1526">
        <v>1525</v>
      </c>
      <c r="B1526" t="s">
        <v>8513</v>
      </c>
      <c r="C1526" t="s">
        <v>11438</v>
      </c>
      <c r="D1526" t="s">
        <v>6430</v>
      </c>
      <c r="E1526" t="s">
        <v>2954</v>
      </c>
      <c r="F1526" s="32">
        <v>46038</v>
      </c>
      <c r="G1526" s="32" t="str">
        <f t="shared" si="92"/>
        <v>Friday</v>
      </c>
      <c r="H1526" s="31">
        <v>0.65069444444444402</v>
      </c>
      <c r="I1526" s="31" t="str">
        <f t="shared" si="93"/>
        <v>Afternoon</v>
      </c>
      <c r="J1526" t="s">
        <v>1007</v>
      </c>
      <c r="K1526" s="33" t="s">
        <v>1586</v>
      </c>
      <c r="L1526">
        <v>1</v>
      </c>
      <c r="M1526" t="s">
        <v>6422</v>
      </c>
      <c r="N1526" s="34">
        <v>189.7</v>
      </c>
      <c r="O1526" s="34">
        <f t="shared" si="95"/>
        <v>189.7</v>
      </c>
      <c r="P1526" s="34">
        <v>0.25</v>
      </c>
      <c r="Q1526" s="34">
        <f t="shared" si="94"/>
        <v>189.45</v>
      </c>
    </row>
    <row r="1527" spans="1:17" x14ac:dyDescent="0.35">
      <c r="A1527">
        <v>1526</v>
      </c>
      <c r="B1527" t="s">
        <v>9617</v>
      </c>
      <c r="C1527" t="s">
        <v>11438</v>
      </c>
      <c r="D1527" t="s">
        <v>6429</v>
      </c>
      <c r="E1527" t="s">
        <v>2955</v>
      </c>
      <c r="F1527" s="32">
        <v>46053</v>
      </c>
      <c r="G1527" s="32" t="str">
        <f t="shared" si="92"/>
        <v>Saturday</v>
      </c>
      <c r="H1527" s="31">
        <v>0.65416666666666601</v>
      </c>
      <c r="I1527" s="31" t="str">
        <f t="shared" si="93"/>
        <v>Afternoon</v>
      </c>
      <c r="J1527" t="s">
        <v>1010</v>
      </c>
      <c r="K1527" s="33" t="s">
        <v>2339</v>
      </c>
      <c r="L1527">
        <v>5</v>
      </c>
      <c r="M1527" t="s">
        <v>6425</v>
      </c>
      <c r="N1527" s="34">
        <v>288.04000000000002</v>
      </c>
      <c r="O1527" s="34">
        <f t="shared" si="95"/>
        <v>1440.2</v>
      </c>
      <c r="P1527" s="34">
        <v>25.05</v>
      </c>
      <c r="Q1527" s="34">
        <f t="shared" si="94"/>
        <v>1415.15</v>
      </c>
    </row>
    <row r="1528" spans="1:17" x14ac:dyDescent="0.35">
      <c r="A1528">
        <v>1527</v>
      </c>
      <c r="B1528" t="s">
        <v>9618</v>
      </c>
      <c r="C1528" t="s">
        <v>11438</v>
      </c>
      <c r="D1528" t="s">
        <v>6429</v>
      </c>
      <c r="E1528" t="s">
        <v>2956</v>
      </c>
      <c r="F1528" s="32">
        <v>46023</v>
      </c>
      <c r="G1528" s="32" t="str">
        <f t="shared" si="92"/>
        <v>Thursday</v>
      </c>
      <c r="H1528" s="31">
        <v>0.657638888888888</v>
      </c>
      <c r="I1528" s="31" t="str">
        <f t="shared" si="93"/>
        <v>Afternoon</v>
      </c>
      <c r="J1528" t="s">
        <v>1011</v>
      </c>
      <c r="K1528" s="33" t="s">
        <v>2050</v>
      </c>
      <c r="L1528">
        <v>3</v>
      </c>
      <c r="M1528" t="s">
        <v>6424</v>
      </c>
      <c r="N1528" s="34">
        <v>200</v>
      </c>
      <c r="O1528" s="34">
        <f t="shared" si="95"/>
        <v>600</v>
      </c>
      <c r="P1528" s="34">
        <v>10.75</v>
      </c>
      <c r="Q1528" s="34">
        <f t="shared" si="94"/>
        <v>589.25</v>
      </c>
    </row>
    <row r="1529" spans="1:17" x14ac:dyDescent="0.35">
      <c r="A1529">
        <v>1528</v>
      </c>
      <c r="B1529" t="s">
        <v>9619</v>
      </c>
      <c r="C1529" t="s">
        <v>11439</v>
      </c>
      <c r="D1529" t="s">
        <v>6429</v>
      </c>
      <c r="E1529" t="s">
        <v>2957</v>
      </c>
      <c r="F1529" s="32">
        <v>46024</v>
      </c>
      <c r="G1529" s="32" t="str">
        <f t="shared" si="92"/>
        <v>Friday</v>
      </c>
      <c r="H1529" s="31">
        <v>0.66111111111110998</v>
      </c>
      <c r="I1529" s="31" t="str">
        <f t="shared" si="93"/>
        <v>Afternoon</v>
      </c>
      <c r="J1529" t="s">
        <v>1011</v>
      </c>
      <c r="K1529" s="33" t="s">
        <v>2051</v>
      </c>
      <c r="L1529">
        <v>3</v>
      </c>
      <c r="M1529" t="s">
        <v>6422</v>
      </c>
      <c r="N1529" s="34">
        <v>999</v>
      </c>
      <c r="O1529" s="34">
        <f t="shared" si="95"/>
        <v>2997</v>
      </c>
      <c r="P1529" s="34">
        <v>10.75</v>
      </c>
      <c r="Q1529" s="34">
        <f t="shared" si="94"/>
        <v>2986.25</v>
      </c>
    </row>
    <row r="1530" spans="1:17" x14ac:dyDescent="0.35">
      <c r="A1530">
        <v>1529</v>
      </c>
      <c r="B1530" t="s">
        <v>8012</v>
      </c>
      <c r="C1530" t="s">
        <v>11438</v>
      </c>
      <c r="D1530" t="s">
        <v>6427</v>
      </c>
      <c r="E1530" t="s">
        <v>2958</v>
      </c>
      <c r="F1530" s="32">
        <v>46022</v>
      </c>
      <c r="G1530" s="32" t="str">
        <f t="shared" si="92"/>
        <v>Wednesday</v>
      </c>
      <c r="H1530" s="31">
        <v>0.66458333333333297</v>
      </c>
      <c r="I1530" s="31" t="str">
        <f t="shared" si="93"/>
        <v>Afternoon</v>
      </c>
      <c r="J1530" t="s">
        <v>1005</v>
      </c>
      <c r="K1530" s="33" t="s">
        <v>1395</v>
      </c>
      <c r="L1530">
        <v>1</v>
      </c>
      <c r="M1530" t="s">
        <v>6424</v>
      </c>
      <c r="N1530" s="34">
        <v>2399</v>
      </c>
      <c r="O1530" s="34">
        <f t="shared" si="95"/>
        <v>2399</v>
      </c>
      <c r="P1530" s="34">
        <v>0.25</v>
      </c>
      <c r="Q1530" s="34">
        <f t="shared" si="94"/>
        <v>2398.75</v>
      </c>
    </row>
    <row r="1531" spans="1:17" x14ac:dyDescent="0.35">
      <c r="A1531">
        <v>1530</v>
      </c>
      <c r="B1531" t="s">
        <v>8514</v>
      </c>
      <c r="C1531" t="s">
        <v>11439</v>
      </c>
      <c r="D1531" t="s">
        <v>6430</v>
      </c>
      <c r="E1531" t="s">
        <v>2959</v>
      </c>
      <c r="F1531" s="32">
        <v>46043</v>
      </c>
      <c r="G1531" s="32" t="str">
        <f t="shared" si="92"/>
        <v>Wednesday</v>
      </c>
      <c r="H1531" s="31">
        <v>0.66805555555555496</v>
      </c>
      <c r="I1531" s="31" t="str">
        <f t="shared" si="93"/>
        <v>Afternoon</v>
      </c>
      <c r="J1531" t="s">
        <v>1006</v>
      </c>
      <c r="K1531" s="33" t="s">
        <v>1910</v>
      </c>
      <c r="L1531">
        <v>3</v>
      </c>
      <c r="M1531" t="s">
        <v>6422</v>
      </c>
      <c r="N1531" s="34">
        <v>329.5</v>
      </c>
      <c r="O1531" s="34">
        <f t="shared" si="95"/>
        <v>988.5</v>
      </c>
      <c r="P1531" s="34">
        <v>10.75</v>
      </c>
      <c r="Q1531" s="34">
        <f t="shared" si="94"/>
        <v>977.75</v>
      </c>
    </row>
    <row r="1532" spans="1:17" x14ac:dyDescent="0.35">
      <c r="A1532">
        <v>1531</v>
      </c>
      <c r="B1532" t="s">
        <v>7014</v>
      </c>
      <c r="C1532" t="s">
        <v>11438</v>
      </c>
      <c r="D1532" t="s">
        <v>6431</v>
      </c>
      <c r="E1532" t="s">
        <v>2960</v>
      </c>
      <c r="F1532" s="32">
        <v>46039</v>
      </c>
      <c r="G1532" s="32" t="str">
        <f t="shared" si="92"/>
        <v>Saturday</v>
      </c>
      <c r="H1532" s="31">
        <v>0.67152777777777695</v>
      </c>
      <c r="I1532" s="31" t="str">
        <f t="shared" si="93"/>
        <v>Afternoon</v>
      </c>
      <c r="J1532" t="s">
        <v>1007</v>
      </c>
      <c r="K1532" s="33" t="s">
        <v>1588</v>
      </c>
      <c r="L1532">
        <v>1</v>
      </c>
      <c r="M1532" t="s">
        <v>6423</v>
      </c>
      <c r="N1532" s="34">
        <v>98.539999999999694</v>
      </c>
      <c r="O1532" s="34">
        <f t="shared" si="95"/>
        <v>98.539999999999694</v>
      </c>
      <c r="P1532" s="34">
        <v>0.25</v>
      </c>
      <c r="Q1532" s="34">
        <f t="shared" si="94"/>
        <v>98.289999999999694</v>
      </c>
    </row>
    <row r="1533" spans="1:17" x14ac:dyDescent="0.35">
      <c r="A1533">
        <v>1532</v>
      </c>
      <c r="B1533" t="s">
        <v>7761</v>
      </c>
      <c r="C1533" t="s">
        <v>11438</v>
      </c>
      <c r="D1533" t="s">
        <v>6432</v>
      </c>
      <c r="E1533" t="s">
        <v>2961</v>
      </c>
      <c r="F1533" s="32">
        <v>46045</v>
      </c>
      <c r="G1533" s="32" t="str">
        <f t="shared" si="92"/>
        <v>Friday</v>
      </c>
      <c r="H1533" s="31">
        <v>0.67499999999999905</v>
      </c>
      <c r="I1533" s="31" t="str">
        <f t="shared" si="93"/>
        <v>Afternoon</v>
      </c>
      <c r="J1533" t="s">
        <v>1008</v>
      </c>
      <c r="K1533" s="33" t="s">
        <v>1791</v>
      </c>
      <c r="L1533">
        <v>6</v>
      </c>
      <c r="M1533" t="s">
        <v>6425</v>
      </c>
      <c r="N1533" s="34">
        <v>128.9</v>
      </c>
      <c r="O1533" s="34">
        <f t="shared" si="95"/>
        <v>773.40000000000009</v>
      </c>
      <c r="P1533" s="34">
        <v>27.95</v>
      </c>
      <c r="Q1533" s="34">
        <f t="shared" si="94"/>
        <v>745.45</v>
      </c>
    </row>
    <row r="1534" spans="1:17" x14ac:dyDescent="0.35">
      <c r="A1534">
        <v>1533</v>
      </c>
      <c r="B1534" t="s">
        <v>8261</v>
      </c>
      <c r="C1534" t="s">
        <v>11438</v>
      </c>
      <c r="D1534" t="s">
        <v>6428</v>
      </c>
      <c r="E1534" t="s">
        <v>2962</v>
      </c>
      <c r="F1534" s="32">
        <v>46021</v>
      </c>
      <c r="G1534" s="32" t="str">
        <f t="shared" si="92"/>
        <v>Tuesday</v>
      </c>
      <c r="H1534" s="31">
        <v>0.67847222222222203</v>
      </c>
      <c r="I1534" s="31" t="str">
        <f t="shared" si="93"/>
        <v>Afternoon</v>
      </c>
      <c r="J1534" t="s">
        <v>1009</v>
      </c>
      <c r="K1534" s="33" t="s">
        <v>2000</v>
      </c>
      <c r="L1534">
        <v>2</v>
      </c>
      <c r="M1534" t="s">
        <v>6425</v>
      </c>
      <c r="N1534" s="34">
        <v>299</v>
      </c>
      <c r="O1534" s="34">
        <f t="shared" si="95"/>
        <v>598</v>
      </c>
      <c r="P1534" s="34">
        <v>5.75</v>
      </c>
      <c r="Q1534" s="34">
        <f t="shared" si="94"/>
        <v>592.25</v>
      </c>
    </row>
    <row r="1535" spans="1:17" x14ac:dyDescent="0.35">
      <c r="A1535">
        <v>1534</v>
      </c>
      <c r="B1535" t="s">
        <v>8515</v>
      </c>
      <c r="C1535" t="s">
        <v>11438</v>
      </c>
      <c r="D1535" t="s">
        <v>6430</v>
      </c>
      <c r="E1535" t="s">
        <v>2963</v>
      </c>
      <c r="F1535" s="32">
        <v>46011</v>
      </c>
      <c r="G1535" s="32" t="str">
        <f t="shared" si="92"/>
        <v>Saturday</v>
      </c>
      <c r="H1535" s="31">
        <v>0.68194444444444402</v>
      </c>
      <c r="I1535" s="31" t="str">
        <f t="shared" si="93"/>
        <v>Afternoon</v>
      </c>
      <c r="J1535" t="s">
        <v>1010</v>
      </c>
      <c r="K1535" s="33" t="s">
        <v>2346</v>
      </c>
      <c r="L1535">
        <v>2</v>
      </c>
      <c r="M1535" t="s">
        <v>6422</v>
      </c>
      <c r="N1535" s="34">
        <v>650</v>
      </c>
      <c r="O1535" s="34">
        <f t="shared" si="95"/>
        <v>1300</v>
      </c>
      <c r="P1535" s="34">
        <v>5.75</v>
      </c>
      <c r="Q1535" s="34">
        <f t="shared" si="94"/>
        <v>1294.25</v>
      </c>
    </row>
    <row r="1536" spans="1:17" x14ac:dyDescent="0.35">
      <c r="A1536">
        <v>1535</v>
      </c>
      <c r="B1536" t="s">
        <v>9620</v>
      </c>
      <c r="C1536" t="s">
        <v>11439</v>
      </c>
      <c r="D1536" t="s">
        <v>6429</v>
      </c>
      <c r="E1536" t="s">
        <v>2964</v>
      </c>
      <c r="F1536" s="32">
        <v>46025</v>
      </c>
      <c r="G1536" s="32" t="str">
        <f t="shared" si="92"/>
        <v>Saturday</v>
      </c>
      <c r="H1536" s="31">
        <v>0.68541666666666601</v>
      </c>
      <c r="I1536" s="31" t="str">
        <f t="shared" si="93"/>
        <v>Afternoon</v>
      </c>
      <c r="J1536" t="s">
        <v>1011</v>
      </c>
      <c r="K1536" s="33" t="s">
        <v>2052</v>
      </c>
      <c r="L1536">
        <v>3</v>
      </c>
      <c r="M1536" t="s">
        <v>6425</v>
      </c>
      <c r="N1536" s="34">
        <v>329.5</v>
      </c>
      <c r="O1536" s="34">
        <f t="shared" si="95"/>
        <v>988.5</v>
      </c>
      <c r="P1536" s="34">
        <v>10.75</v>
      </c>
      <c r="Q1536" s="34">
        <f t="shared" si="94"/>
        <v>977.75</v>
      </c>
    </row>
    <row r="1537" spans="1:17" x14ac:dyDescent="0.35">
      <c r="A1537">
        <v>1536</v>
      </c>
      <c r="B1537" t="s">
        <v>9621</v>
      </c>
      <c r="C1537" t="s">
        <v>11438</v>
      </c>
      <c r="D1537" t="s">
        <v>6429</v>
      </c>
      <c r="E1537" t="s">
        <v>2965</v>
      </c>
      <c r="F1537" s="32">
        <v>46026</v>
      </c>
      <c r="G1537" s="32" t="str">
        <f t="shared" si="92"/>
        <v>Sunday</v>
      </c>
      <c r="H1537" s="31">
        <v>0.688888888888888</v>
      </c>
      <c r="I1537" s="31" t="str">
        <f t="shared" si="93"/>
        <v>Afternoon</v>
      </c>
      <c r="J1537" t="s">
        <v>1011</v>
      </c>
      <c r="K1537" s="33" t="s">
        <v>2053</v>
      </c>
      <c r="L1537">
        <v>3</v>
      </c>
      <c r="M1537" t="s">
        <v>6426</v>
      </c>
      <c r="N1537" s="34">
        <v>180.8</v>
      </c>
      <c r="O1537" s="34">
        <f t="shared" si="95"/>
        <v>542.40000000000009</v>
      </c>
      <c r="P1537" s="34">
        <v>10.75</v>
      </c>
      <c r="Q1537" s="34">
        <f t="shared" si="94"/>
        <v>531.65000000000009</v>
      </c>
    </row>
    <row r="1538" spans="1:17" x14ac:dyDescent="0.35">
      <c r="A1538">
        <v>1537</v>
      </c>
      <c r="B1538" t="s">
        <v>9622</v>
      </c>
      <c r="C1538" t="s">
        <v>11438</v>
      </c>
      <c r="D1538" t="s">
        <v>6429</v>
      </c>
      <c r="E1538" t="s">
        <v>2966</v>
      </c>
      <c r="F1538" s="32">
        <v>46027</v>
      </c>
      <c r="G1538" s="32" t="str">
        <f t="shared" ref="G1538:G1601" si="96">TEXT(F1538,"dddd")</f>
        <v>Monday</v>
      </c>
      <c r="H1538" s="31">
        <v>0.69236111111110998</v>
      </c>
      <c r="I1538" s="31" t="str">
        <f t="shared" ref="I1538:I1601" si="97">IF(H1538&lt;TIME(12,0,0),"Morning",IF(H1538&lt;TIME(17,0,0),"Afternoon","Evening"))</f>
        <v>Afternoon</v>
      </c>
      <c r="J1538" t="s">
        <v>1011</v>
      </c>
      <c r="K1538" s="33" t="s">
        <v>2054</v>
      </c>
      <c r="L1538">
        <v>3</v>
      </c>
      <c r="M1538" t="s">
        <v>6422</v>
      </c>
      <c r="N1538" s="34">
        <v>122.05999999999899</v>
      </c>
      <c r="O1538" s="34">
        <f t="shared" si="95"/>
        <v>366.17999999999699</v>
      </c>
      <c r="P1538" s="34">
        <v>10.75</v>
      </c>
      <c r="Q1538" s="34">
        <f t="shared" ref="Q1538:Q1601" si="98">O1538-P1538</f>
        <v>355.42999999999699</v>
      </c>
    </row>
    <row r="1539" spans="1:17" x14ac:dyDescent="0.35">
      <c r="A1539">
        <v>1538</v>
      </c>
      <c r="B1539" t="s">
        <v>8262</v>
      </c>
      <c r="C1539" t="s">
        <v>11439</v>
      </c>
      <c r="D1539" t="s">
        <v>6428</v>
      </c>
      <c r="E1539" t="s">
        <v>2967</v>
      </c>
      <c r="F1539" s="32">
        <v>46023</v>
      </c>
      <c r="G1539" s="32" t="str">
        <f t="shared" si="96"/>
        <v>Thursday</v>
      </c>
      <c r="H1539" s="31">
        <v>0.69583333333333297</v>
      </c>
      <c r="I1539" s="31" t="str">
        <f t="shared" si="97"/>
        <v>Afternoon</v>
      </c>
      <c r="J1539" t="s">
        <v>1005</v>
      </c>
      <c r="K1539" s="33" t="s">
        <v>1397</v>
      </c>
      <c r="L1539">
        <v>1</v>
      </c>
      <c r="M1539" t="s">
        <v>6425</v>
      </c>
      <c r="N1539" s="34">
        <v>329.5</v>
      </c>
      <c r="O1539" s="34">
        <f t="shared" ref="O1539:O1602" si="99">N1539*L1539</f>
        <v>329.5</v>
      </c>
      <c r="P1539" s="34">
        <v>0.25</v>
      </c>
      <c r="Q1539" s="34">
        <f t="shared" si="98"/>
        <v>329.25</v>
      </c>
    </row>
    <row r="1540" spans="1:17" x14ac:dyDescent="0.35">
      <c r="A1540">
        <v>1539</v>
      </c>
      <c r="B1540" t="s">
        <v>7762</v>
      </c>
      <c r="C1540" t="s">
        <v>11438</v>
      </c>
      <c r="D1540" t="s">
        <v>6432</v>
      </c>
      <c r="E1540" t="s">
        <v>2968</v>
      </c>
      <c r="F1540" s="32">
        <v>46021</v>
      </c>
      <c r="G1540" s="32" t="str">
        <f t="shared" si="96"/>
        <v>Tuesday</v>
      </c>
      <c r="H1540" s="31">
        <v>0.69930555555555496</v>
      </c>
      <c r="I1540" s="31" t="str">
        <f t="shared" si="97"/>
        <v>Afternoon</v>
      </c>
      <c r="J1540" t="s">
        <v>1005</v>
      </c>
      <c r="K1540" s="33" t="s">
        <v>1399</v>
      </c>
      <c r="L1540">
        <v>1</v>
      </c>
      <c r="M1540" t="s">
        <v>6425</v>
      </c>
      <c r="N1540" s="34">
        <v>120</v>
      </c>
      <c r="O1540" s="34">
        <f t="shared" si="99"/>
        <v>120</v>
      </c>
      <c r="P1540" s="34">
        <v>0.25</v>
      </c>
      <c r="Q1540" s="34">
        <f t="shared" si="98"/>
        <v>119.75</v>
      </c>
    </row>
    <row r="1541" spans="1:17" x14ac:dyDescent="0.35">
      <c r="A1541">
        <v>1540</v>
      </c>
      <c r="B1541" t="s">
        <v>7015</v>
      </c>
      <c r="C1541" t="s">
        <v>11438</v>
      </c>
      <c r="D1541" t="s">
        <v>6431</v>
      </c>
      <c r="E1541" t="s">
        <v>2969</v>
      </c>
      <c r="F1541" s="32">
        <v>46044</v>
      </c>
      <c r="G1541" s="32" t="str">
        <f t="shared" si="96"/>
        <v>Thursday</v>
      </c>
      <c r="H1541" s="31">
        <v>0.70277777777777695</v>
      </c>
      <c r="I1541" s="31" t="str">
        <f t="shared" si="97"/>
        <v>Afternoon</v>
      </c>
      <c r="J1541" t="s">
        <v>1006</v>
      </c>
      <c r="K1541" s="5" t="s">
        <v>1911</v>
      </c>
      <c r="L1541">
        <v>4</v>
      </c>
      <c r="M1541" t="s">
        <v>6423</v>
      </c>
      <c r="N1541" s="34">
        <v>280.89999999999998</v>
      </c>
      <c r="O1541" s="34">
        <f t="shared" si="99"/>
        <v>1123.5999999999999</v>
      </c>
      <c r="P1541" s="34">
        <v>16.75</v>
      </c>
      <c r="Q1541" s="34">
        <f t="shared" si="98"/>
        <v>1106.8499999999999</v>
      </c>
    </row>
    <row r="1542" spans="1:17" x14ac:dyDescent="0.35">
      <c r="A1542">
        <v>1541</v>
      </c>
      <c r="B1542" t="s">
        <v>8013</v>
      </c>
      <c r="C1542" t="s">
        <v>11438</v>
      </c>
      <c r="D1542" t="s">
        <v>6427</v>
      </c>
      <c r="E1542" t="s">
        <v>2970</v>
      </c>
      <c r="F1542" s="32">
        <v>46040</v>
      </c>
      <c r="G1542" s="32" t="str">
        <f t="shared" si="96"/>
        <v>Sunday</v>
      </c>
      <c r="H1542" s="31">
        <v>0.70624999999999905</v>
      </c>
      <c r="I1542" s="31" t="str">
        <f t="shared" si="97"/>
        <v>Afternoon</v>
      </c>
      <c r="J1542" t="s">
        <v>1007</v>
      </c>
      <c r="K1542" s="33" t="s">
        <v>1590</v>
      </c>
      <c r="L1542">
        <v>1</v>
      </c>
      <c r="M1542" t="s">
        <v>6424</v>
      </c>
      <c r="N1542" s="34">
        <v>80.5</v>
      </c>
      <c r="O1542" s="34">
        <f t="shared" si="99"/>
        <v>80.5</v>
      </c>
      <c r="P1542" s="34">
        <v>0.25</v>
      </c>
      <c r="Q1542" s="34">
        <f t="shared" si="98"/>
        <v>80.25</v>
      </c>
    </row>
    <row r="1543" spans="1:17" x14ac:dyDescent="0.35">
      <c r="A1543">
        <v>1542</v>
      </c>
      <c r="B1543" t="s">
        <v>9623</v>
      </c>
      <c r="C1543" t="s">
        <v>11438</v>
      </c>
      <c r="D1543" t="s">
        <v>6429</v>
      </c>
      <c r="E1543" t="s">
        <v>2971</v>
      </c>
      <c r="F1543" s="32">
        <v>46044</v>
      </c>
      <c r="G1543" s="32" t="str">
        <f t="shared" si="96"/>
        <v>Thursday</v>
      </c>
      <c r="H1543" s="31">
        <v>0.70972222222222103</v>
      </c>
      <c r="I1543" s="31" t="str">
        <f t="shared" si="97"/>
        <v>Evening</v>
      </c>
      <c r="J1543" t="s">
        <v>1008</v>
      </c>
      <c r="K1543" s="33" t="s">
        <v>1792</v>
      </c>
      <c r="L1543">
        <v>6</v>
      </c>
      <c r="M1543" t="s">
        <v>6422</v>
      </c>
      <c r="N1543" s="34">
        <v>120.6</v>
      </c>
      <c r="O1543" s="34">
        <f t="shared" si="99"/>
        <v>723.59999999999991</v>
      </c>
      <c r="P1543" s="34">
        <v>27.95</v>
      </c>
      <c r="Q1543" s="34">
        <f t="shared" si="98"/>
        <v>695.64999999999986</v>
      </c>
    </row>
    <row r="1544" spans="1:17" x14ac:dyDescent="0.35">
      <c r="A1544">
        <v>1543</v>
      </c>
      <c r="B1544" t="s">
        <v>7763</v>
      </c>
      <c r="C1544" t="s">
        <v>11438</v>
      </c>
      <c r="D1544" t="s">
        <v>6432</v>
      </c>
      <c r="E1544" t="s">
        <v>2972</v>
      </c>
      <c r="F1544" s="32">
        <v>46022</v>
      </c>
      <c r="G1544" s="32" t="str">
        <f t="shared" si="96"/>
        <v>Wednesday</v>
      </c>
      <c r="H1544" s="31">
        <v>0.71319444444444402</v>
      </c>
      <c r="I1544" s="31" t="str">
        <f t="shared" si="97"/>
        <v>Evening</v>
      </c>
      <c r="J1544" t="s">
        <v>1009</v>
      </c>
      <c r="K1544" s="33" t="s">
        <v>2001</v>
      </c>
      <c r="L1544">
        <v>2</v>
      </c>
      <c r="M1544" t="s">
        <v>6425</v>
      </c>
      <c r="N1544" s="34">
        <v>80.599999999999994</v>
      </c>
      <c r="O1544" s="34">
        <f t="shared" si="99"/>
        <v>161.19999999999999</v>
      </c>
      <c r="P1544" s="34">
        <v>5.75</v>
      </c>
      <c r="Q1544" s="34">
        <f t="shared" si="98"/>
        <v>155.44999999999999</v>
      </c>
    </row>
    <row r="1545" spans="1:17" x14ac:dyDescent="0.35">
      <c r="A1545">
        <v>1544</v>
      </c>
      <c r="B1545" t="s">
        <v>7016</v>
      </c>
      <c r="C1545" t="s">
        <v>11438</v>
      </c>
      <c r="D1545" t="s">
        <v>6431</v>
      </c>
      <c r="E1545" t="s">
        <v>2973</v>
      </c>
      <c r="F1545" s="32">
        <v>46012</v>
      </c>
      <c r="G1545" s="32" t="str">
        <f t="shared" si="96"/>
        <v>Sunday</v>
      </c>
      <c r="H1545" s="31">
        <v>0.71666666666666601</v>
      </c>
      <c r="I1545" s="31" t="str">
        <f t="shared" si="97"/>
        <v>Evening</v>
      </c>
      <c r="J1545" t="s">
        <v>1010</v>
      </c>
      <c r="K1545" s="5" t="s">
        <v>2423</v>
      </c>
      <c r="L1545">
        <v>1</v>
      </c>
      <c r="M1545" t="s">
        <v>6423</v>
      </c>
      <c r="N1545" s="34">
        <v>120.6</v>
      </c>
      <c r="O1545" s="34">
        <f t="shared" si="99"/>
        <v>120.6</v>
      </c>
      <c r="P1545" s="34">
        <v>0.25</v>
      </c>
      <c r="Q1545" s="34">
        <f t="shared" si="98"/>
        <v>120.35</v>
      </c>
    </row>
    <row r="1546" spans="1:17" x14ac:dyDescent="0.35">
      <c r="A1546">
        <v>1545</v>
      </c>
      <c r="B1546" t="s">
        <v>9624</v>
      </c>
      <c r="C1546" t="s">
        <v>11438</v>
      </c>
      <c r="D1546" t="s">
        <v>6429</v>
      </c>
      <c r="E1546" t="s">
        <v>2974</v>
      </c>
      <c r="F1546" s="32">
        <v>46028</v>
      </c>
      <c r="G1546" s="32" t="str">
        <f t="shared" si="96"/>
        <v>Tuesday</v>
      </c>
      <c r="H1546" s="31">
        <v>0.720138888888888</v>
      </c>
      <c r="I1546" s="31" t="str">
        <f t="shared" si="97"/>
        <v>Evening</v>
      </c>
      <c r="J1546" t="s">
        <v>1011</v>
      </c>
      <c r="K1546" s="33" t="s">
        <v>2055</v>
      </c>
      <c r="L1546">
        <v>3</v>
      </c>
      <c r="M1546" t="s">
        <v>6425</v>
      </c>
      <c r="N1546" s="34">
        <v>530.29999999999995</v>
      </c>
      <c r="O1546" s="34">
        <f t="shared" si="99"/>
        <v>1590.8999999999999</v>
      </c>
      <c r="P1546" s="34">
        <v>10.75</v>
      </c>
      <c r="Q1546" s="34">
        <f t="shared" si="98"/>
        <v>1580.1499999999999</v>
      </c>
    </row>
    <row r="1547" spans="1:17" x14ac:dyDescent="0.35">
      <c r="A1547">
        <v>1546</v>
      </c>
      <c r="B1547" t="s">
        <v>8014</v>
      </c>
      <c r="C1547" t="s">
        <v>11439</v>
      </c>
      <c r="D1547" t="s">
        <v>6427</v>
      </c>
      <c r="E1547" t="s">
        <v>2975</v>
      </c>
      <c r="F1547" s="32">
        <v>46013</v>
      </c>
      <c r="G1547" s="32" t="str">
        <f t="shared" si="96"/>
        <v>Monday</v>
      </c>
      <c r="H1547" s="31">
        <v>0.72361111111110998</v>
      </c>
      <c r="I1547" s="31" t="str">
        <f t="shared" si="97"/>
        <v>Evening</v>
      </c>
      <c r="J1547" t="s">
        <v>1010</v>
      </c>
      <c r="K1547" s="5" t="s">
        <v>2326</v>
      </c>
      <c r="L1547">
        <v>1</v>
      </c>
      <c r="M1547" t="s">
        <v>6424</v>
      </c>
      <c r="N1547" s="34">
        <v>723.8</v>
      </c>
      <c r="O1547" s="34">
        <f t="shared" si="99"/>
        <v>723.8</v>
      </c>
      <c r="P1547" s="34">
        <v>0.25</v>
      </c>
      <c r="Q1547" s="34">
        <f t="shared" si="98"/>
        <v>723.55</v>
      </c>
    </row>
    <row r="1548" spans="1:17" x14ac:dyDescent="0.35">
      <c r="A1548">
        <v>1547</v>
      </c>
      <c r="B1548" t="s">
        <v>8263</v>
      </c>
      <c r="C1548" t="s">
        <v>11438</v>
      </c>
      <c r="D1548" t="s">
        <v>6428</v>
      </c>
      <c r="E1548" t="s">
        <v>2976</v>
      </c>
      <c r="F1548" s="32">
        <v>46014</v>
      </c>
      <c r="G1548" s="32" t="str">
        <f t="shared" si="96"/>
        <v>Tuesday</v>
      </c>
      <c r="H1548" s="31">
        <v>0.72708333333333197</v>
      </c>
      <c r="I1548" s="31" t="str">
        <f t="shared" si="97"/>
        <v>Evening</v>
      </c>
      <c r="J1548" t="s">
        <v>1010</v>
      </c>
      <c r="K1548" s="5" t="s">
        <v>2252</v>
      </c>
      <c r="L1548">
        <v>1</v>
      </c>
      <c r="M1548" t="s">
        <v>6425</v>
      </c>
      <c r="N1548" s="34">
        <v>300</v>
      </c>
      <c r="O1548" s="34">
        <f t="shared" si="99"/>
        <v>300</v>
      </c>
      <c r="P1548" s="34">
        <v>0.25</v>
      </c>
      <c r="Q1548" s="34">
        <f t="shared" si="98"/>
        <v>299.75</v>
      </c>
    </row>
    <row r="1549" spans="1:17" x14ac:dyDescent="0.35">
      <c r="A1549">
        <v>1548</v>
      </c>
      <c r="B1549" t="s">
        <v>7764</v>
      </c>
      <c r="C1549" t="s">
        <v>11439</v>
      </c>
      <c r="D1549" t="s">
        <v>6432</v>
      </c>
      <c r="E1549" t="s">
        <v>2977</v>
      </c>
      <c r="F1549" s="32">
        <v>46015</v>
      </c>
      <c r="G1549" s="32" t="str">
        <f t="shared" si="96"/>
        <v>Wednesday</v>
      </c>
      <c r="H1549" s="31">
        <v>0.73055555555555496</v>
      </c>
      <c r="I1549" s="31" t="str">
        <f t="shared" si="97"/>
        <v>Evening</v>
      </c>
      <c r="J1549" t="s">
        <v>1010</v>
      </c>
      <c r="K1549" s="5" t="s">
        <v>2425</v>
      </c>
      <c r="L1549">
        <v>1</v>
      </c>
      <c r="M1549" t="s">
        <v>6425</v>
      </c>
      <c r="N1549" s="34">
        <v>3196.7</v>
      </c>
      <c r="O1549" s="34">
        <f t="shared" si="99"/>
        <v>3196.7</v>
      </c>
      <c r="P1549" s="34">
        <v>0.25</v>
      </c>
      <c r="Q1549" s="34">
        <f t="shared" si="98"/>
        <v>3196.45</v>
      </c>
    </row>
    <row r="1550" spans="1:17" x14ac:dyDescent="0.35">
      <c r="A1550">
        <v>1549</v>
      </c>
      <c r="B1550" t="s">
        <v>9625</v>
      </c>
      <c r="C1550" t="s">
        <v>11438</v>
      </c>
      <c r="D1550" t="s">
        <v>6429</v>
      </c>
      <c r="E1550" t="s">
        <v>2978</v>
      </c>
      <c r="F1550" s="32">
        <v>46022</v>
      </c>
      <c r="G1550" s="32" t="str">
        <f t="shared" si="96"/>
        <v>Wednesday</v>
      </c>
      <c r="H1550" s="31">
        <v>0.73402777777777695</v>
      </c>
      <c r="I1550" s="31" t="str">
        <f t="shared" si="97"/>
        <v>Evening</v>
      </c>
      <c r="J1550" t="s">
        <v>1005</v>
      </c>
      <c r="K1550" s="33" t="s">
        <v>1401</v>
      </c>
      <c r="L1550">
        <v>1</v>
      </c>
      <c r="M1550" t="s">
        <v>6422</v>
      </c>
      <c r="N1550" s="34">
        <v>329.5</v>
      </c>
      <c r="O1550" s="34">
        <f t="shared" si="99"/>
        <v>329.5</v>
      </c>
      <c r="P1550" s="34">
        <v>0.25</v>
      </c>
      <c r="Q1550" s="34">
        <f t="shared" si="98"/>
        <v>329.25</v>
      </c>
    </row>
    <row r="1551" spans="1:17" x14ac:dyDescent="0.35">
      <c r="A1551">
        <v>1550</v>
      </c>
      <c r="B1551" t="s">
        <v>8015</v>
      </c>
      <c r="C1551" t="s">
        <v>11438</v>
      </c>
      <c r="D1551" t="s">
        <v>6427</v>
      </c>
      <c r="E1551" t="s">
        <v>2979</v>
      </c>
      <c r="F1551" s="32">
        <v>46045</v>
      </c>
      <c r="G1551" s="32" t="str">
        <f t="shared" si="96"/>
        <v>Friday</v>
      </c>
      <c r="H1551" s="31">
        <v>0.73749999999999905</v>
      </c>
      <c r="I1551" s="31" t="str">
        <f t="shared" si="97"/>
        <v>Evening</v>
      </c>
      <c r="J1551" t="s">
        <v>1006</v>
      </c>
      <c r="K1551" s="5" t="s">
        <v>1912</v>
      </c>
      <c r="L1551">
        <v>1</v>
      </c>
      <c r="M1551" t="s">
        <v>6424</v>
      </c>
      <c r="N1551" s="34">
        <v>89.6</v>
      </c>
      <c r="O1551" s="34">
        <f t="shared" si="99"/>
        <v>89.6</v>
      </c>
      <c r="P1551" s="34">
        <v>0.25</v>
      </c>
      <c r="Q1551" s="34">
        <f t="shared" si="98"/>
        <v>89.35</v>
      </c>
    </row>
    <row r="1552" spans="1:17" x14ac:dyDescent="0.35">
      <c r="A1552">
        <v>1551</v>
      </c>
      <c r="B1552" t="s">
        <v>8264</v>
      </c>
      <c r="C1552" t="s">
        <v>11438</v>
      </c>
      <c r="D1552" t="s">
        <v>6428</v>
      </c>
      <c r="E1552" t="s">
        <v>2980</v>
      </c>
      <c r="F1552" s="32">
        <v>46041</v>
      </c>
      <c r="G1552" s="32" t="str">
        <f t="shared" si="96"/>
        <v>Monday</v>
      </c>
      <c r="H1552" s="31">
        <v>0.74097222222222103</v>
      </c>
      <c r="I1552" s="31" t="str">
        <f t="shared" si="97"/>
        <v>Evening</v>
      </c>
      <c r="J1552" t="s">
        <v>1007</v>
      </c>
      <c r="K1552" s="33" t="s">
        <v>1592</v>
      </c>
      <c r="L1552">
        <v>1</v>
      </c>
      <c r="M1552" t="s">
        <v>6425</v>
      </c>
      <c r="N1552" s="34">
        <v>120</v>
      </c>
      <c r="O1552" s="34">
        <f t="shared" si="99"/>
        <v>120</v>
      </c>
      <c r="P1552" s="34">
        <v>0.25</v>
      </c>
      <c r="Q1552" s="34">
        <f t="shared" si="98"/>
        <v>119.75</v>
      </c>
    </row>
    <row r="1553" spans="1:17" x14ac:dyDescent="0.35">
      <c r="A1553">
        <v>1552</v>
      </c>
      <c r="B1553" t="s">
        <v>9626</v>
      </c>
      <c r="C1553" t="s">
        <v>11438</v>
      </c>
      <c r="D1553" t="s">
        <v>6429</v>
      </c>
      <c r="E1553" t="s">
        <v>2981</v>
      </c>
      <c r="F1553" s="32">
        <v>46043</v>
      </c>
      <c r="G1553" s="32" t="str">
        <f t="shared" si="96"/>
        <v>Wednesday</v>
      </c>
      <c r="H1553" s="31">
        <v>0.74444444444444402</v>
      </c>
      <c r="I1553" s="31" t="str">
        <f t="shared" si="97"/>
        <v>Evening</v>
      </c>
      <c r="J1553" t="s">
        <v>1008</v>
      </c>
      <c r="K1553" s="33" t="s">
        <v>1793</v>
      </c>
      <c r="L1553">
        <v>6</v>
      </c>
      <c r="M1553" t="s">
        <v>6424</v>
      </c>
      <c r="N1553" s="34">
        <v>45.8</v>
      </c>
      <c r="O1553" s="34">
        <f t="shared" si="99"/>
        <v>274.79999999999995</v>
      </c>
      <c r="P1553" s="34">
        <v>27.95</v>
      </c>
      <c r="Q1553" s="34">
        <f t="shared" si="98"/>
        <v>246.84999999999997</v>
      </c>
    </row>
    <row r="1554" spans="1:17" x14ac:dyDescent="0.35">
      <c r="A1554">
        <v>1553</v>
      </c>
      <c r="B1554" t="s">
        <v>9627</v>
      </c>
      <c r="C1554" t="s">
        <v>11439</v>
      </c>
      <c r="D1554" t="s">
        <v>6429</v>
      </c>
      <c r="E1554" t="s">
        <v>2982</v>
      </c>
      <c r="F1554" s="32">
        <v>46023</v>
      </c>
      <c r="G1554" s="32" t="str">
        <f t="shared" si="96"/>
        <v>Thursday</v>
      </c>
      <c r="H1554" s="31">
        <v>0.74791666666666601</v>
      </c>
      <c r="I1554" s="31" t="str">
        <f t="shared" si="97"/>
        <v>Evening</v>
      </c>
      <c r="J1554" t="s">
        <v>1009</v>
      </c>
      <c r="K1554" s="33" t="s">
        <v>2002</v>
      </c>
      <c r="L1554">
        <v>2</v>
      </c>
      <c r="M1554" t="s">
        <v>6422</v>
      </c>
      <c r="N1554" s="34">
        <v>329.5</v>
      </c>
      <c r="O1554" s="34">
        <f t="shared" si="99"/>
        <v>659</v>
      </c>
      <c r="P1554" s="34">
        <v>5.75</v>
      </c>
      <c r="Q1554" s="34">
        <f t="shared" si="98"/>
        <v>653.25</v>
      </c>
    </row>
    <row r="1555" spans="1:17" x14ac:dyDescent="0.35">
      <c r="A1555">
        <v>1554</v>
      </c>
      <c r="B1555" t="s">
        <v>9628</v>
      </c>
      <c r="C1555" t="s">
        <v>11438</v>
      </c>
      <c r="D1555" t="s">
        <v>6429</v>
      </c>
      <c r="E1555" t="s">
        <v>2983</v>
      </c>
      <c r="F1555" s="32">
        <v>46016</v>
      </c>
      <c r="G1555" s="32" t="str">
        <f t="shared" si="96"/>
        <v>Thursday</v>
      </c>
      <c r="H1555" s="31">
        <v>0.751388888888888</v>
      </c>
      <c r="I1555" s="31" t="str">
        <f t="shared" si="97"/>
        <v>Evening</v>
      </c>
      <c r="J1555" t="s">
        <v>1010</v>
      </c>
      <c r="K1555" s="33" t="s">
        <v>2125</v>
      </c>
      <c r="L1555">
        <v>1</v>
      </c>
      <c r="M1555" t="s">
        <v>6422</v>
      </c>
      <c r="N1555" s="34">
        <v>1213.5</v>
      </c>
      <c r="O1555" s="34">
        <f t="shared" si="99"/>
        <v>1213.5</v>
      </c>
      <c r="P1555" s="34">
        <v>0.25</v>
      </c>
      <c r="Q1555" s="34">
        <f t="shared" si="98"/>
        <v>1213.25</v>
      </c>
    </row>
    <row r="1556" spans="1:17" x14ac:dyDescent="0.35">
      <c r="A1556">
        <v>1555</v>
      </c>
      <c r="B1556" t="s">
        <v>11261</v>
      </c>
      <c r="C1556" t="s">
        <v>11438</v>
      </c>
      <c r="D1556" t="s">
        <v>6436</v>
      </c>
      <c r="E1556" t="s">
        <v>2984</v>
      </c>
      <c r="F1556" s="32">
        <v>46029</v>
      </c>
      <c r="G1556" s="32" t="str">
        <f t="shared" si="96"/>
        <v>Wednesday</v>
      </c>
      <c r="H1556" s="31">
        <v>0.75486111111110998</v>
      </c>
      <c r="I1556" s="31" t="str">
        <f t="shared" si="97"/>
        <v>Evening</v>
      </c>
      <c r="J1556" t="s">
        <v>1011</v>
      </c>
      <c r="K1556" s="33" t="s">
        <v>2056</v>
      </c>
      <c r="L1556">
        <v>3</v>
      </c>
      <c r="M1556" t="s">
        <v>6425</v>
      </c>
      <c r="N1556" s="34">
        <v>602.91999999999996</v>
      </c>
      <c r="O1556" s="34">
        <f t="shared" si="99"/>
        <v>1808.7599999999998</v>
      </c>
      <c r="P1556" s="34">
        <v>10.75</v>
      </c>
      <c r="Q1556" s="34">
        <f t="shared" si="98"/>
        <v>1798.0099999999998</v>
      </c>
    </row>
    <row r="1557" spans="1:17" x14ac:dyDescent="0.35">
      <c r="A1557">
        <v>1556</v>
      </c>
      <c r="B1557" t="s">
        <v>9629</v>
      </c>
      <c r="C1557" t="s">
        <v>11439</v>
      </c>
      <c r="D1557" t="s">
        <v>6429</v>
      </c>
      <c r="E1557" t="s">
        <v>2985</v>
      </c>
      <c r="F1557" s="32">
        <v>46023</v>
      </c>
      <c r="G1557" s="32" t="str">
        <f t="shared" si="96"/>
        <v>Thursday</v>
      </c>
      <c r="H1557" s="31">
        <v>0.75833333333333197</v>
      </c>
      <c r="I1557" s="31" t="str">
        <f t="shared" si="97"/>
        <v>Evening</v>
      </c>
      <c r="J1557" t="s">
        <v>1005</v>
      </c>
      <c r="K1557" s="33" t="s">
        <v>1403</v>
      </c>
      <c r="L1557">
        <v>2</v>
      </c>
      <c r="M1557" t="s">
        <v>6424</v>
      </c>
      <c r="N1557" s="34">
        <v>399</v>
      </c>
      <c r="O1557" s="34">
        <f t="shared" si="99"/>
        <v>798</v>
      </c>
      <c r="P1557" s="34">
        <v>5.75</v>
      </c>
      <c r="Q1557" s="34">
        <f t="shared" si="98"/>
        <v>792.25</v>
      </c>
    </row>
    <row r="1558" spans="1:17" x14ac:dyDescent="0.35">
      <c r="A1558">
        <v>1557</v>
      </c>
      <c r="B1558" t="s">
        <v>9630</v>
      </c>
      <c r="C1558" t="s">
        <v>11438</v>
      </c>
      <c r="D1558" t="s">
        <v>6429</v>
      </c>
      <c r="E1558" t="s">
        <v>2986</v>
      </c>
      <c r="F1558" s="32">
        <v>46021</v>
      </c>
      <c r="G1558" s="32" t="str">
        <f t="shared" si="96"/>
        <v>Tuesday</v>
      </c>
      <c r="H1558" s="31">
        <v>0.76180555555555496</v>
      </c>
      <c r="I1558" s="31" t="str">
        <f t="shared" si="97"/>
        <v>Evening</v>
      </c>
      <c r="J1558" t="s">
        <v>1005</v>
      </c>
      <c r="K1558" s="33" t="s">
        <v>1405</v>
      </c>
      <c r="L1558">
        <v>2</v>
      </c>
      <c r="M1558" t="s">
        <v>6422</v>
      </c>
      <c r="N1558" s="34">
        <v>329.5</v>
      </c>
      <c r="O1558" s="34">
        <f t="shared" si="99"/>
        <v>659</v>
      </c>
      <c r="P1558" s="34">
        <v>5.75</v>
      </c>
      <c r="Q1558" s="34">
        <f t="shared" si="98"/>
        <v>653.25</v>
      </c>
    </row>
    <row r="1559" spans="1:17" x14ac:dyDescent="0.35">
      <c r="A1559">
        <v>1558</v>
      </c>
      <c r="B1559" t="s">
        <v>9631</v>
      </c>
      <c r="C1559" t="s">
        <v>11438</v>
      </c>
      <c r="D1559" t="s">
        <v>6429</v>
      </c>
      <c r="E1559" t="s">
        <v>2987</v>
      </c>
      <c r="F1559" s="32">
        <v>46022</v>
      </c>
      <c r="G1559" s="32" t="str">
        <f t="shared" si="96"/>
        <v>Wednesday</v>
      </c>
      <c r="H1559" s="31">
        <v>0.76527777777777695</v>
      </c>
      <c r="I1559" s="31" t="str">
        <f t="shared" si="97"/>
        <v>Evening</v>
      </c>
      <c r="J1559" t="s">
        <v>1005</v>
      </c>
      <c r="K1559" s="33" t="s">
        <v>1026</v>
      </c>
      <c r="L1559">
        <v>2</v>
      </c>
      <c r="M1559" t="s">
        <v>6425</v>
      </c>
      <c r="N1559" s="34">
        <v>799</v>
      </c>
      <c r="O1559" s="34">
        <f t="shared" si="99"/>
        <v>1598</v>
      </c>
      <c r="P1559" s="34">
        <v>5.75</v>
      </c>
      <c r="Q1559" s="34">
        <f t="shared" si="98"/>
        <v>1592.25</v>
      </c>
    </row>
    <row r="1560" spans="1:17" x14ac:dyDescent="0.35">
      <c r="A1560">
        <v>1559</v>
      </c>
      <c r="B1560" t="s">
        <v>9632</v>
      </c>
      <c r="C1560" t="s">
        <v>11438</v>
      </c>
      <c r="D1560" t="s">
        <v>6429</v>
      </c>
      <c r="E1560" t="s">
        <v>2988</v>
      </c>
      <c r="F1560" s="32">
        <v>46023</v>
      </c>
      <c r="G1560" s="32" t="str">
        <f t="shared" si="96"/>
        <v>Thursday</v>
      </c>
      <c r="H1560" s="31">
        <v>0.76874999999999905</v>
      </c>
      <c r="I1560" s="31" t="str">
        <f t="shared" si="97"/>
        <v>Evening</v>
      </c>
      <c r="J1560" t="s">
        <v>1005</v>
      </c>
      <c r="K1560" s="33" t="s">
        <v>1028</v>
      </c>
      <c r="L1560">
        <v>2</v>
      </c>
      <c r="M1560" t="s">
        <v>6426</v>
      </c>
      <c r="N1560" s="34">
        <v>599</v>
      </c>
      <c r="O1560" s="34">
        <f t="shared" si="99"/>
        <v>1198</v>
      </c>
      <c r="P1560" s="34">
        <v>5.75</v>
      </c>
      <c r="Q1560" s="34">
        <f t="shared" si="98"/>
        <v>1192.25</v>
      </c>
    </row>
    <row r="1561" spans="1:17" x14ac:dyDescent="0.35">
      <c r="A1561">
        <v>1560</v>
      </c>
      <c r="B1561" t="s">
        <v>8265</v>
      </c>
      <c r="C1561" t="s">
        <v>11438</v>
      </c>
      <c r="D1561" t="s">
        <v>6428</v>
      </c>
      <c r="E1561" t="s">
        <v>2989</v>
      </c>
      <c r="F1561" s="32">
        <v>46046</v>
      </c>
      <c r="G1561" s="32" t="str">
        <f t="shared" si="96"/>
        <v>Saturday</v>
      </c>
      <c r="H1561" s="31">
        <v>0.77222222222222103</v>
      </c>
      <c r="I1561" s="31" t="str">
        <f t="shared" si="97"/>
        <v>Evening</v>
      </c>
      <c r="J1561" t="s">
        <v>1006</v>
      </c>
      <c r="K1561" s="33" t="s">
        <v>1913</v>
      </c>
      <c r="L1561">
        <v>1</v>
      </c>
      <c r="M1561" t="s">
        <v>6425</v>
      </c>
      <c r="N1561" s="34">
        <v>130</v>
      </c>
      <c r="O1561" s="34">
        <f t="shared" si="99"/>
        <v>130</v>
      </c>
      <c r="P1561" s="34">
        <v>0.25</v>
      </c>
      <c r="Q1561" s="34">
        <f t="shared" si="98"/>
        <v>129.75</v>
      </c>
    </row>
    <row r="1562" spans="1:17" x14ac:dyDescent="0.35">
      <c r="A1562">
        <v>1561</v>
      </c>
      <c r="B1562" t="s">
        <v>7765</v>
      </c>
      <c r="C1562" t="s">
        <v>11438</v>
      </c>
      <c r="D1562" t="s">
        <v>6432</v>
      </c>
      <c r="E1562" t="s">
        <v>2990</v>
      </c>
      <c r="F1562" s="32">
        <v>46042</v>
      </c>
      <c r="G1562" s="32" t="str">
        <f t="shared" si="96"/>
        <v>Tuesday</v>
      </c>
      <c r="H1562" s="31">
        <v>0.77569444444444302</v>
      </c>
      <c r="I1562" s="31" t="str">
        <f t="shared" si="97"/>
        <v>Evening</v>
      </c>
      <c r="J1562" t="s">
        <v>1007</v>
      </c>
      <c r="K1562" s="33" t="s">
        <v>1408</v>
      </c>
      <c r="L1562">
        <v>1</v>
      </c>
      <c r="M1562" t="s">
        <v>6425</v>
      </c>
      <c r="N1562" s="34">
        <v>45.8</v>
      </c>
      <c r="O1562" s="34">
        <f t="shared" si="99"/>
        <v>45.8</v>
      </c>
      <c r="P1562" s="34">
        <v>0.25</v>
      </c>
      <c r="Q1562" s="34">
        <f t="shared" si="98"/>
        <v>45.55</v>
      </c>
    </row>
    <row r="1563" spans="1:17" x14ac:dyDescent="0.35">
      <c r="A1563">
        <v>1562</v>
      </c>
      <c r="B1563" t="s">
        <v>9633</v>
      </c>
      <c r="C1563" t="s">
        <v>11438</v>
      </c>
      <c r="D1563" t="s">
        <v>6429</v>
      </c>
      <c r="E1563" t="s">
        <v>2991</v>
      </c>
      <c r="F1563" s="32">
        <v>46042</v>
      </c>
      <c r="G1563" s="32" t="str">
        <f t="shared" si="96"/>
        <v>Tuesday</v>
      </c>
      <c r="H1563" s="31">
        <v>0.77916666666666601</v>
      </c>
      <c r="I1563" s="31" t="str">
        <f t="shared" si="97"/>
        <v>Evening</v>
      </c>
      <c r="J1563" t="s">
        <v>1008</v>
      </c>
      <c r="K1563" s="33" t="s">
        <v>1794</v>
      </c>
      <c r="L1563">
        <v>6</v>
      </c>
      <c r="M1563" t="s">
        <v>6422</v>
      </c>
      <c r="N1563" s="34">
        <v>251.8</v>
      </c>
      <c r="O1563" s="34">
        <f t="shared" si="99"/>
        <v>1510.8000000000002</v>
      </c>
      <c r="P1563" s="34">
        <v>27.95</v>
      </c>
      <c r="Q1563" s="34">
        <f t="shared" si="98"/>
        <v>1482.8500000000001</v>
      </c>
    </row>
    <row r="1564" spans="1:17" x14ac:dyDescent="0.35">
      <c r="A1564">
        <v>1563</v>
      </c>
      <c r="B1564" t="s">
        <v>9634</v>
      </c>
      <c r="C1564" t="s">
        <v>11438</v>
      </c>
      <c r="D1564" t="s">
        <v>6429</v>
      </c>
      <c r="E1564" t="s">
        <v>2992</v>
      </c>
      <c r="F1564" s="32">
        <v>46021</v>
      </c>
      <c r="G1564" s="32" t="str">
        <f t="shared" si="96"/>
        <v>Tuesday</v>
      </c>
      <c r="H1564" s="31">
        <v>0.782638888888888</v>
      </c>
      <c r="I1564" s="31" t="str">
        <f t="shared" si="97"/>
        <v>Evening</v>
      </c>
      <c r="J1564" t="s">
        <v>1009</v>
      </c>
      <c r="K1564" s="33" t="s">
        <v>2003</v>
      </c>
      <c r="L1564">
        <v>2</v>
      </c>
      <c r="M1564" t="s">
        <v>6424</v>
      </c>
      <c r="N1564" s="34">
        <v>1968.4</v>
      </c>
      <c r="O1564" s="34">
        <f t="shared" si="99"/>
        <v>3936.8</v>
      </c>
      <c r="P1564" s="34">
        <v>5.75</v>
      </c>
      <c r="Q1564" s="34">
        <f t="shared" si="98"/>
        <v>3931.05</v>
      </c>
    </row>
    <row r="1565" spans="1:17" x14ac:dyDescent="0.35">
      <c r="A1565">
        <v>1564</v>
      </c>
      <c r="B1565" t="s">
        <v>9635</v>
      </c>
      <c r="C1565" t="s">
        <v>11439</v>
      </c>
      <c r="D1565" t="s">
        <v>6429</v>
      </c>
      <c r="E1565" t="s">
        <v>2993</v>
      </c>
      <c r="F1565" s="32">
        <v>46017</v>
      </c>
      <c r="G1565" s="32" t="str">
        <f t="shared" si="96"/>
        <v>Friday</v>
      </c>
      <c r="H1565" s="31">
        <v>0.78611111111110998</v>
      </c>
      <c r="I1565" s="31" t="str">
        <f t="shared" si="97"/>
        <v>Evening</v>
      </c>
      <c r="J1565" t="s">
        <v>1010</v>
      </c>
      <c r="K1565" s="5" t="s">
        <v>2198</v>
      </c>
      <c r="L1565">
        <v>1</v>
      </c>
      <c r="M1565" t="s">
        <v>6424</v>
      </c>
      <c r="N1565" s="34">
        <v>1290.4000000000001</v>
      </c>
      <c r="O1565" s="34">
        <f t="shared" si="99"/>
        <v>1290.4000000000001</v>
      </c>
      <c r="P1565" s="34">
        <v>0.25</v>
      </c>
      <c r="Q1565" s="34">
        <f t="shared" si="98"/>
        <v>1290.1500000000001</v>
      </c>
    </row>
    <row r="1566" spans="1:17" x14ac:dyDescent="0.35">
      <c r="A1566">
        <v>1565</v>
      </c>
      <c r="B1566" t="s">
        <v>8762</v>
      </c>
      <c r="C1566" t="s">
        <v>11438</v>
      </c>
      <c r="D1566" t="s">
        <v>6435</v>
      </c>
      <c r="E1566" t="s">
        <v>2994</v>
      </c>
      <c r="F1566" s="32">
        <v>46030</v>
      </c>
      <c r="G1566" s="32" t="str">
        <f t="shared" si="96"/>
        <v>Thursday</v>
      </c>
      <c r="H1566" s="31">
        <v>0.78958333333333197</v>
      </c>
      <c r="I1566" s="31" t="str">
        <f t="shared" si="97"/>
        <v>Evening</v>
      </c>
      <c r="J1566" t="s">
        <v>1011</v>
      </c>
      <c r="K1566" s="33" t="s">
        <v>2057</v>
      </c>
      <c r="L1566">
        <v>3</v>
      </c>
      <c r="M1566" t="s">
        <v>6426</v>
      </c>
      <c r="N1566" s="34">
        <v>2516.8000000000002</v>
      </c>
      <c r="O1566" s="34">
        <f t="shared" si="99"/>
        <v>7550.4000000000005</v>
      </c>
      <c r="P1566" s="34">
        <v>10.75</v>
      </c>
      <c r="Q1566" s="34">
        <f t="shared" si="98"/>
        <v>7539.6500000000005</v>
      </c>
    </row>
    <row r="1567" spans="1:17" x14ac:dyDescent="0.35">
      <c r="A1567">
        <v>1566</v>
      </c>
      <c r="B1567" t="s">
        <v>7766</v>
      </c>
      <c r="C1567" t="s">
        <v>11439</v>
      </c>
      <c r="D1567" t="s">
        <v>6432</v>
      </c>
      <c r="E1567" t="s">
        <v>2995</v>
      </c>
      <c r="F1567" s="32">
        <v>46047</v>
      </c>
      <c r="G1567" s="32" t="str">
        <f t="shared" si="96"/>
        <v>Sunday</v>
      </c>
      <c r="H1567" s="31">
        <v>0.79305555555555396</v>
      </c>
      <c r="I1567" s="31" t="str">
        <f t="shared" si="97"/>
        <v>Evening</v>
      </c>
      <c r="J1567" t="s">
        <v>1006</v>
      </c>
      <c r="K1567" s="5" t="s">
        <v>1914</v>
      </c>
      <c r="L1567">
        <v>1</v>
      </c>
      <c r="M1567" t="s">
        <v>6425</v>
      </c>
      <c r="N1567" s="34">
        <v>329.5</v>
      </c>
      <c r="O1567" s="34">
        <f t="shared" si="99"/>
        <v>329.5</v>
      </c>
      <c r="P1567" s="34">
        <v>0.25</v>
      </c>
      <c r="Q1567" s="34">
        <f t="shared" si="98"/>
        <v>329.25</v>
      </c>
    </row>
    <row r="1568" spans="1:17" x14ac:dyDescent="0.35">
      <c r="A1568">
        <v>1567</v>
      </c>
      <c r="B1568" t="s">
        <v>9636</v>
      </c>
      <c r="C1568" t="s">
        <v>11438</v>
      </c>
      <c r="D1568" t="s">
        <v>6429</v>
      </c>
      <c r="E1568" t="s">
        <v>2996</v>
      </c>
      <c r="F1568" s="32">
        <v>46048</v>
      </c>
      <c r="G1568" s="32" t="str">
        <f t="shared" si="96"/>
        <v>Monday</v>
      </c>
      <c r="H1568" s="31">
        <v>0.79652777777777695</v>
      </c>
      <c r="I1568" s="31" t="str">
        <f t="shared" si="97"/>
        <v>Evening</v>
      </c>
      <c r="J1568" t="s">
        <v>1006</v>
      </c>
      <c r="K1568" s="5" t="s">
        <v>1915</v>
      </c>
      <c r="L1568">
        <v>1</v>
      </c>
      <c r="M1568" t="s">
        <v>6422</v>
      </c>
      <c r="N1568" s="34">
        <v>69.8</v>
      </c>
      <c r="O1568" s="34">
        <f t="shared" si="99"/>
        <v>69.8</v>
      </c>
      <c r="P1568" s="34">
        <v>0.25</v>
      </c>
      <c r="Q1568" s="34">
        <f t="shared" si="98"/>
        <v>69.55</v>
      </c>
    </row>
    <row r="1569" spans="1:17" x14ac:dyDescent="0.35">
      <c r="A1569">
        <v>1568</v>
      </c>
      <c r="B1569" t="s">
        <v>9637</v>
      </c>
      <c r="C1569" t="s">
        <v>11438</v>
      </c>
      <c r="D1569" t="s">
        <v>6429</v>
      </c>
      <c r="E1569" t="s">
        <v>2997</v>
      </c>
      <c r="F1569" s="32">
        <v>46049</v>
      </c>
      <c r="G1569" s="32" t="str">
        <f t="shared" si="96"/>
        <v>Tuesday</v>
      </c>
      <c r="H1569" s="31">
        <v>0.79999999999999905</v>
      </c>
      <c r="I1569" s="31" t="str">
        <f t="shared" si="97"/>
        <v>Evening</v>
      </c>
      <c r="J1569" t="s">
        <v>1006</v>
      </c>
      <c r="K1569" s="5" t="s">
        <v>1916</v>
      </c>
      <c r="L1569">
        <v>2</v>
      </c>
      <c r="M1569" t="s">
        <v>6424</v>
      </c>
      <c r="N1569" s="34">
        <v>168.9</v>
      </c>
      <c r="O1569" s="34">
        <f t="shared" si="99"/>
        <v>337.8</v>
      </c>
      <c r="P1569" s="34">
        <v>5.75</v>
      </c>
      <c r="Q1569" s="34">
        <f t="shared" si="98"/>
        <v>332.05</v>
      </c>
    </row>
    <row r="1570" spans="1:17" x14ac:dyDescent="0.35">
      <c r="A1570">
        <v>1569</v>
      </c>
      <c r="B1570" t="s">
        <v>9638</v>
      </c>
      <c r="C1570" t="s">
        <v>11438</v>
      </c>
      <c r="D1570" t="s">
        <v>6429</v>
      </c>
      <c r="E1570" t="s">
        <v>2998</v>
      </c>
      <c r="F1570" s="32">
        <v>46021</v>
      </c>
      <c r="G1570" s="32" t="str">
        <f t="shared" si="96"/>
        <v>Tuesday</v>
      </c>
      <c r="H1570" s="31">
        <v>0.80347222222222103</v>
      </c>
      <c r="I1570" s="31" t="str">
        <f t="shared" si="97"/>
        <v>Evening</v>
      </c>
      <c r="J1570" t="s">
        <v>1005</v>
      </c>
      <c r="K1570" s="33" t="s">
        <v>1013</v>
      </c>
      <c r="L1570">
        <v>2</v>
      </c>
      <c r="M1570" t="s">
        <v>6422</v>
      </c>
      <c r="N1570" s="34">
        <v>1450.9</v>
      </c>
      <c r="O1570" s="34">
        <f t="shared" si="99"/>
        <v>2901.8</v>
      </c>
      <c r="P1570" s="34">
        <v>5.75</v>
      </c>
      <c r="Q1570" s="34">
        <f t="shared" si="98"/>
        <v>2896.05</v>
      </c>
    </row>
    <row r="1571" spans="1:17" x14ac:dyDescent="0.35">
      <c r="A1571">
        <v>1570</v>
      </c>
      <c r="B1571" t="s">
        <v>9639</v>
      </c>
      <c r="C1571" t="s">
        <v>11438</v>
      </c>
      <c r="D1571" t="s">
        <v>6429</v>
      </c>
      <c r="E1571" t="s">
        <v>2999</v>
      </c>
      <c r="F1571" s="32">
        <v>46050</v>
      </c>
      <c r="G1571" s="32" t="str">
        <f t="shared" si="96"/>
        <v>Wednesday</v>
      </c>
      <c r="H1571" s="31">
        <v>0.80694444444444302</v>
      </c>
      <c r="I1571" s="31" t="str">
        <f t="shared" si="97"/>
        <v>Evening</v>
      </c>
      <c r="J1571" t="s">
        <v>1006</v>
      </c>
      <c r="K1571" s="5" t="s">
        <v>1917</v>
      </c>
      <c r="L1571">
        <v>2</v>
      </c>
      <c r="M1571" t="s">
        <v>6422</v>
      </c>
      <c r="N1571" s="34">
        <v>139</v>
      </c>
      <c r="O1571" s="34">
        <f t="shared" si="99"/>
        <v>278</v>
      </c>
      <c r="P1571" s="34">
        <v>5.75</v>
      </c>
      <c r="Q1571" s="34">
        <f t="shared" si="98"/>
        <v>272.25</v>
      </c>
    </row>
    <row r="1572" spans="1:17" x14ac:dyDescent="0.35">
      <c r="A1572">
        <v>1571</v>
      </c>
      <c r="B1572" t="s">
        <v>9640</v>
      </c>
      <c r="C1572" t="s">
        <v>11439</v>
      </c>
      <c r="D1572" t="s">
        <v>6429</v>
      </c>
      <c r="E1572" t="s">
        <v>3000</v>
      </c>
      <c r="F1572" s="32">
        <v>46043</v>
      </c>
      <c r="G1572" s="32" t="str">
        <f t="shared" si="96"/>
        <v>Wednesday</v>
      </c>
      <c r="H1572" s="31">
        <v>0.81041666666666601</v>
      </c>
      <c r="I1572" s="31" t="str">
        <f t="shared" si="97"/>
        <v>Evening</v>
      </c>
      <c r="J1572" t="s">
        <v>1007</v>
      </c>
      <c r="K1572" s="33" t="s">
        <v>1410</v>
      </c>
      <c r="L1572">
        <v>1</v>
      </c>
      <c r="M1572" t="s">
        <v>6422</v>
      </c>
      <c r="N1572" s="34">
        <v>180.4</v>
      </c>
      <c r="O1572" s="34">
        <f t="shared" si="99"/>
        <v>180.4</v>
      </c>
      <c r="P1572" s="34">
        <v>0.25</v>
      </c>
      <c r="Q1572" s="34">
        <f t="shared" si="98"/>
        <v>180.15</v>
      </c>
    </row>
    <row r="1573" spans="1:17" x14ac:dyDescent="0.35">
      <c r="A1573">
        <v>1572</v>
      </c>
      <c r="B1573" t="s">
        <v>9641</v>
      </c>
      <c r="C1573" t="s">
        <v>11438</v>
      </c>
      <c r="D1573" t="s">
        <v>6429</v>
      </c>
      <c r="E1573" t="s">
        <v>3001</v>
      </c>
      <c r="F1573" s="32">
        <v>46041</v>
      </c>
      <c r="G1573" s="32" t="str">
        <f t="shared" si="96"/>
        <v>Monday</v>
      </c>
      <c r="H1573" s="31">
        <v>0.813888888888888</v>
      </c>
      <c r="I1573" s="31" t="str">
        <f t="shared" si="97"/>
        <v>Evening</v>
      </c>
      <c r="J1573" t="s">
        <v>1008</v>
      </c>
      <c r="K1573" s="33" t="s">
        <v>1795</v>
      </c>
      <c r="L1573">
        <v>6</v>
      </c>
      <c r="M1573" t="s">
        <v>6425</v>
      </c>
      <c r="N1573" s="34">
        <v>60</v>
      </c>
      <c r="O1573" s="34">
        <f t="shared" si="99"/>
        <v>360</v>
      </c>
      <c r="P1573" s="34">
        <v>27.95</v>
      </c>
      <c r="Q1573" s="34">
        <f t="shared" si="98"/>
        <v>332.05</v>
      </c>
    </row>
    <row r="1574" spans="1:17" x14ac:dyDescent="0.35">
      <c r="A1574">
        <v>1573</v>
      </c>
      <c r="B1574" t="s">
        <v>9642</v>
      </c>
      <c r="C1574" t="s">
        <v>11438</v>
      </c>
      <c r="D1574" t="s">
        <v>6429</v>
      </c>
      <c r="E1574" t="s">
        <v>3002</v>
      </c>
      <c r="F1574" s="32">
        <v>46022</v>
      </c>
      <c r="G1574" s="32" t="str">
        <f t="shared" si="96"/>
        <v>Wednesday</v>
      </c>
      <c r="H1574" s="31">
        <v>0.81736111111110998</v>
      </c>
      <c r="I1574" s="31" t="str">
        <f t="shared" si="97"/>
        <v>Evening</v>
      </c>
      <c r="J1574" t="s">
        <v>1009</v>
      </c>
      <c r="K1574" s="33" t="s">
        <v>2004</v>
      </c>
      <c r="L1574">
        <v>2</v>
      </c>
      <c r="M1574" t="s">
        <v>6422</v>
      </c>
      <c r="N1574" s="34">
        <v>490.8</v>
      </c>
      <c r="O1574" s="34">
        <f t="shared" si="99"/>
        <v>981.6</v>
      </c>
      <c r="P1574" s="34">
        <v>5.75</v>
      </c>
      <c r="Q1574" s="34">
        <f t="shared" si="98"/>
        <v>975.85</v>
      </c>
    </row>
    <row r="1575" spans="1:17" x14ac:dyDescent="0.35">
      <c r="A1575">
        <v>1574</v>
      </c>
      <c r="B1575" t="s">
        <v>9643</v>
      </c>
      <c r="C1575" t="s">
        <v>11439</v>
      </c>
      <c r="D1575" t="s">
        <v>6429</v>
      </c>
      <c r="E1575" t="s">
        <v>3003</v>
      </c>
      <c r="F1575" s="32">
        <v>46018</v>
      </c>
      <c r="G1575" s="32" t="str">
        <f t="shared" si="96"/>
        <v>Saturday</v>
      </c>
      <c r="H1575" s="31">
        <v>0.82083333333333197</v>
      </c>
      <c r="I1575" s="31" t="str">
        <f t="shared" si="97"/>
        <v>Evening</v>
      </c>
      <c r="J1575" t="s">
        <v>1010</v>
      </c>
      <c r="K1575" s="5" t="s">
        <v>2208</v>
      </c>
      <c r="L1575">
        <v>1</v>
      </c>
      <c r="M1575" t="s">
        <v>6422</v>
      </c>
      <c r="N1575" s="34">
        <v>1298.4000000000001</v>
      </c>
      <c r="O1575" s="34">
        <f t="shared" si="99"/>
        <v>1298.4000000000001</v>
      </c>
      <c r="P1575" s="34">
        <v>0.25</v>
      </c>
      <c r="Q1575" s="34">
        <f t="shared" si="98"/>
        <v>1298.1500000000001</v>
      </c>
    </row>
    <row r="1576" spans="1:17" x14ac:dyDescent="0.35">
      <c r="A1576">
        <v>1575</v>
      </c>
      <c r="B1576" t="s">
        <v>7343</v>
      </c>
      <c r="C1576" t="s">
        <v>11438</v>
      </c>
      <c r="D1576" t="s">
        <v>6433</v>
      </c>
      <c r="E1576" t="s">
        <v>3004</v>
      </c>
      <c r="F1576" s="32">
        <v>46031</v>
      </c>
      <c r="G1576" s="32" t="str">
        <f t="shared" si="96"/>
        <v>Friday</v>
      </c>
      <c r="H1576" s="31">
        <v>0.82430555555555396</v>
      </c>
      <c r="I1576" s="31" t="str">
        <f t="shared" si="97"/>
        <v>Evening</v>
      </c>
      <c r="J1576" t="s">
        <v>1011</v>
      </c>
      <c r="K1576" s="33" t="s">
        <v>2058</v>
      </c>
      <c r="L1576">
        <v>3</v>
      </c>
      <c r="M1576" t="s">
        <v>6425</v>
      </c>
      <c r="N1576" s="34">
        <v>329.5</v>
      </c>
      <c r="O1576" s="34">
        <f t="shared" si="99"/>
        <v>988.5</v>
      </c>
      <c r="P1576" s="34">
        <v>10.75</v>
      </c>
      <c r="Q1576" s="34">
        <f t="shared" si="98"/>
        <v>977.75</v>
      </c>
    </row>
    <row r="1577" spans="1:17" x14ac:dyDescent="0.35">
      <c r="A1577">
        <v>1576</v>
      </c>
      <c r="B1577" t="s">
        <v>9644</v>
      </c>
      <c r="C1577" t="s">
        <v>11438</v>
      </c>
      <c r="D1577" t="s">
        <v>6429</v>
      </c>
      <c r="E1577" t="s">
        <v>3005</v>
      </c>
      <c r="F1577" s="32">
        <v>46044</v>
      </c>
      <c r="G1577" s="32" t="str">
        <f t="shared" si="96"/>
        <v>Thursday</v>
      </c>
      <c r="H1577" s="31">
        <v>0.82777777777777695</v>
      </c>
      <c r="I1577" s="31" t="str">
        <f t="shared" si="97"/>
        <v>Evening</v>
      </c>
      <c r="J1577" t="s">
        <v>1007</v>
      </c>
      <c r="K1577" s="33" t="s">
        <v>1412</v>
      </c>
      <c r="L1577">
        <v>1</v>
      </c>
      <c r="M1577" t="s">
        <v>6424</v>
      </c>
      <c r="N1577" s="34">
        <v>120.75</v>
      </c>
      <c r="O1577" s="34">
        <f t="shared" si="99"/>
        <v>120.75</v>
      </c>
      <c r="P1577" s="34">
        <v>0.25</v>
      </c>
      <c r="Q1577" s="34">
        <f t="shared" si="98"/>
        <v>120.5</v>
      </c>
    </row>
    <row r="1578" spans="1:17" x14ac:dyDescent="0.35">
      <c r="A1578">
        <v>1577</v>
      </c>
      <c r="B1578" t="s">
        <v>9645</v>
      </c>
      <c r="C1578" t="s">
        <v>11438</v>
      </c>
      <c r="D1578" t="s">
        <v>6429</v>
      </c>
      <c r="E1578" t="s">
        <v>3006</v>
      </c>
      <c r="F1578" s="32">
        <v>46051</v>
      </c>
      <c r="G1578" s="32" t="str">
        <f t="shared" si="96"/>
        <v>Thursday</v>
      </c>
      <c r="H1578" s="31">
        <v>0.83124999999999905</v>
      </c>
      <c r="I1578" s="31" t="str">
        <f t="shared" si="97"/>
        <v>Evening</v>
      </c>
      <c r="J1578" t="s">
        <v>1006</v>
      </c>
      <c r="K1578" s="5" t="s">
        <v>1918</v>
      </c>
      <c r="L1578">
        <v>2</v>
      </c>
      <c r="M1578" t="s">
        <v>6425</v>
      </c>
      <c r="N1578" s="34">
        <v>80</v>
      </c>
      <c r="O1578" s="34">
        <f t="shared" si="99"/>
        <v>160</v>
      </c>
      <c r="P1578" s="34">
        <v>5.75</v>
      </c>
      <c r="Q1578" s="34">
        <f t="shared" si="98"/>
        <v>154.25</v>
      </c>
    </row>
    <row r="1579" spans="1:17" x14ac:dyDescent="0.35">
      <c r="A1579">
        <v>1578</v>
      </c>
      <c r="B1579" t="s">
        <v>9646</v>
      </c>
      <c r="C1579" t="s">
        <v>11438</v>
      </c>
      <c r="D1579" t="s">
        <v>6429</v>
      </c>
      <c r="E1579" t="s">
        <v>3007</v>
      </c>
      <c r="F1579" s="32">
        <v>46022</v>
      </c>
      <c r="G1579" s="32" t="str">
        <f t="shared" si="96"/>
        <v>Wednesday</v>
      </c>
      <c r="H1579" s="31">
        <v>0.83472222222222103</v>
      </c>
      <c r="I1579" s="31" t="str">
        <f t="shared" si="97"/>
        <v>Evening</v>
      </c>
      <c r="J1579" t="s">
        <v>1005</v>
      </c>
      <c r="K1579" s="33" t="s">
        <v>1031</v>
      </c>
      <c r="L1579">
        <v>2</v>
      </c>
      <c r="M1579" t="s">
        <v>6425</v>
      </c>
      <c r="N1579" s="34">
        <v>905.86</v>
      </c>
      <c r="O1579" s="34">
        <f t="shared" si="99"/>
        <v>1811.72</v>
      </c>
      <c r="P1579" s="34">
        <v>5.75</v>
      </c>
      <c r="Q1579" s="34">
        <f t="shared" si="98"/>
        <v>1805.97</v>
      </c>
    </row>
    <row r="1580" spans="1:17" x14ac:dyDescent="0.35">
      <c r="A1580">
        <v>1579</v>
      </c>
      <c r="B1580" t="s">
        <v>9647</v>
      </c>
      <c r="C1580" t="s">
        <v>11438</v>
      </c>
      <c r="D1580" t="s">
        <v>6429</v>
      </c>
      <c r="E1580" t="s">
        <v>3008</v>
      </c>
      <c r="F1580" s="32">
        <v>46052</v>
      </c>
      <c r="G1580" s="32" t="str">
        <f t="shared" si="96"/>
        <v>Friday</v>
      </c>
      <c r="H1580" s="31">
        <v>0.83819444444444302</v>
      </c>
      <c r="I1580" s="31" t="str">
        <f t="shared" si="97"/>
        <v>Evening</v>
      </c>
      <c r="J1580" t="s">
        <v>1006</v>
      </c>
      <c r="K1580" s="5" t="s">
        <v>1919</v>
      </c>
      <c r="L1580">
        <v>2</v>
      </c>
      <c r="M1580" t="s">
        <v>6426</v>
      </c>
      <c r="N1580" s="34">
        <v>119</v>
      </c>
      <c r="O1580" s="34">
        <f t="shared" si="99"/>
        <v>238</v>
      </c>
      <c r="P1580" s="34">
        <v>5.75</v>
      </c>
      <c r="Q1580" s="34">
        <f t="shared" si="98"/>
        <v>232.25</v>
      </c>
    </row>
    <row r="1581" spans="1:17" x14ac:dyDescent="0.35">
      <c r="A1581">
        <v>1580</v>
      </c>
      <c r="B1581" t="s">
        <v>9648</v>
      </c>
      <c r="C1581" t="s">
        <v>11438</v>
      </c>
      <c r="D1581" t="s">
        <v>6429</v>
      </c>
      <c r="E1581" t="s">
        <v>3009</v>
      </c>
      <c r="F1581" s="32">
        <v>46045</v>
      </c>
      <c r="G1581" s="32" t="str">
        <f t="shared" si="96"/>
        <v>Friday</v>
      </c>
      <c r="H1581" s="31">
        <v>0.84166666666666501</v>
      </c>
      <c r="I1581" s="31" t="str">
        <f t="shared" si="97"/>
        <v>Evening</v>
      </c>
      <c r="J1581" t="s">
        <v>1007</v>
      </c>
      <c r="K1581" s="33" t="s">
        <v>1414</v>
      </c>
      <c r="L1581">
        <v>1</v>
      </c>
      <c r="M1581" t="s">
        <v>6422</v>
      </c>
      <c r="N1581" s="34">
        <v>179</v>
      </c>
      <c r="O1581" s="34">
        <f t="shared" si="99"/>
        <v>179</v>
      </c>
      <c r="P1581" s="34">
        <v>0.25</v>
      </c>
      <c r="Q1581" s="34">
        <f t="shared" si="98"/>
        <v>178.75</v>
      </c>
    </row>
    <row r="1582" spans="1:17" x14ac:dyDescent="0.35">
      <c r="A1582">
        <v>1581</v>
      </c>
      <c r="B1582" t="s">
        <v>9649</v>
      </c>
      <c r="C1582" t="s">
        <v>11438</v>
      </c>
      <c r="D1582" t="s">
        <v>6429</v>
      </c>
      <c r="E1582" t="s">
        <v>3010</v>
      </c>
      <c r="F1582" s="32">
        <v>46040</v>
      </c>
      <c r="G1582" s="32" t="str">
        <f t="shared" si="96"/>
        <v>Sunday</v>
      </c>
      <c r="H1582" s="31">
        <v>0.845138888888888</v>
      </c>
      <c r="I1582" s="31" t="str">
        <f t="shared" si="97"/>
        <v>Evening</v>
      </c>
      <c r="J1582" t="s">
        <v>1008</v>
      </c>
      <c r="K1582" s="33" t="s">
        <v>1796</v>
      </c>
      <c r="L1582">
        <v>6</v>
      </c>
      <c r="M1582" t="s">
        <v>6426</v>
      </c>
      <c r="N1582" s="34">
        <v>129</v>
      </c>
      <c r="O1582" s="34">
        <f t="shared" si="99"/>
        <v>774</v>
      </c>
      <c r="P1582" s="34">
        <v>27.95</v>
      </c>
      <c r="Q1582" s="34">
        <f t="shared" si="98"/>
        <v>746.05</v>
      </c>
    </row>
    <row r="1583" spans="1:17" x14ac:dyDescent="0.35">
      <c r="A1583">
        <v>1582</v>
      </c>
      <c r="B1583" t="s">
        <v>9650</v>
      </c>
      <c r="C1583" t="s">
        <v>11439</v>
      </c>
      <c r="D1583" t="s">
        <v>6429</v>
      </c>
      <c r="E1583" t="s">
        <v>3011</v>
      </c>
      <c r="F1583" s="32">
        <v>46023</v>
      </c>
      <c r="G1583" s="32" t="str">
        <f t="shared" si="96"/>
        <v>Thursday</v>
      </c>
      <c r="H1583" s="31">
        <v>0.84861111111110998</v>
      </c>
      <c r="I1583" s="31" t="str">
        <f t="shared" si="97"/>
        <v>Evening</v>
      </c>
      <c r="J1583" t="s">
        <v>1009</v>
      </c>
      <c r="K1583" s="33" t="s">
        <v>2005</v>
      </c>
      <c r="L1583">
        <v>2</v>
      </c>
      <c r="M1583" t="s">
        <v>6425</v>
      </c>
      <c r="N1583" s="34">
        <v>1416.8</v>
      </c>
      <c r="O1583" s="34">
        <f t="shared" si="99"/>
        <v>2833.6</v>
      </c>
      <c r="P1583" s="34">
        <v>5.75</v>
      </c>
      <c r="Q1583" s="34">
        <f t="shared" si="98"/>
        <v>2827.85</v>
      </c>
    </row>
    <row r="1584" spans="1:17" x14ac:dyDescent="0.35">
      <c r="A1584">
        <v>1583</v>
      </c>
      <c r="B1584" t="s">
        <v>9651</v>
      </c>
      <c r="C1584" t="s">
        <v>11438</v>
      </c>
      <c r="D1584" t="s">
        <v>6429</v>
      </c>
      <c r="E1584" t="s">
        <v>3012</v>
      </c>
      <c r="F1584" s="32">
        <v>46019</v>
      </c>
      <c r="G1584" s="32" t="str">
        <f t="shared" si="96"/>
        <v>Sunday</v>
      </c>
      <c r="H1584" s="31">
        <v>0.85208333333333197</v>
      </c>
      <c r="I1584" s="31" t="str">
        <f t="shared" si="97"/>
        <v>Evening</v>
      </c>
      <c r="J1584" t="s">
        <v>1010</v>
      </c>
      <c r="K1584" s="5" t="s">
        <v>2217</v>
      </c>
      <c r="L1584">
        <v>1</v>
      </c>
      <c r="M1584" t="s">
        <v>6425</v>
      </c>
      <c r="N1584" s="34">
        <v>349.9</v>
      </c>
      <c r="O1584" s="34">
        <f t="shared" si="99"/>
        <v>349.9</v>
      </c>
      <c r="P1584" s="34">
        <v>0.25</v>
      </c>
      <c r="Q1584" s="34">
        <f t="shared" si="98"/>
        <v>349.65</v>
      </c>
    </row>
    <row r="1585" spans="1:17" x14ac:dyDescent="0.35">
      <c r="A1585">
        <v>1584</v>
      </c>
      <c r="B1585" t="s">
        <v>6594</v>
      </c>
      <c r="C1585" t="s">
        <v>11439</v>
      </c>
      <c r="D1585" t="s">
        <v>6434</v>
      </c>
      <c r="E1585" t="s">
        <v>3013</v>
      </c>
      <c r="F1585" s="32">
        <v>46032</v>
      </c>
      <c r="G1585" s="32" t="str">
        <f t="shared" si="96"/>
        <v>Saturday</v>
      </c>
      <c r="H1585" s="31">
        <v>0.85555555555555396</v>
      </c>
      <c r="I1585" s="31" t="str">
        <f t="shared" si="97"/>
        <v>Evening</v>
      </c>
      <c r="J1585" t="s">
        <v>1011</v>
      </c>
      <c r="K1585" s="33" t="s">
        <v>2059</v>
      </c>
      <c r="L1585">
        <v>3</v>
      </c>
      <c r="M1585" t="s">
        <v>6422</v>
      </c>
      <c r="N1585" s="34">
        <v>399.6</v>
      </c>
      <c r="O1585" s="34">
        <f t="shared" si="99"/>
        <v>1198.8000000000002</v>
      </c>
      <c r="P1585" s="34">
        <v>10.75</v>
      </c>
      <c r="Q1585" s="34">
        <f t="shared" si="98"/>
        <v>1188.0500000000002</v>
      </c>
    </row>
    <row r="1586" spans="1:17" x14ac:dyDescent="0.35">
      <c r="A1586">
        <v>1585</v>
      </c>
      <c r="B1586" t="s">
        <v>9652</v>
      </c>
      <c r="C1586" t="s">
        <v>11438</v>
      </c>
      <c r="D1586" t="s">
        <v>6429</v>
      </c>
      <c r="E1586" t="s">
        <v>3014</v>
      </c>
      <c r="F1586" s="32">
        <v>46046</v>
      </c>
      <c r="G1586" s="32" t="str">
        <f t="shared" si="96"/>
        <v>Saturday</v>
      </c>
      <c r="H1586" s="31">
        <v>0.85902777777777595</v>
      </c>
      <c r="I1586" s="31" t="str">
        <f t="shared" si="97"/>
        <v>Evening</v>
      </c>
      <c r="J1586" t="s">
        <v>1007</v>
      </c>
      <c r="K1586" s="33" t="s">
        <v>1416</v>
      </c>
      <c r="L1586">
        <v>1</v>
      </c>
      <c r="M1586" t="s">
        <v>6425</v>
      </c>
      <c r="N1586" s="34">
        <v>120</v>
      </c>
      <c r="O1586" s="34">
        <f t="shared" si="99"/>
        <v>120</v>
      </c>
      <c r="P1586" s="34">
        <v>0.25</v>
      </c>
      <c r="Q1586" s="34">
        <f t="shared" si="98"/>
        <v>119.75</v>
      </c>
    </row>
    <row r="1587" spans="1:17" x14ac:dyDescent="0.35">
      <c r="A1587">
        <v>1586</v>
      </c>
      <c r="B1587" t="s">
        <v>9653</v>
      </c>
      <c r="C1587" t="s">
        <v>11438</v>
      </c>
      <c r="D1587" t="s">
        <v>6429</v>
      </c>
      <c r="E1587" t="s">
        <v>3015</v>
      </c>
      <c r="F1587" s="32">
        <v>46047</v>
      </c>
      <c r="G1587" s="32" t="str">
        <f t="shared" si="96"/>
        <v>Sunday</v>
      </c>
      <c r="H1587" s="31">
        <v>0.86249999999999905</v>
      </c>
      <c r="I1587" s="31" t="str">
        <f t="shared" si="97"/>
        <v>Evening</v>
      </c>
      <c r="J1587" t="s">
        <v>1007</v>
      </c>
      <c r="K1587" s="33" t="s">
        <v>1418</v>
      </c>
      <c r="L1587">
        <v>1</v>
      </c>
      <c r="M1587" t="s">
        <v>6426</v>
      </c>
      <c r="N1587" s="34">
        <v>50</v>
      </c>
      <c r="O1587" s="34">
        <f t="shared" si="99"/>
        <v>50</v>
      </c>
      <c r="P1587" s="34">
        <v>0.25</v>
      </c>
      <c r="Q1587" s="34">
        <f t="shared" si="98"/>
        <v>49.75</v>
      </c>
    </row>
    <row r="1588" spans="1:17" x14ac:dyDescent="0.35">
      <c r="A1588">
        <v>1587</v>
      </c>
      <c r="B1588" t="s">
        <v>9654</v>
      </c>
      <c r="C1588" t="s">
        <v>11438</v>
      </c>
      <c r="D1588" t="s">
        <v>6429</v>
      </c>
      <c r="E1588" t="s">
        <v>3016</v>
      </c>
      <c r="F1588" s="32">
        <v>46048</v>
      </c>
      <c r="G1588" s="32" t="str">
        <f t="shared" si="96"/>
        <v>Monday</v>
      </c>
      <c r="H1588" s="31">
        <v>0.86597222222222103</v>
      </c>
      <c r="I1588" s="31" t="str">
        <f t="shared" si="97"/>
        <v>Evening</v>
      </c>
      <c r="J1588" t="s">
        <v>1007</v>
      </c>
      <c r="K1588" s="33" t="s">
        <v>1420</v>
      </c>
      <c r="L1588">
        <v>1</v>
      </c>
      <c r="M1588" t="s">
        <v>6422</v>
      </c>
      <c r="N1588" s="34">
        <v>120.6</v>
      </c>
      <c r="O1588" s="34">
        <f t="shared" si="99"/>
        <v>120.6</v>
      </c>
      <c r="P1588" s="34">
        <v>0.25</v>
      </c>
      <c r="Q1588" s="34">
        <f t="shared" si="98"/>
        <v>120.35</v>
      </c>
    </row>
    <row r="1589" spans="1:17" x14ac:dyDescent="0.35">
      <c r="A1589">
        <v>1588</v>
      </c>
      <c r="B1589" t="s">
        <v>11262</v>
      </c>
      <c r="C1589" t="s">
        <v>11438</v>
      </c>
      <c r="D1589" t="s">
        <v>6436</v>
      </c>
      <c r="E1589" t="s">
        <v>3017</v>
      </c>
      <c r="F1589" s="32">
        <v>46023</v>
      </c>
      <c r="G1589" s="32" t="str">
        <f t="shared" si="96"/>
        <v>Thursday</v>
      </c>
      <c r="H1589" s="31">
        <v>0.86944444444444302</v>
      </c>
      <c r="I1589" s="31" t="str">
        <f t="shared" si="97"/>
        <v>Evening</v>
      </c>
      <c r="J1589" t="s">
        <v>1005</v>
      </c>
      <c r="K1589" s="33" t="s">
        <v>1033</v>
      </c>
      <c r="L1589">
        <v>2</v>
      </c>
      <c r="M1589" t="s">
        <v>6425</v>
      </c>
      <c r="N1589" s="34">
        <v>245.6</v>
      </c>
      <c r="O1589" s="34">
        <f t="shared" si="99"/>
        <v>491.2</v>
      </c>
      <c r="P1589" s="34">
        <v>5.75</v>
      </c>
      <c r="Q1589" s="34">
        <f t="shared" si="98"/>
        <v>485.45</v>
      </c>
    </row>
    <row r="1590" spans="1:17" x14ac:dyDescent="0.35">
      <c r="A1590">
        <v>1589</v>
      </c>
      <c r="B1590" t="s">
        <v>9655</v>
      </c>
      <c r="C1590" t="s">
        <v>11439</v>
      </c>
      <c r="D1590" t="s">
        <v>6429</v>
      </c>
      <c r="E1590" t="s">
        <v>3018</v>
      </c>
      <c r="F1590" s="32">
        <v>46053</v>
      </c>
      <c r="G1590" s="32" t="str">
        <f t="shared" si="96"/>
        <v>Saturday</v>
      </c>
      <c r="H1590" s="31">
        <v>0.87291666666666501</v>
      </c>
      <c r="I1590" s="31" t="str">
        <f t="shared" si="97"/>
        <v>Evening</v>
      </c>
      <c r="J1590" t="s">
        <v>1006</v>
      </c>
      <c r="K1590" s="33" t="s">
        <v>1920</v>
      </c>
      <c r="L1590">
        <v>2</v>
      </c>
      <c r="M1590" t="s">
        <v>6422</v>
      </c>
      <c r="N1590" s="34">
        <v>128.6</v>
      </c>
      <c r="O1590" s="34">
        <f t="shared" si="99"/>
        <v>257.2</v>
      </c>
      <c r="P1590" s="34">
        <v>5.75</v>
      </c>
      <c r="Q1590" s="34">
        <f t="shared" si="98"/>
        <v>251.45</v>
      </c>
    </row>
    <row r="1591" spans="1:17" x14ac:dyDescent="0.35">
      <c r="A1591">
        <v>1590</v>
      </c>
      <c r="B1591" t="s">
        <v>9656</v>
      </c>
      <c r="C1591" t="s">
        <v>11438</v>
      </c>
      <c r="D1591" t="s">
        <v>6429</v>
      </c>
      <c r="E1591" t="s">
        <v>3019</v>
      </c>
      <c r="F1591" s="32">
        <v>46049</v>
      </c>
      <c r="G1591" s="32" t="str">
        <f t="shared" si="96"/>
        <v>Tuesday</v>
      </c>
      <c r="H1591" s="31">
        <v>0.876388888888887</v>
      </c>
      <c r="I1591" s="31" t="str">
        <f t="shared" si="97"/>
        <v>Evening</v>
      </c>
      <c r="J1591" t="s">
        <v>1007</v>
      </c>
      <c r="K1591" s="33" t="s">
        <v>1422</v>
      </c>
      <c r="L1591">
        <v>1</v>
      </c>
      <c r="M1591" t="s">
        <v>6425</v>
      </c>
      <c r="N1591" s="34">
        <v>60</v>
      </c>
      <c r="O1591" s="34">
        <f t="shared" si="99"/>
        <v>60</v>
      </c>
      <c r="P1591" s="34">
        <v>0.25</v>
      </c>
      <c r="Q1591" s="34">
        <f t="shared" si="98"/>
        <v>59.75</v>
      </c>
    </row>
    <row r="1592" spans="1:17" x14ac:dyDescent="0.35">
      <c r="A1592">
        <v>1591</v>
      </c>
      <c r="B1592" t="s">
        <v>9657</v>
      </c>
      <c r="C1592" t="s">
        <v>11438</v>
      </c>
      <c r="D1592" t="s">
        <v>6429</v>
      </c>
      <c r="E1592" t="s">
        <v>3020</v>
      </c>
      <c r="F1592" s="32">
        <v>46039</v>
      </c>
      <c r="G1592" s="32" t="str">
        <f t="shared" si="96"/>
        <v>Saturday</v>
      </c>
      <c r="H1592" s="31">
        <v>0.87986111111110998</v>
      </c>
      <c r="I1592" s="31" t="str">
        <f t="shared" si="97"/>
        <v>Evening</v>
      </c>
      <c r="J1592" t="s">
        <v>1008</v>
      </c>
      <c r="K1592" s="33" t="s">
        <v>1797</v>
      </c>
      <c r="L1592">
        <v>6</v>
      </c>
      <c r="M1592" t="s">
        <v>6422</v>
      </c>
      <c r="N1592" s="34">
        <v>120</v>
      </c>
      <c r="O1592" s="34">
        <f t="shared" si="99"/>
        <v>720</v>
      </c>
      <c r="P1592" s="34">
        <v>27.95</v>
      </c>
      <c r="Q1592" s="34">
        <f t="shared" si="98"/>
        <v>692.05</v>
      </c>
    </row>
    <row r="1593" spans="1:17" x14ac:dyDescent="0.35">
      <c r="A1593">
        <v>1592</v>
      </c>
      <c r="B1593" t="s">
        <v>9658</v>
      </c>
      <c r="C1593" t="s">
        <v>11439</v>
      </c>
      <c r="D1593" t="s">
        <v>6429</v>
      </c>
      <c r="E1593" t="s">
        <v>3021</v>
      </c>
      <c r="F1593" s="32">
        <v>46021</v>
      </c>
      <c r="G1593" s="32" t="str">
        <f t="shared" si="96"/>
        <v>Tuesday</v>
      </c>
      <c r="H1593" s="31">
        <v>0.88333333333333197</v>
      </c>
      <c r="I1593" s="31" t="str">
        <f t="shared" si="97"/>
        <v>Evening</v>
      </c>
      <c r="J1593" t="s">
        <v>1009</v>
      </c>
      <c r="K1593" s="33" t="s">
        <v>2006</v>
      </c>
      <c r="L1593">
        <v>2</v>
      </c>
      <c r="M1593" t="s">
        <v>6426</v>
      </c>
      <c r="N1593" s="34">
        <v>7096.4</v>
      </c>
      <c r="O1593" s="34">
        <f t="shared" si="99"/>
        <v>14192.8</v>
      </c>
      <c r="P1593" s="34">
        <v>5.75</v>
      </c>
      <c r="Q1593" s="34">
        <f t="shared" si="98"/>
        <v>14187.05</v>
      </c>
    </row>
    <row r="1594" spans="1:17" x14ac:dyDescent="0.35">
      <c r="A1594">
        <v>1593</v>
      </c>
      <c r="B1594" t="s">
        <v>9659</v>
      </c>
      <c r="C1594" t="s">
        <v>11438</v>
      </c>
      <c r="D1594" t="s">
        <v>6429</v>
      </c>
      <c r="E1594" t="s">
        <v>3022</v>
      </c>
      <c r="F1594" s="32">
        <v>46020</v>
      </c>
      <c r="G1594" s="32" t="str">
        <f t="shared" si="96"/>
        <v>Monday</v>
      </c>
      <c r="H1594" s="31">
        <v>0.88680555555555396</v>
      </c>
      <c r="I1594" s="31" t="str">
        <f t="shared" si="97"/>
        <v>Evening</v>
      </c>
      <c r="J1594" t="s">
        <v>1010</v>
      </c>
      <c r="K1594" s="33" t="s">
        <v>2227</v>
      </c>
      <c r="L1594">
        <v>1</v>
      </c>
      <c r="M1594" t="s">
        <v>6426</v>
      </c>
      <c r="N1594" s="34">
        <v>1626.8</v>
      </c>
      <c r="O1594" s="34">
        <f t="shared" si="99"/>
        <v>1626.8</v>
      </c>
      <c r="P1594" s="34">
        <v>0.25</v>
      </c>
      <c r="Q1594" s="34">
        <f t="shared" si="98"/>
        <v>1626.55</v>
      </c>
    </row>
    <row r="1595" spans="1:17" x14ac:dyDescent="0.35">
      <c r="A1595">
        <v>1594</v>
      </c>
      <c r="B1595" t="s">
        <v>7344</v>
      </c>
      <c r="C1595" t="s">
        <v>11438</v>
      </c>
      <c r="D1595" t="s">
        <v>6433</v>
      </c>
      <c r="E1595" t="s">
        <v>3023</v>
      </c>
      <c r="F1595" s="32">
        <v>46033</v>
      </c>
      <c r="G1595" s="32" t="str">
        <f t="shared" si="96"/>
        <v>Sunday</v>
      </c>
      <c r="H1595" s="31">
        <v>0.89027777777777595</v>
      </c>
      <c r="I1595" s="31" t="str">
        <f t="shared" si="97"/>
        <v>Evening</v>
      </c>
      <c r="J1595" t="s">
        <v>1011</v>
      </c>
      <c r="K1595" s="33" t="s">
        <v>2060</v>
      </c>
      <c r="L1595">
        <v>1</v>
      </c>
      <c r="M1595" t="s">
        <v>6423</v>
      </c>
      <c r="N1595" s="34">
        <v>299.8</v>
      </c>
      <c r="O1595" s="34">
        <f t="shared" si="99"/>
        <v>299.8</v>
      </c>
      <c r="P1595" s="34">
        <v>0.25</v>
      </c>
      <c r="Q1595" s="34">
        <f t="shared" si="98"/>
        <v>299.55</v>
      </c>
    </row>
    <row r="1596" spans="1:17" x14ac:dyDescent="0.35">
      <c r="A1596">
        <v>1595</v>
      </c>
      <c r="B1596" t="s">
        <v>8763</v>
      </c>
      <c r="C1596" t="s">
        <v>11438</v>
      </c>
      <c r="D1596" t="s">
        <v>6435</v>
      </c>
      <c r="E1596" t="s">
        <v>3024</v>
      </c>
      <c r="F1596" s="32">
        <v>46016</v>
      </c>
      <c r="G1596" s="32" t="str">
        <f t="shared" si="96"/>
        <v>Thursday</v>
      </c>
      <c r="H1596" s="31">
        <v>0.89374999999999905</v>
      </c>
      <c r="I1596" s="31" t="str">
        <f t="shared" si="97"/>
        <v>Evening</v>
      </c>
      <c r="J1596" t="s">
        <v>1005</v>
      </c>
      <c r="K1596" s="33" t="s">
        <v>1015</v>
      </c>
      <c r="L1596">
        <v>2</v>
      </c>
      <c r="M1596" t="s">
        <v>6426</v>
      </c>
      <c r="N1596" s="34">
        <v>299</v>
      </c>
      <c r="O1596" s="34">
        <f t="shared" si="99"/>
        <v>598</v>
      </c>
      <c r="P1596" s="34">
        <v>5.75</v>
      </c>
      <c r="Q1596" s="34">
        <f t="shared" si="98"/>
        <v>592.25</v>
      </c>
    </row>
    <row r="1597" spans="1:17" x14ac:dyDescent="0.35">
      <c r="A1597">
        <v>1596</v>
      </c>
      <c r="B1597" t="s">
        <v>6595</v>
      </c>
      <c r="C1597" t="s">
        <v>11438</v>
      </c>
      <c r="D1597" t="s">
        <v>6434</v>
      </c>
      <c r="E1597" t="s">
        <v>3025</v>
      </c>
      <c r="F1597" s="32">
        <v>46034</v>
      </c>
      <c r="G1597" s="32" t="str">
        <f t="shared" si="96"/>
        <v>Monday</v>
      </c>
      <c r="H1597" s="31">
        <v>0.89722222222222103</v>
      </c>
      <c r="I1597" s="31" t="str">
        <f t="shared" si="97"/>
        <v>Evening</v>
      </c>
      <c r="J1597" t="s">
        <v>1011</v>
      </c>
      <c r="K1597" s="33" t="s">
        <v>2061</v>
      </c>
      <c r="L1597">
        <v>1</v>
      </c>
      <c r="M1597" t="s">
        <v>6424</v>
      </c>
      <c r="N1597" s="34">
        <v>300</v>
      </c>
      <c r="O1597" s="34">
        <f t="shared" si="99"/>
        <v>300</v>
      </c>
      <c r="P1597" s="34">
        <v>0.25</v>
      </c>
      <c r="Q1597" s="34">
        <f t="shared" si="98"/>
        <v>299.75</v>
      </c>
    </row>
    <row r="1598" spans="1:17" x14ac:dyDescent="0.35">
      <c r="A1598">
        <v>1597</v>
      </c>
      <c r="B1598" t="s">
        <v>7345</v>
      </c>
      <c r="C1598" t="s">
        <v>11438</v>
      </c>
      <c r="D1598" t="s">
        <v>6433</v>
      </c>
      <c r="E1598" t="s">
        <v>3026</v>
      </c>
      <c r="F1598" s="32">
        <v>46012</v>
      </c>
      <c r="G1598" s="32" t="str">
        <f t="shared" si="96"/>
        <v>Sunday</v>
      </c>
      <c r="H1598" s="31">
        <v>0.90069444444444302</v>
      </c>
      <c r="I1598" s="31" t="str">
        <f t="shared" si="97"/>
        <v>Evening</v>
      </c>
      <c r="J1598" t="s">
        <v>1005</v>
      </c>
      <c r="K1598" s="33" t="s">
        <v>1036</v>
      </c>
      <c r="L1598">
        <v>2</v>
      </c>
      <c r="M1598" t="s">
        <v>6425</v>
      </c>
      <c r="N1598" s="34">
        <v>299</v>
      </c>
      <c r="O1598" s="34">
        <f t="shared" si="99"/>
        <v>598</v>
      </c>
      <c r="P1598" s="34">
        <v>5.75</v>
      </c>
      <c r="Q1598" s="34">
        <f t="shared" si="98"/>
        <v>592.25</v>
      </c>
    </row>
    <row r="1599" spans="1:17" x14ac:dyDescent="0.35">
      <c r="A1599">
        <v>1598</v>
      </c>
      <c r="B1599" t="s">
        <v>9660</v>
      </c>
      <c r="C1599" t="s">
        <v>11438</v>
      </c>
      <c r="D1599" t="s">
        <v>6429</v>
      </c>
      <c r="E1599" t="s">
        <v>3027</v>
      </c>
      <c r="F1599" s="32">
        <v>46011</v>
      </c>
      <c r="G1599" s="32" t="str">
        <f t="shared" si="96"/>
        <v>Saturday</v>
      </c>
      <c r="H1599" s="31">
        <v>0.90416666666666501</v>
      </c>
      <c r="I1599" s="31" t="str">
        <f t="shared" si="97"/>
        <v>Evening</v>
      </c>
      <c r="J1599" t="s">
        <v>1006</v>
      </c>
      <c r="K1599" s="33" t="s">
        <v>1921</v>
      </c>
      <c r="L1599">
        <v>2</v>
      </c>
      <c r="M1599" t="s">
        <v>6425</v>
      </c>
      <c r="N1599" s="34">
        <v>129</v>
      </c>
      <c r="O1599" s="34">
        <f t="shared" si="99"/>
        <v>258</v>
      </c>
      <c r="P1599" s="34">
        <v>5.75</v>
      </c>
      <c r="Q1599" s="34">
        <f t="shared" si="98"/>
        <v>252.25</v>
      </c>
    </row>
    <row r="1600" spans="1:17" x14ac:dyDescent="0.35">
      <c r="A1600">
        <v>1599</v>
      </c>
      <c r="B1600" t="s">
        <v>11263</v>
      </c>
      <c r="C1600" t="s">
        <v>11438</v>
      </c>
      <c r="D1600" t="s">
        <v>6436</v>
      </c>
      <c r="E1600" t="s">
        <v>3028</v>
      </c>
      <c r="F1600" s="32">
        <v>46050</v>
      </c>
      <c r="G1600" s="32" t="str">
        <f t="shared" si="96"/>
        <v>Wednesday</v>
      </c>
      <c r="H1600" s="31">
        <v>0.907638888888887</v>
      </c>
      <c r="I1600" s="31" t="str">
        <f t="shared" si="97"/>
        <v>Evening</v>
      </c>
      <c r="J1600" t="s">
        <v>1007</v>
      </c>
      <c r="K1600" s="33" t="s">
        <v>1424</v>
      </c>
      <c r="L1600">
        <v>1</v>
      </c>
      <c r="M1600" t="s">
        <v>6425</v>
      </c>
      <c r="N1600" s="34">
        <v>130.6</v>
      </c>
      <c r="O1600" s="34">
        <f t="shared" si="99"/>
        <v>130.6</v>
      </c>
      <c r="P1600" s="34">
        <v>0.25</v>
      </c>
      <c r="Q1600" s="34">
        <f t="shared" si="98"/>
        <v>130.35</v>
      </c>
    </row>
    <row r="1601" spans="1:17" x14ac:dyDescent="0.35">
      <c r="A1601">
        <v>1600</v>
      </c>
      <c r="B1601" t="s">
        <v>9661</v>
      </c>
      <c r="C1601" t="s">
        <v>11439</v>
      </c>
      <c r="D1601" t="s">
        <v>6429</v>
      </c>
      <c r="E1601" t="s">
        <v>3029</v>
      </c>
      <c r="F1601" s="32">
        <v>46038</v>
      </c>
      <c r="G1601" s="32" t="str">
        <f t="shared" si="96"/>
        <v>Friday</v>
      </c>
      <c r="H1601" s="31">
        <v>0.91111111111110998</v>
      </c>
      <c r="I1601" s="31" t="str">
        <f t="shared" si="97"/>
        <v>Evening</v>
      </c>
      <c r="J1601" t="s">
        <v>1008</v>
      </c>
      <c r="K1601" s="33" t="s">
        <v>1798</v>
      </c>
      <c r="L1601">
        <v>1</v>
      </c>
      <c r="M1601" t="s">
        <v>6425</v>
      </c>
      <c r="N1601" s="34">
        <v>120.8</v>
      </c>
      <c r="O1601" s="34">
        <f t="shared" si="99"/>
        <v>120.8</v>
      </c>
      <c r="P1601" s="34">
        <v>0.25</v>
      </c>
      <c r="Q1601" s="34">
        <f t="shared" si="98"/>
        <v>120.55</v>
      </c>
    </row>
    <row r="1602" spans="1:17" x14ac:dyDescent="0.35">
      <c r="A1602">
        <v>1601</v>
      </c>
      <c r="B1602" t="s">
        <v>9662</v>
      </c>
      <c r="C1602" t="s">
        <v>11438</v>
      </c>
      <c r="D1602" t="s">
        <v>6429</v>
      </c>
      <c r="E1602" t="s">
        <v>3030</v>
      </c>
      <c r="F1602" s="32">
        <v>46022</v>
      </c>
      <c r="G1602" s="32" t="str">
        <f t="shared" ref="G1602:G1665" si="100">TEXT(F1602,"dddd")</f>
        <v>Wednesday</v>
      </c>
      <c r="H1602" s="31">
        <v>0.91458333333333197</v>
      </c>
      <c r="I1602" s="31" t="str">
        <f t="shared" ref="I1602:I1665" si="101">IF(H1602&lt;TIME(12,0,0),"Morning",IF(H1602&lt;TIME(17,0,0),"Afternoon","Evening"))</f>
        <v>Evening</v>
      </c>
      <c r="J1602" t="s">
        <v>1009</v>
      </c>
      <c r="K1602" s="33" t="s">
        <v>2007</v>
      </c>
      <c r="L1602">
        <v>2</v>
      </c>
      <c r="M1602" t="s">
        <v>6422</v>
      </c>
      <c r="N1602" s="34">
        <v>229.1</v>
      </c>
      <c r="O1602" s="34">
        <f t="shared" si="99"/>
        <v>458.2</v>
      </c>
      <c r="P1602" s="34">
        <v>5.75</v>
      </c>
      <c r="Q1602" s="34">
        <f t="shared" ref="Q1602:Q1665" si="102">O1602-P1602</f>
        <v>452.45</v>
      </c>
    </row>
    <row r="1603" spans="1:17" x14ac:dyDescent="0.35">
      <c r="A1603">
        <v>1602</v>
      </c>
      <c r="B1603" t="s">
        <v>9663</v>
      </c>
      <c r="C1603" t="s">
        <v>11439</v>
      </c>
      <c r="D1603" t="s">
        <v>6429</v>
      </c>
      <c r="E1603" t="s">
        <v>3031</v>
      </c>
      <c r="F1603" s="32">
        <v>46021</v>
      </c>
      <c r="G1603" s="32" t="str">
        <f t="shared" si="100"/>
        <v>Tuesday</v>
      </c>
      <c r="H1603" s="31">
        <v>0.41805555555555557</v>
      </c>
      <c r="I1603" s="31" t="str">
        <f t="shared" si="101"/>
        <v>Morning</v>
      </c>
      <c r="J1603" t="s">
        <v>1010</v>
      </c>
      <c r="K1603" s="33" t="s">
        <v>2236</v>
      </c>
      <c r="L1603">
        <v>1</v>
      </c>
      <c r="M1603" t="s">
        <v>6422</v>
      </c>
      <c r="N1603" s="34">
        <v>1613</v>
      </c>
      <c r="O1603" s="34">
        <f t="shared" ref="O1603:O1666" si="103">N1603*L1603</f>
        <v>1613</v>
      </c>
      <c r="P1603" s="34">
        <v>0.25</v>
      </c>
      <c r="Q1603" s="34">
        <f t="shared" si="102"/>
        <v>1612.75</v>
      </c>
    </row>
    <row r="1604" spans="1:17" x14ac:dyDescent="0.35">
      <c r="A1604">
        <v>1603</v>
      </c>
      <c r="B1604" t="s">
        <v>9664</v>
      </c>
      <c r="C1604" t="s">
        <v>11438</v>
      </c>
      <c r="D1604" t="s">
        <v>6429</v>
      </c>
      <c r="E1604" t="s">
        <v>3032</v>
      </c>
      <c r="F1604" s="32">
        <v>46035</v>
      </c>
      <c r="G1604" s="32" t="str">
        <f t="shared" si="100"/>
        <v>Tuesday</v>
      </c>
      <c r="H1604" s="31">
        <v>0.42222222222222222</v>
      </c>
      <c r="I1604" s="31" t="str">
        <f t="shared" si="101"/>
        <v>Morning</v>
      </c>
      <c r="J1604" t="s">
        <v>1011</v>
      </c>
      <c r="K1604" s="33" t="s">
        <v>2062</v>
      </c>
      <c r="L1604">
        <v>1</v>
      </c>
      <c r="M1604" t="s">
        <v>6425</v>
      </c>
      <c r="N1604" s="34">
        <v>120</v>
      </c>
      <c r="O1604" s="34">
        <f t="shared" si="103"/>
        <v>120</v>
      </c>
      <c r="P1604" s="34">
        <v>0.25</v>
      </c>
      <c r="Q1604" s="34">
        <f t="shared" si="102"/>
        <v>119.75</v>
      </c>
    </row>
    <row r="1605" spans="1:17" x14ac:dyDescent="0.35">
      <c r="A1605">
        <v>1604</v>
      </c>
      <c r="B1605" t="s">
        <v>6596</v>
      </c>
      <c r="C1605" t="s">
        <v>11438</v>
      </c>
      <c r="D1605" t="s">
        <v>6434</v>
      </c>
      <c r="E1605" t="s">
        <v>3033</v>
      </c>
      <c r="F1605" s="32">
        <v>46013</v>
      </c>
      <c r="G1605" s="32" t="str">
        <f t="shared" si="100"/>
        <v>Monday</v>
      </c>
      <c r="H1605" s="31">
        <v>0.42638888888888898</v>
      </c>
      <c r="I1605" s="31" t="str">
        <f t="shared" si="101"/>
        <v>Morning</v>
      </c>
      <c r="J1605" t="s">
        <v>1005</v>
      </c>
      <c r="K1605" s="33" t="s">
        <v>1038</v>
      </c>
      <c r="L1605">
        <v>2</v>
      </c>
      <c r="M1605" t="s">
        <v>6422</v>
      </c>
      <c r="N1605" s="34">
        <v>599.79999999999995</v>
      </c>
      <c r="O1605" s="34">
        <f t="shared" si="103"/>
        <v>1199.5999999999999</v>
      </c>
      <c r="P1605" s="34">
        <v>5.75</v>
      </c>
      <c r="Q1605" s="34">
        <f t="shared" si="102"/>
        <v>1193.8499999999999</v>
      </c>
    </row>
    <row r="1606" spans="1:17" x14ac:dyDescent="0.35">
      <c r="A1606">
        <v>1605</v>
      </c>
      <c r="B1606" t="s">
        <v>9665</v>
      </c>
      <c r="C1606" t="s">
        <v>11438</v>
      </c>
      <c r="D1606" t="s">
        <v>6429</v>
      </c>
      <c r="E1606" t="s">
        <v>3034</v>
      </c>
      <c r="F1606" s="32">
        <v>46036</v>
      </c>
      <c r="G1606" s="32" t="str">
        <f t="shared" si="100"/>
        <v>Wednesday</v>
      </c>
      <c r="H1606" s="31">
        <v>0.43055555555555602</v>
      </c>
      <c r="I1606" s="31" t="str">
        <f t="shared" si="101"/>
        <v>Morning</v>
      </c>
      <c r="J1606" t="s">
        <v>1011</v>
      </c>
      <c r="K1606" s="33" t="s">
        <v>2063</v>
      </c>
      <c r="L1606">
        <v>1</v>
      </c>
      <c r="M1606" t="s">
        <v>6425</v>
      </c>
      <c r="N1606" s="34">
        <v>200.5</v>
      </c>
      <c r="O1606" s="34">
        <f t="shared" si="103"/>
        <v>200.5</v>
      </c>
      <c r="P1606" s="34">
        <v>0.25</v>
      </c>
      <c r="Q1606" s="34">
        <f t="shared" si="102"/>
        <v>200.25</v>
      </c>
    </row>
    <row r="1607" spans="1:17" x14ac:dyDescent="0.35">
      <c r="A1607">
        <v>1606</v>
      </c>
      <c r="B1607" t="s">
        <v>8516</v>
      </c>
      <c r="C1607" t="s">
        <v>11438</v>
      </c>
      <c r="D1607" t="s">
        <v>6430</v>
      </c>
      <c r="E1607" t="s">
        <v>3035</v>
      </c>
      <c r="F1607" s="32">
        <v>46037</v>
      </c>
      <c r="G1607" s="32" t="str">
        <f t="shared" si="100"/>
        <v>Thursday</v>
      </c>
      <c r="H1607" s="31">
        <v>0.43472222222222201</v>
      </c>
      <c r="I1607" s="31" t="str">
        <f t="shared" si="101"/>
        <v>Morning</v>
      </c>
      <c r="J1607" t="s">
        <v>1011</v>
      </c>
      <c r="K1607" s="33" t="s">
        <v>2064</v>
      </c>
      <c r="L1607">
        <v>1</v>
      </c>
      <c r="M1607" t="s">
        <v>6422</v>
      </c>
      <c r="N1607" s="34">
        <v>360.8</v>
      </c>
      <c r="O1607" s="34">
        <f t="shared" si="103"/>
        <v>360.8</v>
      </c>
      <c r="P1607" s="34">
        <v>0.25</v>
      </c>
      <c r="Q1607" s="34">
        <f t="shared" si="102"/>
        <v>360.55</v>
      </c>
    </row>
    <row r="1608" spans="1:17" x14ac:dyDescent="0.35">
      <c r="A1608">
        <v>1607</v>
      </c>
      <c r="B1608" t="s">
        <v>7346</v>
      </c>
      <c r="C1608" t="s">
        <v>11439</v>
      </c>
      <c r="D1608" t="s">
        <v>6433</v>
      </c>
      <c r="E1608" t="s">
        <v>3036</v>
      </c>
      <c r="F1608" s="32">
        <v>46014</v>
      </c>
      <c r="G1608" s="32" t="str">
        <f t="shared" si="100"/>
        <v>Tuesday</v>
      </c>
      <c r="H1608" s="31">
        <v>0.43888888888888899</v>
      </c>
      <c r="I1608" s="31" t="str">
        <f t="shared" si="101"/>
        <v>Morning</v>
      </c>
      <c r="J1608" t="s">
        <v>1005</v>
      </c>
      <c r="K1608" s="33" t="s">
        <v>1040</v>
      </c>
      <c r="L1608">
        <v>2</v>
      </c>
      <c r="M1608" t="s">
        <v>6423</v>
      </c>
      <c r="N1608" s="34">
        <v>119.6</v>
      </c>
      <c r="O1608" s="34">
        <f t="shared" si="103"/>
        <v>239.2</v>
      </c>
      <c r="P1608" s="34">
        <v>5.75</v>
      </c>
      <c r="Q1608" s="34">
        <f t="shared" si="102"/>
        <v>233.45</v>
      </c>
    </row>
    <row r="1609" spans="1:17" x14ac:dyDescent="0.35">
      <c r="A1609">
        <v>1608</v>
      </c>
      <c r="B1609" t="s">
        <v>11264</v>
      </c>
      <c r="C1609" t="s">
        <v>11438</v>
      </c>
      <c r="D1609" t="s">
        <v>6436</v>
      </c>
      <c r="E1609" t="s">
        <v>3037</v>
      </c>
      <c r="F1609" s="32">
        <v>46012</v>
      </c>
      <c r="G1609" s="32" t="str">
        <f t="shared" si="100"/>
        <v>Sunday</v>
      </c>
      <c r="H1609" s="31">
        <v>0.44305555555555498</v>
      </c>
      <c r="I1609" s="31" t="str">
        <f t="shared" si="101"/>
        <v>Morning</v>
      </c>
      <c r="J1609" t="s">
        <v>1006</v>
      </c>
      <c r="K1609" s="5" t="s">
        <v>1922</v>
      </c>
      <c r="L1609">
        <v>2</v>
      </c>
      <c r="M1609" t="s">
        <v>6425</v>
      </c>
      <c r="N1609" s="34">
        <v>179</v>
      </c>
      <c r="O1609" s="34">
        <f t="shared" si="103"/>
        <v>358</v>
      </c>
      <c r="P1609" s="34">
        <v>5.75</v>
      </c>
      <c r="Q1609" s="34">
        <f t="shared" si="102"/>
        <v>352.25</v>
      </c>
    </row>
    <row r="1610" spans="1:17" x14ac:dyDescent="0.35">
      <c r="A1610">
        <v>1609</v>
      </c>
      <c r="B1610" t="s">
        <v>8764</v>
      </c>
      <c r="C1610" t="s">
        <v>11438</v>
      </c>
      <c r="D1610" t="s">
        <v>6435</v>
      </c>
      <c r="E1610" t="s">
        <v>3038</v>
      </c>
      <c r="F1610" s="32">
        <v>46051</v>
      </c>
      <c r="G1610" s="32" t="str">
        <f t="shared" si="100"/>
        <v>Thursday</v>
      </c>
      <c r="H1610" s="31">
        <v>0.44722222222222202</v>
      </c>
      <c r="I1610" s="31" t="str">
        <f t="shared" si="101"/>
        <v>Morning</v>
      </c>
      <c r="J1610" t="s">
        <v>1007</v>
      </c>
      <c r="K1610" s="33" t="s">
        <v>1426</v>
      </c>
      <c r="L1610">
        <v>1</v>
      </c>
      <c r="M1610" t="s">
        <v>6426</v>
      </c>
      <c r="N1610" s="34">
        <v>80</v>
      </c>
      <c r="O1610" s="34">
        <f t="shared" si="103"/>
        <v>80</v>
      </c>
      <c r="P1610" s="34">
        <v>0.25</v>
      </c>
      <c r="Q1610" s="34">
        <f t="shared" si="102"/>
        <v>79.75</v>
      </c>
    </row>
    <row r="1611" spans="1:17" x14ac:dyDescent="0.35">
      <c r="A1611">
        <v>1610</v>
      </c>
      <c r="B1611" t="s">
        <v>11265</v>
      </c>
      <c r="C1611" t="s">
        <v>11439</v>
      </c>
      <c r="D1611" t="s">
        <v>6436</v>
      </c>
      <c r="E1611" t="s">
        <v>3039</v>
      </c>
      <c r="F1611" s="32">
        <v>46037</v>
      </c>
      <c r="G1611" s="32" t="str">
        <f t="shared" si="100"/>
        <v>Thursday</v>
      </c>
      <c r="H1611" s="31">
        <v>0.45138888888888901</v>
      </c>
      <c r="I1611" s="31" t="str">
        <f t="shared" si="101"/>
        <v>Morning</v>
      </c>
      <c r="J1611" t="s">
        <v>1008</v>
      </c>
      <c r="K1611" s="33" t="s">
        <v>1799</v>
      </c>
      <c r="L1611">
        <v>1</v>
      </c>
      <c r="M1611" t="s">
        <v>6425</v>
      </c>
      <c r="N1611" s="34">
        <v>329.5</v>
      </c>
      <c r="O1611" s="34">
        <f t="shared" si="103"/>
        <v>329.5</v>
      </c>
      <c r="P1611" s="34">
        <v>0.25</v>
      </c>
      <c r="Q1611" s="34">
        <f t="shared" si="102"/>
        <v>329.25</v>
      </c>
    </row>
    <row r="1612" spans="1:17" x14ac:dyDescent="0.35">
      <c r="A1612">
        <v>1611</v>
      </c>
      <c r="B1612" t="s">
        <v>9666</v>
      </c>
      <c r="C1612" t="s">
        <v>11438</v>
      </c>
      <c r="D1612" t="s">
        <v>6429</v>
      </c>
      <c r="E1612" t="s">
        <v>3040</v>
      </c>
      <c r="F1612" s="32">
        <v>46023</v>
      </c>
      <c r="G1612" s="32" t="str">
        <f t="shared" si="100"/>
        <v>Thursday</v>
      </c>
      <c r="H1612" s="31">
        <v>0.45555555555555499</v>
      </c>
      <c r="I1612" s="31" t="str">
        <f t="shared" si="101"/>
        <v>Morning</v>
      </c>
      <c r="J1612" t="s">
        <v>1009</v>
      </c>
      <c r="K1612" s="33" t="s">
        <v>2008</v>
      </c>
      <c r="L1612">
        <v>1</v>
      </c>
      <c r="M1612" t="s">
        <v>6425</v>
      </c>
      <c r="N1612" s="34">
        <v>299</v>
      </c>
      <c r="O1612" s="34">
        <f t="shared" si="103"/>
        <v>299</v>
      </c>
      <c r="P1612" s="34">
        <v>0.25</v>
      </c>
      <c r="Q1612" s="34">
        <f t="shared" si="102"/>
        <v>298.75</v>
      </c>
    </row>
    <row r="1613" spans="1:17" x14ac:dyDescent="0.35">
      <c r="A1613">
        <v>1612</v>
      </c>
      <c r="B1613" t="s">
        <v>9667</v>
      </c>
      <c r="C1613" t="s">
        <v>11438</v>
      </c>
      <c r="D1613" t="s">
        <v>6429</v>
      </c>
      <c r="E1613" t="s">
        <v>3041</v>
      </c>
      <c r="F1613" s="32">
        <v>46022</v>
      </c>
      <c r="G1613" s="32" t="str">
        <f t="shared" si="100"/>
        <v>Wednesday</v>
      </c>
      <c r="H1613" s="31">
        <v>0.45972222222222198</v>
      </c>
      <c r="I1613" s="31" t="str">
        <f t="shared" si="101"/>
        <v>Morning</v>
      </c>
      <c r="J1613" t="s">
        <v>1010</v>
      </c>
      <c r="K1613" s="5" t="s">
        <v>2246</v>
      </c>
      <c r="L1613">
        <v>1</v>
      </c>
      <c r="M1613" t="s">
        <v>6425</v>
      </c>
      <c r="N1613" s="34">
        <v>700.4</v>
      </c>
      <c r="O1613" s="34">
        <f t="shared" si="103"/>
        <v>700.4</v>
      </c>
      <c r="P1613" s="34">
        <v>0.25</v>
      </c>
      <c r="Q1613" s="34">
        <f t="shared" si="102"/>
        <v>700.15</v>
      </c>
    </row>
    <row r="1614" spans="1:17" x14ac:dyDescent="0.35">
      <c r="A1614">
        <v>1613</v>
      </c>
      <c r="B1614" t="s">
        <v>7017</v>
      </c>
      <c r="C1614" t="s">
        <v>11438</v>
      </c>
      <c r="D1614" t="s">
        <v>6431</v>
      </c>
      <c r="E1614" t="s">
        <v>3042</v>
      </c>
      <c r="F1614" s="32">
        <v>46038</v>
      </c>
      <c r="G1614" s="32" t="str">
        <f t="shared" si="100"/>
        <v>Friday</v>
      </c>
      <c r="H1614" s="31">
        <v>0.46388888888888902</v>
      </c>
      <c r="I1614" s="31" t="str">
        <f t="shared" si="101"/>
        <v>Morning</v>
      </c>
      <c r="J1614" t="s">
        <v>1011</v>
      </c>
      <c r="K1614" s="33" t="s">
        <v>2065</v>
      </c>
      <c r="L1614">
        <v>1</v>
      </c>
      <c r="M1614" t="s">
        <v>6423</v>
      </c>
      <c r="N1614" s="34">
        <v>50</v>
      </c>
      <c r="O1614" s="34">
        <f t="shared" si="103"/>
        <v>50</v>
      </c>
      <c r="P1614" s="34">
        <v>0.25</v>
      </c>
      <c r="Q1614" s="34">
        <f t="shared" si="102"/>
        <v>49.75</v>
      </c>
    </row>
    <row r="1615" spans="1:17" x14ac:dyDescent="0.35">
      <c r="A1615">
        <v>1614</v>
      </c>
      <c r="B1615" t="s">
        <v>11266</v>
      </c>
      <c r="C1615" t="s">
        <v>11438</v>
      </c>
      <c r="D1615" t="s">
        <v>6436</v>
      </c>
      <c r="E1615" t="s">
        <v>3043</v>
      </c>
      <c r="F1615" s="32">
        <v>46023</v>
      </c>
      <c r="G1615" s="32" t="str">
        <f t="shared" si="100"/>
        <v>Thursday</v>
      </c>
      <c r="H1615" s="31">
        <v>0.468055555555555</v>
      </c>
      <c r="I1615" s="31" t="str">
        <f t="shared" si="101"/>
        <v>Morning</v>
      </c>
      <c r="J1615" t="s">
        <v>1010</v>
      </c>
      <c r="K1615" s="33" t="s">
        <v>2241</v>
      </c>
      <c r="L1615">
        <v>1</v>
      </c>
      <c r="M1615" t="s">
        <v>6425</v>
      </c>
      <c r="N1615" s="34">
        <v>519</v>
      </c>
      <c r="O1615" s="34">
        <f t="shared" si="103"/>
        <v>519</v>
      </c>
      <c r="P1615" s="34">
        <v>0.25</v>
      </c>
      <c r="Q1615" s="34">
        <f t="shared" si="102"/>
        <v>518.75</v>
      </c>
    </row>
    <row r="1616" spans="1:17" x14ac:dyDescent="0.35">
      <c r="A1616">
        <v>1615</v>
      </c>
      <c r="B1616" t="s">
        <v>8765</v>
      </c>
      <c r="C1616" t="s">
        <v>11438</v>
      </c>
      <c r="D1616" t="s">
        <v>6435</v>
      </c>
      <c r="E1616" t="s">
        <v>3044</v>
      </c>
      <c r="F1616" s="32">
        <v>46024</v>
      </c>
      <c r="G1616" s="32" t="str">
        <f t="shared" si="100"/>
        <v>Friday</v>
      </c>
      <c r="H1616" s="31">
        <v>0.47222222222222199</v>
      </c>
      <c r="I1616" s="31" t="str">
        <f t="shared" si="101"/>
        <v>Morning</v>
      </c>
      <c r="J1616" t="s">
        <v>1010</v>
      </c>
      <c r="K1616" s="33" t="s">
        <v>2242</v>
      </c>
      <c r="L1616">
        <v>1</v>
      </c>
      <c r="M1616" t="s">
        <v>6426</v>
      </c>
      <c r="N1616" s="34">
        <v>1661.8</v>
      </c>
      <c r="O1616" s="34">
        <f t="shared" si="103"/>
        <v>1661.8</v>
      </c>
      <c r="P1616" s="34">
        <v>0.25</v>
      </c>
      <c r="Q1616" s="34">
        <f t="shared" si="102"/>
        <v>1661.55</v>
      </c>
    </row>
    <row r="1617" spans="1:17" x14ac:dyDescent="0.35">
      <c r="A1617">
        <v>1616</v>
      </c>
      <c r="B1617" t="s">
        <v>7347</v>
      </c>
      <c r="C1617" t="s">
        <v>11438</v>
      </c>
      <c r="D1617" t="s">
        <v>6433</v>
      </c>
      <c r="E1617" t="s">
        <v>3045</v>
      </c>
      <c r="F1617" s="32">
        <v>46025</v>
      </c>
      <c r="G1617" s="32" t="str">
        <f t="shared" si="100"/>
        <v>Saturday</v>
      </c>
      <c r="H1617" s="31">
        <v>0.47638888888888897</v>
      </c>
      <c r="I1617" s="31" t="str">
        <f t="shared" si="101"/>
        <v>Morning</v>
      </c>
      <c r="J1617" t="s">
        <v>1010</v>
      </c>
      <c r="K1617" s="33" t="s">
        <v>2243</v>
      </c>
      <c r="L1617">
        <v>1</v>
      </c>
      <c r="M1617" t="s">
        <v>6425</v>
      </c>
      <c r="N1617" s="34">
        <v>345.46</v>
      </c>
      <c r="O1617" s="34">
        <f t="shared" si="103"/>
        <v>345.46</v>
      </c>
      <c r="P1617" s="34">
        <v>0.25</v>
      </c>
      <c r="Q1617" s="34">
        <f t="shared" si="102"/>
        <v>345.21</v>
      </c>
    </row>
    <row r="1618" spans="1:17" x14ac:dyDescent="0.35">
      <c r="A1618">
        <v>1617</v>
      </c>
      <c r="B1618" t="s">
        <v>6597</v>
      </c>
      <c r="C1618" t="s">
        <v>11438</v>
      </c>
      <c r="D1618" t="s">
        <v>6434</v>
      </c>
      <c r="E1618" t="s">
        <v>3046</v>
      </c>
      <c r="F1618" s="32">
        <v>46015</v>
      </c>
      <c r="G1618" s="32" t="str">
        <f t="shared" si="100"/>
        <v>Wednesday</v>
      </c>
      <c r="H1618" s="31">
        <v>0.48055555555555501</v>
      </c>
      <c r="I1618" s="31" t="str">
        <f t="shared" si="101"/>
        <v>Morning</v>
      </c>
      <c r="J1618" t="s">
        <v>1005</v>
      </c>
      <c r="K1618" s="33" t="s">
        <v>1042</v>
      </c>
      <c r="L1618">
        <v>2</v>
      </c>
      <c r="M1618" t="s">
        <v>6424</v>
      </c>
      <c r="N1618" s="34">
        <v>230</v>
      </c>
      <c r="O1618" s="34">
        <f t="shared" si="103"/>
        <v>460</v>
      </c>
      <c r="P1618" s="34">
        <v>5.75</v>
      </c>
      <c r="Q1618" s="34">
        <f t="shared" si="102"/>
        <v>454.25</v>
      </c>
    </row>
    <row r="1619" spans="1:17" x14ac:dyDescent="0.35">
      <c r="A1619">
        <v>1618</v>
      </c>
      <c r="B1619" t="s">
        <v>8766</v>
      </c>
      <c r="C1619" t="s">
        <v>11439</v>
      </c>
      <c r="D1619" t="s">
        <v>6435</v>
      </c>
      <c r="E1619" t="s">
        <v>3047</v>
      </c>
      <c r="F1619" s="32">
        <v>46013</v>
      </c>
      <c r="G1619" s="32" t="str">
        <f t="shared" si="100"/>
        <v>Monday</v>
      </c>
      <c r="H1619" s="31">
        <v>0.484722222222222</v>
      </c>
      <c r="I1619" s="31" t="str">
        <f t="shared" si="101"/>
        <v>Morning</v>
      </c>
      <c r="J1619" t="s">
        <v>1006</v>
      </c>
      <c r="K1619" s="33" t="s">
        <v>1923</v>
      </c>
      <c r="L1619">
        <v>2</v>
      </c>
      <c r="M1619" t="s">
        <v>6426</v>
      </c>
      <c r="N1619" s="34">
        <v>129.69999999999999</v>
      </c>
      <c r="O1619" s="34">
        <f t="shared" si="103"/>
        <v>259.39999999999998</v>
      </c>
      <c r="P1619" s="34">
        <v>5.75</v>
      </c>
      <c r="Q1619" s="34">
        <f t="shared" si="102"/>
        <v>253.64999999999998</v>
      </c>
    </row>
    <row r="1620" spans="1:17" x14ac:dyDescent="0.35">
      <c r="A1620">
        <v>1619</v>
      </c>
      <c r="B1620" t="s">
        <v>7348</v>
      </c>
      <c r="C1620" t="s">
        <v>11438</v>
      </c>
      <c r="D1620" t="s">
        <v>6433</v>
      </c>
      <c r="E1620" t="s">
        <v>3048</v>
      </c>
      <c r="F1620" s="32">
        <v>46052</v>
      </c>
      <c r="G1620" s="32" t="str">
        <f t="shared" si="100"/>
        <v>Friday</v>
      </c>
      <c r="H1620" s="31">
        <v>0.48888888888888898</v>
      </c>
      <c r="I1620" s="31" t="str">
        <f t="shared" si="101"/>
        <v>Morning</v>
      </c>
      <c r="J1620" t="s">
        <v>1007</v>
      </c>
      <c r="K1620" s="33" t="s">
        <v>1428</v>
      </c>
      <c r="L1620">
        <v>1</v>
      </c>
      <c r="M1620" t="s">
        <v>6425</v>
      </c>
      <c r="N1620" s="34">
        <v>80.599999999999994</v>
      </c>
      <c r="O1620" s="34">
        <f t="shared" si="103"/>
        <v>80.599999999999994</v>
      </c>
      <c r="P1620" s="34">
        <v>0.25</v>
      </c>
      <c r="Q1620" s="34">
        <f t="shared" si="102"/>
        <v>80.349999999999994</v>
      </c>
    </row>
    <row r="1621" spans="1:17" x14ac:dyDescent="0.35">
      <c r="A1621">
        <v>1620</v>
      </c>
      <c r="B1621" t="s">
        <v>8767</v>
      </c>
      <c r="C1621" t="s">
        <v>11439</v>
      </c>
      <c r="D1621" t="s">
        <v>6435</v>
      </c>
      <c r="E1621" t="s">
        <v>3049</v>
      </c>
      <c r="F1621" s="32">
        <v>46036</v>
      </c>
      <c r="G1621" s="32" t="str">
        <f t="shared" si="100"/>
        <v>Wednesday</v>
      </c>
      <c r="H1621" s="31">
        <v>0.49305555555555503</v>
      </c>
      <c r="I1621" s="31" t="str">
        <f t="shared" si="101"/>
        <v>Morning</v>
      </c>
      <c r="J1621" t="s">
        <v>1008</v>
      </c>
      <c r="K1621" s="33" t="s">
        <v>1800</v>
      </c>
      <c r="L1621">
        <v>1</v>
      </c>
      <c r="M1621" t="s">
        <v>6426</v>
      </c>
      <c r="N1621" s="34">
        <v>123.019999999999</v>
      </c>
      <c r="O1621" s="34">
        <f t="shared" si="103"/>
        <v>123.019999999999</v>
      </c>
      <c r="P1621" s="34">
        <v>0.25</v>
      </c>
      <c r="Q1621" s="34">
        <f t="shared" si="102"/>
        <v>122.769999999999</v>
      </c>
    </row>
    <row r="1622" spans="1:17" x14ac:dyDescent="0.35">
      <c r="A1622">
        <v>1621</v>
      </c>
      <c r="B1622" t="s">
        <v>11267</v>
      </c>
      <c r="C1622" t="s">
        <v>11438</v>
      </c>
      <c r="D1622" t="s">
        <v>6436</v>
      </c>
      <c r="E1622" t="s">
        <v>3050</v>
      </c>
      <c r="F1622" s="32">
        <v>46021</v>
      </c>
      <c r="G1622" s="32" t="str">
        <f t="shared" si="100"/>
        <v>Tuesday</v>
      </c>
      <c r="H1622" s="31">
        <v>0.49722222222222201</v>
      </c>
      <c r="I1622" s="31" t="str">
        <f t="shared" si="101"/>
        <v>Morning</v>
      </c>
      <c r="J1622" t="s">
        <v>1009</v>
      </c>
      <c r="K1622" s="33" t="s">
        <v>2009</v>
      </c>
      <c r="L1622">
        <v>2</v>
      </c>
      <c r="M1622" t="s">
        <v>6425</v>
      </c>
      <c r="N1622" s="34">
        <v>329.5</v>
      </c>
      <c r="O1622" s="34">
        <f t="shared" si="103"/>
        <v>659</v>
      </c>
      <c r="P1622" s="34">
        <v>5.75</v>
      </c>
      <c r="Q1622" s="34">
        <f t="shared" si="102"/>
        <v>653.25</v>
      </c>
    </row>
    <row r="1623" spans="1:17" x14ac:dyDescent="0.35">
      <c r="A1623">
        <v>1622</v>
      </c>
      <c r="B1623" t="s">
        <v>6598</v>
      </c>
      <c r="C1623" t="s">
        <v>11438</v>
      </c>
      <c r="D1623" t="s">
        <v>6434</v>
      </c>
      <c r="E1623" t="s">
        <v>3051</v>
      </c>
      <c r="F1623" s="32">
        <v>46026</v>
      </c>
      <c r="G1623" s="32" t="str">
        <f t="shared" si="100"/>
        <v>Sunday</v>
      </c>
      <c r="H1623" s="31">
        <v>0.50138888888888899</v>
      </c>
      <c r="I1623" s="31" t="str">
        <f t="shared" si="101"/>
        <v>Afternoon</v>
      </c>
      <c r="J1623" t="s">
        <v>1010</v>
      </c>
      <c r="K1623" s="33" t="s">
        <v>2248</v>
      </c>
      <c r="L1623">
        <v>2</v>
      </c>
      <c r="M1623" t="s">
        <v>6422</v>
      </c>
      <c r="N1623" s="34">
        <v>1280.5</v>
      </c>
      <c r="O1623" s="34">
        <f t="shared" si="103"/>
        <v>2561</v>
      </c>
      <c r="P1623" s="34">
        <v>5.75</v>
      </c>
      <c r="Q1623" s="34">
        <f t="shared" si="102"/>
        <v>2555.25</v>
      </c>
    </row>
    <row r="1624" spans="1:17" x14ac:dyDescent="0.35">
      <c r="A1624">
        <v>1623</v>
      </c>
      <c r="B1624" t="s">
        <v>8016</v>
      </c>
      <c r="C1624" t="s">
        <v>11438</v>
      </c>
      <c r="D1624" t="s">
        <v>6427</v>
      </c>
      <c r="E1624" t="s">
        <v>3052</v>
      </c>
      <c r="F1624" s="32">
        <v>46039</v>
      </c>
      <c r="G1624" s="32" t="str">
        <f t="shared" si="100"/>
        <v>Saturday</v>
      </c>
      <c r="H1624" s="31">
        <v>0.50555555555555498</v>
      </c>
      <c r="I1624" s="31" t="str">
        <f t="shared" si="101"/>
        <v>Afternoon</v>
      </c>
      <c r="J1624" t="s">
        <v>1011</v>
      </c>
      <c r="K1624" s="33" t="s">
        <v>2066</v>
      </c>
      <c r="L1624">
        <v>1</v>
      </c>
      <c r="M1624" t="s">
        <v>6424</v>
      </c>
      <c r="N1624" s="34">
        <v>1880</v>
      </c>
      <c r="O1624" s="34">
        <f t="shared" si="103"/>
        <v>1880</v>
      </c>
      <c r="P1624" s="34">
        <v>0.25</v>
      </c>
      <c r="Q1624" s="34">
        <f t="shared" si="102"/>
        <v>1879.75</v>
      </c>
    </row>
    <row r="1625" spans="1:17" x14ac:dyDescent="0.35">
      <c r="A1625">
        <v>1624</v>
      </c>
      <c r="B1625" t="s">
        <v>6599</v>
      </c>
      <c r="C1625" t="s">
        <v>11438</v>
      </c>
      <c r="D1625" t="s">
        <v>6434</v>
      </c>
      <c r="E1625" t="s">
        <v>3053</v>
      </c>
      <c r="F1625" s="32">
        <v>46053</v>
      </c>
      <c r="G1625" s="32" t="str">
        <f t="shared" si="100"/>
        <v>Saturday</v>
      </c>
      <c r="H1625" s="31">
        <v>0.50972222222222197</v>
      </c>
      <c r="I1625" s="31" t="str">
        <f t="shared" si="101"/>
        <v>Afternoon</v>
      </c>
      <c r="J1625" t="s">
        <v>1007</v>
      </c>
      <c r="K1625" s="33" t="s">
        <v>1430</v>
      </c>
      <c r="L1625">
        <v>1</v>
      </c>
      <c r="M1625" t="s">
        <v>6422</v>
      </c>
      <c r="N1625" s="34">
        <v>35.799999999999997</v>
      </c>
      <c r="O1625" s="34">
        <f t="shared" si="103"/>
        <v>35.799999999999997</v>
      </c>
      <c r="P1625" s="34">
        <v>0.25</v>
      </c>
      <c r="Q1625" s="34">
        <f t="shared" si="102"/>
        <v>35.549999999999997</v>
      </c>
    </row>
    <row r="1626" spans="1:17" x14ac:dyDescent="0.35">
      <c r="A1626">
        <v>1625</v>
      </c>
      <c r="B1626" t="s">
        <v>7349</v>
      </c>
      <c r="C1626" t="s">
        <v>11439</v>
      </c>
      <c r="D1626" t="s">
        <v>6433</v>
      </c>
      <c r="E1626" t="s">
        <v>3054</v>
      </c>
      <c r="F1626" s="32">
        <v>46011</v>
      </c>
      <c r="G1626" s="32" t="str">
        <f t="shared" si="100"/>
        <v>Saturday</v>
      </c>
      <c r="H1626" s="31">
        <v>0.51388888888888895</v>
      </c>
      <c r="I1626" s="31" t="str">
        <f t="shared" si="101"/>
        <v>Afternoon</v>
      </c>
      <c r="J1626" t="s">
        <v>1007</v>
      </c>
      <c r="K1626" s="33" t="s">
        <v>1432</v>
      </c>
      <c r="L1626">
        <v>1</v>
      </c>
      <c r="M1626" t="s">
        <v>6423</v>
      </c>
      <c r="N1626" s="34">
        <v>97.419999999999803</v>
      </c>
      <c r="O1626" s="34">
        <f t="shared" si="103"/>
        <v>97.419999999999803</v>
      </c>
      <c r="P1626" s="34">
        <v>0.25</v>
      </c>
      <c r="Q1626" s="34">
        <f t="shared" si="102"/>
        <v>97.169999999999803</v>
      </c>
    </row>
    <row r="1627" spans="1:17" x14ac:dyDescent="0.35">
      <c r="A1627">
        <v>1626</v>
      </c>
      <c r="B1627" t="s">
        <v>6600</v>
      </c>
      <c r="C1627" t="s">
        <v>11438</v>
      </c>
      <c r="D1627" t="s">
        <v>6434</v>
      </c>
      <c r="E1627" t="s">
        <v>3055</v>
      </c>
      <c r="F1627" s="32">
        <v>46012</v>
      </c>
      <c r="G1627" s="32" t="str">
        <f t="shared" si="100"/>
        <v>Sunday</v>
      </c>
      <c r="H1627" s="31">
        <v>0.51805555555555505</v>
      </c>
      <c r="I1627" s="31" t="str">
        <f t="shared" si="101"/>
        <v>Afternoon</v>
      </c>
      <c r="J1627" t="s">
        <v>1007</v>
      </c>
      <c r="K1627" s="33" t="s">
        <v>1434</v>
      </c>
      <c r="L1627">
        <v>1</v>
      </c>
      <c r="M1627" t="s">
        <v>6424</v>
      </c>
      <c r="N1627" s="34">
        <v>134.9</v>
      </c>
      <c r="O1627" s="34">
        <f t="shared" si="103"/>
        <v>134.9</v>
      </c>
      <c r="P1627" s="34">
        <v>0.25</v>
      </c>
      <c r="Q1627" s="34">
        <f t="shared" si="102"/>
        <v>134.65</v>
      </c>
    </row>
    <row r="1628" spans="1:17" x14ac:dyDescent="0.35">
      <c r="A1628">
        <v>1627</v>
      </c>
      <c r="B1628" t="s">
        <v>9668</v>
      </c>
      <c r="C1628" t="s">
        <v>11438</v>
      </c>
      <c r="D1628" t="s">
        <v>6429</v>
      </c>
      <c r="E1628" t="s">
        <v>3056</v>
      </c>
      <c r="F1628" s="32">
        <v>46016</v>
      </c>
      <c r="G1628" s="32" t="str">
        <f t="shared" si="100"/>
        <v>Thursday</v>
      </c>
      <c r="H1628" s="31">
        <v>0.52222222222222203</v>
      </c>
      <c r="I1628" s="31" t="str">
        <f t="shared" si="101"/>
        <v>Afternoon</v>
      </c>
      <c r="J1628" t="s">
        <v>1005</v>
      </c>
      <c r="K1628" s="33" t="s">
        <v>1024</v>
      </c>
      <c r="L1628">
        <v>2</v>
      </c>
      <c r="M1628" t="s">
        <v>6425</v>
      </c>
      <c r="N1628" s="34">
        <v>299</v>
      </c>
      <c r="O1628" s="34">
        <f t="shared" si="103"/>
        <v>598</v>
      </c>
      <c r="P1628" s="34">
        <v>5.75</v>
      </c>
      <c r="Q1628" s="34">
        <f t="shared" si="102"/>
        <v>592.25</v>
      </c>
    </row>
    <row r="1629" spans="1:17" x14ac:dyDescent="0.35">
      <c r="A1629">
        <v>1628</v>
      </c>
      <c r="B1629" t="s">
        <v>7350</v>
      </c>
      <c r="C1629" t="s">
        <v>11439</v>
      </c>
      <c r="D1629" t="s">
        <v>6433</v>
      </c>
      <c r="E1629" t="s">
        <v>3057</v>
      </c>
      <c r="F1629" s="32">
        <v>46014</v>
      </c>
      <c r="G1629" s="32" t="str">
        <f t="shared" si="100"/>
        <v>Tuesday</v>
      </c>
      <c r="H1629" s="31">
        <v>0.52638888888888902</v>
      </c>
      <c r="I1629" s="31" t="str">
        <f t="shared" si="101"/>
        <v>Afternoon</v>
      </c>
      <c r="J1629" t="s">
        <v>1006</v>
      </c>
      <c r="K1629" s="33" t="s">
        <v>1924</v>
      </c>
      <c r="L1629">
        <v>2</v>
      </c>
      <c r="M1629" t="s">
        <v>6425</v>
      </c>
      <c r="N1629" s="34">
        <v>129.9</v>
      </c>
      <c r="O1629" s="34">
        <f t="shared" si="103"/>
        <v>259.8</v>
      </c>
      <c r="P1629" s="34">
        <v>5.75</v>
      </c>
      <c r="Q1629" s="34">
        <f t="shared" si="102"/>
        <v>254.05</v>
      </c>
    </row>
    <row r="1630" spans="1:17" x14ac:dyDescent="0.35">
      <c r="A1630">
        <v>1629</v>
      </c>
      <c r="B1630" t="s">
        <v>9669</v>
      </c>
      <c r="C1630" t="s">
        <v>11438</v>
      </c>
      <c r="D1630" t="s">
        <v>6429</v>
      </c>
      <c r="E1630" t="s">
        <v>3058</v>
      </c>
      <c r="F1630" s="32">
        <v>46013</v>
      </c>
      <c r="G1630" s="32" t="str">
        <f t="shared" si="100"/>
        <v>Monday</v>
      </c>
      <c r="H1630" s="31">
        <v>0.530555555555556</v>
      </c>
      <c r="I1630" s="31" t="str">
        <f t="shared" si="101"/>
        <v>Afternoon</v>
      </c>
      <c r="J1630" t="s">
        <v>1007</v>
      </c>
      <c r="K1630" s="33" t="s">
        <v>1436</v>
      </c>
      <c r="L1630">
        <v>1</v>
      </c>
      <c r="M1630" t="s">
        <v>6425</v>
      </c>
      <c r="N1630" s="34">
        <v>89.8</v>
      </c>
      <c r="O1630" s="34">
        <f t="shared" si="103"/>
        <v>89.8</v>
      </c>
      <c r="P1630" s="34">
        <v>0.25</v>
      </c>
      <c r="Q1630" s="34">
        <f t="shared" si="102"/>
        <v>89.55</v>
      </c>
    </row>
    <row r="1631" spans="1:17" x14ac:dyDescent="0.35">
      <c r="A1631">
        <v>1630</v>
      </c>
      <c r="B1631" t="s">
        <v>7351</v>
      </c>
      <c r="C1631" t="s">
        <v>11438</v>
      </c>
      <c r="D1631" t="s">
        <v>6433</v>
      </c>
      <c r="E1631" t="s">
        <v>3059</v>
      </c>
      <c r="F1631" s="32">
        <v>46035</v>
      </c>
      <c r="G1631" s="32" t="str">
        <f t="shared" si="100"/>
        <v>Tuesday</v>
      </c>
      <c r="H1631" s="31">
        <v>0.53472222222222199</v>
      </c>
      <c r="I1631" s="31" t="str">
        <f t="shared" si="101"/>
        <v>Afternoon</v>
      </c>
      <c r="J1631" t="s">
        <v>1008</v>
      </c>
      <c r="K1631" s="33" t="s">
        <v>1801</v>
      </c>
      <c r="L1631">
        <v>1</v>
      </c>
      <c r="M1631" t="s">
        <v>6425</v>
      </c>
      <c r="N1631" s="34">
        <v>329.5</v>
      </c>
      <c r="O1631" s="34">
        <f t="shared" si="103"/>
        <v>329.5</v>
      </c>
      <c r="P1631" s="34">
        <v>0.25</v>
      </c>
      <c r="Q1631" s="34">
        <f t="shared" si="102"/>
        <v>329.25</v>
      </c>
    </row>
    <row r="1632" spans="1:17" x14ac:dyDescent="0.35">
      <c r="A1632">
        <v>1631</v>
      </c>
      <c r="B1632" t="s">
        <v>8768</v>
      </c>
      <c r="C1632" t="s">
        <v>11438</v>
      </c>
      <c r="D1632" t="s">
        <v>6435</v>
      </c>
      <c r="E1632" t="s">
        <v>3060</v>
      </c>
      <c r="F1632" s="32">
        <v>46022</v>
      </c>
      <c r="G1632" s="32" t="str">
        <f t="shared" si="100"/>
        <v>Wednesday</v>
      </c>
      <c r="H1632" s="31">
        <v>0.53888888888888897</v>
      </c>
      <c r="I1632" s="31" t="str">
        <f t="shared" si="101"/>
        <v>Afternoon</v>
      </c>
      <c r="J1632" t="s">
        <v>1009</v>
      </c>
      <c r="K1632" s="33" t="s">
        <v>2010</v>
      </c>
      <c r="L1632">
        <v>1</v>
      </c>
      <c r="M1632" t="s">
        <v>6426</v>
      </c>
      <c r="N1632" s="34">
        <v>1260.82</v>
      </c>
      <c r="O1632" s="34">
        <f t="shared" si="103"/>
        <v>1260.82</v>
      </c>
      <c r="P1632" s="34">
        <v>0.25</v>
      </c>
      <c r="Q1632" s="34">
        <f t="shared" si="102"/>
        <v>1260.57</v>
      </c>
    </row>
    <row r="1633" spans="1:17" x14ac:dyDescent="0.35">
      <c r="A1633">
        <v>1632</v>
      </c>
      <c r="B1633" t="s">
        <v>7352</v>
      </c>
      <c r="C1633" t="s">
        <v>11438</v>
      </c>
      <c r="D1633" t="s">
        <v>6433</v>
      </c>
      <c r="E1633" t="s">
        <v>3061</v>
      </c>
      <c r="F1633" s="32">
        <v>46027</v>
      </c>
      <c r="G1633" s="32" t="str">
        <f t="shared" si="100"/>
        <v>Monday</v>
      </c>
      <c r="H1633" s="31">
        <v>0.54305555555555596</v>
      </c>
      <c r="I1633" s="31" t="str">
        <f t="shared" si="101"/>
        <v>Afternoon</v>
      </c>
      <c r="J1633" t="s">
        <v>1010</v>
      </c>
      <c r="K1633" s="33" t="s">
        <v>2257</v>
      </c>
      <c r="L1633">
        <v>2</v>
      </c>
      <c r="M1633" t="s">
        <v>6423</v>
      </c>
      <c r="N1633" s="34">
        <v>92.939999999999898</v>
      </c>
      <c r="O1633" s="34">
        <f t="shared" si="103"/>
        <v>185.8799999999998</v>
      </c>
      <c r="P1633" s="34">
        <v>5.75</v>
      </c>
      <c r="Q1633" s="34">
        <f t="shared" si="102"/>
        <v>180.1299999999998</v>
      </c>
    </row>
    <row r="1634" spans="1:17" x14ac:dyDescent="0.35">
      <c r="A1634">
        <v>1633</v>
      </c>
      <c r="B1634" t="s">
        <v>8266</v>
      </c>
      <c r="C1634" t="s">
        <v>11438</v>
      </c>
      <c r="D1634" t="s">
        <v>6428</v>
      </c>
      <c r="E1634" t="s">
        <v>3062</v>
      </c>
      <c r="F1634" s="32">
        <v>46040</v>
      </c>
      <c r="G1634" s="32" t="str">
        <f t="shared" si="100"/>
        <v>Sunday</v>
      </c>
      <c r="H1634" s="31">
        <v>0.54722222222222205</v>
      </c>
      <c r="I1634" s="31" t="str">
        <f t="shared" si="101"/>
        <v>Afternoon</v>
      </c>
      <c r="J1634" t="s">
        <v>1011</v>
      </c>
      <c r="K1634" s="33" t="s">
        <v>2072</v>
      </c>
      <c r="L1634">
        <v>1</v>
      </c>
      <c r="M1634" t="s">
        <v>6425</v>
      </c>
      <c r="N1634" s="34">
        <v>200.9</v>
      </c>
      <c r="O1634" s="34">
        <f t="shared" si="103"/>
        <v>200.9</v>
      </c>
      <c r="P1634" s="34">
        <v>0.25</v>
      </c>
      <c r="Q1634" s="34">
        <f t="shared" si="102"/>
        <v>200.65</v>
      </c>
    </row>
    <row r="1635" spans="1:17" x14ac:dyDescent="0.35">
      <c r="A1635">
        <v>1634</v>
      </c>
      <c r="B1635" t="s">
        <v>7353</v>
      </c>
      <c r="C1635" t="s">
        <v>11438</v>
      </c>
      <c r="D1635" t="s">
        <v>6433</v>
      </c>
      <c r="E1635" t="s">
        <v>3063</v>
      </c>
      <c r="F1635" s="32">
        <v>46023</v>
      </c>
      <c r="G1635" s="32" t="str">
        <f t="shared" si="100"/>
        <v>Thursday</v>
      </c>
      <c r="H1635" s="31">
        <v>0.55138888888888904</v>
      </c>
      <c r="I1635" s="31" t="str">
        <f t="shared" si="101"/>
        <v>Afternoon</v>
      </c>
      <c r="J1635" t="s">
        <v>1009</v>
      </c>
      <c r="K1635" s="33" t="s">
        <v>2011</v>
      </c>
      <c r="L1635">
        <v>1</v>
      </c>
      <c r="M1635" t="s">
        <v>6425</v>
      </c>
      <c r="N1635" s="34">
        <v>200</v>
      </c>
      <c r="O1635" s="34">
        <f t="shared" si="103"/>
        <v>200</v>
      </c>
      <c r="P1635" s="34">
        <v>0.25</v>
      </c>
      <c r="Q1635" s="34">
        <f t="shared" si="102"/>
        <v>199.75</v>
      </c>
    </row>
    <row r="1636" spans="1:17" x14ac:dyDescent="0.35">
      <c r="A1636">
        <v>1635</v>
      </c>
      <c r="B1636" t="s">
        <v>6601</v>
      </c>
      <c r="C1636" t="s">
        <v>11438</v>
      </c>
      <c r="D1636" t="s">
        <v>6434</v>
      </c>
      <c r="E1636" t="s">
        <v>3064</v>
      </c>
      <c r="F1636" s="32">
        <v>46021</v>
      </c>
      <c r="G1636" s="32" t="str">
        <f t="shared" si="100"/>
        <v>Tuesday</v>
      </c>
      <c r="H1636" s="31">
        <v>0.55555555555555602</v>
      </c>
      <c r="I1636" s="31" t="str">
        <f t="shared" si="101"/>
        <v>Afternoon</v>
      </c>
      <c r="J1636" t="s">
        <v>1009</v>
      </c>
      <c r="K1636" s="33" t="s">
        <v>2012</v>
      </c>
      <c r="L1636">
        <v>1</v>
      </c>
      <c r="M1636" t="s">
        <v>6422</v>
      </c>
      <c r="N1636" s="34">
        <v>329.5</v>
      </c>
      <c r="O1636" s="34">
        <f t="shared" si="103"/>
        <v>329.5</v>
      </c>
      <c r="P1636" s="34">
        <v>0.25</v>
      </c>
      <c r="Q1636" s="34">
        <f t="shared" si="102"/>
        <v>329.25</v>
      </c>
    </row>
    <row r="1637" spans="1:17" x14ac:dyDescent="0.35">
      <c r="A1637">
        <v>1636</v>
      </c>
      <c r="B1637" t="s">
        <v>7354</v>
      </c>
      <c r="C1637" t="s">
        <v>11439</v>
      </c>
      <c r="D1637" t="s">
        <v>6433</v>
      </c>
      <c r="E1637" t="s">
        <v>3065</v>
      </c>
      <c r="F1637" s="32">
        <v>46022</v>
      </c>
      <c r="G1637" s="32" t="str">
        <f t="shared" si="100"/>
        <v>Wednesday</v>
      </c>
      <c r="H1637" s="31">
        <v>0.55972222222222201</v>
      </c>
      <c r="I1637" s="31" t="str">
        <f t="shared" si="101"/>
        <v>Afternoon</v>
      </c>
      <c r="J1637" t="s">
        <v>1009</v>
      </c>
      <c r="K1637" s="33" t="s">
        <v>2013</v>
      </c>
      <c r="L1637">
        <v>1</v>
      </c>
      <c r="M1637" t="s">
        <v>6423</v>
      </c>
      <c r="N1637" s="34">
        <v>1280.7</v>
      </c>
      <c r="O1637" s="34">
        <f t="shared" si="103"/>
        <v>1280.7</v>
      </c>
      <c r="P1637" s="34">
        <v>0.25</v>
      </c>
      <c r="Q1637" s="34">
        <f t="shared" si="102"/>
        <v>1280.45</v>
      </c>
    </row>
    <row r="1638" spans="1:17" x14ac:dyDescent="0.35">
      <c r="A1638">
        <v>1637</v>
      </c>
      <c r="B1638" t="s">
        <v>9670</v>
      </c>
      <c r="C1638" t="s">
        <v>11438</v>
      </c>
      <c r="D1638" t="s">
        <v>6429</v>
      </c>
      <c r="E1638" t="s">
        <v>3066</v>
      </c>
      <c r="F1638" s="32">
        <v>46017</v>
      </c>
      <c r="G1638" s="32" t="str">
        <f t="shared" si="100"/>
        <v>Friday</v>
      </c>
      <c r="H1638" s="31">
        <v>0.56388888888888899</v>
      </c>
      <c r="I1638" s="31" t="str">
        <f t="shared" si="101"/>
        <v>Afternoon</v>
      </c>
      <c r="J1638" t="s">
        <v>1005</v>
      </c>
      <c r="K1638" s="33" t="s">
        <v>1045</v>
      </c>
      <c r="L1638">
        <v>2</v>
      </c>
      <c r="M1638" t="s">
        <v>6425</v>
      </c>
      <c r="N1638" s="34">
        <v>128.9</v>
      </c>
      <c r="O1638" s="34">
        <f t="shared" si="103"/>
        <v>257.8</v>
      </c>
      <c r="P1638" s="34">
        <v>5.75</v>
      </c>
      <c r="Q1638" s="34">
        <f t="shared" si="102"/>
        <v>252.05</v>
      </c>
    </row>
    <row r="1639" spans="1:17" x14ac:dyDescent="0.35">
      <c r="A1639">
        <v>1638</v>
      </c>
      <c r="B1639" t="s">
        <v>6602</v>
      </c>
      <c r="C1639" t="s">
        <v>11439</v>
      </c>
      <c r="D1639" t="s">
        <v>6434</v>
      </c>
      <c r="E1639" t="s">
        <v>3067</v>
      </c>
      <c r="F1639" s="32">
        <v>46015</v>
      </c>
      <c r="G1639" s="32" t="str">
        <f t="shared" si="100"/>
        <v>Wednesday</v>
      </c>
      <c r="H1639" s="31">
        <v>0.56805555555555498</v>
      </c>
      <c r="I1639" s="31" t="str">
        <f t="shared" si="101"/>
        <v>Afternoon</v>
      </c>
      <c r="J1639" t="s">
        <v>1006</v>
      </c>
      <c r="K1639" s="33" t="s">
        <v>1925</v>
      </c>
      <c r="L1639">
        <v>2</v>
      </c>
      <c r="M1639" t="s">
        <v>6422</v>
      </c>
      <c r="N1639" s="34">
        <v>300.89999999999998</v>
      </c>
      <c r="O1639" s="34">
        <f t="shared" si="103"/>
        <v>601.79999999999995</v>
      </c>
      <c r="P1639" s="34">
        <v>5.75</v>
      </c>
      <c r="Q1639" s="34">
        <f t="shared" si="102"/>
        <v>596.04999999999995</v>
      </c>
    </row>
    <row r="1640" spans="1:17" x14ac:dyDescent="0.35">
      <c r="A1640">
        <v>1639</v>
      </c>
      <c r="B1640" t="s">
        <v>9671</v>
      </c>
      <c r="C1640" t="s">
        <v>11438</v>
      </c>
      <c r="D1640" t="s">
        <v>6429</v>
      </c>
      <c r="E1640" t="s">
        <v>3068</v>
      </c>
      <c r="F1640" s="32">
        <v>46014</v>
      </c>
      <c r="G1640" s="32" t="str">
        <f t="shared" si="100"/>
        <v>Tuesday</v>
      </c>
      <c r="H1640" s="31">
        <v>0.57222222222222197</v>
      </c>
      <c r="I1640" s="31" t="str">
        <f t="shared" si="101"/>
        <v>Afternoon</v>
      </c>
      <c r="J1640" t="s">
        <v>1007</v>
      </c>
      <c r="K1640" s="33" t="s">
        <v>1438</v>
      </c>
      <c r="L1640">
        <v>1</v>
      </c>
      <c r="M1640" t="s">
        <v>6425</v>
      </c>
      <c r="N1640" s="34">
        <v>139.69999999999999</v>
      </c>
      <c r="O1640" s="34">
        <f t="shared" si="103"/>
        <v>139.69999999999999</v>
      </c>
      <c r="P1640" s="34">
        <v>0.25</v>
      </c>
      <c r="Q1640" s="34">
        <f t="shared" si="102"/>
        <v>139.44999999999999</v>
      </c>
    </row>
    <row r="1641" spans="1:17" x14ac:dyDescent="0.35">
      <c r="A1641">
        <v>1640</v>
      </c>
      <c r="B1641" t="s">
        <v>6603</v>
      </c>
      <c r="C1641" t="s">
        <v>11438</v>
      </c>
      <c r="D1641" t="s">
        <v>6434</v>
      </c>
      <c r="E1641" t="s">
        <v>3069</v>
      </c>
      <c r="F1641" s="32">
        <v>46034</v>
      </c>
      <c r="G1641" s="32" t="str">
        <f t="shared" si="100"/>
        <v>Monday</v>
      </c>
      <c r="H1641" s="31">
        <v>0.57638888888888895</v>
      </c>
      <c r="I1641" s="31" t="str">
        <f t="shared" si="101"/>
        <v>Afternoon</v>
      </c>
      <c r="J1641" t="s">
        <v>1008</v>
      </c>
      <c r="K1641" s="33" t="s">
        <v>1802</v>
      </c>
      <c r="L1641">
        <v>1</v>
      </c>
      <c r="M1641" t="s">
        <v>6422</v>
      </c>
      <c r="N1641" s="34">
        <v>499.7</v>
      </c>
      <c r="O1641" s="34">
        <f t="shared" si="103"/>
        <v>499.7</v>
      </c>
      <c r="P1641" s="34">
        <v>0.25</v>
      </c>
      <c r="Q1641" s="34">
        <f t="shared" si="102"/>
        <v>499.45</v>
      </c>
    </row>
    <row r="1642" spans="1:17" x14ac:dyDescent="0.35">
      <c r="A1642">
        <v>1641</v>
      </c>
      <c r="B1642" t="s">
        <v>6604</v>
      </c>
      <c r="C1642" t="s">
        <v>11438</v>
      </c>
      <c r="D1642" t="s">
        <v>6434</v>
      </c>
      <c r="E1642" t="s">
        <v>3070</v>
      </c>
      <c r="F1642" s="32">
        <v>46023</v>
      </c>
      <c r="G1642" s="32" t="str">
        <f t="shared" si="100"/>
        <v>Thursday</v>
      </c>
      <c r="H1642" s="31">
        <v>0.58055555555555505</v>
      </c>
      <c r="I1642" s="31" t="str">
        <f t="shared" si="101"/>
        <v>Afternoon</v>
      </c>
      <c r="J1642" t="s">
        <v>1009</v>
      </c>
      <c r="K1642" s="33" t="s">
        <v>2014</v>
      </c>
      <c r="L1642">
        <v>1</v>
      </c>
      <c r="M1642" t="s">
        <v>6424</v>
      </c>
      <c r="N1642" s="34">
        <v>329.5</v>
      </c>
      <c r="O1642" s="34">
        <f t="shared" si="103"/>
        <v>329.5</v>
      </c>
      <c r="P1642" s="34">
        <v>0.25</v>
      </c>
      <c r="Q1642" s="34">
        <f t="shared" si="102"/>
        <v>329.25</v>
      </c>
    </row>
    <row r="1643" spans="1:17" x14ac:dyDescent="0.35">
      <c r="A1643">
        <v>1642</v>
      </c>
      <c r="B1643" t="s">
        <v>6605</v>
      </c>
      <c r="C1643" t="s">
        <v>11438</v>
      </c>
      <c r="D1643" t="s">
        <v>6434</v>
      </c>
      <c r="E1643" t="s">
        <v>3071</v>
      </c>
      <c r="F1643" s="32">
        <v>46028</v>
      </c>
      <c r="G1643" s="32" t="str">
        <f t="shared" si="100"/>
        <v>Tuesday</v>
      </c>
      <c r="H1643" s="31">
        <v>0.58472222222222203</v>
      </c>
      <c r="I1643" s="31" t="str">
        <f t="shared" si="101"/>
        <v>Afternoon</v>
      </c>
      <c r="J1643" t="s">
        <v>1010</v>
      </c>
      <c r="K1643" s="33" t="s">
        <v>2267</v>
      </c>
      <c r="L1643">
        <v>2</v>
      </c>
      <c r="M1643" t="s">
        <v>6424</v>
      </c>
      <c r="N1643" s="34">
        <v>1991.1</v>
      </c>
      <c r="O1643" s="34">
        <f t="shared" si="103"/>
        <v>3982.2</v>
      </c>
      <c r="P1643" s="34">
        <v>5.75</v>
      </c>
      <c r="Q1643" s="34">
        <f t="shared" si="102"/>
        <v>3976.45</v>
      </c>
    </row>
    <row r="1644" spans="1:17" x14ac:dyDescent="0.35">
      <c r="A1644">
        <v>1643</v>
      </c>
      <c r="B1644" t="s">
        <v>7767</v>
      </c>
      <c r="C1644" t="s">
        <v>11439</v>
      </c>
      <c r="D1644" t="s">
        <v>6432</v>
      </c>
      <c r="E1644" t="s">
        <v>3072</v>
      </c>
      <c r="F1644" s="32">
        <v>46041</v>
      </c>
      <c r="G1644" s="32" t="str">
        <f t="shared" si="100"/>
        <v>Monday</v>
      </c>
      <c r="H1644" s="31">
        <v>0.58888888888888902</v>
      </c>
      <c r="I1644" s="31" t="str">
        <f t="shared" si="101"/>
        <v>Afternoon</v>
      </c>
      <c r="J1644" t="s">
        <v>1011</v>
      </c>
      <c r="K1644" s="33" t="s">
        <v>2073</v>
      </c>
      <c r="L1644">
        <v>1</v>
      </c>
      <c r="M1644" t="s">
        <v>6425</v>
      </c>
      <c r="N1644" s="34">
        <v>1260.0899999999999</v>
      </c>
      <c r="O1644" s="34">
        <f t="shared" si="103"/>
        <v>1260.0899999999999</v>
      </c>
      <c r="P1644" s="34">
        <v>0.25</v>
      </c>
      <c r="Q1644" s="34">
        <f t="shared" si="102"/>
        <v>1259.8399999999999</v>
      </c>
    </row>
    <row r="1645" spans="1:17" x14ac:dyDescent="0.35">
      <c r="A1645">
        <v>1644</v>
      </c>
      <c r="B1645" t="s">
        <v>8517</v>
      </c>
      <c r="C1645" t="s">
        <v>11438</v>
      </c>
      <c r="D1645" t="s">
        <v>6430</v>
      </c>
      <c r="E1645" t="s">
        <v>3073</v>
      </c>
      <c r="F1645" s="32">
        <v>46018</v>
      </c>
      <c r="G1645" s="32" t="str">
        <f t="shared" si="100"/>
        <v>Saturday</v>
      </c>
      <c r="H1645" s="31">
        <v>0.593055555555555</v>
      </c>
      <c r="I1645" s="31" t="str">
        <f t="shared" si="101"/>
        <v>Afternoon</v>
      </c>
      <c r="J1645" t="s">
        <v>1005</v>
      </c>
      <c r="K1645" s="33" t="s">
        <v>1016</v>
      </c>
      <c r="L1645">
        <v>2</v>
      </c>
      <c r="M1645" t="s">
        <v>6422</v>
      </c>
      <c r="N1645" s="34">
        <v>1999</v>
      </c>
      <c r="O1645" s="34">
        <f t="shared" si="103"/>
        <v>3998</v>
      </c>
      <c r="P1645" s="34">
        <v>5.75</v>
      </c>
      <c r="Q1645" s="34">
        <f t="shared" si="102"/>
        <v>3992.25</v>
      </c>
    </row>
    <row r="1646" spans="1:17" x14ac:dyDescent="0.35">
      <c r="A1646">
        <v>1645</v>
      </c>
      <c r="B1646" t="s">
        <v>7355</v>
      </c>
      <c r="C1646" t="s">
        <v>11438</v>
      </c>
      <c r="D1646" t="s">
        <v>6433</v>
      </c>
      <c r="E1646" t="s">
        <v>3074</v>
      </c>
      <c r="F1646" s="32">
        <v>46016</v>
      </c>
      <c r="G1646" s="32" t="str">
        <f t="shared" si="100"/>
        <v>Thursday</v>
      </c>
      <c r="H1646" s="31">
        <v>0.59722222222222199</v>
      </c>
      <c r="I1646" s="31" t="str">
        <f t="shared" si="101"/>
        <v>Afternoon</v>
      </c>
      <c r="J1646" t="s">
        <v>1006</v>
      </c>
      <c r="K1646" s="33" t="s">
        <v>1926</v>
      </c>
      <c r="L1646">
        <v>2</v>
      </c>
      <c r="M1646" t="s">
        <v>6423</v>
      </c>
      <c r="N1646" s="34">
        <v>179</v>
      </c>
      <c r="O1646" s="34">
        <f t="shared" si="103"/>
        <v>358</v>
      </c>
      <c r="P1646" s="34">
        <v>5.75</v>
      </c>
      <c r="Q1646" s="34">
        <f t="shared" si="102"/>
        <v>352.25</v>
      </c>
    </row>
    <row r="1647" spans="1:17" x14ac:dyDescent="0.35">
      <c r="A1647">
        <v>1646</v>
      </c>
      <c r="B1647" t="s">
        <v>8518</v>
      </c>
      <c r="C1647" t="s">
        <v>11439</v>
      </c>
      <c r="D1647" t="s">
        <v>6430</v>
      </c>
      <c r="E1647" t="s">
        <v>3075</v>
      </c>
      <c r="F1647" s="32">
        <v>46015</v>
      </c>
      <c r="G1647" s="32" t="str">
        <f t="shared" si="100"/>
        <v>Wednesday</v>
      </c>
      <c r="H1647" s="31">
        <v>0.60138888888888897</v>
      </c>
      <c r="I1647" s="31" t="str">
        <f t="shared" si="101"/>
        <v>Afternoon</v>
      </c>
      <c r="J1647" t="s">
        <v>1007</v>
      </c>
      <c r="K1647" s="33" t="s">
        <v>1440</v>
      </c>
      <c r="L1647">
        <v>1</v>
      </c>
      <c r="M1647" t="s">
        <v>6422</v>
      </c>
      <c r="N1647" s="34">
        <v>117.33999999999899</v>
      </c>
      <c r="O1647" s="34">
        <f t="shared" si="103"/>
        <v>117.33999999999899</v>
      </c>
      <c r="P1647" s="34">
        <v>0.25</v>
      </c>
      <c r="Q1647" s="34">
        <f t="shared" si="102"/>
        <v>117.08999999999899</v>
      </c>
    </row>
    <row r="1648" spans="1:17" x14ac:dyDescent="0.35">
      <c r="A1648">
        <v>1647</v>
      </c>
      <c r="B1648" t="s">
        <v>7356</v>
      </c>
      <c r="C1648" t="s">
        <v>11438</v>
      </c>
      <c r="D1648" t="s">
        <v>6433</v>
      </c>
      <c r="E1648" t="s">
        <v>3076</v>
      </c>
      <c r="F1648" s="32">
        <v>46033</v>
      </c>
      <c r="G1648" s="32" t="str">
        <f t="shared" si="100"/>
        <v>Sunday</v>
      </c>
      <c r="H1648" s="31">
        <v>0.60555555555555496</v>
      </c>
      <c r="I1648" s="31" t="str">
        <f t="shared" si="101"/>
        <v>Afternoon</v>
      </c>
      <c r="J1648" t="s">
        <v>1008</v>
      </c>
      <c r="K1648" s="33" t="s">
        <v>1803</v>
      </c>
      <c r="L1648">
        <v>1</v>
      </c>
      <c r="M1648" t="s">
        <v>6423</v>
      </c>
      <c r="N1648" s="34">
        <v>340</v>
      </c>
      <c r="O1648" s="34">
        <f t="shared" si="103"/>
        <v>340</v>
      </c>
      <c r="P1648" s="34">
        <v>0.25</v>
      </c>
      <c r="Q1648" s="34">
        <f t="shared" si="102"/>
        <v>339.75</v>
      </c>
    </row>
    <row r="1649" spans="1:17" x14ac:dyDescent="0.35">
      <c r="A1649">
        <v>1648</v>
      </c>
      <c r="B1649" t="s">
        <v>9672</v>
      </c>
      <c r="C1649" t="s">
        <v>11438</v>
      </c>
      <c r="D1649" t="s">
        <v>6429</v>
      </c>
      <c r="E1649" t="s">
        <v>3077</v>
      </c>
      <c r="F1649" s="32">
        <v>46021</v>
      </c>
      <c r="G1649" s="32" t="str">
        <f t="shared" si="100"/>
        <v>Tuesday</v>
      </c>
      <c r="H1649" s="31">
        <v>0.60972222222222205</v>
      </c>
      <c r="I1649" s="31" t="str">
        <f t="shared" si="101"/>
        <v>Afternoon</v>
      </c>
      <c r="J1649" t="s">
        <v>1009</v>
      </c>
      <c r="K1649" s="33" t="s">
        <v>2015</v>
      </c>
      <c r="L1649">
        <v>1</v>
      </c>
      <c r="M1649" t="s">
        <v>6425</v>
      </c>
      <c r="N1649" s="34">
        <v>1890</v>
      </c>
      <c r="O1649" s="34">
        <f t="shared" si="103"/>
        <v>1890</v>
      </c>
      <c r="P1649" s="34">
        <v>0.25</v>
      </c>
      <c r="Q1649" s="34">
        <f t="shared" si="102"/>
        <v>1889.75</v>
      </c>
    </row>
    <row r="1650" spans="1:17" x14ac:dyDescent="0.35">
      <c r="A1650">
        <v>1649</v>
      </c>
      <c r="B1650" t="s">
        <v>9673</v>
      </c>
      <c r="C1650" t="s">
        <v>11438</v>
      </c>
      <c r="D1650" t="s">
        <v>6429</v>
      </c>
      <c r="E1650" t="s">
        <v>3078</v>
      </c>
      <c r="F1650" s="32">
        <v>46029</v>
      </c>
      <c r="G1650" s="32" t="str">
        <f t="shared" si="100"/>
        <v>Wednesday</v>
      </c>
      <c r="H1650" s="31">
        <v>0.61388888888888904</v>
      </c>
      <c r="I1650" s="31" t="str">
        <f t="shared" si="101"/>
        <v>Afternoon</v>
      </c>
      <c r="J1650" t="s">
        <v>1010</v>
      </c>
      <c r="K1650" s="33" t="s">
        <v>2274</v>
      </c>
      <c r="L1650">
        <v>4</v>
      </c>
      <c r="M1650" t="s">
        <v>6425</v>
      </c>
      <c r="N1650" s="34">
        <v>220.9</v>
      </c>
      <c r="O1650" s="34">
        <f t="shared" si="103"/>
        <v>883.6</v>
      </c>
      <c r="P1650" s="34">
        <v>16.75</v>
      </c>
      <c r="Q1650" s="34">
        <f t="shared" si="102"/>
        <v>866.85</v>
      </c>
    </row>
    <row r="1651" spans="1:17" x14ac:dyDescent="0.35">
      <c r="A1651">
        <v>1650</v>
      </c>
      <c r="B1651" t="s">
        <v>9674</v>
      </c>
      <c r="C1651" t="s">
        <v>11438</v>
      </c>
      <c r="D1651" t="s">
        <v>6429</v>
      </c>
      <c r="E1651" t="s">
        <v>3079</v>
      </c>
      <c r="F1651" s="32">
        <v>46042</v>
      </c>
      <c r="G1651" s="32" t="str">
        <f t="shared" si="100"/>
        <v>Tuesday</v>
      </c>
      <c r="H1651" s="31">
        <v>0.61805555555555503</v>
      </c>
      <c r="I1651" s="31" t="str">
        <f t="shared" si="101"/>
        <v>Afternoon</v>
      </c>
      <c r="J1651" t="s">
        <v>1011</v>
      </c>
      <c r="K1651" s="33" t="s">
        <v>2074</v>
      </c>
      <c r="L1651">
        <v>1</v>
      </c>
      <c r="M1651" t="s">
        <v>6422</v>
      </c>
      <c r="N1651" s="34">
        <v>329.5</v>
      </c>
      <c r="O1651" s="34">
        <f t="shared" si="103"/>
        <v>329.5</v>
      </c>
      <c r="P1651" s="34">
        <v>0.25</v>
      </c>
      <c r="Q1651" s="34">
        <f t="shared" si="102"/>
        <v>329.25</v>
      </c>
    </row>
    <row r="1652" spans="1:17" x14ac:dyDescent="0.35">
      <c r="A1652">
        <v>1651</v>
      </c>
      <c r="B1652" t="s">
        <v>9675</v>
      </c>
      <c r="C1652" t="s">
        <v>11438</v>
      </c>
      <c r="D1652" t="s">
        <v>6429</v>
      </c>
      <c r="E1652" t="s">
        <v>3080</v>
      </c>
      <c r="F1652" s="32">
        <v>46032</v>
      </c>
      <c r="G1652" s="32" t="str">
        <f t="shared" si="100"/>
        <v>Saturday</v>
      </c>
      <c r="H1652" s="31">
        <v>0.62222222222222201</v>
      </c>
      <c r="I1652" s="31" t="str">
        <f t="shared" si="101"/>
        <v>Afternoon</v>
      </c>
      <c r="J1652" t="s">
        <v>1012</v>
      </c>
      <c r="K1652" s="33" t="s">
        <v>1697</v>
      </c>
      <c r="L1652">
        <v>2</v>
      </c>
      <c r="M1652" t="s">
        <v>6426</v>
      </c>
      <c r="N1652" s="34">
        <v>300.75</v>
      </c>
      <c r="O1652" s="34">
        <f t="shared" si="103"/>
        <v>601.5</v>
      </c>
      <c r="P1652" s="34">
        <v>5.75</v>
      </c>
      <c r="Q1652" s="34">
        <f t="shared" si="102"/>
        <v>595.75</v>
      </c>
    </row>
    <row r="1653" spans="1:17" x14ac:dyDescent="0.35">
      <c r="A1653">
        <v>1652</v>
      </c>
      <c r="B1653" t="s">
        <v>9676</v>
      </c>
      <c r="C1653" t="s">
        <v>11438</v>
      </c>
      <c r="D1653" t="s">
        <v>6429</v>
      </c>
      <c r="E1653" t="s">
        <v>3081</v>
      </c>
      <c r="F1653" s="32">
        <v>46033</v>
      </c>
      <c r="G1653" s="32" t="str">
        <f t="shared" si="100"/>
        <v>Sunday</v>
      </c>
      <c r="H1653" s="31">
        <v>0.62638888888888899</v>
      </c>
      <c r="I1653" s="31" t="str">
        <f t="shared" si="101"/>
        <v>Afternoon</v>
      </c>
      <c r="J1653" t="s">
        <v>1012</v>
      </c>
      <c r="K1653" s="33" t="s">
        <v>1698</v>
      </c>
      <c r="L1653">
        <v>2</v>
      </c>
      <c r="M1653" t="s">
        <v>6422</v>
      </c>
      <c r="N1653" s="34">
        <v>899.25</v>
      </c>
      <c r="O1653" s="34">
        <f t="shared" si="103"/>
        <v>1798.5</v>
      </c>
      <c r="P1653" s="34">
        <v>5.75</v>
      </c>
      <c r="Q1653" s="34">
        <f t="shared" si="102"/>
        <v>1792.75</v>
      </c>
    </row>
    <row r="1654" spans="1:17" x14ac:dyDescent="0.35">
      <c r="A1654">
        <v>1653</v>
      </c>
      <c r="B1654" t="s">
        <v>9677</v>
      </c>
      <c r="C1654" t="s">
        <v>11438</v>
      </c>
      <c r="D1654" t="s">
        <v>6429</v>
      </c>
      <c r="E1654" t="s">
        <v>3082</v>
      </c>
      <c r="F1654" s="32">
        <v>46034</v>
      </c>
      <c r="G1654" s="32" t="str">
        <f t="shared" si="100"/>
        <v>Monday</v>
      </c>
      <c r="H1654" s="31">
        <v>0.63055555555555498</v>
      </c>
      <c r="I1654" s="31" t="str">
        <f t="shared" si="101"/>
        <v>Afternoon</v>
      </c>
      <c r="J1654" t="s">
        <v>1012</v>
      </c>
      <c r="K1654" s="33" t="s">
        <v>1699</v>
      </c>
      <c r="L1654">
        <v>2</v>
      </c>
      <c r="M1654" t="s">
        <v>6425</v>
      </c>
      <c r="N1654" s="34">
        <v>118.69999999999899</v>
      </c>
      <c r="O1654" s="34">
        <f t="shared" si="103"/>
        <v>237.39999999999799</v>
      </c>
      <c r="P1654" s="34">
        <v>5.75</v>
      </c>
      <c r="Q1654" s="34">
        <f t="shared" si="102"/>
        <v>231.64999999999799</v>
      </c>
    </row>
    <row r="1655" spans="1:17" x14ac:dyDescent="0.35">
      <c r="A1655">
        <v>1654</v>
      </c>
      <c r="B1655" t="s">
        <v>9678</v>
      </c>
      <c r="C1655" t="s">
        <v>11439</v>
      </c>
      <c r="D1655" t="s">
        <v>6429</v>
      </c>
      <c r="E1655" t="s">
        <v>3083</v>
      </c>
      <c r="F1655" s="32">
        <v>46043</v>
      </c>
      <c r="G1655" s="32" t="str">
        <f t="shared" si="100"/>
        <v>Wednesday</v>
      </c>
      <c r="H1655" s="31">
        <v>0.63472222222222197</v>
      </c>
      <c r="I1655" s="31" t="str">
        <f t="shared" si="101"/>
        <v>Afternoon</v>
      </c>
      <c r="J1655" t="s">
        <v>1011</v>
      </c>
      <c r="K1655" s="33" t="s">
        <v>2075</v>
      </c>
      <c r="L1655">
        <v>1</v>
      </c>
      <c r="M1655" t="s">
        <v>6424</v>
      </c>
      <c r="N1655" s="34">
        <v>320</v>
      </c>
      <c r="O1655" s="34">
        <f t="shared" si="103"/>
        <v>320</v>
      </c>
      <c r="P1655" s="34">
        <v>0.25</v>
      </c>
      <c r="Q1655" s="34">
        <f t="shared" si="102"/>
        <v>319.75</v>
      </c>
    </row>
    <row r="1656" spans="1:17" x14ac:dyDescent="0.35">
      <c r="A1656">
        <v>1655</v>
      </c>
      <c r="B1656" t="s">
        <v>11268</v>
      </c>
      <c r="C1656" t="s">
        <v>11438</v>
      </c>
      <c r="D1656" t="s">
        <v>6436</v>
      </c>
      <c r="E1656" t="s">
        <v>3084</v>
      </c>
      <c r="F1656" s="32">
        <v>46035</v>
      </c>
      <c r="G1656" s="32" t="str">
        <f t="shared" si="100"/>
        <v>Tuesday</v>
      </c>
      <c r="H1656" s="31">
        <v>0.63888888888888895</v>
      </c>
      <c r="I1656" s="31" t="str">
        <f t="shared" si="101"/>
        <v>Afternoon</v>
      </c>
      <c r="J1656" t="s">
        <v>1012</v>
      </c>
      <c r="K1656" s="33" t="s">
        <v>1700</v>
      </c>
      <c r="L1656">
        <v>2</v>
      </c>
      <c r="M1656" t="s">
        <v>6425</v>
      </c>
      <c r="N1656" s="34">
        <v>80.5</v>
      </c>
      <c r="O1656" s="34">
        <f t="shared" si="103"/>
        <v>161</v>
      </c>
      <c r="P1656" s="34">
        <v>5.75</v>
      </c>
      <c r="Q1656" s="34">
        <f t="shared" si="102"/>
        <v>155.25</v>
      </c>
    </row>
    <row r="1657" spans="1:17" x14ac:dyDescent="0.35">
      <c r="A1657">
        <v>1656</v>
      </c>
      <c r="B1657" t="s">
        <v>7018</v>
      </c>
      <c r="C1657" t="s">
        <v>11439</v>
      </c>
      <c r="D1657" t="s">
        <v>6431</v>
      </c>
      <c r="E1657" t="s">
        <v>3085</v>
      </c>
      <c r="F1657" s="32">
        <v>46019</v>
      </c>
      <c r="G1657" s="32" t="str">
        <f t="shared" si="100"/>
        <v>Sunday</v>
      </c>
      <c r="H1657" s="31">
        <v>0.64305555555555505</v>
      </c>
      <c r="I1657" s="31" t="str">
        <f t="shared" si="101"/>
        <v>Afternoon</v>
      </c>
      <c r="J1657" t="s">
        <v>1005</v>
      </c>
      <c r="K1657" s="33" t="s">
        <v>1048</v>
      </c>
      <c r="L1657">
        <v>2</v>
      </c>
      <c r="M1657" t="s">
        <v>6423</v>
      </c>
      <c r="N1657" s="34">
        <v>179</v>
      </c>
      <c r="O1657" s="34">
        <f t="shared" si="103"/>
        <v>358</v>
      </c>
      <c r="P1657" s="34">
        <v>5.75</v>
      </c>
      <c r="Q1657" s="34">
        <f t="shared" si="102"/>
        <v>352.25</v>
      </c>
    </row>
    <row r="1658" spans="1:17" x14ac:dyDescent="0.35">
      <c r="A1658">
        <v>1657</v>
      </c>
      <c r="B1658" t="s">
        <v>8769</v>
      </c>
      <c r="C1658" t="s">
        <v>11438</v>
      </c>
      <c r="D1658" t="s">
        <v>6435</v>
      </c>
      <c r="E1658" t="s">
        <v>3086</v>
      </c>
      <c r="F1658" s="32">
        <v>46036</v>
      </c>
      <c r="G1658" s="32" t="str">
        <f t="shared" si="100"/>
        <v>Wednesday</v>
      </c>
      <c r="H1658" s="31">
        <v>0.64722222222222203</v>
      </c>
      <c r="I1658" s="31" t="str">
        <f t="shared" si="101"/>
        <v>Afternoon</v>
      </c>
      <c r="J1658" t="s">
        <v>1012</v>
      </c>
      <c r="K1658" s="33" t="s">
        <v>1701</v>
      </c>
      <c r="L1658">
        <v>2</v>
      </c>
      <c r="M1658" t="s">
        <v>6426</v>
      </c>
      <c r="N1658" s="34">
        <v>1279.8</v>
      </c>
      <c r="O1658" s="34">
        <f t="shared" si="103"/>
        <v>2559.6</v>
      </c>
      <c r="P1658" s="34">
        <v>5.75</v>
      </c>
      <c r="Q1658" s="34">
        <f t="shared" si="102"/>
        <v>2553.85</v>
      </c>
    </row>
    <row r="1659" spans="1:17" x14ac:dyDescent="0.35">
      <c r="A1659">
        <v>1658</v>
      </c>
      <c r="B1659" t="s">
        <v>8017</v>
      </c>
      <c r="C1659" t="s">
        <v>11438</v>
      </c>
      <c r="D1659" t="s">
        <v>6427</v>
      </c>
      <c r="E1659" t="s">
        <v>3087</v>
      </c>
      <c r="F1659" s="32">
        <v>46020</v>
      </c>
      <c r="G1659" s="32" t="str">
        <f t="shared" si="100"/>
        <v>Monday</v>
      </c>
      <c r="H1659" s="31">
        <v>0.65138888888888902</v>
      </c>
      <c r="I1659" s="31" t="str">
        <f t="shared" si="101"/>
        <v>Afternoon</v>
      </c>
      <c r="J1659" t="s">
        <v>1005</v>
      </c>
      <c r="K1659" s="33" t="s">
        <v>1020</v>
      </c>
      <c r="L1659">
        <v>1</v>
      </c>
      <c r="M1659" t="s">
        <v>6424</v>
      </c>
      <c r="N1659" s="34">
        <v>108.46</v>
      </c>
      <c r="O1659" s="34">
        <f t="shared" si="103"/>
        <v>108.46</v>
      </c>
      <c r="P1659" s="34">
        <v>0.25</v>
      </c>
      <c r="Q1659" s="34">
        <f t="shared" si="102"/>
        <v>108.21</v>
      </c>
    </row>
    <row r="1660" spans="1:17" x14ac:dyDescent="0.35">
      <c r="A1660">
        <v>1659</v>
      </c>
      <c r="B1660" t="s">
        <v>9679</v>
      </c>
      <c r="C1660" t="s">
        <v>11438</v>
      </c>
      <c r="D1660" t="s">
        <v>6429</v>
      </c>
      <c r="E1660" t="s">
        <v>3088</v>
      </c>
      <c r="F1660" s="32">
        <v>46030</v>
      </c>
      <c r="G1660" s="32" t="str">
        <f t="shared" si="100"/>
        <v>Thursday</v>
      </c>
      <c r="H1660" s="31">
        <v>0.655555555555555</v>
      </c>
      <c r="I1660" s="31" t="str">
        <f t="shared" si="101"/>
        <v>Afternoon</v>
      </c>
      <c r="J1660" t="s">
        <v>1010</v>
      </c>
      <c r="K1660" s="33" t="s">
        <v>2219</v>
      </c>
      <c r="L1660">
        <v>2</v>
      </c>
      <c r="M1660" t="s">
        <v>6425</v>
      </c>
      <c r="N1660" s="34">
        <v>4095.8</v>
      </c>
      <c r="O1660" s="34">
        <f t="shared" si="103"/>
        <v>8191.6</v>
      </c>
      <c r="P1660" s="34">
        <v>5.75</v>
      </c>
      <c r="Q1660" s="34">
        <f t="shared" si="102"/>
        <v>8185.85</v>
      </c>
    </row>
    <row r="1661" spans="1:17" x14ac:dyDescent="0.35">
      <c r="A1661">
        <v>1660</v>
      </c>
      <c r="B1661" t="s">
        <v>8519</v>
      </c>
      <c r="C1661" t="s">
        <v>11438</v>
      </c>
      <c r="D1661" t="s">
        <v>6430</v>
      </c>
      <c r="E1661" t="s">
        <v>3089</v>
      </c>
      <c r="F1661" s="32">
        <v>46031</v>
      </c>
      <c r="G1661" s="32" t="str">
        <f t="shared" si="100"/>
        <v>Friday</v>
      </c>
      <c r="H1661" s="31">
        <v>0.65972222222222199</v>
      </c>
      <c r="I1661" s="31" t="str">
        <f t="shared" si="101"/>
        <v>Afternoon</v>
      </c>
      <c r="J1661" t="s">
        <v>1010</v>
      </c>
      <c r="K1661" s="33" t="s">
        <v>2282</v>
      </c>
      <c r="L1661">
        <v>2</v>
      </c>
      <c r="M1661" t="s">
        <v>6422</v>
      </c>
      <c r="N1661" s="34">
        <v>2088.8000000000002</v>
      </c>
      <c r="O1661" s="34">
        <f t="shared" si="103"/>
        <v>4177.6000000000004</v>
      </c>
      <c r="P1661" s="34">
        <v>5.75</v>
      </c>
      <c r="Q1661" s="34">
        <f t="shared" si="102"/>
        <v>4171.8500000000004</v>
      </c>
    </row>
    <row r="1662" spans="1:17" x14ac:dyDescent="0.35">
      <c r="A1662">
        <v>1661</v>
      </c>
      <c r="B1662" t="s">
        <v>7019</v>
      </c>
      <c r="C1662" t="s">
        <v>11439</v>
      </c>
      <c r="D1662" t="s">
        <v>6431</v>
      </c>
      <c r="E1662" t="s">
        <v>3090</v>
      </c>
      <c r="F1662" s="32">
        <v>46032</v>
      </c>
      <c r="G1662" s="32" t="str">
        <f t="shared" si="100"/>
        <v>Saturday</v>
      </c>
      <c r="H1662" s="31">
        <v>0.66388888888888797</v>
      </c>
      <c r="I1662" s="31" t="str">
        <f t="shared" si="101"/>
        <v>Afternoon</v>
      </c>
      <c r="J1662" t="s">
        <v>1010</v>
      </c>
      <c r="K1662" s="33" t="s">
        <v>2283</v>
      </c>
      <c r="L1662">
        <v>2</v>
      </c>
      <c r="M1662" t="s">
        <v>6423</v>
      </c>
      <c r="N1662" s="34">
        <v>100</v>
      </c>
      <c r="O1662" s="34">
        <f t="shared" si="103"/>
        <v>200</v>
      </c>
      <c r="P1662" s="34">
        <v>5.75</v>
      </c>
      <c r="Q1662" s="34">
        <f t="shared" si="102"/>
        <v>194.25</v>
      </c>
    </row>
    <row r="1663" spans="1:17" x14ac:dyDescent="0.35">
      <c r="A1663">
        <v>1662</v>
      </c>
      <c r="B1663" t="s">
        <v>8018</v>
      </c>
      <c r="C1663" t="s">
        <v>11438</v>
      </c>
      <c r="D1663" t="s">
        <v>6427</v>
      </c>
      <c r="E1663" t="s">
        <v>3091</v>
      </c>
      <c r="F1663" s="32">
        <v>46033</v>
      </c>
      <c r="G1663" s="32" t="str">
        <f t="shared" si="100"/>
        <v>Sunday</v>
      </c>
      <c r="H1663" s="31">
        <v>0.66805555555555496</v>
      </c>
      <c r="I1663" s="31" t="str">
        <f t="shared" si="101"/>
        <v>Afternoon</v>
      </c>
      <c r="J1663" t="s">
        <v>1010</v>
      </c>
      <c r="K1663" s="35" t="s">
        <v>2284</v>
      </c>
      <c r="L1663">
        <v>2</v>
      </c>
      <c r="M1663" t="s">
        <v>6424</v>
      </c>
      <c r="N1663" s="34">
        <v>340.8</v>
      </c>
      <c r="O1663" s="34">
        <f t="shared" si="103"/>
        <v>681.6</v>
      </c>
      <c r="P1663" s="34">
        <v>5.75</v>
      </c>
      <c r="Q1663" s="34">
        <f t="shared" si="102"/>
        <v>675.85</v>
      </c>
    </row>
    <row r="1664" spans="1:17" x14ac:dyDescent="0.35">
      <c r="A1664">
        <v>1663</v>
      </c>
      <c r="B1664" t="s">
        <v>8267</v>
      </c>
      <c r="C1664" t="s">
        <v>11438</v>
      </c>
      <c r="D1664" t="s">
        <v>6428</v>
      </c>
      <c r="E1664" t="s">
        <v>3092</v>
      </c>
      <c r="F1664" s="32">
        <v>46034</v>
      </c>
      <c r="G1664" s="32" t="str">
        <f t="shared" si="100"/>
        <v>Monday</v>
      </c>
      <c r="H1664" s="31">
        <v>0.67222222222222205</v>
      </c>
      <c r="I1664" s="31" t="str">
        <f t="shared" si="101"/>
        <v>Afternoon</v>
      </c>
      <c r="J1664" t="s">
        <v>1010</v>
      </c>
      <c r="K1664" s="35" t="s">
        <v>2285</v>
      </c>
      <c r="L1664">
        <v>2</v>
      </c>
      <c r="M1664" t="s">
        <v>6425</v>
      </c>
      <c r="N1664" s="34">
        <v>819.60000000000105</v>
      </c>
      <c r="O1664" s="34">
        <f t="shared" si="103"/>
        <v>1639.2000000000021</v>
      </c>
      <c r="P1664" s="34">
        <v>5.75</v>
      </c>
      <c r="Q1664" s="34">
        <f t="shared" si="102"/>
        <v>1633.4500000000021</v>
      </c>
    </row>
    <row r="1665" spans="1:17" x14ac:dyDescent="0.35">
      <c r="A1665">
        <v>1664</v>
      </c>
      <c r="B1665" t="s">
        <v>9680</v>
      </c>
      <c r="C1665" t="s">
        <v>11439</v>
      </c>
      <c r="D1665" t="s">
        <v>6429</v>
      </c>
      <c r="E1665" t="s">
        <v>3093</v>
      </c>
      <c r="F1665" s="32">
        <v>46022</v>
      </c>
      <c r="G1665" s="32" t="str">
        <f t="shared" si="100"/>
        <v>Wednesday</v>
      </c>
      <c r="H1665" s="31">
        <v>0.67638888888888804</v>
      </c>
      <c r="I1665" s="31" t="str">
        <f t="shared" si="101"/>
        <v>Afternoon</v>
      </c>
      <c r="J1665" t="s">
        <v>1009</v>
      </c>
      <c r="K1665" s="33" t="s">
        <v>2005</v>
      </c>
      <c r="L1665">
        <v>1</v>
      </c>
      <c r="M1665" t="s">
        <v>6425</v>
      </c>
      <c r="N1665" s="34">
        <v>1437.8</v>
      </c>
      <c r="O1665" s="34">
        <f t="shared" si="103"/>
        <v>1437.8</v>
      </c>
      <c r="P1665" s="34">
        <v>0.25</v>
      </c>
      <c r="Q1665" s="34">
        <f t="shared" si="102"/>
        <v>1437.55</v>
      </c>
    </row>
    <row r="1666" spans="1:17" x14ac:dyDescent="0.35">
      <c r="A1666">
        <v>1665</v>
      </c>
      <c r="B1666" t="s">
        <v>8520</v>
      </c>
      <c r="C1666" t="s">
        <v>11438</v>
      </c>
      <c r="D1666" t="s">
        <v>6430</v>
      </c>
      <c r="E1666" t="s">
        <v>3094</v>
      </c>
      <c r="F1666" s="32">
        <v>46023</v>
      </c>
      <c r="G1666" s="32" t="str">
        <f t="shared" ref="G1666:G1729" si="104">TEXT(F1666,"dddd")</f>
        <v>Thursday</v>
      </c>
      <c r="H1666" s="31">
        <v>0.68055555555555503</v>
      </c>
      <c r="I1666" s="31" t="str">
        <f t="shared" ref="I1666:I1729" si="105">IF(H1666&lt;TIME(12,0,0),"Morning",IF(H1666&lt;TIME(17,0,0),"Afternoon","Evening"))</f>
        <v>Afternoon</v>
      </c>
      <c r="J1666" t="s">
        <v>1009</v>
      </c>
      <c r="K1666" s="33" t="s">
        <v>2006</v>
      </c>
      <c r="L1666">
        <v>1</v>
      </c>
      <c r="M1666" t="s">
        <v>6422</v>
      </c>
      <c r="N1666" s="34">
        <v>6496.7</v>
      </c>
      <c r="O1666" s="34">
        <f t="shared" si="103"/>
        <v>6496.7</v>
      </c>
      <c r="P1666" s="34">
        <v>0.25</v>
      </c>
      <c r="Q1666" s="34">
        <f t="shared" ref="Q1666:Q1729" si="106">O1666-P1666</f>
        <v>6496.45</v>
      </c>
    </row>
    <row r="1667" spans="1:17" x14ac:dyDescent="0.35">
      <c r="A1667">
        <v>1666</v>
      </c>
      <c r="B1667" t="s">
        <v>6606</v>
      </c>
      <c r="C1667" t="s">
        <v>11438</v>
      </c>
      <c r="D1667" t="s">
        <v>6434</v>
      </c>
      <c r="E1667" t="s">
        <v>3095</v>
      </c>
      <c r="F1667" s="32">
        <v>46032</v>
      </c>
      <c r="G1667" s="32" t="str">
        <f t="shared" si="104"/>
        <v>Saturday</v>
      </c>
      <c r="H1667" s="31">
        <v>0.68472222222222201</v>
      </c>
      <c r="I1667" s="31" t="str">
        <f t="shared" si="105"/>
        <v>Afternoon</v>
      </c>
      <c r="J1667" t="s">
        <v>1008</v>
      </c>
      <c r="K1667" s="33" t="s">
        <v>1804</v>
      </c>
      <c r="L1667">
        <v>1</v>
      </c>
      <c r="M1667" t="s">
        <v>6424</v>
      </c>
      <c r="N1667" s="34">
        <v>1270</v>
      </c>
      <c r="O1667" s="34">
        <f t="shared" ref="O1667:O1730" si="107">N1667*L1667</f>
        <v>1270</v>
      </c>
      <c r="P1667" s="34">
        <v>0.25</v>
      </c>
      <c r="Q1667" s="34">
        <f t="shared" si="106"/>
        <v>1269.75</v>
      </c>
    </row>
    <row r="1668" spans="1:17" x14ac:dyDescent="0.35">
      <c r="A1668">
        <v>1667</v>
      </c>
      <c r="B1668" t="s">
        <v>9681</v>
      </c>
      <c r="C1668" t="s">
        <v>11438</v>
      </c>
      <c r="D1668" t="s">
        <v>6429</v>
      </c>
      <c r="E1668" t="s">
        <v>3096</v>
      </c>
      <c r="F1668" s="32">
        <v>46031</v>
      </c>
      <c r="G1668" s="32" t="str">
        <f t="shared" si="104"/>
        <v>Friday</v>
      </c>
      <c r="H1668" s="31">
        <v>0.688888888888888</v>
      </c>
      <c r="I1668" s="31" t="str">
        <f t="shared" si="105"/>
        <v>Afternoon</v>
      </c>
      <c r="J1668" t="s">
        <v>1008</v>
      </c>
      <c r="K1668" s="33" t="s">
        <v>1805</v>
      </c>
      <c r="L1668">
        <v>1</v>
      </c>
      <c r="M1668" t="s">
        <v>6425</v>
      </c>
      <c r="N1668" s="34">
        <v>300</v>
      </c>
      <c r="O1668" s="34">
        <f t="shared" si="107"/>
        <v>300</v>
      </c>
      <c r="P1668" s="34">
        <v>0.25</v>
      </c>
      <c r="Q1668" s="34">
        <f t="shared" si="106"/>
        <v>299.75</v>
      </c>
    </row>
    <row r="1669" spans="1:17" x14ac:dyDescent="0.35">
      <c r="A1669">
        <v>1668</v>
      </c>
      <c r="B1669" t="s">
        <v>9682</v>
      </c>
      <c r="C1669" t="s">
        <v>11438</v>
      </c>
      <c r="D1669" t="s">
        <v>6429</v>
      </c>
      <c r="E1669" t="s">
        <v>3097</v>
      </c>
      <c r="F1669" s="32">
        <v>46030</v>
      </c>
      <c r="G1669" s="32" t="str">
        <f t="shared" si="104"/>
        <v>Thursday</v>
      </c>
      <c r="H1669" s="31">
        <v>0.69305555555555498</v>
      </c>
      <c r="I1669" s="31" t="str">
        <f t="shared" si="105"/>
        <v>Afternoon</v>
      </c>
      <c r="J1669" t="s">
        <v>1008</v>
      </c>
      <c r="K1669" s="33" t="s">
        <v>1806</v>
      </c>
      <c r="L1669">
        <v>1</v>
      </c>
      <c r="M1669" t="s">
        <v>6425</v>
      </c>
      <c r="N1669" s="34">
        <v>299</v>
      </c>
      <c r="O1669" s="34">
        <f t="shared" si="107"/>
        <v>299</v>
      </c>
      <c r="P1669" s="34">
        <v>0.25</v>
      </c>
      <c r="Q1669" s="34">
        <f t="shared" si="106"/>
        <v>298.75</v>
      </c>
    </row>
    <row r="1670" spans="1:17" x14ac:dyDescent="0.35">
      <c r="A1670">
        <v>1669</v>
      </c>
      <c r="B1670" t="s">
        <v>8521</v>
      </c>
      <c r="C1670" t="s">
        <v>11438</v>
      </c>
      <c r="D1670" t="s">
        <v>6430</v>
      </c>
      <c r="E1670" t="s">
        <v>3098</v>
      </c>
      <c r="F1670" s="32">
        <v>46029</v>
      </c>
      <c r="G1670" s="32" t="str">
        <f t="shared" si="104"/>
        <v>Wednesday</v>
      </c>
      <c r="H1670" s="31">
        <v>0.69722222222222197</v>
      </c>
      <c r="I1670" s="31" t="str">
        <f t="shared" si="105"/>
        <v>Afternoon</v>
      </c>
      <c r="J1670" t="s">
        <v>1008</v>
      </c>
      <c r="K1670" s="33" t="s">
        <v>1807</v>
      </c>
      <c r="L1670">
        <v>2</v>
      </c>
      <c r="M1670" t="s">
        <v>6422</v>
      </c>
      <c r="N1670" s="34">
        <v>140.6</v>
      </c>
      <c r="O1670" s="34">
        <f t="shared" si="107"/>
        <v>281.2</v>
      </c>
      <c r="P1670" s="34">
        <v>5.75</v>
      </c>
      <c r="Q1670" s="34">
        <f t="shared" si="106"/>
        <v>275.45</v>
      </c>
    </row>
    <row r="1671" spans="1:17" x14ac:dyDescent="0.35">
      <c r="A1671">
        <v>1670</v>
      </c>
      <c r="B1671" t="s">
        <v>6607</v>
      </c>
      <c r="C1671" t="s">
        <v>11438</v>
      </c>
      <c r="D1671" t="s">
        <v>6434</v>
      </c>
      <c r="E1671" t="s">
        <v>3099</v>
      </c>
      <c r="F1671" s="32">
        <v>46017</v>
      </c>
      <c r="G1671" s="32" t="str">
        <f t="shared" si="104"/>
        <v>Friday</v>
      </c>
      <c r="H1671" s="31">
        <v>0.70138888888888795</v>
      </c>
      <c r="I1671" s="31" t="str">
        <f t="shared" si="105"/>
        <v>Afternoon</v>
      </c>
      <c r="J1671" t="s">
        <v>1006</v>
      </c>
      <c r="K1671" s="35" t="s">
        <v>1927</v>
      </c>
      <c r="L1671">
        <v>2</v>
      </c>
      <c r="M1671" t="s">
        <v>6424</v>
      </c>
      <c r="N1671" s="34">
        <v>138.80000000000001</v>
      </c>
      <c r="O1671" s="34">
        <f t="shared" si="107"/>
        <v>277.60000000000002</v>
      </c>
      <c r="P1671" s="34">
        <v>5.75</v>
      </c>
      <c r="Q1671" s="34">
        <f t="shared" si="106"/>
        <v>271.85000000000002</v>
      </c>
    </row>
    <row r="1672" spans="1:17" x14ac:dyDescent="0.35">
      <c r="A1672">
        <v>1671</v>
      </c>
      <c r="B1672" t="s">
        <v>7020</v>
      </c>
      <c r="C1672" t="s">
        <v>11438</v>
      </c>
      <c r="D1672" t="s">
        <v>6431</v>
      </c>
      <c r="E1672" t="s">
        <v>3100</v>
      </c>
      <c r="F1672" s="32">
        <v>46011</v>
      </c>
      <c r="G1672" s="32" t="str">
        <f t="shared" si="104"/>
        <v>Saturday</v>
      </c>
      <c r="H1672" s="31">
        <v>0.70555555555555505</v>
      </c>
      <c r="I1672" s="31" t="str">
        <f t="shared" si="105"/>
        <v>Afternoon</v>
      </c>
      <c r="J1672" t="s">
        <v>1009</v>
      </c>
      <c r="K1672" s="33" t="s">
        <v>2016</v>
      </c>
      <c r="L1672">
        <v>1</v>
      </c>
      <c r="M1672" t="s">
        <v>6423</v>
      </c>
      <c r="N1672" s="34">
        <v>3400.79</v>
      </c>
      <c r="O1672" s="34">
        <f t="shared" si="107"/>
        <v>3400.79</v>
      </c>
      <c r="P1672" s="34">
        <v>0.25</v>
      </c>
      <c r="Q1672" s="34">
        <f t="shared" si="106"/>
        <v>3400.54</v>
      </c>
    </row>
    <row r="1673" spans="1:17" x14ac:dyDescent="0.35">
      <c r="A1673">
        <v>1672</v>
      </c>
      <c r="B1673" t="s">
        <v>7021</v>
      </c>
      <c r="C1673" t="s">
        <v>11439</v>
      </c>
      <c r="D1673" t="s">
        <v>6431</v>
      </c>
      <c r="E1673" t="s">
        <v>3101</v>
      </c>
      <c r="F1673" s="32">
        <v>46016</v>
      </c>
      <c r="G1673" s="32" t="str">
        <f t="shared" si="104"/>
        <v>Thursday</v>
      </c>
      <c r="H1673" s="31">
        <v>0.70972222222222203</v>
      </c>
      <c r="I1673" s="31" t="str">
        <f t="shared" si="105"/>
        <v>Evening</v>
      </c>
      <c r="J1673" t="s">
        <v>1007</v>
      </c>
      <c r="K1673" s="33" t="s">
        <v>1442</v>
      </c>
      <c r="L1673">
        <v>1</v>
      </c>
      <c r="M1673" t="s">
        <v>6423</v>
      </c>
      <c r="N1673" s="34">
        <v>329.5</v>
      </c>
      <c r="O1673" s="34">
        <f t="shared" si="107"/>
        <v>329.5</v>
      </c>
      <c r="P1673" s="34">
        <v>0.25</v>
      </c>
      <c r="Q1673" s="34">
        <f t="shared" si="106"/>
        <v>329.25</v>
      </c>
    </row>
    <row r="1674" spans="1:17" x14ac:dyDescent="0.35">
      <c r="A1674">
        <v>1673</v>
      </c>
      <c r="B1674" t="s">
        <v>8268</v>
      </c>
      <c r="C1674" t="s">
        <v>11438</v>
      </c>
      <c r="D1674" t="s">
        <v>6428</v>
      </c>
      <c r="E1674" t="s">
        <v>3102</v>
      </c>
      <c r="F1674" s="32">
        <v>46021</v>
      </c>
      <c r="G1674" s="32" t="str">
        <f t="shared" si="104"/>
        <v>Tuesday</v>
      </c>
      <c r="H1674" s="31">
        <v>0.71388888888888802</v>
      </c>
      <c r="I1674" s="31" t="str">
        <f t="shared" si="105"/>
        <v>Evening</v>
      </c>
      <c r="J1674" t="s">
        <v>1005</v>
      </c>
      <c r="K1674" s="33" t="s">
        <v>1051</v>
      </c>
      <c r="L1674">
        <v>1</v>
      </c>
      <c r="M1674" t="s">
        <v>6425</v>
      </c>
      <c r="N1674" s="34">
        <v>108.94</v>
      </c>
      <c r="O1674" s="34">
        <f t="shared" si="107"/>
        <v>108.94</v>
      </c>
      <c r="P1674" s="34">
        <v>0.25</v>
      </c>
      <c r="Q1674" s="34">
        <f t="shared" si="106"/>
        <v>108.69</v>
      </c>
    </row>
    <row r="1675" spans="1:17" x14ac:dyDescent="0.35">
      <c r="A1675">
        <v>1674</v>
      </c>
      <c r="B1675" t="s">
        <v>8019</v>
      </c>
      <c r="C1675" t="s">
        <v>11439</v>
      </c>
      <c r="D1675" t="s">
        <v>6427</v>
      </c>
      <c r="E1675" t="s">
        <v>3103</v>
      </c>
      <c r="F1675" s="32">
        <v>46017</v>
      </c>
      <c r="G1675" s="32" t="str">
        <f t="shared" si="104"/>
        <v>Friday</v>
      </c>
      <c r="H1675" s="31">
        <v>0.718055555555555</v>
      </c>
      <c r="I1675" s="31" t="str">
        <f t="shared" si="105"/>
        <v>Evening</v>
      </c>
      <c r="J1675" t="s">
        <v>1007</v>
      </c>
      <c r="K1675" s="33" t="s">
        <v>1444</v>
      </c>
      <c r="L1675">
        <v>1</v>
      </c>
      <c r="M1675" t="s">
        <v>6424</v>
      </c>
      <c r="N1675" s="34">
        <v>120.539999999999</v>
      </c>
      <c r="O1675" s="34">
        <f t="shared" si="107"/>
        <v>120.539999999999</v>
      </c>
      <c r="P1675" s="34">
        <v>0.25</v>
      </c>
      <c r="Q1675" s="34">
        <f t="shared" si="106"/>
        <v>120.289999999999</v>
      </c>
    </row>
    <row r="1676" spans="1:17" x14ac:dyDescent="0.35">
      <c r="A1676">
        <v>1675</v>
      </c>
      <c r="B1676" t="s">
        <v>8269</v>
      </c>
      <c r="C1676" t="s">
        <v>11438</v>
      </c>
      <c r="D1676" t="s">
        <v>6428</v>
      </c>
      <c r="E1676" t="s">
        <v>3104</v>
      </c>
      <c r="F1676" s="32">
        <v>46018</v>
      </c>
      <c r="G1676" s="32" t="str">
        <f t="shared" si="104"/>
        <v>Saturday</v>
      </c>
      <c r="H1676" s="31">
        <v>0.72222222222222199</v>
      </c>
      <c r="I1676" s="31" t="str">
        <f t="shared" si="105"/>
        <v>Evening</v>
      </c>
      <c r="J1676" t="s">
        <v>1007</v>
      </c>
      <c r="K1676" s="33" t="s">
        <v>1446</v>
      </c>
      <c r="L1676">
        <v>1</v>
      </c>
      <c r="M1676" t="s">
        <v>6425</v>
      </c>
      <c r="N1676" s="34">
        <v>129.5</v>
      </c>
      <c r="O1676" s="34">
        <f t="shared" si="107"/>
        <v>129.5</v>
      </c>
      <c r="P1676" s="34">
        <v>0.25</v>
      </c>
      <c r="Q1676" s="34">
        <f t="shared" si="106"/>
        <v>129.25</v>
      </c>
    </row>
    <row r="1677" spans="1:17" x14ac:dyDescent="0.35">
      <c r="A1677">
        <v>1676</v>
      </c>
      <c r="B1677" t="s">
        <v>7768</v>
      </c>
      <c r="C1677" t="s">
        <v>11438</v>
      </c>
      <c r="D1677" t="s">
        <v>6432</v>
      </c>
      <c r="E1677" t="s">
        <v>3105</v>
      </c>
      <c r="F1677" s="32">
        <v>46019</v>
      </c>
      <c r="G1677" s="32" t="str">
        <f t="shared" si="104"/>
        <v>Sunday</v>
      </c>
      <c r="H1677" s="31">
        <v>0.72638888888888797</v>
      </c>
      <c r="I1677" s="31" t="str">
        <f t="shared" si="105"/>
        <v>Evening</v>
      </c>
      <c r="J1677" t="s">
        <v>1007</v>
      </c>
      <c r="K1677" s="33" t="s">
        <v>1448</v>
      </c>
      <c r="L1677">
        <v>1</v>
      </c>
      <c r="M1677" t="s">
        <v>6425</v>
      </c>
      <c r="N1677" s="34">
        <v>169.9</v>
      </c>
      <c r="O1677" s="34">
        <f t="shared" si="107"/>
        <v>169.9</v>
      </c>
      <c r="P1677" s="34">
        <v>0.25</v>
      </c>
      <c r="Q1677" s="34">
        <f t="shared" si="106"/>
        <v>169.65</v>
      </c>
    </row>
    <row r="1678" spans="1:17" x14ac:dyDescent="0.35">
      <c r="A1678">
        <v>1677</v>
      </c>
      <c r="B1678" t="s">
        <v>9683</v>
      </c>
      <c r="C1678" t="s">
        <v>11438</v>
      </c>
      <c r="D1678" t="s">
        <v>6429</v>
      </c>
      <c r="E1678" t="s">
        <v>3106</v>
      </c>
      <c r="F1678" s="32">
        <v>46020</v>
      </c>
      <c r="G1678" s="32" t="str">
        <f t="shared" si="104"/>
        <v>Monday</v>
      </c>
      <c r="H1678" s="31">
        <v>0.73055555555555496</v>
      </c>
      <c r="I1678" s="31" t="str">
        <f t="shared" si="105"/>
        <v>Evening</v>
      </c>
      <c r="J1678" t="s">
        <v>1007</v>
      </c>
      <c r="K1678" s="33" t="s">
        <v>1195</v>
      </c>
      <c r="L1678">
        <v>1</v>
      </c>
      <c r="M1678" t="s">
        <v>6422</v>
      </c>
      <c r="N1678" s="34">
        <v>128.9</v>
      </c>
      <c r="O1678" s="34">
        <f t="shared" si="107"/>
        <v>128.9</v>
      </c>
      <c r="P1678" s="34">
        <v>0.25</v>
      </c>
      <c r="Q1678" s="34">
        <f t="shared" si="106"/>
        <v>128.65</v>
      </c>
    </row>
    <row r="1679" spans="1:17" x14ac:dyDescent="0.35">
      <c r="A1679">
        <v>1678</v>
      </c>
      <c r="B1679" t="s">
        <v>9684</v>
      </c>
      <c r="C1679" t="s">
        <v>11438</v>
      </c>
      <c r="D1679" t="s">
        <v>6429</v>
      </c>
      <c r="E1679" t="s">
        <v>3107</v>
      </c>
      <c r="F1679" s="32">
        <v>46018</v>
      </c>
      <c r="G1679" s="32" t="str">
        <f t="shared" si="104"/>
        <v>Saturday</v>
      </c>
      <c r="H1679" s="31">
        <v>0.73472222222222205</v>
      </c>
      <c r="I1679" s="31" t="str">
        <f t="shared" si="105"/>
        <v>Evening</v>
      </c>
      <c r="J1679" t="s">
        <v>1006</v>
      </c>
      <c r="K1679" s="33" t="s">
        <v>1928</v>
      </c>
      <c r="L1679">
        <v>2</v>
      </c>
      <c r="M1679" t="s">
        <v>6425</v>
      </c>
      <c r="N1679" s="34">
        <v>179</v>
      </c>
      <c r="O1679" s="34">
        <f t="shared" si="107"/>
        <v>358</v>
      </c>
      <c r="P1679" s="34">
        <v>5.75</v>
      </c>
      <c r="Q1679" s="34">
        <f t="shared" si="106"/>
        <v>352.25</v>
      </c>
    </row>
    <row r="1680" spans="1:17" x14ac:dyDescent="0.35">
      <c r="A1680">
        <v>1679</v>
      </c>
      <c r="B1680" t="s">
        <v>9685</v>
      </c>
      <c r="C1680" t="s">
        <v>11439</v>
      </c>
      <c r="D1680" t="s">
        <v>6429</v>
      </c>
      <c r="E1680" t="s">
        <v>3108</v>
      </c>
      <c r="F1680" s="32">
        <v>46019</v>
      </c>
      <c r="G1680" s="32" t="str">
        <f t="shared" si="104"/>
        <v>Sunday</v>
      </c>
      <c r="H1680" s="31">
        <v>0.73888888888888804</v>
      </c>
      <c r="I1680" s="31" t="str">
        <f t="shared" si="105"/>
        <v>Evening</v>
      </c>
      <c r="J1680" t="s">
        <v>1006</v>
      </c>
      <c r="K1680" s="33" t="s">
        <v>1929</v>
      </c>
      <c r="L1680">
        <v>1</v>
      </c>
      <c r="M1680" t="s">
        <v>6425</v>
      </c>
      <c r="N1680" s="34">
        <v>120</v>
      </c>
      <c r="O1680" s="34">
        <f t="shared" si="107"/>
        <v>120</v>
      </c>
      <c r="P1680" s="34">
        <v>0.25</v>
      </c>
      <c r="Q1680" s="34">
        <f t="shared" si="106"/>
        <v>119.75</v>
      </c>
    </row>
    <row r="1681" spans="1:17" x14ac:dyDescent="0.35">
      <c r="A1681">
        <v>1680</v>
      </c>
      <c r="B1681" t="s">
        <v>8522</v>
      </c>
      <c r="C1681" t="s">
        <v>11438</v>
      </c>
      <c r="D1681" t="s">
        <v>6430</v>
      </c>
      <c r="E1681" t="s">
        <v>3109</v>
      </c>
      <c r="F1681" s="32">
        <v>46020</v>
      </c>
      <c r="G1681" s="32" t="str">
        <f t="shared" si="104"/>
        <v>Monday</v>
      </c>
      <c r="H1681" s="31">
        <v>0.74305555555555503</v>
      </c>
      <c r="I1681" s="31" t="str">
        <f t="shared" si="105"/>
        <v>Evening</v>
      </c>
      <c r="J1681" t="s">
        <v>1006</v>
      </c>
      <c r="K1681" s="33" t="s">
        <v>1930</v>
      </c>
      <c r="L1681">
        <v>1</v>
      </c>
      <c r="M1681" t="s">
        <v>6422</v>
      </c>
      <c r="N1681" s="34">
        <v>165.4</v>
      </c>
      <c r="O1681" s="34">
        <f t="shared" si="107"/>
        <v>165.4</v>
      </c>
      <c r="P1681" s="34">
        <v>0.25</v>
      </c>
      <c r="Q1681" s="34">
        <f t="shared" si="106"/>
        <v>165.15</v>
      </c>
    </row>
    <row r="1682" spans="1:17" x14ac:dyDescent="0.35">
      <c r="A1682">
        <v>1681</v>
      </c>
      <c r="B1682" t="s">
        <v>7022</v>
      </c>
      <c r="C1682" t="s">
        <v>11438</v>
      </c>
      <c r="D1682" t="s">
        <v>6431</v>
      </c>
      <c r="E1682" t="s">
        <v>3110</v>
      </c>
      <c r="F1682" s="32">
        <v>46021</v>
      </c>
      <c r="G1682" s="32" t="str">
        <f t="shared" si="104"/>
        <v>Tuesday</v>
      </c>
      <c r="H1682" s="31">
        <v>0.74722222222222101</v>
      </c>
      <c r="I1682" s="31" t="str">
        <f t="shared" si="105"/>
        <v>Evening</v>
      </c>
      <c r="J1682" t="s">
        <v>1006</v>
      </c>
      <c r="K1682" s="33" t="s">
        <v>1931</v>
      </c>
      <c r="L1682">
        <v>2</v>
      </c>
      <c r="M1682" t="s">
        <v>6423</v>
      </c>
      <c r="N1682" s="34">
        <v>80</v>
      </c>
      <c r="O1682" s="34">
        <f t="shared" si="107"/>
        <v>160</v>
      </c>
      <c r="P1682" s="34">
        <v>5.75</v>
      </c>
      <c r="Q1682" s="34">
        <f t="shared" si="106"/>
        <v>154.25</v>
      </c>
    </row>
    <row r="1683" spans="1:17" x14ac:dyDescent="0.35">
      <c r="A1683">
        <v>1682</v>
      </c>
      <c r="B1683" t="s">
        <v>8020</v>
      </c>
      <c r="C1683" t="s">
        <v>11439</v>
      </c>
      <c r="D1683" t="s">
        <v>6427</v>
      </c>
      <c r="E1683" t="s">
        <v>3111</v>
      </c>
      <c r="F1683" s="32">
        <v>46022</v>
      </c>
      <c r="G1683" s="32" t="str">
        <f t="shared" si="104"/>
        <v>Wednesday</v>
      </c>
      <c r="H1683" s="31">
        <v>0.751388888888888</v>
      </c>
      <c r="I1683" s="31" t="str">
        <f t="shared" si="105"/>
        <v>Evening</v>
      </c>
      <c r="J1683" t="s">
        <v>1006</v>
      </c>
      <c r="K1683" s="33" t="s">
        <v>1932</v>
      </c>
      <c r="L1683">
        <v>3</v>
      </c>
      <c r="M1683" t="s">
        <v>6424</v>
      </c>
      <c r="N1683" s="34">
        <v>180</v>
      </c>
      <c r="O1683" s="34">
        <f t="shared" si="107"/>
        <v>540</v>
      </c>
      <c r="P1683" s="34">
        <v>10.75</v>
      </c>
      <c r="Q1683" s="34">
        <f t="shared" si="106"/>
        <v>529.25</v>
      </c>
    </row>
    <row r="1684" spans="1:17" x14ac:dyDescent="0.35">
      <c r="A1684">
        <v>1683</v>
      </c>
      <c r="B1684" t="s">
        <v>9686</v>
      </c>
      <c r="C1684" t="s">
        <v>11438</v>
      </c>
      <c r="D1684" t="s">
        <v>6429</v>
      </c>
      <c r="E1684" t="s">
        <v>3112</v>
      </c>
      <c r="F1684" s="32">
        <v>46021</v>
      </c>
      <c r="G1684" s="32" t="str">
        <f t="shared" si="104"/>
        <v>Tuesday</v>
      </c>
      <c r="H1684" s="31">
        <v>0.75555555555555498</v>
      </c>
      <c r="I1684" s="31" t="str">
        <f t="shared" si="105"/>
        <v>Evening</v>
      </c>
      <c r="J1684" t="s">
        <v>1007</v>
      </c>
      <c r="K1684" s="33" t="s">
        <v>1450</v>
      </c>
      <c r="L1684">
        <v>1</v>
      </c>
      <c r="M1684" t="s">
        <v>6424</v>
      </c>
      <c r="N1684" s="34">
        <v>179.8</v>
      </c>
      <c r="O1684" s="34">
        <f t="shared" si="107"/>
        <v>179.8</v>
      </c>
      <c r="P1684" s="34">
        <v>0.25</v>
      </c>
      <c r="Q1684" s="34">
        <f t="shared" si="106"/>
        <v>179.55</v>
      </c>
    </row>
    <row r="1685" spans="1:17" x14ac:dyDescent="0.35">
      <c r="A1685">
        <v>1684</v>
      </c>
      <c r="B1685" t="s">
        <v>9687</v>
      </c>
      <c r="C1685" t="s">
        <v>11438</v>
      </c>
      <c r="D1685" t="s">
        <v>6429</v>
      </c>
      <c r="E1685" t="s">
        <v>3113</v>
      </c>
      <c r="F1685" s="32">
        <v>46022</v>
      </c>
      <c r="G1685" s="32" t="str">
        <f t="shared" si="104"/>
        <v>Wednesday</v>
      </c>
      <c r="H1685" s="31">
        <v>0.75972222222222097</v>
      </c>
      <c r="I1685" s="31" t="str">
        <f t="shared" si="105"/>
        <v>Evening</v>
      </c>
      <c r="J1685" t="s">
        <v>1007</v>
      </c>
      <c r="K1685" s="33" t="s">
        <v>1452</v>
      </c>
      <c r="L1685">
        <v>1</v>
      </c>
      <c r="M1685" t="s">
        <v>6422</v>
      </c>
      <c r="N1685" s="34">
        <v>134.9</v>
      </c>
      <c r="O1685" s="34">
        <f t="shared" si="107"/>
        <v>134.9</v>
      </c>
      <c r="P1685" s="34">
        <v>0.25</v>
      </c>
      <c r="Q1685" s="34">
        <f t="shared" si="106"/>
        <v>134.65</v>
      </c>
    </row>
    <row r="1686" spans="1:17" x14ac:dyDescent="0.35">
      <c r="A1686">
        <v>1685</v>
      </c>
      <c r="B1686" t="s">
        <v>9688</v>
      </c>
      <c r="C1686" t="s">
        <v>11438</v>
      </c>
      <c r="D1686" t="s">
        <v>6429</v>
      </c>
      <c r="E1686" t="s">
        <v>3114</v>
      </c>
      <c r="F1686" s="32">
        <v>46023</v>
      </c>
      <c r="G1686" s="32" t="str">
        <f t="shared" si="104"/>
        <v>Thursday</v>
      </c>
      <c r="H1686" s="31">
        <v>0.76388888888888795</v>
      </c>
      <c r="I1686" s="31" t="str">
        <f t="shared" si="105"/>
        <v>Evening</v>
      </c>
      <c r="J1686" t="s">
        <v>1007</v>
      </c>
      <c r="K1686" s="33" t="s">
        <v>1454</v>
      </c>
      <c r="L1686">
        <v>1</v>
      </c>
      <c r="M1686" t="s">
        <v>6425</v>
      </c>
      <c r="N1686" s="34">
        <v>80</v>
      </c>
      <c r="O1686" s="34">
        <f t="shared" si="107"/>
        <v>80</v>
      </c>
      <c r="P1686" s="34">
        <v>0.25</v>
      </c>
      <c r="Q1686" s="34">
        <f t="shared" si="106"/>
        <v>79.75</v>
      </c>
    </row>
    <row r="1687" spans="1:17" x14ac:dyDescent="0.35">
      <c r="A1687">
        <v>1686</v>
      </c>
      <c r="B1687" t="s">
        <v>9689</v>
      </c>
      <c r="C1687" t="s">
        <v>11438</v>
      </c>
      <c r="D1687" t="s">
        <v>6429</v>
      </c>
      <c r="E1687" t="s">
        <v>3115</v>
      </c>
      <c r="F1687" s="32">
        <v>46024</v>
      </c>
      <c r="G1687" s="32" t="str">
        <f t="shared" si="104"/>
        <v>Friday</v>
      </c>
      <c r="H1687" s="31">
        <v>0.76805555555555505</v>
      </c>
      <c r="I1687" s="31" t="str">
        <f t="shared" si="105"/>
        <v>Evening</v>
      </c>
      <c r="J1687" t="s">
        <v>1007</v>
      </c>
      <c r="K1687" s="33" t="s">
        <v>1456</v>
      </c>
      <c r="L1687">
        <v>1</v>
      </c>
      <c r="M1687" t="s">
        <v>6426</v>
      </c>
      <c r="N1687" s="34">
        <v>120</v>
      </c>
      <c r="O1687" s="34">
        <f t="shared" si="107"/>
        <v>120</v>
      </c>
      <c r="P1687" s="34">
        <v>0.25</v>
      </c>
      <c r="Q1687" s="34">
        <f t="shared" si="106"/>
        <v>119.75</v>
      </c>
    </row>
    <row r="1688" spans="1:17" x14ac:dyDescent="0.35">
      <c r="A1688">
        <v>1687</v>
      </c>
      <c r="B1688" t="s">
        <v>8021</v>
      </c>
      <c r="C1688" t="s">
        <v>11438</v>
      </c>
      <c r="D1688" t="s">
        <v>6427</v>
      </c>
      <c r="E1688" t="s">
        <v>3116</v>
      </c>
      <c r="F1688" s="32">
        <v>46012</v>
      </c>
      <c r="G1688" s="32" t="str">
        <f t="shared" si="104"/>
        <v>Sunday</v>
      </c>
      <c r="H1688" s="31">
        <v>0.77222222222222103</v>
      </c>
      <c r="I1688" s="31" t="str">
        <f t="shared" si="105"/>
        <v>Evening</v>
      </c>
      <c r="J1688" t="s">
        <v>1009</v>
      </c>
      <c r="K1688" s="33" t="s">
        <v>2017</v>
      </c>
      <c r="L1688">
        <v>1</v>
      </c>
      <c r="M1688" t="s">
        <v>6424</v>
      </c>
      <c r="N1688" s="34">
        <v>100.8</v>
      </c>
      <c r="O1688" s="34">
        <f t="shared" si="107"/>
        <v>100.8</v>
      </c>
      <c r="P1688" s="34">
        <v>0.25</v>
      </c>
      <c r="Q1688" s="34">
        <f t="shared" si="106"/>
        <v>100.55</v>
      </c>
    </row>
    <row r="1689" spans="1:17" x14ac:dyDescent="0.35">
      <c r="A1689">
        <v>1688</v>
      </c>
      <c r="B1689" t="s">
        <v>7023</v>
      </c>
      <c r="C1689" t="s">
        <v>11438</v>
      </c>
      <c r="D1689" t="s">
        <v>6431</v>
      </c>
      <c r="E1689" t="s">
        <v>3117</v>
      </c>
      <c r="F1689" s="32">
        <v>46028</v>
      </c>
      <c r="G1689" s="32" t="str">
        <f t="shared" si="104"/>
        <v>Tuesday</v>
      </c>
      <c r="H1689" s="31">
        <v>0.77638888888888802</v>
      </c>
      <c r="I1689" s="31" t="str">
        <f t="shared" si="105"/>
        <v>Evening</v>
      </c>
      <c r="J1689" t="s">
        <v>1008</v>
      </c>
      <c r="K1689" s="33" t="s">
        <v>1808</v>
      </c>
      <c r="L1689">
        <v>2</v>
      </c>
      <c r="M1689" t="s">
        <v>6423</v>
      </c>
      <c r="N1689" s="34">
        <v>129.19999999999999</v>
      </c>
      <c r="O1689" s="34">
        <f t="shared" si="107"/>
        <v>258.39999999999998</v>
      </c>
      <c r="P1689" s="34">
        <v>5.75</v>
      </c>
      <c r="Q1689" s="34">
        <f t="shared" si="106"/>
        <v>252.64999999999998</v>
      </c>
    </row>
    <row r="1690" spans="1:17" x14ac:dyDescent="0.35">
      <c r="A1690">
        <v>1689</v>
      </c>
      <c r="B1690" t="s">
        <v>8022</v>
      </c>
      <c r="C1690" t="s">
        <v>11438</v>
      </c>
      <c r="D1690" t="s">
        <v>6427</v>
      </c>
      <c r="E1690" t="s">
        <v>3118</v>
      </c>
      <c r="F1690" s="32">
        <v>46027</v>
      </c>
      <c r="G1690" s="32" t="str">
        <f t="shared" si="104"/>
        <v>Monday</v>
      </c>
      <c r="H1690" s="31">
        <v>0.780555555555555</v>
      </c>
      <c r="I1690" s="31" t="str">
        <f t="shared" si="105"/>
        <v>Evening</v>
      </c>
      <c r="J1690" t="s">
        <v>1008</v>
      </c>
      <c r="K1690" s="33" t="s">
        <v>1809</v>
      </c>
      <c r="L1690">
        <v>2</v>
      </c>
      <c r="M1690" t="s">
        <v>6424</v>
      </c>
      <c r="N1690" s="34">
        <v>189.09</v>
      </c>
      <c r="O1690" s="34">
        <f t="shared" si="107"/>
        <v>378.18</v>
      </c>
      <c r="P1690" s="34">
        <v>5.75</v>
      </c>
      <c r="Q1690" s="34">
        <f t="shared" si="106"/>
        <v>372.43</v>
      </c>
    </row>
    <row r="1691" spans="1:17" x14ac:dyDescent="0.35">
      <c r="A1691">
        <v>1690</v>
      </c>
      <c r="B1691" t="s">
        <v>7769</v>
      </c>
      <c r="C1691" t="s">
        <v>11439</v>
      </c>
      <c r="D1691" t="s">
        <v>6432</v>
      </c>
      <c r="E1691" t="s">
        <v>3119</v>
      </c>
      <c r="F1691" s="32">
        <v>46022</v>
      </c>
      <c r="G1691" s="32" t="str">
        <f t="shared" si="104"/>
        <v>Wednesday</v>
      </c>
      <c r="H1691" s="31">
        <v>0.78472222222222099</v>
      </c>
      <c r="I1691" s="31" t="str">
        <f t="shared" si="105"/>
        <v>Evening</v>
      </c>
      <c r="J1691" t="s">
        <v>1005</v>
      </c>
      <c r="K1691" s="33" t="s">
        <v>1053</v>
      </c>
      <c r="L1691">
        <v>1</v>
      </c>
      <c r="M1691" t="s">
        <v>6425</v>
      </c>
      <c r="N1691" s="34">
        <v>80.599999999999994</v>
      </c>
      <c r="O1691" s="34">
        <f t="shared" si="107"/>
        <v>80.599999999999994</v>
      </c>
      <c r="P1691" s="34">
        <v>0.25</v>
      </c>
      <c r="Q1691" s="34">
        <f t="shared" si="106"/>
        <v>80.349999999999994</v>
      </c>
    </row>
    <row r="1692" spans="1:17" x14ac:dyDescent="0.35">
      <c r="A1692">
        <v>1691</v>
      </c>
      <c r="B1692" t="s">
        <v>8270</v>
      </c>
      <c r="C1692" t="s">
        <v>11438</v>
      </c>
      <c r="D1692" t="s">
        <v>6428</v>
      </c>
      <c r="E1692" t="s">
        <v>3120</v>
      </c>
      <c r="F1692" s="32">
        <v>46023</v>
      </c>
      <c r="G1692" s="32" t="str">
        <f t="shared" si="104"/>
        <v>Thursday</v>
      </c>
      <c r="H1692" s="31">
        <v>0.78888888888888797</v>
      </c>
      <c r="I1692" s="31" t="str">
        <f t="shared" si="105"/>
        <v>Evening</v>
      </c>
      <c r="J1692" t="s">
        <v>1006</v>
      </c>
      <c r="K1692" s="35" t="s">
        <v>1933</v>
      </c>
      <c r="L1692">
        <v>4</v>
      </c>
      <c r="M1692" t="s">
        <v>6425</v>
      </c>
      <c r="N1692" s="34">
        <v>185.8</v>
      </c>
      <c r="O1692" s="34">
        <f t="shared" si="107"/>
        <v>743.2</v>
      </c>
      <c r="P1692" s="34">
        <v>16.75</v>
      </c>
      <c r="Q1692" s="34">
        <f t="shared" si="106"/>
        <v>726.45</v>
      </c>
    </row>
    <row r="1693" spans="1:17" x14ac:dyDescent="0.35">
      <c r="A1693">
        <v>1692</v>
      </c>
      <c r="B1693" t="s">
        <v>9690</v>
      </c>
      <c r="C1693" t="s">
        <v>11439</v>
      </c>
      <c r="D1693" t="s">
        <v>6429</v>
      </c>
      <c r="E1693" t="s">
        <v>3121</v>
      </c>
      <c r="F1693" s="32">
        <v>46025</v>
      </c>
      <c r="G1693" s="32" t="str">
        <f t="shared" si="104"/>
        <v>Saturday</v>
      </c>
      <c r="H1693" s="31">
        <v>0.79305555555555496</v>
      </c>
      <c r="I1693" s="31" t="str">
        <f t="shared" si="105"/>
        <v>Evening</v>
      </c>
      <c r="J1693" t="s">
        <v>1007</v>
      </c>
      <c r="K1693" s="33" t="s">
        <v>1458</v>
      </c>
      <c r="L1693">
        <v>1</v>
      </c>
      <c r="M1693" t="s">
        <v>6422</v>
      </c>
      <c r="N1693" s="34">
        <v>89.09</v>
      </c>
      <c r="O1693" s="34">
        <f t="shared" si="107"/>
        <v>89.09</v>
      </c>
      <c r="P1693" s="34">
        <v>0.25</v>
      </c>
      <c r="Q1693" s="34">
        <f t="shared" si="106"/>
        <v>88.84</v>
      </c>
    </row>
    <row r="1694" spans="1:17" x14ac:dyDescent="0.35">
      <c r="A1694">
        <v>1693</v>
      </c>
      <c r="B1694" t="s">
        <v>8271</v>
      </c>
      <c r="C1694" t="s">
        <v>11438</v>
      </c>
      <c r="D1694" t="s">
        <v>6428</v>
      </c>
      <c r="E1694" t="s">
        <v>3122</v>
      </c>
      <c r="F1694" s="32">
        <v>46026</v>
      </c>
      <c r="G1694" s="32" t="str">
        <f t="shared" si="104"/>
        <v>Sunday</v>
      </c>
      <c r="H1694" s="31">
        <v>0.79722222222222106</v>
      </c>
      <c r="I1694" s="31" t="str">
        <f t="shared" si="105"/>
        <v>Evening</v>
      </c>
      <c r="J1694" t="s">
        <v>1008</v>
      </c>
      <c r="K1694" s="33" t="s">
        <v>1810</v>
      </c>
      <c r="L1694">
        <v>2</v>
      </c>
      <c r="M1694" t="s">
        <v>6425</v>
      </c>
      <c r="N1694" s="34">
        <v>120.99</v>
      </c>
      <c r="O1694" s="34">
        <f t="shared" si="107"/>
        <v>241.98</v>
      </c>
      <c r="P1694" s="34">
        <v>5.75</v>
      </c>
      <c r="Q1694" s="34">
        <f t="shared" si="106"/>
        <v>236.23</v>
      </c>
    </row>
    <row r="1695" spans="1:17" x14ac:dyDescent="0.35">
      <c r="A1695">
        <v>1694</v>
      </c>
      <c r="B1695" t="s">
        <v>8272</v>
      </c>
      <c r="C1695" t="s">
        <v>11438</v>
      </c>
      <c r="D1695" t="s">
        <v>6428</v>
      </c>
      <c r="E1695" t="s">
        <v>3123</v>
      </c>
      <c r="F1695" s="32">
        <v>46013</v>
      </c>
      <c r="G1695" s="32" t="str">
        <f t="shared" si="104"/>
        <v>Monday</v>
      </c>
      <c r="H1695" s="31">
        <v>0.80138888888888804</v>
      </c>
      <c r="I1695" s="31" t="str">
        <f t="shared" si="105"/>
        <v>Evening</v>
      </c>
      <c r="J1695" t="s">
        <v>1009</v>
      </c>
      <c r="K1695" s="33" t="s">
        <v>2018</v>
      </c>
      <c r="L1695">
        <v>1</v>
      </c>
      <c r="M1695" t="s">
        <v>6425</v>
      </c>
      <c r="N1695" s="34">
        <v>510.8</v>
      </c>
      <c r="O1695" s="34">
        <f t="shared" si="107"/>
        <v>510.8</v>
      </c>
      <c r="P1695" s="34">
        <v>0.25</v>
      </c>
      <c r="Q1695" s="34">
        <f t="shared" si="106"/>
        <v>510.55</v>
      </c>
    </row>
    <row r="1696" spans="1:17" x14ac:dyDescent="0.35">
      <c r="A1696">
        <v>1695</v>
      </c>
      <c r="B1696" t="s">
        <v>7770</v>
      </c>
      <c r="C1696" t="s">
        <v>11438</v>
      </c>
      <c r="D1696" t="s">
        <v>6432</v>
      </c>
      <c r="E1696" t="s">
        <v>3124</v>
      </c>
      <c r="F1696" s="32">
        <v>46035</v>
      </c>
      <c r="G1696" s="32" t="str">
        <f t="shared" si="104"/>
        <v>Tuesday</v>
      </c>
      <c r="H1696" s="31">
        <v>0.80555555555555503</v>
      </c>
      <c r="I1696" s="31" t="str">
        <f t="shared" si="105"/>
        <v>Evening</v>
      </c>
      <c r="J1696" t="s">
        <v>1010</v>
      </c>
      <c r="K1696" s="5" t="s">
        <v>2314</v>
      </c>
      <c r="L1696">
        <v>2</v>
      </c>
      <c r="M1696" t="s">
        <v>6425</v>
      </c>
      <c r="N1696" s="34">
        <v>45.8</v>
      </c>
      <c r="O1696" s="34">
        <f t="shared" si="107"/>
        <v>91.6</v>
      </c>
      <c r="P1696" s="34">
        <v>5.75</v>
      </c>
      <c r="Q1696" s="34">
        <f t="shared" si="106"/>
        <v>85.85</v>
      </c>
    </row>
    <row r="1697" spans="1:17" x14ac:dyDescent="0.35">
      <c r="A1697">
        <v>1696</v>
      </c>
      <c r="B1697" t="s">
        <v>9691</v>
      </c>
      <c r="C1697" t="s">
        <v>11438</v>
      </c>
      <c r="D1697" t="s">
        <v>6429</v>
      </c>
      <c r="E1697" t="s">
        <v>3125</v>
      </c>
      <c r="F1697" s="32">
        <v>46044</v>
      </c>
      <c r="G1697" s="32" t="str">
        <f t="shared" si="104"/>
        <v>Thursday</v>
      </c>
      <c r="H1697" s="31">
        <v>0.80972222222222101</v>
      </c>
      <c r="I1697" s="31" t="str">
        <f t="shared" si="105"/>
        <v>Evening</v>
      </c>
      <c r="J1697" t="s">
        <v>1011</v>
      </c>
      <c r="K1697" s="33" t="s">
        <v>2076</v>
      </c>
      <c r="L1697">
        <v>1</v>
      </c>
      <c r="M1697" t="s">
        <v>6422</v>
      </c>
      <c r="N1697" s="34">
        <v>200</v>
      </c>
      <c r="O1697" s="34">
        <f t="shared" si="107"/>
        <v>200</v>
      </c>
      <c r="P1697" s="34">
        <v>0.25</v>
      </c>
      <c r="Q1697" s="34">
        <f t="shared" si="106"/>
        <v>199.75</v>
      </c>
    </row>
    <row r="1698" spans="1:17" x14ac:dyDescent="0.35">
      <c r="A1698">
        <v>1697</v>
      </c>
      <c r="B1698" t="s">
        <v>9692</v>
      </c>
      <c r="C1698" t="s">
        <v>11439</v>
      </c>
      <c r="D1698" t="s">
        <v>6429</v>
      </c>
      <c r="E1698" t="s">
        <v>3126</v>
      </c>
      <c r="F1698" s="32">
        <v>46036</v>
      </c>
      <c r="G1698" s="32" t="str">
        <f t="shared" si="104"/>
        <v>Wednesday</v>
      </c>
      <c r="H1698" s="31">
        <v>0.813888888888888</v>
      </c>
      <c r="I1698" s="31" t="str">
        <f t="shared" si="105"/>
        <v>Evening</v>
      </c>
      <c r="J1698" t="s">
        <v>1010</v>
      </c>
      <c r="K1698" s="5" t="s">
        <v>2316</v>
      </c>
      <c r="L1698">
        <v>2</v>
      </c>
      <c r="M1698" t="s">
        <v>6422</v>
      </c>
      <c r="N1698" s="34">
        <v>45.8</v>
      </c>
      <c r="O1698" s="34">
        <f t="shared" si="107"/>
        <v>91.6</v>
      </c>
      <c r="P1698" s="34">
        <v>5.75</v>
      </c>
      <c r="Q1698" s="34">
        <f t="shared" si="106"/>
        <v>85.85</v>
      </c>
    </row>
    <row r="1699" spans="1:17" x14ac:dyDescent="0.35">
      <c r="A1699">
        <v>1698</v>
      </c>
      <c r="B1699" t="s">
        <v>7771</v>
      </c>
      <c r="C1699" t="s">
        <v>11438</v>
      </c>
      <c r="D1699" t="s">
        <v>6432</v>
      </c>
      <c r="E1699" t="s">
        <v>3127</v>
      </c>
      <c r="F1699" s="32">
        <v>46025</v>
      </c>
      <c r="G1699" s="32" t="str">
        <f t="shared" si="104"/>
        <v>Saturday</v>
      </c>
      <c r="H1699" s="31">
        <v>0.81805555555555498</v>
      </c>
      <c r="I1699" s="31" t="str">
        <f t="shared" si="105"/>
        <v>Evening</v>
      </c>
      <c r="J1699" t="s">
        <v>1008</v>
      </c>
      <c r="K1699" s="33" t="s">
        <v>1811</v>
      </c>
      <c r="L1699">
        <v>2</v>
      </c>
      <c r="M1699" t="s">
        <v>6425</v>
      </c>
      <c r="N1699" s="34">
        <v>800.5</v>
      </c>
      <c r="O1699" s="34">
        <f t="shared" si="107"/>
        <v>1601</v>
      </c>
      <c r="P1699" s="34">
        <v>5.75</v>
      </c>
      <c r="Q1699" s="34">
        <f t="shared" si="106"/>
        <v>1595.25</v>
      </c>
    </row>
    <row r="1700" spans="1:17" x14ac:dyDescent="0.35">
      <c r="A1700">
        <v>1699</v>
      </c>
      <c r="B1700" t="s">
        <v>9693</v>
      </c>
      <c r="C1700" t="s">
        <v>11438</v>
      </c>
      <c r="D1700" t="s">
        <v>6429</v>
      </c>
      <c r="E1700" t="s">
        <v>3128</v>
      </c>
      <c r="F1700" s="32">
        <v>46024</v>
      </c>
      <c r="G1700" s="32" t="str">
        <f t="shared" si="104"/>
        <v>Friday</v>
      </c>
      <c r="H1700" s="31">
        <v>0.82222222222222097</v>
      </c>
      <c r="I1700" s="31" t="str">
        <f t="shared" si="105"/>
        <v>Evening</v>
      </c>
      <c r="J1700" t="s">
        <v>1008</v>
      </c>
      <c r="K1700" s="33" t="s">
        <v>1812</v>
      </c>
      <c r="L1700">
        <v>2</v>
      </c>
      <c r="M1700" t="s">
        <v>6422</v>
      </c>
      <c r="N1700" s="34">
        <v>329.5</v>
      </c>
      <c r="O1700" s="34">
        <f t="shared" si="107"/>
        <v>659</v>
      </c>
      <c r="P1700" s="34">
        <v>5.75</v>
      </c>
      <c r="Q1700" s="34">
        <f t="shared" si="106"/>
        <v>653.25</v>
      </c>
    </row>
    <row r="1701" spans="1:17" x14ac:dyDescent="0.35">
      <c r="A1701">
        <v>1700</v>
      </c>
      <c r="B1701" t="s">
        <v>7772</v>
      </c>
      <c r="C1701" t="s">
        <v>11439</v>
      </c>
      <c r="D1701" t="s">
        <v>6432</v>
      </c>
      <c r="E1701" t="s">
        <v>3129</v>
      </c>
      <c r="F1701" s="32">
        <v>46024</v>
      </c>
      <c r="G1701" s="32" t="str">
        <f t="shared" si="104"/>
        <v>Friday</v>
      </c>
      <c r="H1701" s="31">
        <v>0.82638888888888795</v>
      </c>
      <c r="I1701" s="31" t="str">
        <f t="shared" si="105"/>
        <v>Evening</v>
      </c>
      <c r="J1701" t="s">
        <v>1006</v>
      </c>
      <c r="K1701" s="5" t="s">
        <v>1934</v>
      </c>
      <c r="L1701">
        <v>1</v>
      </c>
      <c r="M1701" t="s">
        <v>6425</v>
      </c>
      <c r="N1701" s="34">
        <v>230.8</v>
      </c>
      <c r="O1701" s="34">
        <f t="shared" si="107"/>
        <v>230.8</v>
      </c>
      <c r="P1701" s="34">
        <v>0.25</v>
      </c>
      <c r="Q1701" s="34">
        <f t="shared" si="106"/>
        <v>230.55</v>
      </c>
    </row>
    <row r="1702" spans="1:17" x14ac:dyDescent="0.35">
      <c r="A1702">
        <v>1701</v>
      </c>
      <c r="B1702" t="s">
        <v>9694</v>
      </c>
      <c r="C1702" t="s">
        <v>11438</v>
      </c>
      <c r="D1702" t="s">
        <v>6429</v>
      </c>
      <c r="E1702" t="s">
        <v>3130</v>
      </c>
      <c r="F1702" s="32">
        <v>46023</v>
      </c>
      <c r="G1702" s="32" t="str">
        <f t="shared" si="104"/>
        <v>Thursday</v>
      </c>
      <c r="H1702" s="31">
        <v>0.83055555555555505</v>
      </c>
      <c r="I1702" s="31" t="str">
        <f t="shared" si="105"/>
        <v>Evening</v>
      </c>
      <c r="J1702" t="s">
        <v>1008</v>
      </c>
      <c r="K1702" s="33" t="s">
        <v>1813</v>
      </c>
      <c r="L1702">
        <v>2</v>
      </c>
      <c r="M1702" t="s">
        <v>6424</v>
      </c>
      <c r="N1702" s="34">
        <v>329.5</v>
      </c>
      <c r="O1702" s="34">
        <f t="shared" si="107"/>
        <v>659</v>
      </c>
      <c r="P1702" s="34">
        <v>5.75</v>
      </c>
      <c r="Q1702" s="34">
        <f t="shared" si="106"/>
        <v>653.25</v>
      </c>
    </row>
    <row r="1703" spans="1:17" x14ac:dyDescent="0.35">
      <c r="A1703">
        <v>1702</v>
      </c>
      <c r="B1703" t="s">
        <v>9695</v>
      </c>
      <c r="C1703" t="s">
        <v>11438</v>
      </c>
      <c r="D1703" t="s">
        <v>6429</v>
      </c>
      <c r="E1703" t="s">
        <v>3131</v>
      </c>
      <c r="F1703" s="32">
        <v>46022</v>
      </c>
      <c r="G1703" s="32" t="str">
        <f t="shared" si="104"/>
        <v>Wednesday</v>
      </c>
      <c r="H1703" s="31">
        <v>0.83472222222222103</v>
      </c>
      <c r="I1703" s="31" t="str">
        <f t="shared" si="105"/>
        <v>Evening</v>
      </c>
      <c r="J1703" t="s">
        <v>1008</v>
      </c>
      <c r="K1703" s="33" t="s">
        <v>1814</v>
      </c>
      <c r="L1703">
        <v>3</v>
      </c>
      <c r="M1703" t="s">
        <v>6422</v>
      </c>
      <c r="N1703" s="34">
        <v>150</v>
      </c>
      <c r="O1703" s="34">
        <f t="shared" si="107"/>
        <v>450</v>
      </c>
      <c r="P1703" s="34">
        <v>10.75</v>
      </c>
      <c r="Q1703" s="34">
        <f t="shared" si="106"/>
        <v>439.25</v>
      </c>
    </row>
    <row r="1704" spans="1:17" x14ac:dyDescent="0.35">
      <c r="A1704">
        <v>1703</v>
      </c>
      <c r="B1704" t="s">
        <v>9696</v>
      </c>
      <c r="C1704" t="s">
        <v>11438</v>
      </c>
      <c r="D1704" t="s">
        <v>6429</v>
      </c>
      <c r="E1704" t="s">
        <v>3132</v>
      </c>
      <c r="F1704" s="32">
        <v>46025</v>
      </c>
      <c r="G1704" s="32" t="str">
        <f t="shared" si="104"/>
        <v>Saturday</v>
      </c>
      <c r="H1704" s="31">
        <v>0.83888888888888802</v>
      </c>
      <c r="I1704" s="31" t="str">
        <f t="shared" si="105"/>
        <v>Evening</v>
      </c>
      <c r="J1704" t="s">
        <v>1006</v>
      </c>
      <c r="K1704" s="5" t="s">
        <v>1935</v>
      </c>
      <c r="L1704">
        <v>1</v>
      </c>
      <c r="M1704" t="s">
        <v>6422</v>
      </c>
      <c r="N1704" s="34">
        <v>275.98</v>
      </c>
      <c r="O1704" s="34">
        <f t="shared" si="107"/>
        <v>275.98</v>
      </c>
      <c r="P1704" s="34">
        <v>0.25</v>
      </c>
      <c r="Q1704" s="34">
        <f t="shared" si="106"/>
        <v>275.73</v>
      </c>
    </row>
    <row r="1705" spans="1:17" x14ac:dyDescent="0.35">
      <c r="A1705">
        <v>1704</v>
      </c>
      <c r="B1705" t="s">
        <v>9697</v>
      </c>
      <c r="C1705" t="s">
        <v>11438</v>
      </c>
      <c r="D1705" t="s">
        <v>6429</v>
      </c>
      <c r="E1705" t="s">
        <v>3133</v>
      </c>
      <c r="F1705" s="32">
        <v>46023</v>
      </c>
      <c r="G1705" s="32" t="str">
        <f t="shared" si="104"/>
        <v>Thursday</v>
      </c>
      <c r="H1705" s="31">
        <v>0.843055555555554</v>
      </c>
      <c r="I1705" s="31" t="str">
        <f t="shared" si="105"/>
        <v>Evening</v>
      </c>
      <c r="J1705" t="s">
        <v>1005</v>
      </c>
      <c r="K1705" s="33" t="s">
        <v>1055</v>
      </c>
      <c r="L1705">
        <v>1</v>
      </c>
      <c r="M1705" t="s">
        <v>6422</v>
      </c>
      <c r="N1705" s="34">
        <v>180.6</v>
      </c>
      <c r="O1705" s="34">
        <f t="shared" si="107"/>
        <v>180.6</v>
      </c>
      <c r="P1705" s="34">
        <v>0.25</v>
      </c>
      <c r="Q1705" s="34">
        <f t="shared" si="106"/>
        <v>180.35</v>
      </c>
    </row>
    <row r="1706" spans="1:17" x14ac:dyDescent="0.35">
      <c r="A1706">
        <v>1705</v>
      </c>
      <c r="B1706" t="s">
        <v>9698</v>
      </c>
      <c r="C1706" t="s">
        <v>11438</v>
      </c>
      <c r="D1706" t="s">
        <v>6429</v>
      </c>
      <c r="E1706" t="s">
        <v>3134</v>
      </c>
      <c r="F1706" s="32">
        <v>46024</v>
      </c>
      <c r="G1706" s="32" t="str">
        <f t="shared" si="104"/>
        <v>Friday</v>
      </c>
      <c r="H1706" s="31">
        <v>0.84722222222222099</v>
      </c>
      <c r="I1706" s="31" t="str">
        <f t="shared" si="105"/>
        <v>Evening</v>
      </c>
      <c r="J1706" t="s">
        <v>1005</v>
      </c>
      <c r="K1706" s="33" t="s">
        <v>1057</v>
      </c>
      <c r="L1706">
        <v>12</v>
      </c>
      <c r="M1706" t="s">
        <v>6424</v>
      </c>
      <c r="N1706" s="34">
        <v>330</v>
      </c>
      <c r="O1706" s="34">
        <f t="shared" si="107"/>
        <v>3960</v>
      </c>
      <c r="P1706" s="34">
        <v>45.12</v>
      </c>
      <c r="Q1706" s="34">
        <f t="shared" si="106"/>
        <v>3914.88</v>
      </c>
    </row>
    <row r="1707" spans="1:17" x14ac:dyDescent="0.35">
      <c r="A1707">
        <v>1706</v>
      </c>
      <c r="B1707" t="s">
        <v>9699</v>
      </c>
      <c r="C1707" t="s">
        <v>11438</v>
      </c>
      <c r="D1707" t="s">
        <v>6429</v>
      </c>
      <c r="E1707" t="s">
        <v>3135</v>
      </c>
      <c r="F1707" s="32">
        <v>46021</v>
      </c>
      <c r="G1707" s="32" t="str">
        <f t="shared" si="104"/>
        <v>Tuesday</v>
      </c>
      <c r="H1707" s="31">
        <v>0.85138888888888797</v>
      </c>
      <c r="I1707" s="31" t="str">
        <f t="shared" si="105"/>
        <v>Evening</v>
      </c>
      <c r="J1707" t="s">
        <v>1008</v>
      </c>
      <c r="K1707" s="33" t="s">
        <v>1815</v>
      </c>
      <c r="L1707">
        <v>3</v>
      </c>
      <c r="M1707" t="s">
        <v>6425</v>
      </c>
      <c r="N1707" s="34">
        <v>329.5</v>
      </c>
      <c r="O1707" s="34">
        <f t="shared" si="107"/>
        <v>988.5</v>
      </c>
      <c r="P1707" s="34">
        <v>10.75</v>
      </c>
      <c r="Q1707" s="34">
        <f t="shared" si="106"/>
        <v>977.75</v>
      </c>
    </row>
    <row r="1708" spans="1:17" x14ac:dyDescent="0.35">
      <c r="A1708">
        <v>1707</v>
      </c>
      <c r="B1708" t="s">
        <v>9700</v>
      </c>
      <c r="C1708" t="s">
        <v>11438</v>
      </c>
      <c r="D1708" t="s">
        <v>6429</v>
      </c>
      <c r="E1708" t="s">
        <v>3136</v>
      </c>
      <c r="F1708" s="32">
        <v>46020</v>
      </c>
      <c r="G1708" s="32" t="str">
        <f t="shared" si="104"/>
        <v>Monday</v>
      </c>
      <c r="H1708" s="31">
        <v>0.85555555555555396</v>
      </c>
      <c r="I1708" s="31" t="str">
        <f t="shared" si="105"/>
        <v>Evening</v>
      </c>
      <c r="J1708" t="s">
        <v>1008</v>
      </c>
      <c r="K1708" s="33" t="s">
        <v>1816</v>
      </c>
      <c r="L1708">
        <v>2</v>
      </c>
      <c r="M1708" t="s">
        <v>6426</v>
      </c>
      <c r="N1708" s="34">
        <v>45.8</v>
      </c>
      <c r="O1708" s="34">
        <f t="shared" si="107"/>
        <v>91.6</v>
      </c>
      <c r="P1708" s="34">
        <v>5.75</v>
      </c>
      <c r="Q1708" s="34">
        <f t="shared" si="106"/>
        <v>85.85</v>
      </c>
    </row>
    <row r="1709" spans="1:17" x14ac:dyDescent="0.35">
      <c r="A1709">
        <v>1708</v>
      </c>
      <c r="B1709" t="s">
        <v>9701</v>
      </c>
      <c r="C1709" t="s">
        <v>11439</v>
      </c>
      <c r="D1709" t="s">
        <v>6429</v>
      </c>
      <c r="E1709" t="s">
        <v>3137</v>
      </c>
      <c r="F1709" s="32">
        <v>46026</v>
      </c>
      <c r="G1709" s="32" t="str">
        <f t="shared" si="104"/>
        <v>Sunday</v>
      </c>
      <c r="H1709" s="31">
        <v>0.85972222222222106</v>
      </c>
      <c r="I1709" s="31" t="str">
        <f t="shared" si="105"/>
        <v>Evening</v>
      </c>
      <c r="J1709" t="s">
        <v>1006</v>
      </c>
      <c r="K1709" s="33" t="s">
        <v>1936</v>
      </c>
      <c r="L1709">
        <v>1</v>
      </c>
      <c r="M1709" t="s">
        <v>6424</v>
      </c>
      <c r="N1709" s="34">
        <v>396.46</v>
      </c>
      <c r="O1709" s="34">
        <f t="shared" si="107"/>
        <v>396.46</v>
      </c>
      <c r="P1709" s="34">
        <v>0.25</v>
      </c>
      <c r="Q1709" s="34">
        <f t="shared" si="106"/>
        <v>396.21</v>
      </c>
    </row>
    <row r="1710" spans="1:17" x14ac:dyDescent="0.35">
      <c r="A1710">
        <v>1709</v>
      </c>
      <c r="B1710" t="s">
        <v>9702</v>
      </c>
      <c r="C1710" t="s">
        <v>11438</v>
      </c>
      <c r="D1710" t="s">
        <v>6429</v>
      </c>
      <c r="E1710" t="s">
        <v>3138</v>
      </c>
      <c r="F1710" s="32">
        <v>46026</v>
      </c>
      <c r="G1710" s="32" t="str">
        <f t="shared" si="104"/>
        <v>Sunday</v>
      </c>
      <c r="H1710" s="31">
        <v>0.86388888888888804</v>
      </c>
      <c r="I1710" s="31" t="str">
        <f t="shared" si="105"/>
        <v>Evening</v>
      </c>
      <c r="J1710" t="s">
        <v>1007</v>
      </c>
      <c r="K1710" s="33" t="s">
        <v>1459</v>
      </c>
      <c r="L1710">
        <v>1</v>
      </c>
      <c r="M1710" t="s">
        <v>6425</v>
      </c>
      <c r="N1710" s="34">
        <v>120.6</v>
      </c>
      <c r="O1710" s="34">
        <f t="shared" si="107"/>
        <v>120.6</v>
      </c>
      <c r="P1710" s="34">
        <v>0.25</v>
      </c>
      <c r="Q1710" s="34">
        <f t="shared" si="106"/>
        <v>120.35</v>
      </c>
    </row>
    <row r="1711" spans="1:17" x14ac:dyDescent="0.35">
      <c r="A1711">
        <v>1710</v>
      </c>
      <c r="B1711" t="s">
        <v>11269</v>
      </c>
      <c r="C1711" t="s">
        <v>11439</v>
      </c>
      <c r="D1711" t="s">
        <v>6436</v>
      </c>
      <c r="E1711" t="s">
        <v>3139</v>
      </c>
      <c r="F1711" s="32">
        <v>46027</v>
      </c>
      <c r="G1711" s="32" t="str">
        <f t="shared" si="104"/>
        <v>Monday</v>
      </c>
      <c r="H1711" s="31">
        <v>0.86805555555555403</v>
      </c>
      <c r="I1711" s="31" t="str">
        <f t="shared" si="105"/>
        <v>Evening</v>
      </c>
      <c r="J1711" t="s">
        <v>1007</v>
      </c>
      <c r="K1711" s="33" t="s">
        <v>1461</v>
      </c>
      <c r="L1711">
        <v>1</v>
      </c>
      <c r="M1711" t="s">
        <v>6425</v>
      </c>
      <c r="N1711" s="34">
        <v>149.80000000000001</v>
      </c>
      <c r="O1711" s="34">
        <f t="shared" si="107"/>
        <v>149.80000000000001</v>
      </c>
      <c r="P1711" s="34">
        <v>0.25</v>
      </c>
      <c r="Q1711" s="34">
        <f t="shared" si="106"/>
        <v>149.55000000000001</v>
      </c>
    </row>
    <row r="1712" spans="1:17" x14ac:dyDescent="0.35">
      <c r="A1712">
        <v>1711</v>
      </c>
      <c r="B1712" t="s">
        <v>8770</v>
      </c>
      <c r="C1712" t="s">
        <v>11438</v>
      </c>
      <c r="D1712" t="s">
        <v>6435</v>
      </c>
      <c r="E1712" t="s">
        <v>3140</v>
      </c>
      <c r="F1712" s="32">
        <v>46028</v>
      </c>
      <c r="G1712" s="32" t="str">
        <f t="shared" si="104"/>
        <v>Tuesday</v>
      </c>
      <c r="H1712" s="31">
        <v>0.87222222222222101</v>
      </c>
      <c r="I1712" s="31" t="str">
        <f t="shared" si="105"/>
        <v>Evening</v>
      </c>
      <c r="J1712" t="s">
        <v>1007</v>
      </c>
      <c r="K1712" s="33" t="s">
        <v>1463</v>
      </c>
      <c r="L1712">
        <v>1</v>
      </c>
      <c r="M1712" t="s">
        <v>6426</v>
      </c>
      <c r="N1712" s="34">
        <v>299</v>
      </c>
      <c r="O1712" s="34">
        <f t="shared" si="107"/>
        <v>299</v>
      </c>
      <c r="P1712" s="34">
        <v>0.25</v>
      </c>
      <c r="Q1712" s="34">
        <f t="shared" si="106"/>
        <v>298.75</v>
      </c>
    </row>
    <row r="1713" spans="1:17" x14ac:dyDescent="0.35">
      <c r="A1713">
        <v>1712</v>
      </c>
      <c r="B1713" t="s">
        <v>9703</v>
      </c>
      <c r="C1713" t="s">
        <v>11438</v>
      </c>
      <c r="D1713" t="s">
        <v>6429</v>
      </c>
      <c r="E1713" t="s">
        <v>3141</v>
      </c>
      <c r="F1713" s="32">
        <v>46025</v>
      </c>
      <c r="G1713" s="32" t="str">
        <f t="shared" si="104"/>
        <v>Saturday</v>
      </c>
      <c r="H1713" s="31">
        <v>0.876388888888888</v>
      </c>
      <c r="I1713" s="31" t="str">
        <f t="shared" si="105"/>
        <v>Evening</v>
      </c>
      <c r="J1713" t="s">
        <v>1005</v>
      </c>
      <c r="K1713" s="33" t="s">
        <v>1059</v>
      </c>
      <c r="L1713">
        <v>2</v>
      </c>
      <c r="M1713" t="s">
        <v>6422</v>
      </c>
      <c r="N1713" s="34">
        <v>189.5</v>
      </c>
      <c r="O1713" s="34">
        <f t="shared" si="107"/>
        <v>379</v>
      </c>
      <c r="P1713" s="34">
        <v>5.75</v>
      </c>
      <c r="Q1713" s="34">
        <f t="shared" si="106"/>
        <v>373.25</v>
      </c>
    </row>
    <row r="1714" spans="1:17" x14ac:dyDescent="0.35">
      <c r="A1714">
        <v>1713</v>
      </c>
      <c r="B1714" t="s">
        <v>9704</v>
      </c>
      <c r="C1714" t="s">
        <v>11438</v>
      </c>
      <c r="D1714" t="s">
        <v>6429</v>
      </c>
      <c r="E1714" t="s">
        <v>3142</v>
      </c>
      <c r="F1714" s="32">
        <v>46027</v>
      </c>
      <c r="G1714" s="32" t="str">
        <f t="shared" si="104"/>
        <v>Monday</v>
      </c>
      <c r="H1714" s="31">
        <v>0.88055555555555498</v>
      </c>
      <c r="I1714" s="31" t="str">
        <f t="shared" si="105"/>
        <v>Evening</v>
      </c>
      <c r="J1714" t="s">
        <v>1006</v>
      </c>
      <c r="K1714" s="33" t="s">
        <v>1937</v>
      </c>
      <c r="L1714">
        <v>1</v>
      </c>
      <c r="M1714" t="s">
        <v>6422</v>
      </c>
      <c r="N1714" s="34">
        <v>441.64</v>
      </c>
      <c r="O1714" s="34">
        <f t="shared" si="107"/>
        <v>441.64</v>
      </c>
      <c r="P1714" s="34">
        <v>0.25</v>
      </c>
      <c r="Q1714" s="34">
        <f t="shared" si="106"/>
        <v>441.39</v>
      </c>
    </row>
    <row r="1715" spans="1:17" x14ac:dyDescent="0.35">
      <c r="A1715">
        <v>1714</v>
      </c>
      <c r="B1715" t="s">
        <v>7357</v>
      </c>
      <c r="C1715" t="s">
        <v>11438</v>
      </c>
      <c r="D1715" t="s">
        <v>6433</v>
      </c>
      <c r="E1715" t="s">
        <v>3143</v>
      </c>
      <c r="F1715" s="32">
        <v>46029</v>
      </c>
      <c r="G1715" s="32" t="str">
        <f t="shared" si="104"/>
        <v>Wednesday</v>
      </c>
      <c r="H1715" s="31">
        <v>0.88472222222222197</v>
      </c>
      <c r="I1715" s="31" t="str">
        <f t="shared" si="105"/>
        <v>Evening</v>
      </c>
      <c r="J1715" t="s">
        <v>1007</v>
      </c>
      <c r="K1715" s="33" t="s">
        <v>1465</v>
      </c>
      <c r="L1715">
        <v>2</v>
      </c>
      <c r="M1715" t="s">
        <v>6425</v>
      </c>
      <c r="N1715" s="34">
        <v>45.8</v>
      </c>
      <c r="O1715" s="34">
        <f t="shared" si="107"/>
        <v>91.6</v>
      </c>
      <c r="P1715" s="34">
        <v>5.75</v>
      </c>
      <c r="Q1715" s="34">
        <f t="shared" si="106"/>
        <v>85.85</v>
      </c>
    </row>
    <row r="1716" spans="1:17" x14ac:dyDescent="0.35">
      <c r="A1716">
        <v>1715</v>
      </c>
      <c r="B1716" t="s">
        <v>9705</v>
      </c>
      <c r="C1716" t="s">
        <v>11439</v>
      </c>
      <c r="D1716" t="s">
        <v>6429</v>
      </c>
      <c r="E1716" t="s">
        <v>3144</v>
      </c>
      <c r="F1716" s="32">
        <v>46019</v>
      </c>
      <c r="G1716" s="32" t="str">
        <f t="shared" si="104"/>
        <v>Sunday</v>
      </c>
      <c r="H1716" s="31">
        <v>0.88888888888888895</v>
      </c>
      <c r="I1716" s="31" t="str">
        <f t="shared" si="105"/>
        <v>Evening</v>
      </c>
      <c r="J1716" t="s">
        <v>1008</v>
      </c>
      <c r="K1716" s="33" t="s">
        <v>1817</v>
      </c>
      <c r="L1716">
        <v>6</v>
      </c>
      <c r="M1716" t="s">
        <v>6422</v>
      </c>
      <c r="N1716" s="34">
        <v>45.8</v>
      </c>
      <c r="O1716" s="34">
        <f t="shared" si="107"/>
        <v>274.79999999999995</v>
      </c>
      <c r="P1716" s="34">
        <v>27.95</v>
      </c>
      <c r="Q1716" s="34">
        <f t="shared" si="106"/>
        <v>246.84999999999997</v>
      </c>
    </row>
    <row r="1717" spans="1:17" x14ac:dyDescent="0.35">
      <c r="A1717">
        <v>1716</v>
      </c>
      <c r="B1717" t="s">
        <v>7773</v>
      </c>
      <c r="C1717" t="s">
        <v>11438</v>
      </c>
      <c r="D1717" t="s">
        <v>6432</v>
      </c>
      <c r="E1717" t="s">
        <v>3145</v>
      </c>
      <c r="F1717" s="32">
        <v>46014</v>
      </c>
      <c r="G1717" s="32" t="str">
        <f t="shared" si="104"/>
        <v>Tuesday</v>
      </c>
      <c r="H1717" s="31">
        <v>0.89305555555555605</v>
      </c>
      <c r="I1717" s="31" t="str">
        <f t="shared" si="105"/>
        <v>Evening</v>
      </c>
      <c r="J1717" t="s">
        <v>1009</v>
      </c>
      <c r="K1717" s="33" t="s">
        <v>2019</v>
      </c>
      <c r="L1717">
        <v>1</v>
      </c>
      <c r="M1717" t="s">
        <v>6425</v>
      </c>
      <c r="N1717" s="34">
        <v>329.5</v>
      </c>
      <c r="O1717" s="34">
        <f t="shared" si="107"/>
        <v>329.5</v>
      </c>
      <c r="P1717" s="34">
        <v>0.25</v>
      </c>
      <c r="Q1717" s="34">
        <f t="shared" si="106"/>
        <v>329.25</v>
      </c>
    </row>
    <row r="1718" spans="1:17" x14ac:dyDescent="0.35">
      <c r="A1718">
        <v>1717</v>
      </c>
      <c r="B1718" t="s">
        <v>9706</v>
      </c>
      <c r="C1718" t="s">
        <v>11438</v>
      </c>
      <c r="D1718" t="s">
        <v>6429</v>
      </c>
      <c r="E1718" t="s">
        <v>3146</v>
      </c>
      <c r="F1718" s="32">
        <v>46037</v>
      </c>
      <c r="G1718" s="32" t="str">
        <f t="shared" si="104"/>
        <v>Thursday</v>
      </c>
      <c r="H1718" s="31">
        <v>0.89722222222222303</v>
      </c>
      <c r="I1718" s="31" t="str">
        <f t="shared" si="105"/>
        <v>Evening</v>
      </c>
      <c r="J1718" t="s">
        <v>1010</v>
      </c>
      <c r="K1718" s="33" t="s">
        <v>2329</v>
      </c>
      <c r="L1718">
        <v>2</v>
      </c>
      <c r="M1718" t="s">
        <v>6424</v>
      </c>
      <c r="N1718" s="34">
        <v>1038.8</v>
      </c>
      <c r="O1718" s="34">
        <f t="shared" si="107"/>
        <v>2077.6</v>
      </c>
      <c r="P1718" s="34">
        <v>5.75</v>
      </c>
      <c r="Q1718" s="34">
        <f t="shared" si="106"/>
        <v>2071.85</v>
      </c>
    </row>
    <row r="1719" spans="1:17" x14ac:dyDescent="0.35">
      <c r="A1719">
        <v>1718</v>
      </c>
      <c r="B1719" t="s">
        <v>9707</v>
      </c>
      <c r="C1719" t="s">
        <v>11439</v>
      </c>
      <c r="D1719" t="s">
        <v>6429</v>
      </c>
      <c r="E1719" t="s">
        <v>3147</v>
      </c>
      <c r="F1719" s="32">
        <v>46045</v>
      </c>
      <c r="G1719" s="32" t="str">
        <f t="shared" si="104"/>
        <v>Friday</v>
      </c>
      <c r="H1719" s="31">
        <v>0.90138888888889002</v>
      </c>
      <c r="I1719" s="31" t="str">
        <f t="shared" si="105"/>
        <v>Evening</v>
      </c>
      <c r="J1719" t="s">
        <v>1011</v>
      </c>
      <c r="K1719" s="33" t="s">
        <v>2077</v>
      </c>
      <c r="L1719">
        <v>1</v>
      </c>
      <c r="M1719" t="s">
        <v>6425</v>
      </c>
      <c r="N1719" s="34">
        <v>139.69999999999999</v>
      </c>
      <c r="O1719" s="34">
        <f t="shared" si="107"/>
        <v>139.69999999999999</v>
      </c>
      <c r="P1719" s="34">
        <v>0.25</v>
      </c>
      <c r="Q1719" s="34">
        <f t="shared" si="106"/>
        <v>139.44999999999999</v>
      </c>
    </row>
    <row r="1720" spans="1:17" x14ac:dyDescent="0.35">
      <c r="A1720">
        <v>1719</v>
      </c>
      <c r="B1720" t="s">
        <v>9708</v>
      </c>
      <c r="C1720" t="s">
        <v>11438</v>
      </c>
      <c r="D1720" t="s">
        <v>6429</v>
      </c>
      <c r="E1720" t="s">
        <v>3148</v>
      </c>
      <c r="F1720" s="32">
        <v>46038</v>
      </c>
      <c r="G1720" s="32" t="str">
        <f t="shared" si="104"/>
        <v>Friday</v>
      </c>
      <c r="H1720" s="31">
        <v>0.905555555555557</v>
      </c>
      <c r="I1720" s="31" t="str">
        <f t="shared" si="105"/>
        <v>Evening</v>
      </c>
      <c r="J1720" t="s">
        <v>1010</v>
      </c>
      <c r="K1720" s="33" t="s">
        <v>2331</v>
      </c>
      <c r="L1720">
        <v>2</v>
      </c>
      <c r="M1720" t="s">
        <v>6422</v>
      </c>
      <c r="N1720" s="34">
        <v>329.5</v>
      </c>
      <c r="O1720" s="34">
        <f t="shared" si="107"/>
        <v>659</v>
      </c>
      <c r="P1720" s="34">
        <v>5.75</v>
      </c>
      <c r="Q1720" s="34">
        <f t="shared" si="106"/>
        <v>653.25</v>
      </c>
    </row>
    <row r="1721" spans="1:17" x14ac:dyDescent="0.35">
      <c r="A1721">
        <v>1720</v>
      </c>
      <c r="B1721" t="s">
        <v>9709</v>
      </c>
      <c r="C1721" t="s">
        <v>11438</v>
      </c>
      <c r="D1721" t="s">
        <v>6429</v>
      </c>
      <c r="E1721" t="s">
        <v>3149</v>
      </c>
      <c r="F1721" s="32">
        <v>46046</v>
      </c>
      <c r="G1721" s="32" t="str">
        <f t="shared" si="104"/>
        <v>Saturday</v>
      </c>
      <c r="H1721" s="31">
        <v>0.90972222222222399</v>
      </c>
      <c r="I1721" s="31" t="str">
        <f t="shared" si="105"/>
        <v>Evening</v>
      </c>
      <c r="J1721" t="s">
        <v>1011</v>
      </c>
      <c r="K1721" s="33" t="s">
        <v>2078</v>
      </c>
      <c r="L1721">
        <v>1</v>
      </c>
      <c r="M1721" t="s">
        <v>6426</v>
      </c>
      <c r="N1721" s="34">
        <v>329.5</v>
      </c>
      <c r="O1721" s="34">
        <f t="shared" si="107"/>
        <v>329.5</v>
      </c>
      <c r="P1721" s="34">
        <v>0.25</v>
      </c>
      <c r="Q1721" s="34">
        <f t="shared" si="106"/>
        <v>329.25</v>
      </c>
    </row>
    <row r="1722" spans="1:17" x14ac:dyDescent="0.35">
      <c r="A1722">
        <v>1721</v>
      </c>
      <c r="B1722" t="s">
        <v>9710</v>
      </c>
      <c r="C1722" t="s">
        <v>11438</v>
      </c>
      <c r="D1722" t="s">
        <v>6429</v>
      </c>
      <c r="E1722" t="s">
        <v>3150</v>
      </c>
      <c r="F1722" s="32">
        <v>46039</v>
      </c>
      <c r="G1722" s="32" t="str">
        <f t="shared" si="104"/>
        <v>Saturday</v>
      </c>
      <c r="H1722" s="31">
        <v>0.91388888888889097</v>
      </c>
      <c r="I1722" s="31" t="str">
        <f t="shared" si="105"/>
        <v>Evening</v>
      </c>
      <c r="J1722" t="s">
        <v>1010</v>
      </c>
      <c r="K1722" s="33" t="s">
        <v>2333</v>
      </c>
      <c r="L1722">
        <v>2</v>
      </c>
      <c r="M1722" t="s">
        <v>6425</v>
      </c>
      <c r="N1722" s="34">
        <v>789</v>
      </c>
      <c r="O1722" s="34">
        <f t="shared" si="107"/>
        <v>1578</v>
      </c>
      <c r="P1722" s="34">
        <v>5.75</v>
      </c>
      <c r="Q1722" s="34">
        <f t="shared" si="106"/>
        <v>1572.25</v>
      </c>
    </row>
    <row r="1723" spans="1:17" x14ac:dyDescent="0.35">
      <c r="A1723">
        <v>1722</v>
      </c>
      <c r="B1723" t="s">
        <v>9711</v>
      </c>
      <c r="C1723" t="s">
        <v>11438</v>
      </c>
      <c r="D1723" t="s">
        <v>6429</v>
      </c>
      <c r="E1723" t="s">
        <v>3151</v>
      </c>
      <c r="F1723" s="32">
        <v>46026</v>
      </c>
      <c r="G1723" s="32" t="str">
        <f t="shared" si="104"/>
        <v>Sunday</v>
      </c>
      <c r="H1723" s="31">
        <v>0.42499999999999999</v>
      </c>
      <c r="I1723" s="31" t="str">
        <f t="shared" si="105"/>
        <v>Morning</v>
      </c>
      <c r="J1723" t="s">
        <v>1005</v>
      </c>
      <c r="K1723" s="33" t="s">
        <v>1014</v>
      </c>
      <c r="L1723">
        <v>2</v>
      </c>
      <c r="M1723" t="s">
        <v>6425</v>
      </c>
      <c r="N1723" s="34">
        <v>329.5</v>
      </c>
      <c r="O1723" s="34">
        <f t="shared" si="107"/>
        <v>659</v>
      </c>
      <c r="P1723" s="34">
        <v>5.75</v>
      </c>
      <c r="Q1723" s="34">
        <f t="shared" si="106"/>
        <v>653.25</v>
      </c>
    </row>
    <row r="1724" spans="1:17" x14ac:dyDescent="0.35">
      <c r="A1724">
        <v>1723</v>
      </c>
      <c r="B1724" t="s">
        <v>9712</v>
      </c>
      <c r="C1724" t="s">
        <v>11438</v>
      </c>
      <c r="D1724" t="s">
        <v>6429</v>
      </c>
      <c r="E1724" t="s">
        <v>3152</v>
      </c>
      <c r="F1724" s="32">
        <v>46040</v>
      </c>
      <c r="G1724" s="32" t="str">
        <f t="shared" si="104"/>
        <v>Sunday</v>
      </c>
      <c r="H1724" s="31">
        <v>0.4284722222222222</v>
      </c>
      <c r="I1724" s="31" t="str">
        <f t="shared" si="105"/>
        <v>Morning</v>
      </c>
      <c r="J1724" t="s">
        <v>1010</v>
      </c>
      <c r="K1724" s="33" t="s">
        <v>2226</v>
      </c>
      <c r="L1724">
        <v>1</v>
      </c>
      <c r="M1724" t="s">
        <v>6426</v>
      </c>
      <c r="N1724" s="34">
        <v>369</v>
      </c>
      <c r="O1724" s="34">
        <f t="shared" si="107"/>
        <v>369</v>
      </c>
      <c r="P1724" s="34">
        <v>0.25</v>
      </c>
      <c r="Q1724" s="34">
        <f t="shared" si="106"/>
        <v>368.75</v>
      </c>
    </row>
    <row r="1725" spans="1:17" x14ac:dyDescent="0.35">
      <c r="A1725">
        <v>1724</v>
      </c>
      <c r="B1725" t="s">
        <v>9713</v>
      </c>
      <c r="C1725" t="s">
        <v>11438</v>
      </c>
      <c r="D1725" t="s">
        <v>6429</v>
      </c>
      <c r="E1725" t="s">
        <v>3153</v>
      </c>
      <c r="F1725" s="32">
        <v>46027</v>
      </c>
      <c r="G1725" s="32" t="str">
        <f t="shared" si="104"/>
        <v>Monday</v>
      </c>
      <c r="H1725" s="31">
        <v>0.43194444444444402</v>
      </c>
      <c r="I1725" s="31" t="str">
        <f t="shared" si="105"/>
        <v>Morning</v>
      </c>
      <c r="J1725" t="s">
        <v>1005</v>
      </c>
      <c r="K1725" s="33" t="s">
        <v>1017</v>
      </c>
      <c r="L1725">
        <v>3</v>
      </c>
      <c r="M1725" t="s">
        <v>6426</v>
      </c>
      <c r="N1725" s="34">
        <v>120</v>
      </c>
      <c r="O1725" s="34">
        <f t="shared" si="107"/>
        <v>360</v>
      </c>
      <c r="P1725" s="34">
        <v>10.75</v>
      </c>
      <c r="Q1725" s="34">
        <f t="shared" si="106"/>
        <v>349.25</v>
      </c>
    </row>
    <row r="1726" spans="1:17" x14ac:dyDescent="0.35">
      <c r="A1726">
        <v>1725</v>
      </c>
      <c r="B1726" t="s">
        <v>9714</v>
      </c>
      <c r="C1726" t="s">
        <v>11438</v>
      </c>
      <c r="D1726" t="s">
        <v>6429</v>
      </c>
      <c r="E1726" t="s">
        <v>3154</v>
      </c>
      <c r="F1726" s="32">
        <v>46021</v>
      </c>
      <c r="G1726" s="32" t="str">
        <f t="shared" si="104"/>
        <v>Tuesday</v>
      </c>
      <c r="H1726" s="31">
        <v>0.43541666666666701</v>
      </c>
      <c r="I1726" s="31" t="str">
        <f t="shared" si="105"/>
        <v>Morning</v>
      </c>
      <c r="J1726" t="s">
        <v>1005</v>
      </c>
      <c r="K1726" s="33" t="s">
        <v>1018</v>
      </c>
      <c r="L1726">
        <v>1</v>
      </c>
      <c r="M1726" t="s">
        <v>6422</v>
      </c>
      <c r="N1726" s="34">
        <v>120</v>
      </c>
      <c r="O1726" s="34">
        <f t="shared" si="107"/>
        <v>120</v>
      </c>
      <c r="P1726" s="34">
        <v>0.25</v>
      </c>
      <c r="Q1726" s="34">
        <f t="shared" si="106"/>
        <v>119.75</v>
      </c>
    </row>
    <row r="1727" spans="1:17" x14ac:dyDescent="0.35">
      <c r="A1727">
        <v>1726</v>
      </c>
      <c r="B1727" t="s">
        <v>9715</v>
      </c>
      <c r="C1727" t="s">
        <v>11439</v>
      </c>
      <c r="D1727" t="s">
        <v>6429</v>
      </c>
      <c r="E1727" t="s">
        <v>3155</v>
      </c>
      <c r="F1727" s="32">
        <v>46047</v>
      </c>
      <c r="G1727" s="32" t="str">
        <f t="shared" si="104"/>
        <v>Sunday</v>
      </c>
      <c r="H1727" s="31">
        <v>0.43888888888888899</v>
      </c>
      <c r="I1727" s="31" t="str">
        <f t="shared" si="105"/>
        <v>Morning</v>
      </c>
      <c r="J1727" t="s">
        <v>1011</v>
      </c>
      <c r="K1727" s="33" t="s">
        <v>2102</v>
      </c>
      <c r="L1727">
        <v>1</v>
      </c>
      <c r="M1727" t="s">
        <v>6422</v>
      </c>
      <c r="N1727" s="34">
        <v>60</v>
      </c>
      <c r="O1727" s="34">
        <f t="shared" si="107"/>
        <v>60</v>
      </c>
      <c r="P1727" s="34">
        <v>0.25</v>
      </c>
      <c r="Q1727" s="34">
        <f t="shared" si="106"/>
        <v>59.75</v>
      </c>
    </row>
    <row r="1728" spans="1:17" x14ac:dyDescent="0.35">
      <c r="A1728">
        <v>1727</v>
      </c>
      <c r="B1728" t="s">
        <v>9716</v>
      </c>
      <c r="C1728" t="s">
        <v>11438</v>
      </c>
      <c r="D1728" t="s">
        <v>6429</v>
      </c>
      <c r="E1728" t="s">
        <v>3156</v>
      </c>
      <c r="F1728" s="32">
        <v>46041</v>
      </c>
      <c r="G1728" s="32" t="str">
        <f t="shared" si="104"/>
        <v>Monday</v>
      </c>
      <c r="H1728" s="31">
        <v>0.44236111111111098</v>
      </c>
      <c r="I1728" s="31" t="str">
        <f t="shared" si="105"/>
        <v>Morning</v>
      </c>
      <c r="J1728" t="s">
        <v>1010</v>
      </c>
      <c r="K1728" s="33" t="s">
        <v>2336</v>
      </c>
      <c r="L1728">
        <v>1</v>
      </c>
      <c r="M1728" t="s">
        <v>6422</v>
      </c>
      <c r="N1728" s="34">
        <v>2697.2</v>
      </c>
      <c r="O1728" s="34">
        <f t="shared" si="107"/>
        <v>2697.2</v>
      </c>
      <c r="P1728" s="34">
        <v>0.25</v>
      </c>
      <c r="Q1728" s="34">
        <f t="shared" si="106"/>
        <v>2696.95</v>
      </c>
    </row>
    <row r="1729" spans="1:17" x14ac:dyDescent="0.35">
      <c r="A1729">
        <v>1728</v>
      </c>
      <c r="B1729" t="s">
        <v>9717</v>
      </c>
      <c r="C1729" t="s">
        <v>11439</v>
      </c>
      <c r="D1729" t="s">
        <v>6429</v>
      </c>
      <c r="E1729" t="s">
        <v>3157</v>
      </c>
      <c r="F1729" s="32">
        <v>46028</v>
      </c>
      <c r="G1729" s="32" t="str">
        <f t="shared" si="104"/>
        <v>Tuesday</v>
      </c>
      <c r="H1729" s="31">
        <v>0.44583333333333303</v>
      </c>
      <c r="I1729" s="31" t="str">
        <f t="shared" si="105"/>
        <v>Morning</v>
      </c>
      <c r="J1729" t="s">
        <v>1006</v>
      </c>
      <c r="K1729" s="33" t="s">
        <v>1938</v>
      </c>
      <c r="L1729">
        <v>2</v>
      </c>
      <c r="M1729" t="s">
        <v>6425</v>
      </c>
      <c r="N1729" s="34">
        <v>150</v>
      </c>
      <c r="O1729" s="34">
        <f t="shared" si="107"/>
        <v>300</v>
      </c>
      <c r="P1729" s="34">
        <v>5.75</v>
      </c>
      <c r="Q1729" s="34">
        <f t="shared" si="106"/>
        <v>294.25</v>
      </c>
    </row>
    <row r="1730" spans="1:17" x14ac:dyDescent="0.35">
      <c r="A1730">
        <v>1729</v>
      </c>
      <c r="B1730" t="s">
        <v>9718</v>
      </c>
      <c r="C1730" t="s">
        <v>11438</v>
      </c>
      <c r="D1730" t="s">
        <v>6429</v>
      </c>
      <c r="E1730" t="s">
        <v>3158</v>
      </c>
      <c r="F1730" s="32">
        <v>46029</v>
      </c>
      <c r="G1730" s="32" t="str">
        <f t="shared" ref="G1730:G1793" si="108">TEXT(F1730,"dddd")</f>
        <v>Wednesday</v>
      </c>
      <c r="H1730" s="31">
        <v>0.44930555555555601</v>
      </c>
      <c r="I1730" s="31" t="str">
        <f t="shared" ref="I1730:I1793" si="109">IF(H1730&lt;TIME(12,0,0),"Morning",IF(H1730&lt;TIME(17,0,0),"Afternoon","Evening"))</f>
        <v>Morning</v>
      </c>
      <c r="J1730" t="s">
        <v>1006</v>
      </c>
      <c r="K1730" s="33" t="s">
        <v>1939</v>
      </c>
      <c r="L1730">
        <v>2</v>
      </c>
      <c r="M1730" t="s">
        <v>6426</v>
      </c>
      <c r="N1730" s="34">
        <v>129</v>
      </c>
      <c r="O1730" s="34">
        <f t="shared" si="107"/>
        <v>258</v>
      </c>
      <c r="P1730" s="34">
        <v>5.75</v>
      </c>
      <c r="Q1730" s="34">
        <f t="shared" ref="Q1730:Q1793" si="110">O1730-P1730</f>
        <v>252.25</v>
      </c>
    </row>
    <row r="1731" spans="1:17" x14ac:dyDescent="0.35">
      <c r="A1731">
        <v>1730</v>
      </c>
      <c r="B1731" t="s">
        <v>9719</v>
      </c>
      <c r="C1731" t="s">
        <v>11438</v>
      </c>
      <c r="D1731" t="s">
        <v>6429</v>
      </c>
      <c r="E1731" t="s">
        <v>3159</v>
      </c>
      <c r="F1731" s="32">
        <v>46030</v>
      </c>
      <c r="G1731" s="32" t="str">
        <f t="shared" si="108"/>
        <v>Thursday</v>
      </c>
      <c r="H1731" s="31">
        <v>0.452777777777778</v>
      </c>
      <c r="I1731" s="31" t="str">
        <f t="shared" si="109"/>
        <v>Morning</v>
      </c>
      <c r="J1731" t="s">
        <v>1006</v>
      </c>
      <c r="K1731" s="33" t="s">
        <v>1940</v>
      </c>
      <c r="L1731">
        <v>2</v>
      </c>
      <c r="M1731" t="s">
        <v>6422</v>
      </c>
      <c r="N1731" s="34">
        <v>179</v>
      </c>
      <c r="O1731" s="34">
        <f t="shared" ref="O1731:O1794" si="111">N1731*L1731</f>
        <v>358</v>
      </c>
      <c r="P1731" s="34">
        <v>5.75</v>
      </c>
      <c r="Q1731" s="34">
        <f t="shared" si="110"/>
        <v>352.25</v>
      </c>
    </row>
    <row r="1732" spans="1:17" x14ac:dyDescent="0.35">
      <c r="A1732">
        <v>1731</v>
      </c>
      <c r="B1732" t="s">
        <v>9720</v>
      </c>
      <c r="C1732" t="s">
        <v>11438</v>
      </c>
      <c r="D1732" t="s">
        <v>6429</v>
      </c>
      <c r="E1732" t="s">
        <v>3160</v>
      </c>
      <c r="F1732" s="32">
        <v>46031</v>
      </c>
      <c r="G1732" s="32" t="str">
        <f t="shared" si="108"/>
        <v>Friday</v>
      </c>
      <c r="H1732" s="31">
        <v>0.45624999999999999</v>
      </c>
      <c r="I1732" s="31" t="str">
        <f t="shared" si="109"/>
        <v>Morning</v>
      </c>
      <c r="J1732" t="s">
        <v>1006</v>
      </c>
      <c r="K1732" s="33" t="s">
        <v>1941</v>
      </c>
      <c r="L1732">
        <v>2</v>
      </c>
      <c r="M1732" t="s">
        <v>6425</v>
      </c>
      <c r="N1732" s="34">
        <v>179</v>
      </c>
      <c r="O1732" s="34">
        <f t="shared" si="111"/>
        <v>358</v>
      </c>
      <c r="P1732" s="34">
        <v>5.75</v>
      </c>
      <c r="Q1732" s="34">
        <f t="shared" si="110"/>
        <v>352.25</v>
      </c>
    </row>
    <row r="1733" spans="1:17" x14ac:dyDescent="0.35">
      <c r="A1733">
        <v>1732</v>
      </c>
      <c r="B1733" t="s">
        <v>9721</v>
      </c>
      <c r="C1733" t="s">
        <v>11438</v>
      </c>
      <c r="D1733" t="s">
        <v>6429</v>
      </c>
      <c r="E1733" t="s">
        <v>3161</v>
      </c>
      <c r="F1733" s="32">
        <v>46022</v>
      </c>
      <c r="G1733" s="32" t="str">
        <f t="shared" si="108"/>
        <v>Wednesday</v>
      </c>
      <c r="H1733" s="31">
        <v>0.45972222222222198</v>
      </c>
      <c r="I1733" s="31" t="str">
        <f t="shared" si="109"/>
        <v>Morning</v>
      </c>
      <c r="J1733" t="s">
        <v>1005</v>
      </c>
      <c r="K1733" s="33" t="s">
        <v>1019</v>
      </c>
      <c r="L1733">
        <v>1</v>
      </c>
      <c r="M1733" t="s">
        <v>6425</v>
      </c>
      <c r="N1733" s="34">
        <v>120.6</v>
      </c>
      <c r="O1733" s="34">
        <f t="shared" si="111"/>
        <v>120.6</v>
      </c>
      <c r="P1733" s="34">
        <v>0.25</v>
      </c>
      <c r="Q1733" s="34">
        <f t="shared" si="110"/>
        <v>120.35</v>
      </c>
    </row>
    <row r="1734" spans="1:17" x14ac:dyDescent="0.35">
      <c r="A1734">
        <v>1733</v>
      </c>
      <c r="B1734" t="s">
        <v>11270</v>
      </c>
      <c r="C1734" t="s">
        <v>11439</v>
      </c>
      <c r="D1734" t="s">
        <v>6436</v>
      </c>
      <c r="E1734" t="s">
        <v>3162</v>
      </c>
      <c r="F1734" s="32">
        <v>46032</v>
      </c>
      <c r="G1734" s="32" t="str">
        <f t="shared" si="108"/>
        <v>Saturday</v>
      </c>
      <c r="H1734" s="31">
        <v>0.46319444444444402</v>
      </c>
      <c r="I1734" s="31" t="str">
        <f t="shared" si="109"/>
        <v>Morning</v>
      </c>
      <c r="J1734" t="s">
        <v>1006</v>
      </c>
      <c r="K1734" s="33" t="s">
        <v>1942</v>
      </c>
      <c r="L1734">
        <v>2</v>
      </c>
      <c r="M1734" t="s">
        <v>6425</v>
      </c>
      <c r="N1734" s="34">
        <v>140</v>
      </c>
      <c r="O1734" s="34">
        <f t="shared" si="111"/>
        <v>280</v>
      </c>
      <c r="P1734" s="34">
        <v>5.75</v>
      </c>
      <c r="Q1734" s="34">
        <f t="shared" si="110"/>
        <v>274.25</v>
      </c>
    </row>
    <row r="1735" spans="1:17" x14ac:dyDescent="0.35">
      <c r="A1735">
        <v>1734</v>
      </c>
      <c r="B1735" t="s">
        <v>6608</v>
      </c>
      <c r="C1735" t="s">
        <v>11438</v>
      </c>
      <c r="D1735" t="s">
        <v>6434</v>
      </c>
      <c r="E1735" t="s">
        <v>3163</v>
      </c>
      <c r="F1735" s="32">
        <v>46030</v>
      </c>
      <c r="G1735" s="32" t="str">
        <f t="shared" si="108"/>
        <v>Thursday</v>
      </c>
      <c r="H1735" s="31">
        <v>0.46666666666666701</v>
      </c>
      <c r="I1735" s="31" t="str">
        <f t="shared" si="109"/>
        <v>Morning</v>
      </c>
      <c r="J1735" t="s">
        <v>1007</v>
      </c>
      <c r="K1735" s="33" t="s">
        <v>1467</v>
      </c>
      <c r="L1735">
        <v>3</v>
      </c>
      <c r="M1735" t="s">
        <v>6422</v>
      </c>
      <c r="N1735" s="34">
        <v>69.8</v>
      </c>
      <c r="O1735" s="34">
        <f t="shared" si="111"/>
        <v>209.39999999999998</v>
      </c>
      <c r="P1735" s="34">
        <v>10.75</v>
      </c>
      <c r="Q1735" s="34">
        <f t="shared" si="110"/>
        <v>198.64999999999998</v>
      </c>
    </row>
    <row r="1736" spans="1:17" x14ac:dyDescent="0.35">
      <c r="A1736">
        <v>1735</v>
      </c>
      <c r="B1736" t="s">
        <v>9722</v>
      </c>
      <c r="C1736" t="s">
        <v>11438</v>
      </c>
      <c r="D1736" t="s">
        <v>6429</v>
      </c>
      <c r="E1736" t="s">
        <v>3164</v>
      </c>
      <c r="F1736" s="32">
        <v>46018</v>
      </c>
      <c r="G1736" s="32" t="str">
        <f t="shared" si="108"/>
        <v>Saturday</v>
      </c>
      <c r="H1736" s="31">
        <v>0.47013888888888899</v>
      </c>
      <c r="I1736" s="31" t="str">
        <f t="shared" si="109"/>
        <v>Morning</v>
      </c>
      <c r="J1736" t="s">
        <v>1008</v>
      </c>
      <c r="K1736" s="33" t="s">
        <v>1818</v>
      </c>
      <c r="L1736">
        <v>1</v>
      </c>
      <c r="M1736" t="s">
        <v>6425</v>
      </c>
      <c r="N1736" s="34">
        <v>45.8</v>
      </c>
      <c r="O1736" s="34">
        <f t="shared" si="111"/>
        <v>45.8</v>
      </c>
      <c r="P1736" s="34">
        <v>0.25</v>
      </c>
      <c r="Q1736" s="34">
        <f t="shared" si="110"/>
        <v>45.55</v>
      </c>
    </row>
    <row r="1737" spans="1:17" x14ac:dyDescent="0.35">
      <c r="A1737">
        <v>1736</v>
      </c>
      <c r="B1737" t="s">
        <v>9723</v>
      </c>
      <c r="C1737" t="s">
        <v>11439</v>
      </c>
      <c r="D1737" t="s">
        <v>6429</v>
      </c>
      <c r="E1737" t="s">
        <v>3165</v>
      </c>
      <c r="F1737" s="32">
        <v>46015</v>
      </c>
      <c r="G1737" s="32" t="str">
        <f t="shared" si="108"/>
        <v>Wednesday</v>
      </c>
      <c r="H1737" s="31">
        <v>0.47361111111111098</v>
      </c>
      <c r="I1737" s="31" t="str">
        <f t="shared" si="109"/>
        <v>Morning</v>
      </c>
      <c r="J1737" t="s">
        <v>1009</v>
      </c>
      <c r="K1737" s="33" t="s">
        <v>2020</v>
      </c>
      <c r="L1737">
        <v>1</v>
      </c>
      <c r="M1737" t="s">
        <v>6422</v>
      </c>
      <c r="N1737" s="34">
        <v>297.10000000000002</v>
      </c>
      <c r="O1737" s="34">
        <f t="shared" si="111"/>
        <v>297.10000000000002</v>
      </c>
      <c r="P1737" s="34">
        <v>0.25</v>
      </c>
      <c r="Q1737" s="34">
        <f t="shared" si="110"/>
        <v>296.85000000000002</v>
      </c>
    </row>
    <row r="1738" spans="1:17" x14ac:dyDescent="0.35">
      <c r="A1738">
        <v>1737</v>
      </c>
      <c r="B1738" t="s">
        <v>9724</v>
      </c>
      <c r="C1738" t="s">
        <v>11438</v>
      </c>
      <c r="D1738" t="s">
        <v>6429</v>
      </c>
      <c r="E1738" t="s">
        <v>3166</v>
      </c>
      <c r="F1738" s="32">
        <v>46042</v>
      </c>
      <c r="G1738" s="32" t="str">
        <f t="shared" si="108"/>
        <v>Tuesday</v>
      </c>
      <c r="H1738" s="31">
        <v>0.47708333333333303</v>
      </c>
      <c r="I1738" s="31" t="str">
        <f t="shared" si="109"/>
        <v>Morning</v>
      </c>
      <c r="J1738" t="s">
        <v>1010</v>
      </c>
      <c r="K1738" s="33" t="s">
        <v>2345</v>
      </c>
      <c r="L1738">
        <v>1</v>
      </c>
      <c r="M1738" t="s">
        <v>6425</v>
      </c>
      <c r="N1738" s="34">
        <v>1199.8900000000001</v>
      </c>
      <c r="O1738" s="34">
        <f t="shared" si="111"/>
        <v>1199.8900000000001</v>
      </c>
      <c r="P1738" s="34">
        <v>0.25</v>
      </c>
      <c r="Q1738" s="34">
        <f t="shared" si="110"/>
        <v>1199.6400000000001</v>
      </c>
    </row>
    <row r="1739" spans="1:17" x14ac:dyDescent="0.35">
      <c r="A1739">
        <v>1738</v>
      </c>
      <c r="B1739" t="s">
        <v>9725</v>
      </c>
      <c r="C1739" t="s">
        <v>11438</v>
      </c>
      <c r="D1739" t="s">
        <v>6429</v>
      </c>
      <c r="E1739" t="s">
        <v>3167</v>
      </c>
      <c r="F1739" s="32">
        <v>46048</v>
      </c>
      <c r="G1739" s="32" t="str">
        <f t="shared" si="108"/>
        <v>Monday</v>
      </c>
      <c r="H1739" s="31">
        <v>0.48055555555555501</v>
      </c>
      <c r="I1739" s="31" t="str">
        <f t="shared" si="109"/>
        <v>Morning</v>
      </c>
      <c r="J1739" t="s">
        <v>1011</v>
      </c>
      <c r="K1739" s="33" t="s">
        <v>2103</v>
      </c>
      <c r="L1739">
        <v>1</v>
      </c>
      <c r="M1739" t="s">
        <v>6425</v>
      </c>
      <c r="N1739" s="34">
        <v>35.97</v>
      </c>
      <c r="O1739" s="34">
        <f t="shared" si="111"/>
        <v>35.97</v>
      </c>
      <c r="P1739" s="34">
        <v>0.25</v>
      </c>
      <c r="Q1739" s="34">
        <f t="shared" si="110"/>
        <v>35.72</v>
      </c>
    </row>
    <row r="1740" spans="1:17" x14ac:dyDescent="0.35">
      <c r="A1740">
        <v>1739</v>
      </c>
      <c r="B1740" t="s">
        <v>11271</v>
      </c>
      <c r="C1740" t="s">
        <v>11438</v>
      </c>
      <c r="D1740" t="s">
        <v>6436</v>
      </c>
      <c r="E1740" t="s">
        <v>3168</v>
      </c>
      <c r="F1740" s="32">
        <v>46049</v>
      </c>
      <c r="G1740" s="32" t="str">
        <f t="shared" si="108"/>
        <v>Tuesday</v>
      </c>
      <c r="H1740" s="31">
        <v>0.484027777777778</v>
      </c>
      <c r="I1740" s="31" t="str">
        <f t="shared" si="109"/>
        <v>Morning</v>
      </c>
      <c r="J1740" t="s">
        <v>1011</v>
      </c>
      <c r="K1740" s="33" t="s">
        <v>2104</v>
      </c>
      <c r="L1740">
        <v>1</v>
      </c>
      <c r="M1740" t="s">
        <v>6425</v>
      </c>
      <c r="N1740" s="34">
        <v>329.5</v>
      </c>
      <c r="O1740" s="34">
        <f t="shared" si="111"/>
        <v>329.5</v>
      </c>
      <c r="P1740" s="34">
        <v>0.25</v>
      </c>
      <c r="Q1740" s="34">
        <f t="shared" si="110"/>
        <v>329.25</v>
      </c>
    </row>
    <row r="1741" spans="1:17" x14ac:dyDescent="0.35">
      <c r="A1741">
        <v>1740</v>
      </c>
      <c r="B1741" t="s">
        <v>8771</v>
      </c>
      <c r="C1741" t="s">
        <v>11438</v>
      </c>
      <c r="D1741" t="s">
        <v>6435</v>
      </c>
      <c r="E1741" t="s">
        <v>3169</v>
      </c>
      <c r="F1741" s="32">
        <v>46050</v>
      </c>
      <c r="G1741" s="32" t="str">
        <f t="shared" si="108"/>
        <v>Wednesday</v>
      </c>
      <c r="H1741" s="31">
        <v>0.48749999999999999</v>
      </c>
      <c r="I1741" s="31" t="str">
        <f t="shared" si="109"/>
        <v>Morning</v>
      </c>
      <c r="J1741" t="s">
        <v>1011</v>
      </c>
      <c r="K1741" s="33" t="s">
        <v>2105</v>
      </c>
      <c r="L1741">
        <v>1</v>
      </c>
      <c r="M1741" t="s">
        <v>6426</v>
      </c>
      <c r="N1741" s="34">
        <v>329.51</v>
      </c>
      <c r="O1741" s="34">
        <f t="shared" si="111"/>
        <v>329.51</v>
      </c>
      <c r="P1741" s="34">
        <v>0.25</v>
      </c>
      <c r="Q1741" s="34">
        <f t="shared" si="110"/>
        <v>329.26</v>
      </c>
    </row>
    <row r="1742" spans="1:17" x14ac:dyDescent="0.35">
      <c r="A1742">
        <v>1741</v>
      </c>
      <c r="B1742" t="s">
        <v>7358</v>
      </c>
      <c r="C1742" t="s">
        <v>11438</v>
      </c>
      <c r="D1742" t="s">
        <v>6433</v>
      </c>
      <c r="E1742" t="s">
        <v>3170</v>
      </c>
      <c r="F1742" s="32">
        <v>46051</v>
      </c>
      <c r="G1742" s="32" t="str">
        <f t="shared" si="108"/>
        <v>Thursday</v>
      </c>
      <c r="H1742" s="31">
        <v>0.49097222222222198</v>
      </c>
      <c r="I1742" s="31" t="str">
        <f t="shared" si="109"/>
        <v>Morning</v>
      </c>
      <c r="J1742" t="s">
        <v>1011</v>
      </c>
      <c r="K1742" s="33" t="s">
        <v>2106</v>
      </c>
      <c r="L1742">
        <v>1</v>
      </c>
      <c r="M1742" t="s">
        <v>6425</v>
      </c>
      <c r="N1742" s="34">
        <v>45.8</v>
      </c>
      <c r="O1742" s="34">
        <f t="shared" si="111"/>
        <v>45.8</v>
      </c>
      <c r="P1742" s="34">
        <v>0.25</v>
      </c>
      <c r="Q1742" s="34">
        <f t="shared" si="110"/>
        <v>45.55</v>
      </c>
    </row>
    <row r="1743" spans="1:17" x14ac:dyDescent="0.35">
      <c r="A1743">
        <v>1742</v>
      </c>
      <c r="B1743" t="s">
        <v>11272</v>
      </c>
      <c r="C1743" t="s">
        <v>11438</v>
      </c>
      <c r="D1743" t="s">
        <v>6436</v>
      </c>
      <c r="E1743" t="s">
        <v>3171</v>
      </c>
      <c r="F1743" s="32">
        <v>46023</v>
      </c>
      <c r="G1743" s="32" t="str">
        <f t="shared" si="108"/>
        <v>Thursday</v>
      </c>
      <c r="H1743" s="31">
        <v>0.49444444444444402</v>
      </c>
      <c r="I1743" s="31" t="str">
        <f t="shared" si="109"/>
        <v>Morning</v>
      </c>
      <c r="J1743" t="s">
        <v>1005</v>
      </c>
      <c r="K1743" s="33" t="s">
        <v>1065</v>
      </c>
      <c r="L1743">
        <v>1</v>
      </c>
      <c r="M1743" t="s">
        <v>6425</v>
      </c>
      <c r="N1743" s="34">
        <v>359.9</v>
      </c>
      <c r="O1743" s="34">
        <f t="shared" si="111"/>
        <v>359.9</v>
      </c>
      <c r="P1743" s="34">
        <v>0.25</v>
      </c>
      <c r="Q1743" s="34">
        <f t="shared" si="110"/>
        <v>359.65</v>
      </c>
    </row>
    <row r="1744" spans="1:17" x14ac:dyDescent="0.35">
      <c r="A1744">
        <v>1743</v>
      </c>
      <c r="B1744" t="s">
        <v>8772</v>
      </c>
      <c r="C1744" t="s">
        <v>11438</v>
      </c>
      <c r="D1744" t="s">
        <v>6435</v>
      </c>
      <c r="E1744" t="s">
        <v>3172</v>
      </c>
      <c r="F1744" s="32">
        <v>46033</v>
      </c>
      <c r="G1744" s="32" t="str">
        <f t="shared" si="108"/>
        <v>Sunday</v>
      </c>
      <c r="H1744" s="31">
        <v>0.49791666666666601</v>
      </c>
      <c r="I1744" s="31" t="str">
        <f t="shared" si="109"/>
        <v>Morning</v>
      </c>
      <c r="J1744" t="s">
        <v>1006</v>
      </c>
      <c r="K1744" s="5" t="s">
        <v>1943</v>
      </c>
      <c r="L1744">
        <v>2</v>
      </c>
      <c r="M1744" t="s">
        <v>6426</v>
      </c>
      <c r="N1744" s="34">
        <v>179</v>
      </c>
      <c r="O1744" s="34">
        <f t="shared" si="111"/>
        <v>358</v>
      </c>
      <c r="P1744" s="34">
        <v>5.75</v>
      </c>
      <c r="Q1744" s="34">
        <f t="shared" si="110"/>
        <v>352.25</v>
      </c>
    </row>
    <row r="1745" spans="1:17" x14ac:dyDescent="0.35">
      <c r="A1745">
        <v>1744</v>
      </c>
      <c r="B1745" t="s">
        <v>7359</v>
      </c>
      <c r="C1745" t="s">
        <v>11439</v>
      </c>
      <c r="D1745" t="s">
        <v>6433</v>
      </c>
      <c r="E1745" t="s">
        <v>3173</v>
      </c>
      <c r="F1745" s="32">
        <v>46031</v>
      </c>
      <c r="G1745" s="32" t="str">
        <f t="shared" si="108"/>
        <v>Friday</v>
      </c>
      <c r="H1745" s="31">
        <v>0.50138888888888899</v>
      </c>
      <c r="I1745" s="31" t="str">
        <f t="shared" si="109"/>
        <v>Afternoon</v>
      </c>
      <c r="J1745" t="s">
        <v>1007</v>
      </c>
      <c r="K1745" s="33" t="s">
        <v>1469</v>
      </c>
      <c r="L1745">
        <v>4</v>
      </c>
      <c r="M1745" t="s">
        <v>6423</v>
      </c>
      <c r="N1745" s="34">
        <v>138.94999999999999</v>
      </c>
      <c r="O1745" s="34">
        <f t="shared" si="111"/>
        <v>555.79999999999995</v>
      </c>
      <c r="P1745" s="34">
        <v>16.75</v>
      </c>
      <c r="Q1745" s="34">
        <f t="shared" si="110"/>
        <v>539.04999999999995</v>
      </c>
    </row>
    <row r="1746" spans="1:17" x14ac:dyDescent="0.35">
      <c r="A1746">
        <v>1745</v>
      </c>
      <c r="B1746" t="s">
        <v>11273</v>
      </c>
      <c r="C1746" t="s">
        <v>11438</v>
      </c>
      <c r="D1746" t="s">
        <v>6436</v>
      </c>
      <c r="E1746" t="s">
        <v>3174</v>
      </c>
      <c r="F1746" s="32">
        <v>46017</v>
      </c>
      <c r="G1746" s="32" t="str">
        <f t="shared" si="108"/>
        <v>Friday</v>
      </c>
      <c r="H1746" s="31">
        <v>0.50486111111111098</v>
      </c>
      <c r="I1746" s="31" t="str">
        <f t="shared" si="109"/>
        <v>Afternoon</v>
      </c>
      <c r="J1746" t="s">
        <v>1008</v>
      </c>
      <c r="K1746" s="33" t="s">
        <v>1819</v>
      </c>
      <c r="L1746">
        <v>1</v>
      </c>
      <c r="M1746" t="s">
        <v>6425</v>
      </c>
      <c r="N1746" s="34">
        <v>45.8</v>
      </c>
      <c r="O1746" s="34">
        <f t="shared" si="111"/>
        <v>45.8</v>
      </c>
      <c r="P1746" s="34">
        <v>0.25</v>
      </c>
      <c r="Q1746" s="34">
        <f t="shared" si="110"/>
        <v>45.55</v>
      </c>
    </row>
    <row r="1747" spans="1:17" x14ac:dyDescent="0.35">
      <c r="A1747">
        <v>1746</v>
      </c>
      <c r="B1747" t="s">
        <v>9726</v>
      </c>
      <c r="C1747" t="s">
        <v>11439</v>
      </c>
      <c r="D1747" t="s">
        <v>6429</v>
      </c>
      <c r="E1747" t="s">
        <v>3175</v>
      </c>
      <c r="F1747" s="32">
        <v>46016</v>
      </c>
      <c r="G1747" s="32" t="str">
        <f t="shared" si="108"/>
        <v>Thursday</v>
      </c>
      <c r="H1747" s="31">
        <v>0.50833333333333297</v>
      </c>
      <c r="I1747" s="31" t="str">
        <f t="shared" si="109"/>
        <v>Afternoon</v>
      </c>
      <c r="J1747" t="s">
        <v>1009</v>
      </c>
      <c r="K1747" s="33" t="s">
        <v>2021</v>
      </c>
      <c r="L1747">
        <v>1</v>
      </c>
      <c r="M1747" t="s">
        <v>6424</v>
      </c>
      <c r="N1747" s="34">
        <v>299</v>
      </c>
      <c r="O1747" s="34">
        <f t="shared" si="111"/>
        <v>299</v>
      </c>
      <c r="P1747" s="34">
        <v>0.25</v>
      </c>
      <c r="Q1747" s="34">
        <f t="shared" si="110"/>
        <v>298.75</v>
      </c>
    </row>
    <row r="1748" spans="1:17" x14ac:dyDescent="0.35">
      <c r="A1748">
        <v>1747</v>
      </c>
      <c r="B1748" t="s">
        <v>11274</v>
      </c>
      <c r="C1748" t="s">
        <v>11438</v>
      </c>
      <c r="D1748" t="s">
        <v>6436</v>
      </c>
      <c r="E1748" t="s">
        <v>3176</v>
      </c>
      <c r="F1748" s="32">
        <v>46043</v>
      </c>
      <c r="G1748" s="32" t="str">
        <f t="shared" si="108"/>
        <v>Wednesday</v>
      </c>
      <c r="H1748" s="31">
        <v>0.51180555555555496</v>
      </c>
      <c r="I1748" s="31" t="str">
        <f t="shared" si="109"/>
        <v>Afternoon</v>
      </c>
      <c r="J1748" t="s">
        <v>1010</v>
      </c>
      <c r="K1748" s="5" t="s">
        <v>2422</v>
      </c>
      <c r="L1748">
        <v>1</v>
      </c>
      <c r="M1748" t="s">
        <v>6425</v>
      </c>
      <c r="N1748" s="34">
        <v>1445.6</v>
      </c>
      <c r="O1748" s="34">
        <f t="shared" si="111"/>
        <v>1445.6</v>
      </c>
      <c r="P1748" s="34">
        <v>0.25</v>
      </c>
      <c r="Q1748" s="34">
        <f t="shared" si="110"/>
        <v>1445.35</v>
      </c>
    </row>
    <row r="1749" spans="1:17" x14ac:dyDescent="0.35">
      <c r="A1749">
        <v>1748</v>
      </c>
      <c r="B1749" t="s">
        <v>6609</v>
      </c>
      <c r="C1749" t="s">
        <v>11438</v>
      </c>
      <c r="D1749" t="s">
        <v>6434</v>
      </c>
      <c r="E1749" t="s">
        <v>3177</v>
      </c>
      <c r="F1749" s="32">
        <v>46052</v>
      </c>
      <c r="G1749" s="32" t="str">
        <f t="shared" si="108"/>
        <v>Friday</v>
      </c>
      <c r="H1749" s="31">
        <v>0.51527777777777795</v>
      </c>
      <c r="I1749" s="31" t="str">
        <f t="shared" si="109"/>
        <v>Afternoon</v>
      </c>
      <c r="J1749" t="s">
        <v>1011</v>
      </c>
      <c r="K1749" s="33" t="s">
        <v>2107</v>
      </c>
      <c r="L1749">
        <v>1</v>
      </c>
      <c r="M1749" t="s">
        <v>6422</v>
      </c>
      <c r="N1749" s="34">
        <v>169</v>
      </c>
      <c r="O1749" s="34">
        <f t="shared" si="111"/>
        <v>169</v>
      </c>
      <c r="P1749" s="34">
        <v>0.25</v>
      </c>
      <c r="Q1749" s="34">
        <f t="shared" si="110"/>
        <v>168.75</v>
      </c>
    </row>
    <row r="1750" spans="1:17" x14ac:dyDescent="0.35">
      <c r="A1750">
        <v>1749</v>
      </c>
      <c r="B1750" t="s">
        <v>8773</v>
      </c>
      <c r="C1750" t="s">
        <v>11438</v>
      </c>
      <c r="D1750" t="s">
        <v>6435</v>
      </c>
      <c r="E1750" t="s">
        <v>3178</v>
      </c>
      <c r="F1750" s="32">
        <v>46044</v>
      </c>
      <c r="G1750" s="32" t="str">
        <f t="shared" si="108"/>
        <v>Thursday</v>
      </c>
      <c r="H1750" s="31">
        <v>0.51875000000000004</v>
      </c>
      <c r="I1750" s="31" t="str">
        <f t="shared" si="109"/>
        <v>Afternoon</v>
      </c>
      <c r="J1750" t="s">
        <v>1010</v>
      </c>
      <c r="K1750" s="5" t="s">
        <v>2424</v>
      </c>
      <c r="L1750">
        <v>1</v>
      </c>
      <c r="M1750" t="s">
        <v>6426</v>
      </c>
      <c r="N1750" s="34">
        <v>639</v>
      </c>
      <c r="O1750" s="34">
        <f t="shared" si="111"/>
        <v>639</v>
      </c>
      <c r="P1750" s="34">
        <v>0.25</v>
      </c>
      <c r="Q1750" s="34">
        <f t="shared" si="110"/>
        <v>638.75</v>
      </c>
    </row>
    <row r="1751" spans="1:17" x14ac:dyDescent="0.35">
      <c r="A1751">
        <v>1750</v>
      </c>
      <c r="B1751" t="s">
        <v>7360</v>
      </c>
      <c r="C1751" t="s">
        <v>11438</v>
      </c>
      <c r="D1751" t="s">
        <v>6433</v>
      </c>
      <c r="E1751" t="s">
        <v>3179</v>
      </c>
      <c r="F1751" s="32">
        <v>46045</v>
      </c>
      <c r="G1751" s="32" t="str">
        <f t="shared" si="108"/>
        <v>Friday</v>
      </c>
      <c r="H1751" s="31">
        <v>0.52222222222222203</v>
      </c>
      <c r="I1751" s="31" t="str">
        <f t="shared" si="109"/>
        <v>Afternoon</v>
      </c>
      <c r="J1751" t="s">
        <v>1010</v>
      </c>
      <c r="K1751" s="5" t="s">
        <v>2326</v>
      </c>
      <c r="L1751">
        <v>1</v>
      </c>
      <c r="M1751" t="s">
        <v>6425</v>
      </c>
      <c r="N1751" s="34">
        <v>660.8</v>
      </c>
      <c r="O1751" s="34">
        <f t="shared" si="111"/>
        <v>660.8</v>
      </c>
      <c r="P1751" s="34">
        <v>0.25</v>
      </c>
      <c r="Q1751" s="34">
        <f t="shared" si="110"/>
        <v>660.55</v>
      </c>
    </row>
    <row r="1752" spans="1:17" x14ac:dyDescent="0.35">
      <c r="A1752">
        <v>1751</v>
      </c>
      <c r="B1752" t="s">
        <v>8774</v>
      </c>
      <c r="C1752" t="s">
        <v>11439</v>
      </c>
      <c r="D1752" t="s">
        <v>6435</v>
      </c>
      <c r="E1752" t="s">
        <v>3180</v>
      </c>
      <c r="F1752" s="32">
        <v>46021</v>
      </c>
      <c r="G1752" s="32" t="str">
        <f t="shared" si="108"/>
        <v>Tuesday</v>
      </c>
      <c r="H1752" s="31">
        <v>0.52569444444444402</v>
      </c>
      <c r="I1752" s="31" t="str">
        <f t="shared" si="109"/>
        <v>Afternoon</v>
      </c>
      <c r="J1752" t="s">
        <v>1005</v>
      </c>
      <c r="K1752" s="33" t="s">
        <v>1067</v>
      </c>
      <c r="L1752">
        <v>1</v>
      </c>
      <c r="M1752" t="s">
        <v>6426</v>
      </c>
      <c r="N1752" s="34">
        <v>329.5</v>
      </c>
      <c r="O1752" s="34">
        <f t="shared" si="111"/>
        <v>329.5</v>
      </c>
      <c r="P1752" s="34">
        <v>0.25</v>
      </c>
      <c r="Q1752" s="34">
        <f t="shared" si="110"/>
        <v>329.25</v>
      </c>
    </row>
    <row r="1753" spans="1:17" x14ac:dyDescent="0.35">
      <c r="A1753">
        <v>1752</v>
      </c>
      <c r="B1753" t="s">
        <v>7361</v>
      </c>
      <c r="C1753" t="s">
        <v>11438</v>
      </c>
      <c r="D1753" t="s">
        <v>6433</v>
      </c>
      <c r="E1753" t="s">
        <v>3181</v>
      </c>
      <c r="F1753" s="32">
        <v>46034</v>
      </c>
      <c r="G1753" s="32" t="str">
        <f t="shared" si="108"/>
        <v>Monday</v>
      </c>
      <c r="H1753" s="31">
        <v>0.52916666666666601</v>
      </c>
      <c r="I1753" s="31" t="str">
        <f t="shared" si="109"/>
        <v>Afternoon</v>
      </c>
      <c r="J1753" t="s">
        <v>1006</v>
      </c>
      <c r="K1753" s="5" t="s">
        <v>1944</v>
      </c>
      <c r="L1753">
        <v>2</v>
      </c>
      <c r="M1753" t="s">
        <v>6425</v>
      </c>
      <c r="N1753" s="34">
        <v>179</v>
      </c>
      <c r="O1753" s="34">
        <f t="shared" si="111"/>
        <v>358</v>
      </c>
      <c r="P1753" s="34">
        <v>5.75</v>
      </c>
      <c r="Q1753" s="34">
        <f t="shared" si="110"/>
        <v>352.25</v>
      </c>
    </row>
    <row r="1754" spans="1:17" x14ac:dyDescent="0.35">
      <c r="A1754">
        <v>1753</v>
      </c>
      <c r="B1754" t="s">
        <v>6610</v>
      </c>
      <c r="C1754" t="s">
        <v>11438</v>
      </c>
      <c r="D1754" t="s">
        <v>6434</v>
      </c>
      <c r="E1754" t="s">
        <v>3182</v>
      </c>
      <c r="F1754" s="32">
        <v>46032</v>
      </c>
      <c r="G1754" s="32" t="str">
        <f t="shared" si="108"/>
        <v>Saturday</v>
      </c>
      <c r="H1754" s="31">
        <v>0.53263888888888899</v>
      </c>
      <c r="I1754" s="31" t="str">
        <f t="shared" si="109"/>
        <v>Afternoon</v>
      </c>
      <c r="J1754" t="s">
        <v>1007</v>
      </c>
      <c r="K1754" s="33" t="s">
        <v>1471</v>
      </c>
      <c r="L1754">
        <v>5</v>
      </c>
      <c r="M1754" t="s">
        <v>6424</v>
      </c>
      <c r="N1754" s="34">
        <v>80.599999999999994</v>
      </c>
      <c r="O1754" s="34">
        <f t="shared" si="111"/>
        <v>403</v>
      </c>
      <c r="P1754" s="34">
        <v>25.05</v>
      </c>
      <c r="Q1754" s="34">
        <f t="shared" si="110"/>
        <v>377.95</v>
      </c>
    </row>
    <row r="1755" spans="1:17" x14ac:dyDescent="0.35">
      <c r="A1755">
        <v>1754</v>
      </c>
      <c r="B1755" t="s">
        <v>8775</v>
      </c>
      <c r="C1755" t="s">
        <v>11439</v>
      </c>
      <c r="D1755" t="s">
        <v>6435</v>
      </c>
      <c r="E1755" t="s">
        <v>3183</v>
      </c>
      <c r="F1755" s="32">
        <v>46016</v>
      </c>
      <c r="G1755" s="32" t="str">
        <f t="shared" si="108"/>
        <v>Thursday</v>
      </c>
      <c r="H1755" s="31">
        <v>0.53611111111111098</v>
      </c>
      <c r="I1755" s="31" t="str">
        <f t="shared" si="109"/>
        <v>Afternoon</v>
      </c>
      <c r="J1755" t="s">
        <v>1008</v>
      </c>
      <c r="K1755" s="33" t="s">
        <v>1820</v>
      </c>
      <c r="L1755">
        <v>1</v>
      </c>
      <c r="M1755" t="s">
        <v>6426</v>
      </c>
      <c r="N1755" s="34">
        <v>102.22</v>
      </c>
      <c r="O1755" s="34">
        <f t="shared" si="111"/>
        <v>102.22</v>
      </c>
      <c r="P1755" s="34">
        <v>0.25</v>
      </c>
      <c r="Q1755" s="34">
        <f t="shared" si="110"/>
        <v>101.97</v>
      </c>
    </row>
    <row r="1756" spans="1:17" x14ac:dyDescent="0.35">
      <c r="A1756">
        <v>1755</v>
      </c>
      <c r="B1756" t="s">
        <v>9727</v>
      </c>
      <c r="C1756" t="s">
        <v>11438</v>
      </c>
      <c r="D1756" t="s">
        <v>6429</v>
      </c>
      <c r="E1756" t="s">
        <v>3184</v>
      </c>
      <c r="F1756" s="32">
        <v>46017</v>
      </c>
      <c r="G1756" s="32" t="str">
        <f t="shared" si="108"/>
        <v>Friday</v>
      </c>
      <c r="H1756" s="31">
        <v>0.53958333333333297</v>
      </c>
      <c r="I1756" s="31" t="str">
        <f t="shared" si="109"/>
        <v>Afternoon</v>
      </c>
      <c r="J1756" t="s">
        <v>1009</v>
      </c>
      <c r="K1756" s="33" t="s">
        <v>2022</v>
      </c>
      <c r="L1756">
        <v>1</v>
      </c>
      <c r="M1756" t="s">
        <v>6422</v>
      </c>
      <c r="N1756" s="34">
        <v>149.5</v>
      </c>
      <c r="O1756" s="34">
        <f t="shared" si="111"/>
        <v>149.5</v>
      </c>
      <c r="P1756" s="34">
        <v>0.25</v>
      </c>
      <c r="Q1756" s="34">
        <f t="shared" si="110"/>
        <v>149.25</v>
      </c>
    </row>
    <row r="1757" spans="1:17" x14ac:dyDescent="0.35">
      <c r="A1757">
        <v>1756</v>
      </c>
      <c r="B1757" t="s">
        <v>6611</v>
      </c>
      <c r="C1757" t="s">
        <v>11438</v>
      </c>
      <c r="D1757" t="s">
        <v>6434</v>
      </c>
      <c r="E1757" t="s">
        <v>3185</v>
      </c>
      <c r="F1757" s="32">
        <v>46046</v>
      </c>
      <c r="G1757" s="32" t="str">
        <f t="shared" si="108"/>
        <v>Saturday</v>
      </c>
      <c r="H1757" s="31">
        <v>0.54305555555555496</v>
      </c>
      <c r="I1757" s="31" t="str">
        <f t="shared" si="109"/>
        <v>Afternoon</v>
      </c>
      <c r="J1757" t="s">
        <v>1010</v>
      </c>
      <c r="K1757" s="33" t="s">
        <v>2125</v>
      </c>
      <c r="L1757">
        <v>4</v>
      </c>
      <c r="M1757" t="s">
        <v>6422</v>
      </c>
      <c r="N1757" s="34">
        <v>889.5</v>
      </c>
      <c r="O1757" s="34">
        <f t="shared" si="111"/>
        <v>3558</v>
      </c>
      <c r="P1757" s="34">
        <v>16.75</v>
      </c>
      <c r="Q1757" s="34">
        <f t="shared" si="110"/>
        <v>3541.25</v>
      </c>
    </row>
    <row r="1758" spans="1:17" x14ac:dyDescent="0.35">
      <c r="A1758">
        <v>1757</v>
      </c>
      <c r="B1758" t="s">
        <v>7362</v>
      </c>
      <c r="C1758" t="s">
        <v>11438</v>
      </c>
      <c r="D1758" t="s">
        <v>6433</v>
      </c>
      <c r="E1758" t="s">
        <v>3186</v>
      </c>
      <c r="F1758" s="32">
        <v>46053</v>
      </c>
      <c r="G1758" s="32" t="str">
        <f t="shared" si="108"/>
        <v>Saturday</v>
      </c>
      <c r="H1758" s="31">
        <v>0.54652777777777695</v>
      </c>
      <c r="I1758" s="31" t="str">
        <f t="shared" si="109"/>
        <v>Afternoon</v>
      </c>
      <c r="J1758" t="s">
        <v>1011</v>
      </c>
      <c r="K1758" s="33" t="s">
        <v>2108</v>
      </c>
      <c r="L1758">
        <v>1</v>
      </c>
      <c r="M1758" t="s">
        <v>6423</v>
      </c>
      <c r="N1758" s="34">
        <v>179</v>
      </c>
      <c r="O1758" s="34">
        <f t="shared" si="111"/>
        <v>179</v>
      </c>
      <c r="P1758" s="34">
        <v>0.25</v>
      </c>
      <c r="Q1758" s="34">
        <f t="shared" si="110"/>
        <v>178.75</v>
      </c>
    </row>
    <row r="1759" spans="1:17" x14ac:dyDescent="0.35">
      <c r="A1759">
        <v>1758</v>
      </c>
      <c r="B1759" t="s">
        <v>6612</v>
      </c>
      <c r="C1759" t="s">
        <v>11438</v>
      </c>
      <c r="D1759" t="s">
        <v>6434</v>
      </c>
      <c r="E1759" t="s">
        <v>3187</v>
      </c>
      <c r="F1759" s="32">
        <v>46015</v>
      </c>
      <c r="G1759" s="32" t="str">
        <f t="shared" si="108"/>
        <v>Wednesday</v>
      </c>
      <c r="H1759" s="31">
        <v>0.55000000000000004</v>
      </c>
      <c r="I1759" s="31" t="str">
        <f t="shared" si="109"/>
        <v>Afternoon</v>
      </c>
      <c r="J1759" t="s">
        <v>1011</v>
      </c>
      <c r="K1759" s="33" t="s">
        <v>2109</v>
      </c>
      <c r="L1759">
        <v>1</v>
      </c>
      <c r="M1759" t="s">
        <v>6424</v>
      </c>
      <c r="N1759" s="34">
        <v>299</v>
      </c>
      <c r="O1759" s="34">
        <f t="shared" si="111"/>
        <v>299</v>
      </c>
      <c r="P1759" s="34">
        <v>0.25</v>
      </c>
      <c r="Q1759" s="34">
        <f t="shared" si="110"/>
        <v>298.75</v>
      </c>
    </row>
    <row r="1760" spans="1:17" x14ac:dyDescent="0.35">
      <c r="A1760">
        <v>1759</v>
      </c>
      <c r="B1760" t="s">
        <v>7363</v>
      </c>
      <c r="C1760" t="s">
        <v>11438</v>
      </c>
      <c r="D1760" t="s">
        <v>6433</v>
      </c>
      <c r="E1760" t="s">
        <v>3188</v>
      </c>
      <c r="F1760" s="32">
        <v>46022</v>
      </c>
      <c r="G1760" s="32" t="str">
        <f t="shared" si="108"/>
        <v>Wednesday</v>
      </c>
      <c r="H1760" s="31">
        <v>0.55347222222222203</v>
      </c>
      <c r="I1760" s="31" t="str">
        <f t="shared" si="109"/>
        <v>Afternoon</v>
      </c>
      <c r="J1760" t="s">
        <v>1005</v>
      </c>
      <c r="K1760" s="33" t="s">
        <v>1069</v>
      </c>
      <c r="L1760">
        <v>1</v>
      </c>
      <c r="M1760" t="s">
        <v>6425</v>
      </c>
      <c r="N1760" s="34">
        <v>108.14</v>
      </c>
      <c r="O1760" s="34">
        <f t="shared" si="111"/>
        <v>108.14</v>
      </c>
      <c r="P1760" s="34">
        <v>0.25</v>
      </c>
      <c r="Q1760" s="34">
        <f t="shared" si="110"/>
        <v>107.89</v>
      </c>
    </row>
    <row r="1761" spans="1:17" x14ac:dyDescent="0.35">
      <c r="A1761">
        <v>1760</v>
      </c>
      <c r="B1761" t="s">
        <v>6613</v>
      </c>
      <c r="C1761" t="s">
        <v>11438</v>
      </c>
      <c r="D1761" t="s">
        <v>6434</v>
      </c>
      <c r="E1761" t="s">
        <v>3189</v>
      </c>
      <c r="F1761" s="32">
        <v>46035</v>
      </c>
      <c r="G1761" s="32" t="str">
        <f t="shared" si="108"/>
        <v>Tuesday</v>
      </c>
      <c r="H1761" s="31">
        <v>0.55694444444444402</v>
      </c>
      <c r="I1761" s="31" t="str">
        <f t="shared" si="109"/>
        <v>Afternoon</v>
      </c>
      <c r="J1761" t="s">
        <v>1006</v>
      </c>
      <c r="K1761" s="33" t="s">
        <v>1945</v>
      </c>
      <c r="L1761">
        <v>2</v>
      </c>
      <c r="M1761" t="s">
        <v>6422</v>
      </c>
      <c r="N1761" s="34">
        <v>280.89999999999998</v>
      </c>
      <c r="O1761" s="34">
        <f t="shared" si="111"/>
        <v>561.79999999999995</v>
      </c>
      <c r="P1761" s="34">
        <v>5.75</v>
      </c>
      <c r="Q1761" s="34">
        <f t="shared" si="110"/>
        <v>556.04999999999995</v>
      </c>
    </row>
    <row r="1762" spans="1:17" x14ac:dyDescent="0.35">
      <c r="A1762">
        <v>1761</v>
      </c>
      <c r="B1762" t="s">
        <v>9728</v>
      </c>
      <c r="C1762" t="s">
        <v>11438</v>
      </c>
      <c r="D1762" t="s">
        <v>6429</v>
      </c>
      <c r="E1762" t="s">
        <v>3190</v>
      </c>
      <c r="F1762" s="32">
        <v>46033</v>
      </c>
      <c r="G1762" s="32" t="str">
        <f t="shared" si="108"/>
        <v>Sunday</v>
      </c>
      <c r="H1762" s="31">
        <v>0.56041666666666601</v>
      </c>
      <c r="I1762" s="31" t="str">
        <f t="shared" si="109"/>
        <v>Afternoon</v>
      </c>
      <c r="J1762" t="s">
        <v>1007</v>
      </c>
      <c r="K1762" s="33" t="s">
        <v>1474</v>
      </c>
      <c r="L1762">
        <v>2</v>
      </c>
      <c r="M1762" t="s">
        <v>6425</v>
      </c>
      <c r="N1762" s="34">
        <v>80</v>
      </c>
      <c r="O1762" s="34">
        <f t="shared" si="111"/>
        <v>160</v>
      </c>
      <c r="P1762" s="34">
        <v>5.75</v>
      </c>
      <c r="Q1762" s="34">
        <f t="shared" si="110"/>
        <v>154.25</v>
      </c>
    </row>
    <row r="1763" spans="1:17" x14ac:dyDescent="0.35">
      <c r="A1763">
        <v>1762</v>
      </c>
      <c r="B1763" t="s">
        <v>7364</v>
      </c>
      <c r="C1763" t="s">
        <v>11439</v>
      </c>
      <c r="D1763" t="s">
        <v>6433</v>
      </c>
      <c r="E1763" t="s">
        <v>3191</v>
      </c>
      <c r="F1763" s="32">
        <v>46015</v>
      </c>
      <c r="G1763" s="32" t="str">
        <f t="shared" si="108"/>
        <v>Wednesday</v>
      </c>
      <c r="H1763" s="31">
        <v>0.563888888888888</v>
      </c>
      <c r="I1763" s="31" t="str">
        <f t="shared" si="109"/>
        <v>Afternoon</v>
      </c>
      <c r="J1763" t="s">
        <v>1008</v>
      </c>
      <c r="K1763" s="33" t="s">
        <v>1821</v>
      </c>
      <c r="L1763">
        <v>1</v>
      </c>
      <c r="M1763" t="s">
        <v>6425</v>
      </c>
      <c r="N1763" s="34">
        <v>329.5</v>
      </c>
      <c r="O1763" s="34">
        <f t="shared" si="111"/>
        <v>329.5</v>
      </c>
      <c r="P1763" s="34">
        <v>0.25</v>
      </c>
      <c r="Q1763" s="34">
        <f t="shared" si="110"/>
        <v>329.25</v>
      </c>
    </row>
    <row r="1764" spans="1:17" x14ac:dyDescent="0.35">
      <c r="A1764">
        <v>1763</v>
      </c>
      <c r="B1764" t="s">
        <v>9729</v>
      </c>
      <c r="C1764" t="s">
        <v>11438</v>
      </c>
      <c r="D1764" t="s">
        <v>6429</v>
      </c>
      <c r="E1764" t="s">
        <v>3192</v>
      </c>
      <c r="F1764" s="32">
        <v>46018</v>
      </c>
      <c r="G1764" s="32" t="str">
        <f t="shared" si="108"/>
        <v>Saturday</v>
      </c>
      <c r="H1764" s="31">
        <v>0.56736111111111098</v>
      </c>
      <c r="I1764" s="31" t="str">
        <f t="shared" si="109"/>
        <v>Afternoon</v>
      </c>
      <c r="J1764" t="s">
        <v>1009</v>
      </c>
      <c r="K1764" s="33" t="s">
        <v>2023</v>
      </c>
      <c r="L1764">
        <v>1</v>
      </c>
      <c r="M1764" t="s">
        <v>6425</v>
      </c>
      <c r="N1764" s="34">
        <v>61.1</v>
      </c>
      <c r="O1764" s="34">
        <f t="shared" si="111"/>
        <v>61.1</v>
      </c>
      <c r="P1764" s="34">
        <v>0.25</v>
      </c>
      <c r="Q1764" s="34">
        <f t="shared" si="110"/>
        <v>60.85</v>
      </c>
    </row>
    <row r="1765" spans="1:17" x14ac:dyDescent="0.35">
      <c r="A1765">
        <v>1764</v>
      </c>
      <c r="B1765" t="s">
        <v>7365</v>
      </c>
      <c r="C1765" t="s">
        <v>11439</v>
      </c>
      <c r="D1765" t="s">
        <v>6433</v>
      </c>
      <c r="E1765" t="s">
        <v>3193</v>
      </c>
      <c r="F1765" s="32">
        <v>46047</v>
      </c>
      <c r="G1765" s="32" t="str">
        <f t="shared" si="108"/>
        <v>Sunday</v>
      </c>
      <c r="H1765" s="31">
        <v>0.57083333333333297</v>
      </c>
      <c r="I1765" s="31" t="str">
        <f t="shared" si="109"/>
        <v>Afternoon</v>
      </c>
      <c r="J1765" t="s">
        <v>1010</v>
      </c>
      <c r="K1765" s="5" t="s">
        <v>2196</v>
      </c>
      <c r="L1765">
        <v>2</v>
      </c>
      <c r="M1765" t="s">
        <v>6423</v>
      </c>
      <c r="N1765" s="34">
        <v>329.8</v>
      </c>
      <c r="O1765" s="34">
        <f t="shared" si="111"/>
        <v>659.6</v>
      </c>
      <c r="P1765" s="34">
        <v>5.75</v>
      </c>
      <c r="Q1765" s="34">
        <f t="shared" si="110"/>
        <v>653.85</v>
      </c>
    </row>
    <row r="1766" spans="1:17" x14ac:dyDescent="0.35">
      <c r="A1766">
        <v>1765</v>
      </c>
      <c r="B1766" t="s">
        <v>9730</v>
      </c>
      <c r="C1766" t="s">
        <v>11438</v>
      </c>
      <c r="D1766" t="s">
        <v>6429</v>
      </c>
      <c r="E1766" t="s">
        <v>3194</v>
      </c>
      <c r="F1766" s="32">
        <v>46016</v>
      </c>
      <c r="G1766" s="32" t="str">
        <f t="shared" si="108"/>
        <v>Thursday</v>
      </c>
      <c r="H1766" s="31">
        <v>0.57430555555555496</v>
      </c>
      <c r="I1766" s="31" t="str">
        <f t="shared" si="109"/>
        <v>Afternoon</v>
      </c>
      <c r="J1766" t="s">
        <v>1011</v>
      </c>
      <c r="K1766" s="33" t="s">
        <v>2110</v>
      </c>
      <c r="L1766">
        <v>1</v>
      </c>
      <c r="M1766" t="s">
        <v>6425</v>
      </c>
      <c r="N1766" s="34">
        <v>199.8</v>
      </c>
      <c r="O1766" s="34">
        <f t="shared" si="111"/>
        <v>199.8</v>
      </c>
      <c r="P1766" s="34">
        <v>0.25</v>
      </c>
      <c r="Q1766" s="34">
        <f t="shared" si="110"/>
        <v>199.55</v>
      </c>
    </row>
    <row r="1767" spans="1:17" x14ac:dyDescent="0.35">
      <c r="A1767">
        <v>1766</v>
      </c>
      <c r="B1767" t="s">
        <v>6614</v>
      </c>
      <c r="C1767" t="s">
        <v>11438</v>
      </c>
      <c r="D1767" t="s">
        <v>6434</v>
      </c>
      <c r="E1767" t="s">
        <v>3195</v>
      </c>
      <c r="F1767" s="32">
        <v>46023</v>
      </c>
      <c r="G1767" s="32" t="str">
        <f t="shared" si="108"/>
        <v>Thursday</v>
      </c>
      <c r="H1767" s="31">
        <v>0.57777777777777695</v>
      </c>
      <c r="I1767" s="31" t="str">
        <f t="shared" si="109"/>
        <v>Afternoon</v>
      </c>
      <c r="J1767" t="s">
        <v>1005</v>
      </c>
      <c r="K1767" s="33" t="s">
        <v>1022</v>
      </c>
      <c r="L1767">
        <v>2</v>
      </c>
      <c r="M1767" t="s">
        <v>6422</v>
      </c>
      <c r="N1767" s="34">
        <v>329.5</v>
      </c>
      <c r="O1767" s="34">
        <f t="shared" si="111"/>
        <v>659</v>
      </c>
      <c r="P1767" s="34">
        <v>5.75</v>
      </c>
      <c r="Q1767" s="34">
        <f t="shared" si="110"/>
        <v>653.25</v>
      </c>
    </row>
    <row r="1768" spans="1:17" x14ac:dyDescent="0.35">
      <c r="A1768">
        <v>1767</v>
      </c>
      <c r="B1768" t="s">
        <v>7366</v>
      </c>
      <c r="C1768" t="s">
        <v>11438</v>
      </c>
      <c r="D1768" t="s">
        <v>6433</v>
      </c>
      <c r="E1768" t="s">
        <v>3196</v>
      </c>
      <c r="F1768" s="32">
        <v>46021</v>
      </c>
      <c r="G1768" s="32" t="str">
        <f t="shared" si="108"/>
        <v>Tuesday</v>
      </c>
      <c r="H1768" s="31">
        <v>0.58124999999999905</v>
      </c>
      <c r="I1768" s="31" t="str">
        <f t="shared" si="109"/>
        <v>Afternoon</v>
      </c>
      <c r="J1768" t="s">
        <v>1005</v>
      </c>
      <c r="K1768" s="33" t="s">
        <v>1023</v>
      </c>
      <c r="L1768">
        <v>2</v>
      </c>
      <c r="M1768" t="s">
        <v>6423</v>
      </c>
      <c r="N1768" s="34">
        <v>399.8</v>
      </c>
      <c r="O1768" s="34">
        <f t="shared" si="111"/>
        <v>799.6</v>
      </c>
      <c r="P1768" s="34">
        <v>5.75</v>
      </c>
      <c r="Q1768" s="34">
        <f t="shared" si="110"/>
        <v>793.85</v>
      </c>
    </row>
    <row r="1769" spans="1:17" x14ac:dyDescent="0.35">
      <c r="A1769">
        <v>1768</v>
      </c>
      <c r="B1769" t="s">
        <v>6615</v>
      </c>
      <c r="C1769" t="s">
        <v>11438</v>
      </c>
      <c r="D1769" t="s">
        <v>6434</v>
      </c>
      <c r="E1769" t="s">
        <v>3197</v>
      </c>
      <c r="F1769" s="32">
        <v>46022</v>
      </c>
      <c r="G1769" s="32" t="str">
        <f t="shared" si="108"/>
        <v>Wednesday</v>
      </c>
      <c r="H1769" s="31">
        <v>0.58472222222222203</v>
      </c>
      <c r="I1769" s="31" t="str">
        <f t="shared" si="109"/>
        <v>Afternoon</v>
      </c>
      <c r="J1769" t="s">
        <v>1005</v>
      </c>
      <c r="K1769" s="33" t="s">
        <v>1073</v>
      </c>
      <c r="L1769">
        <v>2</v>
      </c>
      <c r="M1769" t="s">
        <v>6424</v>
      </c>
      <c r="N1769" s="34">
        <v>45.8</v>
      </c>
      <c r="O1769" s="34">
        <f t="shared" si="111"/>
        <v>91.6</v>
      </c>
      <c r="P1769" s="34">
        <v>5.75</v>
      </c>
      <c r="Q1769" s="34">
        <f t="shared" si="110"/>
        <v>85.85</v>
      </c>
    </row>
    <row r="1770" spans="1:17" x14ac:dyDescent="0.35">
      <c r="A1770">
        <v>1769</v>
      </c>
      <c r="B1770" t="s">
        <v>7367</v>
      </c>
      <c r="C1770" t="s">
        <v>11439</v>
      </c>
      <c r="D1770" t="s">
        <v>6433</v>
      </c>
      <c r="E1770" t="s">
        <v>3198</v>
      </c>
      <c r="F1770" s="32">
        <v>46036</v>
      </c>
      <c r="G1770" s="32" t="str">
        <f t="shared" si="108"/>
        <v>Wednesday</v>
      </c>
      <c r="H1770" s="31">
        <v>0.58819444444444402</v>
      </c>
      <c r="I1770" s="31" t="str">
        <f t="shared" si="109"/>
        <v>Afternoon</v>
      </c>
      <c r="J1770" t="s">
        <v>1006</v>
      </c>
      <c r="K1770" s="5" t="s">
        <v>1946</v>
      </c>
      <c r="L1770">
        <v>2</v>
      </c>
      <c r="M1770" t="s">
        <v>6423</v>
      </c>
      <c r="N1770" s="34">
        <v>179</v>
      </c>
      <c r="O1770" s="34">
        <f t="shared" si="111"/>
        <v>358</v>
      </c>
      <c r="P1770" s="34">
        <v>5.75</v>
      </c>
      <c r="Q1770" s="34">
        <f t="shared" si="110"/>
        <v>352.25</v>
      </c>
    </row>
    <row r="1771" spans="1:17" x14ac:dyDescent="0.35">
      <c r="A1771">
        <v>1770</v>
      </c>
      <c r="B1771" t="s">
        <v>9731</v>
      </c>
      <c r="C1771" t="s">
        <v>11438</v>
      </c>
      <c r="D1771" t="s">
        <v>6429</v>
      </c>
      <c r="E1771" t="s">
        <v>3199</v>
      </c>
      <c r="F1771" s="32">
        <v>46034</v>
      </c>
      <c r="G1771" s="32" t="str">
        <f t="shared" si="108"/>
        <v>Monday</v>
      </c>
      <c r="H1771" s="31">
        <v>0.59166666666666601</v>
      </c>
      <c r="I1771" s="31" t="str">
        <f t="shared" si="109"/>
        <v>Afternoon</v>
      </c>
      <c r="J1771" t="s">
        <v>1007</v>
      </c>
      <c r="K1771" s="33" t="s">
        <v>1476</v>
      </c>
      <c r="L1771">
        <v>1</v>
      </c>
      <c r="M1771" t="s">
        <v>6425</v>
      </c>
      <c r="N1771" s="34">
        <v>329.5</v>
      </c>
      <c r="O1771" s="34">
        <f t="shared" si="111"/>
        <v>329.5</v>
      </c>
      <c r="P1771" s="34">
        <v>0.25</v>
      </c>
      <c r="Q1771" s="34">
        <f t="shared" si="110"/>
        <v>329.25</v>
      </c>
    </row>
    <row r="1772" spans="1:17" x14ac:dyDescent="0.35">
      <c r="A1772">
        <v>1771</v>
      </c>
      <c r="B1772" t="s">
        <v>6616</v>
      </c>
      <c r="C1772" t="s">
        <v>11438</v>
      </c>
      <c r="D1772" t="s">
        <v>6434</v>
      </c>
      <c r="E1772" t="s">
        <v>3200</v>
      </c>
      <c r="F1772" s="32">
        <v>46014</v>
      </c>
      <c r="G1772" s="32" t="str">
        <f t="shared" si="108"/>
        <v>Tuesday</v>
      </c>
      <c r="H1772" s="31">
        <v>0.595138888888888</v>
      </c>
      <c r="I1772" s="31" t="str">
        <f t="shared" si="109"/>
        <v>Afternoon</v>
      </c>
      <c r="J1772" t="s">
        <v>1008</v>
      </c>
      <c r="K1772" s="33" t="s">
        <v>1822</v>
      </c>
      <c r="L1772">
        <v>2</v>
      </c>
      <c r="M1772" t="s">
        <v>6422</v>
      </c>
      <c r="N1772" s="34">
        <v>174.8</v>
      </c>
      <c r="O1772" s="34">
        <f t="shared" si="111"/>
        <v>349.6</v>
      </c>
      <c r="P1772" s="34">
        <v>5.75</v>
      </c>
      <c r="Q1772" s="34">
        <f t="shared" si="110"/>
        <v>343.85</v>
      </c>
    </row>
    <row r="1773" spans="1:17" x14ac:dyDescent="0.35">
      <c r="A1773">
        <v>1772</v>
      </c>
      <c r="B1773" t="s">
        <v>9732</v>
      </c>
      <c r="C1773" t="s">
        <v>11439</v>
      </c>
      <c r="D1773" t="s">
        <v>6429</v>
      </c>
      <c r="E1773" t="s">
        <v>3201</v>
      </c>
      <c r="F1773" s="32">
        <v>46019</v>
      </c>
      <c r="G1773" s="32" t="str">
        <f t="shared" si="108"/>
        <v>Sunday</v>
      </c>
      <c r="H1773" s="31">
        <v>0.59861111111110998</v>
      </c>
      <c r="I1773" s="31" t="str">
        <f t="shared" si="109"/>
        <v>Afternoon</v>
      </c>
      <c r="J1773" t="s">
        <v>1009</v>
      </c>
      <c r="K1773" s="33" t="s">
        <v>2024</v>
      </c>
      <c r="L1773">
        <v>1</v>
      </c>
      <c r="M1773" t="s">
        <v>6426</v>
      </c>
      <c r="N1773" s="34">
        <v>128.9</v>
      </c>
      <c r="O1773" s="34">
        <f t="shared" si="111"/>
        <v>128.9</v>
      </c>
      <c r="P1773" s="34">
        <v>0.25</v>
      </c>
      <c r="Q1773" s="34">
        <f t="shared" si="110"/>
        <v>128.65</v>
      </c>
    </row>
    <row r="1774" spans="1:17" x14ac:dyDescent="0.35">
      <c r="A1774">
        <v>1773</v>
      </c>
      <c r="B1774" t="s">
        <v>6617</v>
      </c>
      <c r="C1774" t="s">
        <v>11438</v>
      </c>
      <c r="D1774" t="s">
        <v>6434</v>
      </c>
      <c r="E1774" t="s">
        <v>3202</v>
      </c>
      <c r="F1774" s="32">
        <v>46048</v>
      </c>
      <c r="G1774" s="32" t="str">
        <f t="shared" si="108"/>
        <v>Monday</v>
      </c>
      <c r="H1774" s="31">
        <v>0.60208333333333297</v>
      </c>
      <c r="I1774" s="31" t="str">
        <f t="shared" si="109"/>
        <v>Afternoon</v>
      </c>
      <c r="J1774" t="s">
        <v>1010</v>
      </c>
      <c r="K1774" s="5" t="s">
        <v>2205</v>
      </c>
      <c r="L1774">
        <v>3</v>
      </c>
      <c r="M1774" t="s">
        <v>6424</v>
      </c>
      <c r="N1774" s="34">
        <v>232.6</v>
      </c>
      <c r="O1774" s="34">
        <f t="shared" si="111"/>
        <v>697.8</v>
      </c>
      <c r="P1774" s="34">
        <v>10.75</v>
      </c>
      <c r="Q1774" s="34">
        <f t="shared" si="110"/>
        <v>687.05</v>
      </c>
    </row>
    <row r="1775" spans="1:17" x14ac:dyDescent="0.35">
      <c r="A1775">
        <v>1774</v>
      </c>
      <c r="B1775" t="s">
        <v>9733</v>
      </c>
      <c r="C1775" t="s">
        <v>11438</v>
      </c>
      <c r="D1775" t="s">
        <v>6429</v>
      </c>
      <c r="E1775" t="s">
        <v>3203</v>
      </c>
      <c r="F1775" s="32">
        <v>46015</v>
      </c>
      <c r="G1775" s="32" t="str">
        <f t="shared" si="108"/>
        <v>Wednesday</v>
      </c>
      <c r="H1775" s="31">
        <v>0.60555555555555496</v>
      </c>
      <c r="I1775" s="31" t="str">
        <f t="shared" si="109"/>
        <v>Afternoon</v>
      </c>
      <c r="J1775" t="s">
        <v>1011</v>
      </c>
      <c r="K1775" s="33" t="s">
        <v>2111</v>
      </c>
      <c r="L1775">
        <v>1</v>
      </c>
      <c r="M1775" t="s">
        <v>6425</v>
      </c>
      <c r="N1775" s="34">
        <v>88.14</v>
      </c>
      <c r="O1775" s="34">
        <f t="shared" si="111"/>
        <v>88.14</v>
      </c>
      <c r="P1775" s="34">
        <v>0.25</v>
      </c>
      <c r="Q1775" s="34">
        <f t="shared" si="110"/>
        <v>87.89</v>
      </c>
    </row>
    <row r="1776" spans="1:17" x14ac:dyDescent="0.35">
      <c r="A1776">
        <v>1775</v>
      </c>
      <c r="B1776" t="s">
        <v>8523</v>
      </c>
      <c r="C1776" t="s">
        <v>11438</v>
      </c>
      <c r="D1776" t="s">
        <v>6430</v>
      </c>
      <c r="E1776" t="s">
        <v>3204</v>
      </c>
      <c r="F1776" s="32">
        <v>46016</v>
      </c>
      <c r="G1776" s="32" t="str">
        <f t="shared" si="108"/>
        <v>Thursday</v>
      </c>
      <c r="H1776" s="31">
        <v>0.60902777777777695</v>
      </c>
      <c r="I1776" s="31" t="str">
        <f t="shared" si="109"/>
        <v>Afternoon</v>
      </c>
      <c r="J1776" t="s">
        <v>1011</v>
      </c>
      <c r="K1776" s="33" t="s">
        <v>2112</v>
      </c>
      <c r="L1776">
        <v>2</v>
      </c>
      <c r="M1776" t="s">
        <v>6422</v>
      </c>
      <c r="N1776" s="34">
        <v>329.5</v>
      </c>
      <c r="O1776" s="34">
        <f t="shared" si="111"/>
        <v>659</v>
      </c>
      <c r="P1776" s="34">
        <v>5.75</v>
      </c>
      <c r="Q1776" s="34">
        <f t="shared" si="110"/>
        <v>653.25</v>
      </c>
    </row>
    <row r="1777" spans="1:17" x14ac:dyDescent="0.35">
      <c r="A1777">
        <v>1776</v>
      </c>
      <c r="B1777" t="s">
        <v>9734</v>
      </c>
      <c r="C1777" t="s">
        <v>11438</v>
      </c>
      <c r="D1777" t="s">
        <v>6429</v>
      </c>
      <c r="E1777" t="s">
        <v>3205</v>
      </c>
      <c r="F1777" s="32">
        <v>46023</v>
      </c>
      <c r="G1777" s="32" t="str">
        <f t="shared" si="108"/>
        <v>Thursday</v>
      </c>
      <c r="H1777" s="31">
        <v>0.61249999999999905</v>
      </c>
      <c r="I1777" s="31" t="str">
        <f t="shared" si="109"/>
        <v>Afternoon</v>
      </c>
      <c r="J1777" t="s">
        <v>1005</v>
      </c>
      <c r="K1777" s="33" t="s">
        <v>1075</v>
      </c>
      <c r="L1777">
        <v>2</v>
      </c>
      <c r="M1777" t="s">
        <v>6425</v>
      </c>
      <c r="N1777" s="34">
        <v>80.5</v>
      </c>
      <c r="O1777" s="34">
        <f t="shared" si="111"/>
        <v>161</v>
      </c>
      <c r="P1777" s="34">
        <v>5.75</v>
      </c>
      <c r="Q1777" s="34">
        <f t="shared" si="110"/>
        <v>155.25</v>
      </c>
    </row>
    <row r="1778" spans="1:17" x14ac:dyDescent="0.35">
      <c r="A1778">
        <v>1777</v>
      </c>
      <c r="B1778" t="s">
        <v>9735</v>
      </c>
      <c r="C1778" t="s">
        <v>11438</v>
      </c>
      <c r="D1778" t="s">
        <v>6429</v>
      </c>
      <c r="E1778" t="s">
        <v>3206</v>
      </c>
      <c r="F1778" s="32">
        <v>46021</v>
      </c>
      <c r="G1778" s="32" t="str">
        <f t="shared" si="108"/>
        <v>Tuesday</v>
      </c>
      <c r="H1778" s="31">
        <v>0.61597222222222203</v>
      </c>
      <c r="I1778" s="31" t="str">
        <f t="shared" si="109"/>
        <v>Afternoon</v>
      </c>
      <c r="J1778" t="s">
        <v>1005</v>
      </c>
      <c r="K1778" s="33" t="s">
        <v>1077</v>
      </c>
      <c r="L1778">
        <v>2</v>
      </c>
      <c r="M1778" t="s">
        <v>6425</v>
      </c>
      <c r="N1778" s="34">
        <v>120</v>
      </c>
      <c r="O1778" s="34">
        <f t="shared" si="111"/>
        <v>240</v>
      </c>
      <c r="P1778" s="34">
        <v>5.75</v>
      </c>
      <c r="Q1778" s="34">
        <f t="shared" si="110"/>
        <v>234.25</v>
      </c>
    </row>
    <row r="1779" spans="1:17" x14ac:dyDescent="0.35">
      <c r="A1779">
        <v>1778</v>
      </c>
      <c r="B1779" t="s">
        <v>6618</v>
      </c>
      <c r="C1779" t="s">
        <v>11438</v>
      </c>
      <c r="D1779" t="s">
        <v>6434</v>
      </c>
      <c r="E1779" t="s">
        <v>3207</v>
      </c>
      <c r="F1779" s="32">
        <v>46037</v>
      </c>
      <c r="G1779" s="32" t="str">
        <f t="shared" si="108"/>
        <v>Thursday</v>
      </c>
      <c r="H1779" s="31">
        <v>0.61944444444444402</v>
      </c>
      <c r="I1779" s="31" t="str">
        <f t="shared" si="109"/>
        <v>Afternoon</v>
      </c>
      <c r="J1779" t="s">
        <v>1006</v>
      </c>
      <c r="K1779" s="5" t="s">
        <v>1947</v>
      </c>
      <c r="L1779">
        <v>2</v>
      </c>
      <c r="M1779" t="s">
        <v>6424</v>
      </c>
      <c r="N1779" s="34">
        <v>119</v>
      </c>
      <c r="O1779" s="34">
        <f t="shared" si="111"/>
        <v>238</v>
      </c>
      <c r="P1779" s="34">
        <v>5.75</v>
      </c>
      <c r="Q1779" s="34">
        <f t="shared" si="110"/>
        <v>232.25</v>
      </c>
    </row>
    <row r="1780" spans="1:17" x14ac:dyDescent="0.35">
      <c r="A1780">
        <v>1779</v>
      </c>
      <c r="B1780" t="s">
        <v>8524</v>
      </c>
      <c r="C1780" t="s">
        <v>11438</v>
      </c>
      <c r="D1780" t="s">
        <v>6430</v>
      </c>
      <c r="E1780" t="s">
        <v>3208</v>
      </c>
      <c r="F1780" s="32">
        <v>46035</v>
      </c>
      <c r="G1780" s="32" t="str">
        <f t="shared" si="108"/>
        <v>Tuesday</v>
      </c>
      <c r="H1780" s="31">
        <v>0.62291666666666601</v>
      </c>
      <c r="I1780" s="31" t="str">
        <f t="shared" si="109"/>
        <v>Afternoon</v>
      </c>
      <c r="J1780" t="s">
        <v>1007</v>
      </c>
      <c r="K1780" s="33" t="s">
        <v>1478</v>
      </c>
      <c r="L1780">
        <v>1</v>
      </c>
      <c r="M1780" t="s">
        <v>6422</v>
      </c>
      <c r="N1780" s="34">
        <v>129</v>
      </c>
      <c r="O1780" s="34">
        <f t="shared" si="111"/>
        <v>129</v>
      </c>
      <c r="P1780" s="34">
        <v>0.25</v>
      </c>
      <c r="Q1780" s="34">
        <f t="shared" si="110"/>
        <v>128.75</v>
      </c>
    </row>
    <row r="1781" spans="1:17" x14ac:dyDescent="0.35">
      <c r="A1781">
        <v>1780</v>
      </c>
      <c r="B1781" t="s">
        <v>7368</v>
      </c>
      <c r="C1781" t="s">
        <v>11439</v>
      </c>
      <c r="D1781" t="s">
        <v>6433</v>
      </c>
      <c r="E1781" t="s">
        <v>3209</v>
      </c>
      <c r="F1781" s="32">
        <v>46013</v>
      </c>
      <c r="G1781" s="32" t="str">
        <f t="shared" si="108"/>
        <v>Monday</v>
      </c>
      <c r="H1781" s="31">
        <v>0.626388888888888</v>
      </c>
      <c r="I1781" s="31" t="str">
        <f t="shared" si="109"/>
        <v>Afternoon</v>
      </c>
      <c r="J1781" t="s">
        <v>1008</v>
      </c>
      <c r="K1781" s="33" t="s">
        <v>1823</v>
      </c>
      <c r="L1781">
        <v>2</v>
      </c>
      <c r="M1781" t="s">
        <v>6423</v>
      </c>
      <c r="N1781" s="34">
        <v>86.62</v>
      </c>
      <c r="O1781" s="34">
        <f t="shared" si="111"/>
        <v>173.24</v>
      </c>
      <c r="P1781" s="34">
        <v>5.75</v>
      </c>
      <c r="Q1781" s="34">
        <f t="shared" si="110"/>
        <v>167.49</v>
      </c>
    </row>
    <row r="1782" spans="1:17" x14ac:dyDescent="0.35">
      <c r="A1782">
        <v>1781</v>
      </c>
      <c r="B1782" t="s">
        <v>9736</v>
      </c>
      <c r="C1782" t="s">
        <v>11438</v>
      </c>
      <c r="D1782" t="s">
        <v>6429</v>
      </c>
      <c r="E1782" t="s">
        <v>3210</v>
      </c>
      <c r="F1782" s="32">
        <v>46020</v>
      </c>
      <c r="G1782" s="32" t="str">
        <f t="shared" si="108"/>
        <v>Monday</v>
      </c>
      <c r="H1782" s="31">
        <v>0.62986111111110998</v>
      </c>
      <c r="I1782" s="31" t="str">
        <f t="shared" si="109"/>
        <v>Afternoon</v>
      </c>
      <c r="J1782" t="s">
        <v>1009</v>
      </c>
      <c r="K1782" s="33" t="s">
        <v>2025</v>
      </c>
      <c r="L1782">
        <v>1</v>
      </c>
      <c r="M1782" t="s">
        <v>6422</v>
      </c>
      <c r="N1782" s="34">
        <v>299</v>
      </c>
      <c r="O1782" s="34">
        <f t="shared" si="111"/>
        <v>299</v>
      </c>
      <c r="P1782" s="34">
        <v>0.25</v>
      </c>
      <c r="Q1782" s="34">
        <f t="shared" si="110"/>
        <v>298.75</v>
      </c>
    </row>
    <row r="1783" spans="1:17" x14ac:dyDescent="0.35">
      <c r="A1783">
        <v>1782</v>
      </c>
      <c r="B1783" t="s">
        <v>9737</v>
      </c>
      <c r="C1783" t="s">
        <v>11439</v>
      </c>
      <c r="D1783" t="s">
        <v>6429</v>
      </c>
      <c r="E1783" t="s">
        <v>3211</v>
      </c>
      <c r="F1783" s="32">
        <v>46049</v>
      </c>
      <c r="G1783" s="32" t="str">
        <f t="shared" si="108"/>
        <v>Tuesday</v>
      </c>
      <c r="H1783" s="31">
        <v>0.63333333333333297</v>
      </c>
      <c r="I1783" s="31" t="str">
        <f t="shared" si="109"/>
        <v>Afternoon</v>
      </c>
      <c r="J1783" t="s">
        <v>1010</v>
      </c>
      <c r="K1783" s="5" t="s">
        <v>2214</v>
      </c>
      <c r="L1783">
        <v>4</v>
      </c>
      <c r="M1783" t="s">
        <v>6425</v>
      </c>
      <c r="N1783" s="34">
        <v>4595.3</v>
      </c>
      <c r="O1783" s="34">
        <f t="shared" si="111"/>
        <v>18381.2</v>
      </c>
      <c r="P1783" s="34">
        <v>16.75</v>
      </c>
      <c r="Q1783" s="34">
        <f t="shared" si="110"/>
        <v>18364.45</v>
      </c>
    </row>
    <row r="1784" spans="1:17" x14ac:dyDescent="0.35">
      <c r="A1784">
        <v>1783</v>
      </c>
      <c r="B1784" t="s">
        <v>7024</v>
      </c>
      <c r="C1784" t="s">
        <v>11438</v>
      </c>
      <c r="D1784" t="s">
        <v>6431</v>
      </c>
      <c r="E1784" t="s">
        <v>3212</v>
      </c>
      <c r="F1784" s="32">
        <v>46015</v>
      </c>
      <c r="G1784" s="32" t="str">
        <f t="shared" si="108"/>
        <v>Wednesday</v>
      </c>
      <c r="H1784" s="31">
        <v>0.63680555555555496</v>
      </c>
      <c r="I1784" s="31" t="str">
        <f t="shared" si="109"/>
        <v>Afternoon</v>
      </c>
      <c r="J1784" t="s">
        <v>1011</v>
      </c>
      <c r="K1784" s="33" t="s">
        <v>2113</v>
      </c>
      <c r="L1784">
        <v>2</v>
      </c>
      <c r="M1784" t="s">
        <v>6423</v>
      </c>
      <c r="N1784" s="34">
        <v>270</v>
      </c>
      <c r="O1784" s="34">
        <f t="shared" si="111"/>
        <v>540</v>
      </c>
      <c r="P1784" s="34">
        <v>5.75</v>
      </c>
      <c r="Q1784" s="34">
        <f t="shared" si="110"/>
        <v>534.25</v>
      </c>
    </row>
    <row r="1785" spans="1:17" x14ac:dyDescent="0.35">
      <c r="A1785">
        <v>1784</v>
      </c>
      <c r="B1785" t="s">
        <v>9738</v>
      </c>
      <c r="C1785" t="s">
        <v>11438</v>
      </c>
      <c r="D1785" t="s">
        <v>6429</v>
      </c>
      <c r="E1785" t="s">
        <v>3213</v>
      </c>
      <c r="F1785" s="32">
        <v>46050</v>
      </c>
      <c r="G1785" s="32" t="str">
        <f t="shared" si="108"/>
        <v>Wednesday</v>
      </c>
      <c r="H1785" s="31">
        <v>0.64027777777777695</v>
      </c>
      <c r="I1785" s="31" t="str">
        <f t="shared" si="109"/>
        <v>Afternoon</v>
      </c>
      <c r="J1785" t="s">
        <v>1010</v>
      </c>
      <c r="K1785" s="5" t="s">
        <v>2216</v>
      </c>
      <c r="L1785">
        <v>2</v>
      </c>
      <c r="M1785" t="s">
        <v>6425</v>
      </c>
      <c r="N1785" s="34">
        <v>1309.0999999999999</v>
      </c>
      <c r="O1785" s="34">
        <f t="shared" si="111"/>
        <v>2618.1999999999998</v>
      </c>
      <c r="P1785" s="34">
        <v>5.75</v>
      </c>
      <c r="Q1785" s="34">
        <f t="shared" si="110"/>
        <v>2612.4499999999998</v>
      </c>
    </row>
    <row r="1786" spans="1:17" x14ac:dyDescent="0.35">
      <c r="A1786">
        <v>1785</v>
      </c>
      <c r="B1786" t="s">
        <v>8525</v>
      </c>
      <c r="C1786" t="s">
        <v>11438</v>
      </c>
      <c r="D1786" t="s">
        <v>6430</v>
      </c>
      <c r="E1786" t="s">
        <v>3214</v>
      </c>
      <c r="F1786" s="32">
        <v>46022</v>
      </c>
      <c r="G1786" s="32" t="str">
        <f t="shared" si="108"/>
        <v>Wednesday</v>
      </c>
      <c r="H1786" s="31">
        <v>0.64374999999999905</v>
      </c>
      <c r="I1786" s="31" t="str">
        <f t="shared" si="109"/>
        <v>Afternoon</v>
      </c>
      <c r="J1786" t="s">
        <v>1005</v>
      </c>
      <c r="K1786" s="33" t="s">
        <v>1079</v>
      </c>
      <c r="L1786">
        <v>2</v>
      </c>
      <c r="M1786" t="s">
        <v>6422</v>
      </c>
      <c r="N1786" s="34">
        <v>136.9</v>
      </c>
      <c r="O1786" s="34">
        <f t="shared" si="111"/>
        <v>273.8</v>
      </c>
      <c r="P1786" s="34">
        <v>5.75</v>
      </c>
      <c r="Q1786" s="34">
        <f t="shared" si="110"/>
        <v>268.05</v>
      </c>
    </row>
    <row r="1787" spans="1:17" x14ac:dyDescent="0.35">
      <c r="A1787">
        <v>1786</v>
      </c>
      <c r="B1787" t="s">
        <v>8526</v>
      </c>
      <c r="C1787" t="s">
        <v>11438</v>
      </c>
      <c r="D1787" t="s">
        <v>6430</v>
      </c>
      <c r="E1787" t="s">
        <v>3215</v>
      </c>
      <c r="F1787" s="32">
        <v>46051</v>
      </c>
      <c r="G1787" s="32" t="str">
        <f t="shared" si="108"/>
        <v>Thursday</v>
      </c>
      <c r="H1787" s="31">
        <v>0.64722222222222103</v>
      </c>
      <c r="I1787" s="31" t="str">
        <f t="shared" si="109"/>
        <v>Afternoon</v>
      </c>
      <c r="J1787" t="s">
        <v>1010</v>
      </c>
      <c r="K1787" s="5" t="s">
        <v>2218</v>
      </c>
      <c r="L1787">
        <v>2</v>
      </c>
      <c r="M1787" t="s">
        <v>6422</v>
      </c>
      <c r="N1787" s="34">
        <v>2298.8000000000002</v>
      </c>
      <c r="O1787" s="34">
        <f t="shared" si="111"/>
        <v>4597.6000000000004</v>
      </c>
      <c r="P1787" s="34">
        <v>5.75</v>
      </c>
      <c r="Q1787" s="34">
        <f t="shared" si="110"/>
        <v>4591.8500000000004</v>
      </c>
    </row>
    <row r="1788" spans="1:17" x14ac:dyDescent="0.35">
      <c r="A1788">
        <v>1787</v>
      </c>
      <c r="B1788" t="s">
        <v>7025</v>
      </c>
      <c r="C1788" t="s">
        <v>11439</v>
      </c>
      <c r="D1788" t="s">
        <v>6431</v>
      </c>
      <c r="E1788" t="s">
        <v>3216</v>
      </c>
      <c r="F1788" s="32">
        <v>46023</v>
      </c>
      <c r="G1788" s="32" t="str">
        <f t="shared" si="108"/>
        <v>Thursday</v>
      </c>
      <c r="H1788" s="31">
        <v>0.65069444444444402</v>
      </c>
      <c r="I1788" s="31" t="str">
        <f t="shared" si="109"/>
        <v>Afternoon</v>
      </c>
      <c r="J1788" t="s">
        <v>1005</v>
      </c>
      <c r="K1788" s="33" t="s">
        <v>1081</v>
      </c>
      <c r="L1788">
        <v>2</v>
      </c>
      <c r="M1788" t="s">
        <v>6423</v>
      </c>
      <c r="N1788" s="34">
        <v>128.9</v>
      </c>
      <c r="O1788" s="34">
        <f t="shared" si="111"/>
        <v>257.8</v>
      </c>
      <c r="P1788" s="34">
        <v>5.75</v>
      </c>
      <c r="Q1788" s="34">
        <f t="shared" si="110"/>
        <v>252.05</v>
      </c>
    </row>
    <row r="1789" spans="1:17" x14ac:dyDescent="0.35">
      <c r="A1789">
        <v>1788</v>
      </c>
      <c r="B1789" t="s">
        <v>9739</v>
      </c>
      <c r="C1789" t="s">
        <v>11438</v>
      </c>
      <c r="D1789" t="s">
        <v>6429</v>
      </c>
      <c r="E1789" t="s">
        <v>3217</v>
      </c>
      <c r="F1789" s="32">
        <v>46038</v>
      </c>
      <c r="G1789" s="32" t="str">
        <f t="shared" si="108"/>
        <v>Friday</v>
      </c>
      <c r="H1789" s="31">
        <v>0.65416666666666601</v>
      </c>
      <c r="I1789" s="31" t="str">
        <f t="shared" si="109"/>
        <v>Afternoon</v>
      </c>
      <c r="J1789" t="s">
        <v>1006</v>
      </c>
      <c r="K1789" s="5" t="s">
        <v>1948</v>
      </c>
      <c r="L1789">
        <v>2</v>
      </c>
      <c r="M1789" t="s">
        <v>6425</v>
      </c>
      <c r="N1789" s="34">
        <v>179</v>
      </c>
      <c r="O1789" s="34">
        <f t="shared" si="111"/>
        <v>358</v>
      </c>
      <c r="P1789" s="34">
        <v>5.75</v>
      </c>
      <c r="Q1789" s="34">
        <f t="shared" si="110"/>
        <v>352.25</v>
      </c>
    </row>
    <row r="1790" spans="1:17" x14ac:dyDescent="0.35">
      <c r="A1790">
        <v>1789</v>
      </c>
      <c r="B1790" t="s">
        <v>7026</v>
      </c>
      <c r="C1790" t="s">
        <v>11438</v>
      </c>
      <c r="D1790" t="s">
        <v>6431</v>
      </c>
      <c r="E1790" t="s">
        <v>3218</v>
      </c>
      <c r="F1790" s="32">
        <v>46036</v>
      </c>
      <c r="G1790" s="32" t="str">
        <f t="shared" si="108"/>
        <v>Wednesday</v>
      </c>
      <c r="H1790" s="31">
        <v>0.657638888888888</v>
      </c>
      <c r="I1790" s="31" t="str">
        <f t="shared" si="109"/>
        <v>Afternoon</v>
      </c>
      <c r="J1790" t="s">
        <v>1007</v>
      </c>
      <c r="K1790" s="33" t="s">
        <v>1480</v>
      </c>
      <c r="L1790">
        <v>1</v>
      </c>
      <c r="M1790" t="s">
        <v>6423</v>
      </c>
      <c r="N1790" s="34">
        <v>106.46</v>
      </c>
      <c r="O1790" s="34">
        <f t="shared" si="111"/>
        <v>106.46</v>
      </c>
      <c r="P1790" s="34">
        <v>0.25</v>
      </c>
      <c r="Q1790" s="34">
        <f t="shared" si="110"/>
        <v>106.21</v>
      </c>
    </row>
    <row r="1791" spans="1:17" x14ac:dyDescent="0.35">
      <c r="A1791">
        <v>1790</v>
      </c>
      <c r="B1791" t="s">
        <v>6619</v>
      </c>
      <c r="C1791" t="s">
        <v>11439</v>
      </c>
      <c r="D1791" t="s">
        <v>6434</v>
      </c>
      <c r="E1791" t="s">
        <v>3219</v>
      </c>
      <c r="F1791" s="32">
        <v>46012</v>
      </c>
      <c r="G1791" s="32" t="str">
        <f t="shared" si="108"/>
        <v>Sunday</v>
      </c>
      <c r="H1791" s="31">
        <v>0.66111111111110998</v>
      </c>
      <c r="I1791" s="31" t="str">
        <f t="shared" si="109"/>
        <v>Afternoon</v>
      </c>
      <c r="J1791" t="s">
        <v>1008</v>
      </c>
      <c r="K1791" s="33" t="s">
        <v>1824</v>
      </c>
      <c r="L1791">
        <v>2</v>
      </c>
      <c r="M1791" t="s">
        <v>6424</v>
      </c>
      <c r="N1791" s="34">
        <v>103.1</v>
      </c>
      <c r="O1791" s="34">
        <f t="shared" si="111"/>
        <v>206.2</v>
      </c>
      <c r="P1791" s="34">
        <v>5.75</v>
      </c>
      <c r="Q1791" s="34">
        <f t="shared" si="110"/>
        <v>200.45</v>
      </c>
    </row>
    <row r="1792" spans="1:17" x14ac:dyDescent="0.35">
      <c r="A1792">
        <v>1791</v>
      </c>
      <c r="B1792" t="s">
        <v>9740</v>
      </c>
      <c r="C1792" t="s">
        <v>11438</v>
      </c>
      <c r="D1792" t="s">
        <v>6429</v>
      </c>
      <c r="E1792" t="s">
        <v>3220</v>
      </c>
      <c r="F1792" s="32">
        <v>46021</v>
      </c>
      <c r="G1792" s="32" t="str">
        <f t="shared" si="108"/>
        <v>Tuesday</v>
      </c>
      <c r="H1792" s="31">
        <v>0.66458333333333197</v>
      </c>
      <c r="I1792" s="31" t="str">
        <f t="shared" si="109"/>
        <v>Afternoon</v>
      </c>
      <c r="J1792" t="s">
        <v>1009</v>
      </c>
      <c r="K1792" s="33" t="s">
        <v>2026</v>
      </c>
      <c r="L1792">
        <v>1</v>
      </c>
      <c r="M1792" t="s">
        <v>6425</v>
      </c>
      <c r="N1792" s="34">
        <v>1770</v>
      </c>
      <c r="O1792" s="34">
        <f t="shared" si="111"/>
        <v>1770</v>
      </c>
      <c r="P1792" s="34">
        <v>0.25</v>
      </c>
      <c r="Q1792" s="34">
        <f t="shared" si="110"/>
        <v>1769.75</v>
      </c>
    </row>
    <row r="1793" spans="1:17" x14ac:dyDescent="0.35">
      <c r="A1793">
        <v>1792</v>
      </c>
      <c r="B1793" t="s">
        <v>7027</v>
      </c>
      <c r="C1793" t="s">
        <v>11438</v>
      </c>
      <c r="D1793" t="s">
        <v>6431</v>
      </c>
      <c r="E1793" t="s">
        <v>3221</v>
      </c>
      <c r="F1793" s="32">
        <v>46052</v>
      </c>
      <c r="G1793" s="32" t="str">
        <f t="shared" si="108"/>
        <v>Friday</v>
      </c>
      <c r="H1793" s="31">
        <v>0.66805555555555496</v>
      </c>
      <c r="I1793" s="31" t="str">
        <f t="shared" si="109"/>
        <v>Afternoon</v>
      </c>
      <c r="J1793" t="s">
        <v>1010</v>
      </c>
      <c r="K1793" s="33" t="s">
        <v>2224</v>
      </c>
      <c r="L1793">
        <v>1</v>
      </c>
      <c r="M1793" t="s">
        <v>6423</v>
      </c>
      <c r="N1793" s="34">
        <v>91.259999999999906</v>
      </c>
      <c r="O1793" s="34">
        <f t="shared" si="111"/>
        <v>91.259999999999906</v>
      </c>
      <c r="P1793" s="34">
        <v>0.25</v>
      </c>
      <c r="Q1793" s="34">
        <f t="shared" si="110"/>
        <v>91.009999999999906</v>
      </c>
    </row>
    <row r="1794" spans="1:17" x14ac:dyDescent="0.35">
      <c r="A1794">
        <v>1793</v>
      </c>
      <c r="B1794" t="s">
        <v>8023</v>
      </c>
      <c r="C1794" t="s">
        <v>11438</v>
      </c>
      <c r="D1794" t="s">
        <v>6427</v>
      </c>
      <c r="E1794" t="s">
        <v>3222</v>
      </c>
      <c r="F1794" s="32">
        <v>46016</v>
      </c>
      <c r="G1794" s="32" t="str">
        <f t="shared" ref="G1794:G1857" si="112">TEXT(F1794,"dddd")</f>
        <v>Thursday</v>
      </c>
      <c r="H1794" s="31">
        <v>0.67152777777777695</v>
      </c>
      <c r="I1794" s="31" t="str">
        <f t="shared" ref="I1794:I1857" si="113">IF(H1794&lt;TIME(12,0,0),"Morning",IF(H1794&lt;TIME(17,0,0),"Afternoon","Evening"))</f>
        <v>Afternoon</v>
      </c>
      <c r="J1794" t="s">
        <v>1011</v>
      </c>
      <c r="K1794" s="33" t="s">
        <v>2114</v>
      </c>
      <c r="L1794">
        <v>2</v>
      </c>
      <c r="M1794" t="s">
        <v>6424</v>
      </c>
      <c r="N1794" s="34">
        <v>109.26</v>
      </c>
      <c r="O1794" s="34">
        <f t="shared" si="111"/>
        <v>218.52</v>
      </c>
      <c r="P1794" s="34">
        <v>5.75</v>
      </c>
      <c r="Q1794" s="34">
        <f t="shared" ref="Q1794:Q1857" si="114">O1794-P1794</f>
        <v>212.77</v>
      </c>
    </row>
    <row r="1795" spans="1:17" x14ac:dyDescent="0.35">
      <c r="A1795">
        <v>1794</v>
      </c>
      <c r="B1795" t="s">
        <v>8273</v>
      </c>
      <c r="C1795" t="s">
        <v>11438</v>
      </c>
      <c r="D1795" t="s">
        <v>6428</v>
      </c>
      <c r="E1795" t="s">
        <v>3223</v>
      </c>
      <c r="F1795" s="32">
        <v>46015</v>
      </c>
      <c r="G1795" s="32" t="str">
        <f t="shared" si="112"/>
        <v>Wednesday</v>
      </c>
      <c r="H1795" s="31">
        <v>0.67499999999999905</v>
      </c>
      <c r="I1795" s="31" t="str">
        <f t="shared" si="113"/>
        <v>Afternoon</v>
      </c>
      <c r="J1795" t="s">
        <v>1011</v>
      </c>
      <c r="K1795" s="33" t="s">
        <v>2115</v>
      </c>
      <c r="L1795">
        <v>2</v>
      </c>
      <c r="M1795" t="s">
        <v>6425</v>
      </c>
      <c r="N1795" s="34">
        <v>50.3</v>
      </c>
      <c r="O1795" s="34">
        <f t="shared" ref="O1795:O1858" si="115">N1795*L1795</f>
        <v>100.6</v>
      </c>
      <c r="P1795" s="34">
        <v>5.75</v>
      </c>
      <c r="Q1795" s="34">
        <f t="shared" si="114"/>
        <v>94.85</v>
      </c>
    </row>
    <row r="1796" spans="1:17" x14ac:dyDescent="0.35">
      <c r="A1796">
        <v>1795</v>
      </c>
      <c r="B1796" t="s">
        <v>8024</v>
      </c>
      <c r="C1796" t="s">
        <v>11438</v>
      </c>
      <c r="D1796" t="s">
        <v>6427</v>
      </c>
      <c r="E1796" t="s">
        <v>3224</v>
      </c>
      <c r="F1796" s="32">
        <v>46021</v>
      </c>
      <c r="G1796" s="32" t="str">
        <f t="shared" si="112"/>
        <v>Tuesday</v>
      </c>
      <c r="H1796" s="31">
        <v>0.67847222222222103</v>
      </c>
      <c r="I1796" s="31" t="str">
        <f t="shared" si="113"/>
        <v>Afternoon</v>
      </c>
      <c r="J1796" t="s">
        <v>1005</v>
      </c>
      <c r="K1796" s="33" t="s">
        <v>1083</v>
      </c>
      <c r="L1796">
        <v>2</v>
      </c>
      <c r="M1796" t="s">
        <v>6424</v>
      </c>
      <c r="N1796" s="34">
        <v>115.5</v>
      </c>
      <c r="O1796" s="34">
        <f t="shared" si="115"/>
        <v>231</v>
      </c>
      <c r="P1796" s="34">
        <v>5.75</v>
      </c>
      <c r="Q1796" s="34">
        <f t="shared" si="114"/>
        <v>225.25</v>
      </c>
    </row>
    <row r="1797" spans="1:17" x14ac:dyDescent="0.35">
      <c r="A1797">
        <v>1796</v>
      </c>
      <c r="B1797" t="s">
        <v>9741</v>
      </c>
      <c r="C1797" t="s">
        <v>11438</v>
      </c>
      <c r="D1797" t="s">
        <v>6429</v>
      </c>
      <c r="E1797" t="s">
        <v>3225</v>
      </c>
      <c r="F1797" s="32">
        <v>46039</v>
      </c>
      <c r="G1797" s="32" t="str">
        <f t="shared" si="112"/>
        <v>Saturday</v>
      </c>
      <c r="H1797" s="31">
        <v>0.68194444444444402</v>
      </c>
      <c r="I1797" s="31" t="str">
        <f t="shared" si="113"/>
        <v>Afternoon</v>
      </c>
      <c r="J1797" t="s">
        <v>1006</v>
      </c>
      <c r="K1797" s="33" t="s">
        <v>1949</v>
      </c>
      <c r="L1797">
        <v>2</v>
      </c>
      <c r="M1797" t="s">
        <v>6425</v>
      </c>
      <c r="N1797" s="34">
        <v>280.89999999999998</v>
      </c>
      <c r="O1797" s="34">
        <f t="shared" si="115"/>
        <v>561.79999999999995</v>
      </c>
      <c r="P1797" s="34">
        <v>5.75</v>
      </c>
      <c r="Q1797" s="34">
        <f t="shared" si="114"/>
        <v>556.04999999999995</v>
      </c>
    </row>
    <row r="1798" spans="1:17" x14ac:dyDescent="0.35">
      <c r="A1798">
        <v>1797</v>
      </c>
      <c r="B1798" t="s">
        <v>8025</v>
      </c>
      <c r="C1798" t="s">
        <v>11438</v>
      </c>
      <c r="D1798" t="s">
        <v>6427</v>
      </c>
      <c r="E1798" t="s">
        <v>3226</v>
      </c>
      <c r="F1798" s="32">
        <v>46037</v>
      </c>
      <c r="G1798" s="32" t="str">
        <f t="shared" si="112"/>
        <v>Thursday</v>
      </c>
      <c r="H1798" s="31">
        <v>0.68541666666666601</v>
      </c>
      <c r="I1798" s="31" t="str">
        <f t="shared" si="113"/>
        <v>Afternoon</v>
      </c>
      <c r="J1798" t="s">
        <v>1007</v>
      </c>
      <c r="K1798" s="33" t="s">
        <v>1199</v>
      </c>
      <c r="L1798">
        <v>1</v>
      </c>
      <c r="M1798" t="s">
        <v>6424</v>
      </c>
      <c r="N1798" s="34">
        <v>115.979999999999</v>
      </c>
      <c r="O1798" s="34">
        <f t="shared" si="115"/>
        <v>115.979999999999</v>
      </c>
      <c r="P1798" s="34">
        <v>0.25</v>
      </c>
      <c r="Q1798" s="34">
        <f t="shared" si="114"/>
        <v>115.729999999999</v>
      </c>
    </row>
    <row r="1799" spans="1:17" x14ac:dyDescent="0.35">
      <c r="A1799">
        <v>1798</v>
      </c>
      <c r="B1799" t="s">
        <v>9742</v>
      </c>
      <c r="C1799" t="s">
        <v>11439</v>
      </c>
      <c r="D1799" t="s">
        <v>6429</v>
      </c>
      <c r="E1799" t="s">
        <v>3227</v>
      </c>
      <c r="F1799" s="32">
        <v>46011</v>
      </c>
      <c r="G1799" s="32" t="str">
        <f t="shared" si="112"/>
        <v>Saturday</v>
      </c>
      <c r="H1799" s="31">
        <v>0.688888888888888</v>
      </c>
      <c r="I1799" s="31" t="str">
        <f t="shared" si="113"/>
        <v>Afternoon</v>
      </c>
      <c r="J1799" t="s">
        <v>1008</v>
      </c>
      <c r="K1799" s="33" t="s">
        <v>1825</v>
      </c>
      <c r="L1799">
        <v>2</v>
      </c>
      <c r="M1799" t="s">
        <v>6425</v>
      </c>
      <c r="N1799" s="34">
        <v>320.8</v>
      </c>
      <c r="O1799" s="34">
        <f t="shared" si="115"/>
        <v>641.6</v>
      </c>
      <c r="P1799" s="34">
        <v>5.75</v>
      </c>
      <c r="Q1799" s="34">
        <f t="shared" si="114"/>
        <v>635.85</v>
      </c>
    </row>
    <row r="1800" spans="1:17" x14ac:dyDescent="0.35">
      <c r="A1800">
        <v>1799</v>
      </c>
      <c r="B1800" t="s">
        <v>11275</v>
      </c>
      <c r="C1800" t="s">
        <v>11438</v>
      </c>
      <c r="D1800" t="s">
        <v>6436</v>
      </c>
      <c r="E1800" t="s">
        <v>983</v>
      </c>
      <c r="F1800" s="32">
        <v>46022</v>
      </c>
      <c r="G1800" s="32" t="str">
        <f t="shared" si="112"/>
        <v>Wednesday</v>
      </c>
      <c r="H1800" s="31">
        <v>0.69236111111110998</v>
      </c>
      <c r="I1800" s="31" t="str">
        <f t="shared" si="113"/>
        <v>Afternoon</v>
      </c>
      <c r="J1800" t="s">
        <v>1009</v>
      </c>
      <c r="K1800" s="33" t="s">
        <v>2027</v>
      </c>
      <c r="L1800">
        <v>1</v>
      </c>
      <c r="M1800" t="s">
        <v>6425</v>
      </c>
      <c r="N1800" s="34">
        <v>329.5</v>
      </c>
      <c r="O1800" s="34">
        <f t="shared" si="115"/>
        <v>329.5</v>
      </c>
      <c r="P1800" s="34">
        <v>0.25</v>
      </c>
      <c r="Q1800" s="34">
        <f t="shared" si="114"/>
        <v>329.25</v>
      </c>
    </row>
    <row r="1801" spans="1:17" x14ac:dyDescent="0.35">
      <c r="A1801">
        <v>1800</v>
      </c>
      <c r="B1801" t="s">
        <v>8026</v>
      </c>
      <c r="C1801" t="s">
        <v>11439</v>
      </c>
      <c r="D1801" t="s">
        <v>6427</v>
      </c>
      <c r="E1801" t="s">
        <v>3228</v>
      </c>
      <c r="F1801" s="32">
        <v>46053</v>
      </c>
      <c r="G1801" s="32" t="str">
        <f t="shared" si="112"/>
        <v>Saturday</v>
      </c>
      <c r="H1801" s="31">
        <v>0.69583333333333197</v>
      </c>
      <c r="I1801" s="31" t="str">
        <f t="shared" si="113"/>
        <v>Afternoon</v>
      </c>
      <c r="J1801" t="s">
        <v>1010</v>
      </c>
      <c r="K1801" s="33" t="s">
        <v>2232</v>
      </c>
      <c r="L1801">
        <v>1</v>
      </c>
      <c r="M1801" t="s">
        <v>6424</v>
      </c>
      <c r="N1801" s="34">
        <v>170.7</v>
      </c>
      <c r="O1801" s="34">
        <f t="shared" si="115"/>
        <v>170.7</v>
      </c>
      <c r="P1801" s="34">
        <v>0.25</v>
      </c>
      <c r="Q1801" s="34">
        <f t="shared" si="114"/>
        <v>170.45</v>
      </c>
    </row>
    <row r="1802" spans="1:17" x14ac:dyDescent="0.35">
      <c r="A1802">
        <v>1801</v>
      </c>
      <c r="B1802" t="s">
        <v>7774</v>
      </c>
      <c r="C1802" t="s">
        <v>11438</v>
      </c>
      <c r="D1802" t="s">
        <v>6432</v>
      </c>
      <c r="E1802" t="s">
        <v>3229</v>
      </c>
      <c r="F1802" s="32">
        <v>46016</v>
      </c>
      <c r="G1802" s="32" t="str">
        <f t="shared" si="112"/>
        <v>Thursday</v>
      </c>
      <c r="H1802" s="31">
        <v>0.69930555555555496</v>
      </c>
      <c r="I1802" s="31" t="str">
        <f t="shared" si="113"/>
        <v>Afternoon</v>
      </c>
      <c r="J1802" t="s">
        <v>1011</v>
      </c>
      <c r="K1802" s="33" t="s">
        <v>2116</v>
      </c>
      <c r="L1802">
        <v>2</v>
      </c>
      <c r="M1802" t="s">
        <v>6425</v>
      </c>
      <c r="N1802" s="34">
        <v>329.5</v>
      </c>
      <c r="O1802" s="34">
        <f t="shared" si="115"/>
        <v>659</v>
      </c>
      <c r="P1802" s="34">
        <v>5.75</v>
      </c>
      <c r="Q1802" s="34">
        <f t="shared" si="114"/>
        <v>653.25</v>
      </c>
    </row>
    <row r="1803" spans="1:17" x14ac:dyDescent="0.35">
      <c r="A1803">
        <v>1802</v>
      </c>
      <c r="B1803" t="s">
        <v>9743</v>
      </c>
      <c r="C1803" t="s">
        <v>11438</v>
      </c>
      <c r="D1803" t="s">
        <v>6429</v>
      </c>
      <c r="E1803" t="s">
        <v>3230</v>
      </c>
      <c r="F1803" s="32">
        <v>46012</v>
      </c>
      <c r="G1803" s="32" t="str">
        <f t="shared" si="112"/>
        <v>Sunday</v>
      </c>
      <c r="H1803" s="31">
        <v>0.70277777777777695</v>
      </c>
      <c r="I1803" s="31" t="str">
        <f t="shared" si="113"/>
        <v>Afternoon</v>
      </c>
      <c r="J1803" t="s">
        <v>1008</v>
      </c>
      <c r="K1803" s="33" t="s">
        <v>1826</v>
      </c>
      <c r="L1803">
        <v>2</v>
      </c>
      <c r="M1803" t="s">
        <v>6425</v>
      </c>
      <c r="N1803" s="34">
        <v>329.5</v>
      </c>
      <c r="O1803" s="34">
        <f t="shared" si="115"/>
        <v>659</v>
      </c>
      <c r="P1803" s="34">
        <v>5.75</v>
      </c>
      <c r="Q1803" s="34">
        <f t="shared" si="114"/>
        <v>653.25</v>
      </c>
    </row>
    <row r="1804" spans="1:17" x14ac:dyDescent="0.35">
      <c r="A1804">
        <v>1803</v>
      </c>
      <c r="B1804" t="s">
        <v>8527</v>
      </c>
      <c r="C1804" t="s">
        <v>11438</v>
      </c>
      <c r="D1804" t="s">
        <v>6430</v>
      </c>
      <c r="E1804" t="s">
        <v>3231</v>
      </c>
      <c r="F1804" s="32">
        <v>46013</v>
      </c>
      <c r="G1804" s="32" t="str">
        <f t="shared" si="112"/>
        <v>Monday</v>
      </c>
      <c r="H1804" s="31">
        <v>0.70624999999999905</v>
      </c>
      <c r="I1804" s="31" t="str">
        <f t="shared" si="113"/>
        <v>Afternoon</v>
      </c>
      <c r="J1804" t="s">
        <v>1008</v>
      </c>
      <c r="K1804" s="33" t="s">
        <v>1827</v>
      </c>
      <c r="L1804">
        <v>2</v>
      </c>
      <c r="M1804" t="s">
        <v>6422</v>
      </c>
      <c r="N1804" s="34">
        <v>80</v>
      </c>
      <c r="O1804" s="34">
        <f t="shared" si="115"/>
        <v>160</v>
      </c>
      <c r="P1804" s="34">
        <v>5.75</v>
      </c>
      <c r="Q1804" s="34">
        <f t="shared" si="114"/>
        <v>154.25</v>
      </c>
    </row>
    <row r="1805" spans="1:17" x14ac:dyDescent="0.35">
      <c r="A1805">
        <v>1804</v>
      </c>
      <c r="B1805" t="s">
        <v>7028</v>
      </c>
      <c r="C1805" t="s">
        <v>11438</v>
      </c>
      <c r="D1805" t="s">
        <v>6431</v>
      </c>
      <c r="E1805" t="s">
        <v>3232</v>
      </c>
      <c r="F1805" s="32">
        <v>46014</v>
      </c>
      <c r="G1805" s="32" t="str">
        <f t="shared" si="112"/>
        <v>Tuesday</v>
      </c>
      <c r="H1805" s="31">
        <v>0.70972222222222103</v>
      </c>
      <c r="I1805" s="31" t="str">
        <f t="shared" si="113"/>
        <v>Evening</v>
      </c>
      <c r="J1805" t="s">
        <v>1008</v>
      </c>
      <c r="K1805" s="33" t="s">
        <v>1828</v>
      </c>
      <c r="L1805">
        <v>2</v>
      </c>
      <c r="M1805" t="s">
        <v>6423</v>
      </c>
      <c r="N1805" s="34">
        <v>120</v>
      </c>
      <c r="O1805" s="34">
        <f t="shared" si="115"/>
        <v>240</v>
      </c>
      <c r="P1805" s="34">
        <v>5.75</v>
      </c>
      <c r="Q1805" s="34">
        <f t="shared" si="114"/>
        <v>234.25</v>
      </c>
    </row>
    <row r="1806" spans="1:17" x14ac:dyDescent="0.35">
      <c r="A1806">
        <v>1805</v>
      </c>
      <c r="B1806" t="s">
        <v>8274</v>
      </c>
      <c r="C1806" t="s">
        <v>11439</v>
      </c>
      <c r="D1806" t="s">
        <v>6428</v>
      </c>
      <c r="E1806" t="s">
        <v>3233</v>
      </c>
      <c r="F1806" s="32">
        <v>46022</v>
      </c>
      <c r="G1806" s="32" t="str">
        <f t="shared" si="112"/>
        <v>Wednesday</v>
      </c>
      <c r="H1806" s="31">
        <v>0.71319444444444302</v>
      </c>
      <c r="I1806" s="31" t="str">
        <f t="shared" si="113"/>
        <v>Evening</v>
      </c>
      <c r="J1806" t="s">
        <v>1005</v>
      </c>
      <c r="K1806" s="33" t="s">
        <v>1084</v>
      </c>
      <c r="L1806">
        <v>2</v>
      </c>
      <c r="M1806" t="s">
        <v>6425</v>
      </c>
      <c r="N1806" s="34">
        <v>80.599999999999994</v>
      </c>
      <c r="O1806" s="34">
        <f t="shared" si="115"/>
        <v>161.19999999999999</v>
      </c>
      <c r="P1806" s="34">
        <v>5.75</v>
      </c>
      <c r="Q1806" s="34">
        <f t="shared" si="114"/>
        <v>155.44999999999999</v>
      </c>
    </row>
    <row r="1807" spans="1:17" x14ac:dyDescent="0.35">
      <c r="A1807">
        <v>1806</v>
      </c>
      <c r="B1807" t="s">
        <v>8528</v>
      </c>
      <c r="C1807" t="s">
        <v>11438</v>
      </c>
      <c r="D1807" t="s">
        <v>6430</v>
      </c>
      <c r="E1807" t="s">
        <v>3234</v>
      </c>
      <c r="F1807" s="32">
        <v>46040</v>
      </c>
      <c r="G1807" s="32" t="str">
        <f t="shared" si="112"/>
        <v>Sunday</v>
      </c>
      <c r="H1807" s="31">
        <v>0.71666666666666601</v>
      </c>
      <c r="I1807" s="31" t="str">
        <f t="shared" si="113"/>
        <v>Evening</v>
      </c>
      <c r="J1807" t="s">
        <v>1006</v>
      </c>
      <c r="K1807" s="33" t="s">
        <v>1950</v>
      </c>
      <c r="L1807">
        <v>2</v>
      </c>
      <c r="M1807" t="s">
        <v>6422</v>
      </c>
      <c r="N1807" s="34">
        <v>129</v>
      </c>
      <c r="O1807" s="34">
        <f t="shared" si="115"/>
        <v>258</v>
      </c>
      <c r="P1807" s="34">
        <v>5.75</v>
      </c>
      <c r="Q1807" s="34">
        <f t="shared" si="114"/>
        <v>252.25</v>
      </c>
    </row>
    <row r="1808" spans="1:17" x14ac:dyDescent="0.35">
      <c r="A1808">
        <v>1807</v>
      </c>
      <c r="B1808" t="s">
        <v>8275</v>
      </c>
      <c r="C1808" t="s">
        <v>11438</v>
      </c>
      <c r="D1808" t="s">
        <v>6428</v>
      </c>
      <c r="E1808" t="s">
        <v>3235</v>
      </c>
      <c r="F1808" s="32">
        <v>46038</v>
      </c>
      <c r="G1808" s="32" t="str">
        <f t="shared" si="112"/>
        <v>Friday</v>
      </c>
      <c r="H1808" s="31">
        <v>0.720138888888888</v>
      </c>
      <c r="I1808" s="31" t="str">
        <f t="shared" si="113"/>
        <v>Evening</v>
      </c>
      <c r="J1808" t="s">
        <v>1007</v>
      </c>
      <c r="K1808" s="33" t="s">
        <v>1483</v>
      </c>
      <c r="L1808">
        <v>1</v>
      </c>
      <c r="M1808" t="s">
        <v>6425</v>
      </c>
      <c r="N1808" s="34">
        <v>45.8</v>
      </c>
      <c r="O1808" s="34">
        <f t="shared" si="115"/>
        <v>45.8</v>
      </c>
      <c r="P1808" s="34">
        <v>0.25</v>
      </c>
      <c r="Q1808" s="34">
        <f t="shared" si="114"/>
        <v>45.55</v>
      </c>
    </row>
    <row r="1809" spans="1:17" x14ac:dyDescent="0.35">
      <c r="A1809">
        <v>1808</v>
      </c>
      <c r="B1809" t="s">
        <v>8027</v>
      </c>
      <c r="C1809" t="s">
        <v>11439</v>
      </c>
      <c r="D1809" t="s">
        <v>6427</v>
      </c>
      <c r="E1809" t="s">
        <v>3236</v>
      </c>
      <c r="F1809" s="32">
        <v>46015</v>
      </c>
      <c r="G1809" s="32" t="str">
        <f t="shared" si="112"/>
        <v>Wednesday</v>
      </c>
      <c r="H1809" s="31">
        <v>0.72361111111110998</v>
      </c>
      <c r="I1809" s="31" t="str">
        <f t="shared" si="113"/>
        <v>Evening</v>
      </c>
      <c r="J1809" t="s">
        <v>1008</v>
      </c>
      <c r="K1809" s="33" t="s">
        <v>1829</v>
      </c>
      <c r="L1809">
        <v>2</v>
      </c>
      <c r="M1809" t="s">
        <v>6424</v>
      </c>
      <c r="N1809" s="34">
        <v>45.8</v>
      </c>
      <c r="O1809" s="34">
        <f t="shared" si="115"/>
        <v>91.6</v>
      </c>
      <c r="P1809" s="34">
        <v>5.75</v>
      </c>
      <c r="Q1809" s="34">
        <f t="shared" si="114"/>
        <v>85.85</v>
      </c>
    </row>
    <row r="1810" spans="1:17" x14ac:dyDescent="0.35">
      <c r="A1810">
        <v>1809</v>
      </c>
      <c r="B1810" t="s">
        <v>8776</v>
      </c>
      <c r="C1810" t="s">
        <v>11438</v>
      </c>
      <c r="D1810" t="s">
        <v>6435</v>
      </c>
      <c r="E1810" t="s">
        <v>3237</v>
      </c>
      <c r="F1810" s="32">
        <v>46023</v>
      </c>
      <c r="G1810" s="32" t="str">
        <f t="shared" si="112"/>
        <v>Thursday</v>
      </c>
      <c r="H1810" s="31">
        <v>0.72708333333333197</v>
      </c>
      <c r="I1810" s="31" t="str">
        <f t="shared" si="113"/>
        <v>Evening</v>
      </c>
      <c r="J1810" t="s">
        <v>1009</v>
      </c>
      <c r="K1810" s="33" t="s">
        <v>2028</v>
      </c>
      <c r="L1810">
        <v>1</v>
      </c>
      <c r="M1810" t="s">
        <v>6426</v>
      </c>
      <c r="N1810" s="34">
        <v>100.6</v>
      </c>
      <c r="O1810" s="34">
        <f t="shared" si="115"/>
        <v>100.6</v>
      </c>
      <c r="P1810" s="34">
        <v>0.25</v>
      </c>
      <c r="Q1810" s="34">
        <f t="shared" si="114"/>
        <v>100.35</v>
      </c>
    </row>
    <row r="1811" spans="1:17" x14ac:dyDescent="0.35">
      <c r="A1811">
        <v>1810</v>
      </c>
      <c r="B1811" t="s">
        <v>8276</v>
      </c>
      <c r="C1811" t="s">
        <v>11438</v>
      </c>
      <c r="D1811" t="s">
        <v>6428</v>
      </c>
      <c r="E1811" t="s">
        <v>3238</v>
      </c>
      <c r="F1811" s="32">
        <v>46011</v>
      </c>
      <c r="G1811" s="32" t="str">
        <f t="shared" si="112"/>
        <v>Saturday</v>
      </c>
      <c r="H1811" s="31">
        <v>0.73055555555555396</v>
      </c>
      <c r="I1811" s="31" t="str">
        <f t="shared" si="113"/>
        <v>Evening</v>
      </c>
      <c r="J1811" t="s">
        <v>1010</v>
      </c>
      <c r="K1811" s="5" t="s">
        <v>2242</v>
      </c>
      <c r="L1811">
        <v>1</v>
      </c>
      <c r="M1811" t="s">
        <v>6425</v>
      </c>
      <c r="N1811" s="34">
        <v>1421.4</v>
      </c>
      <c r="O1811" s="34">
        <f t="shared" si="115"/>
        <v>1421.4</v>
      </c>
      <c r="P1811" s="34">
        <v>0.25</v>
      </c>
      <c r="Q1811" s="34">
        <f t="shared" si="114"/>
        <v>1421.15</v>
      </c>
    </row>
    <row r="1812" spans="1:17" x14ac:dyDescent="0.35">
      <c r="A1812">
        <v>1811</v>
      </c>
      <c r="B1812" t="s">
        <v>9744</v>
      </c>
      <c r="C1812" t="s">
        <v>11438</v>
      </c>
      <c r="D1812" t="s">
        <v>6429</v>
      </c>
      <c r="E1812" t="s">
        <v>3239</v>
      </c>
      <c r="F1812" s="32">
        <v>46015</v>
      </c>
      <c r="G1812" s="32" t="str">
        <f t="shared" si="112"/>
        <v>Wednesday</v>
      </c>
      <c r="H1812" s="31">
        <v>0.73402777777777695</v>
      </c>
      <c r="I1812" s="31" t="str">
        <f t="shared" si="113"/>
        <v>Evening</v>
      </c>
      <c r="J1812" t="s">
        <v>1011</v>
      </c>
      <c r="K1812" s="33" t="s">
        <v>2117</v>
      </c>
      <c r="L1812">
        <v>2</v>
      </c>
      <c r="M1812" t="s">
        <v>6422</v>
      </c>
      <c r="N1812" s="34">
        <v>150</v>
      </c>
      <c r="O1812" s="34">
        <f t="shared" si="115"/>
        <v>300</v>
      </c>
      <c r="P1812" s="34">
        <v>5.75</v>
      </c>
      <c r="Q1812" s="34">
        <f t="shared" si="114"/>
        <v>294.25</v>
      </c>
    </row>
    <row r="1813" spans="1:17" x14ac:dyDescent="0.35">
      <c r="A1813">
        <v>1812</v>
      </c>
      <c r="B1813" t="s">
        <v>7775</v>
      </c>
      <c r="C1813" t="s">
        <v>11438</v>
      </c>
      <c r="D1813" t="s">
        <v>6432</v>
      </c>
      <c r="E1813" t="s">
        <v>3240</v>
      </c>
      <c r="F1813" s="32">
        <v>46023</v>
      </c>
      <c r="G1813" s="32" t="str">
        <f t="shared" si="112"/>
        <v>Thursday</v>
      </c>
      <c r="H1813" s="31">
        <v>0.73749999999999905</v>
      </c>
      <c r="I1813" s="31" t="str">
        <f t="shared" si="113"/>
        <v>Evening</v>
      </c>
      <c r="J1813" t="s">
        <v>1005</v>
      </c>
      <c r="K1813" s="33" t="s">
        <v>1089</v>
      </c>
      <c r="L1813">
        <v>2</v>
      </c>
      <c r="M1813" t="s">
        <v>6425</v>
      </c>
      <c r="N1813" s="34">
        <v>468</v>
      </c>
      <c r="O1813" s="34">
        <f t="shared" si="115"/>
        <v>936</v>
      </c>
      <c r="P1813" s="34">
        <v>5.75</v>
      </c>
      <c r="Q1813" s="34">
        <f t="shared" si="114"/>
        <v>930.25</v>
      </c>
    </row>
    <row r="1814" spans="1:17" x14ac:dyDescent="0.35">
      <c r="A1814">
        <v>1813</v>
      </c>
      <c r="B1814" t="s">
        <v>8277</v>
      </c>
      <c r="C1814" t="s">
        <v>11438</v>
      </c>
      <c r="D1814" t="s">
        <v>6428</v>
      </c>
      <c r="E1814" t="s">
        <v>3241</v>
      </c>
      <c r="F1814" s="32">
        <v>46016</v>
      </c>
      <c r="G1814" s="32" t="str">
        <f t="shared" si="112"/>
        <v>Thursday</v>
      </c>
      <c r="H1814" s="31">
        <v>0.74097222222222103</v>
      </c>
      <c r="I1814" s="31" t="str">
        <f t="shared" si="113"/>
        <v>Evening</v>
      </c>
      <c r="J1814" t="s">
        <v>1008</v>
      </c>
      <c r="K1814" s="33" t="s">
        <v>1830</v>
      </c>
      <c r="L1814">
        <v>2</v>
      </c>
      <c r="M1814" t="s">
        <v>6425</v>
      </c>
      <c r="N1814" s="34">
        <v>110.86</v>
      </c>
      <c r="O1814" s="34">
        <f t="shared" si="115"/>
        <v>221.72</v>
      </c>
      <c r="P1814" s="34">
        <v>5.75</v>
      </c>
      <c r="Q1814" s="34">
        <f t="shared" si="114"/>
        <v>215.97</v>
      </c>
    </row>
    <row r="1815" spans="1:17" x14ac:dyDescent="0.35">
      <c r="A1815">
        <v>1814</v>
      </c>
      <c r="B1815" t="s">
        <v>7776</v>
      </c>
      <c r="C1815" t="s">
        <v>11438</v>
      </c>
      <c r="D1815" t="s">
        <v>6432</v>
      </c>
      <c r="E1815" t="s">
        <v>3242</v>
      </c>
      <c r="F1815" s="32">
        <v>46017</v>
      </c>
      <c r="G1815" s="32" t="str">
        <f t="shared" si="112"/>
        <v>Friday</v>
      </c>
      <c r="H1815" s="31">
        <v>0.74444444444444302</v>
      </c>
      <c r="I1815" s="31" t="str">
        <f t="shared" si="113"/>
        <v>Evening</v>
      </c>
      <c r="J1815" t="s">
        <v>1008</v>
      </c>
      <c r="K1815" s="33" t="s">
        <v>1831</v>
      </c>
      <c r="L1815">
        <v>2</v>
      </c>
      <c r="M1815" t="s">
        <v>6425</v>
      </c>
      <c r="N1815" s="34">
        <v>110.299999999999</v>
      </c>
      <c r="O1815" s="34">
        <f t="shared" si="115"/>
        <v>220.599999999998</v>
      </c>
      <c r="P1815" s="34">
        <v>5.75</v>
      </c>
      <c r="Q1815" s="34">
        <f t="shared" si="114"/>
        <v>214.849999999998</v>
      </c>
    </row>
    <row r="1816" spans="1:17" x14ac:dyDescent="0.35">
      <c r="A1816">
        <v>1815</v>
      </c>
      <c r="B1816" t="s">
        <v>7777</v>
      </c>
      <c r="C1816" t="s">
        <v>11438</v>
      </c>
      <c r="D1816" t="s">
        <v>6432</v>
      </c>
      <c r="E1816" t="s">
        <v>3243</v>
      </c>
      <c r="F1816" s="32">
        <v>46012</v>
      </c>
      <c r="G1816" s="32" t="str">
        <f t="shared" si="112"/>
        <v>Sunday</v>
      </c>
      <c r="H1816" s="31">
        <v>0.74791666666666601</v>
      </c>
      <c r="I1816" s="31" t="str">
        <f t="shared" si="113"/>
        <v>Evening</v>
      </c>
      <c r="J1816" t="s">
        <v>1010</v>
      </c>
      <c r="K1816" s="33" t="s">
        <v>2240</v>
      </c>
      <c r="L1816">
        <v>1</v>
      </c>
      <c r="M1816" t="s">
        <v>6425</v>
      </c>
      <c r="N1816" s="34">
        <v>1902.8</v>
      </c>
      <c r="O1816" s="34">
        <f t="shared" si="115"/>
        <v>1902.8</v>
      </c>
      <c r="P1816" s="34">
        <v>0.25</v>
      </c>
      <c r="Q1816" s="34">
        <f t="shared" si="114"/>
        <v>1902.55</v>
      </c>
    </row>
    <row r="1817" spans="1:17" x14ac:dyDescent="0.35">
      <c r="A1817">
        <v>1816</v>
      </c>
      <c r="B1817" t="s">
        <v>7029</v>
      </c>
      <c r="C1817" t="s">
        <v>11439</v>
      </c>
      <c r="D1817" t="s">
        <v>6431</v>
      </c>
      <c r="E1817" t="s">
        <v>3244</v>
      </c>
      <c r="F1817" s="32">
        <v>46041</v>
      </c>
      <c r="G1817" s="32" t="str">
        <f t="shared" si="112"/>
        <v>Monday</v>
      </c>
      <c r="H1817" s="31">
        <v>0.751388888888888</v>
      </c>
      <c r="I1817" s="31" t="str">
        <f t="shared" si="113"/>
        <v>Evening</v>
      </c>
      <c r="J1817" t="s">
        <v>1006</v>
      </c>
      <c r="K1817" s="33" t="s">
        <v>1951</v>
      </c>
      <c r="L1817">
        <v>1</v>
      </c>
      <c r="M1817" t="s">
        <v>6423</v>
      </c>
      <c r="N1817" s="34">
        <v>50.5</v>
      </c>
      <c r="O1817" s="34">
        <f t="shared" si="115"/>
        <v>50.5</v>
      </c>
      <c r="P1817" s="34">
        <v>0.25</v>
      </c>
      <c r="Q1817" s="34">
        <f t="shared" si="114"/>
        <v>50.25</v>
      </c>
    </row>
    <row r="1818" spans="1:17" x14ac:dyDescent="0.35">
      <c r="A1818">
        <v>1817</v>
      </c>
      <c r="B1818" t="s">
        <v>8028</v>
      </c>
      <c r="C1818" t="s">
        <v>11438</v>
      </c>
      <c r="D1818" t="s">
        <v>6427</v>
      </c>
      <c r="E1818" t="s">
        <v>3245</v>
      </c>
      <c r="F1818" s="32">
        <v>46042</v>
      </c>
      <c r="G1818" s="32" t="str">
        <f t="shared" si="112"/>
        <v>Tuesday</v>
      </c>
      <c r="H1818" s="31">
        <v>0.75486111111110998</v>
      </c>
      <c r="I1818" s="31" t="str">
        <f t="shared" si="113"/>
        <v>Evening</v>
      </c>
      <c r="J1818" t="s">
        <v>1006</v>
      </c>
      <c r="K1818" s="33" t="s">
        <v>1952</v>
      </c>
      <c r="L1818">
        <v>1</v>
      </c>
      <c r="M1818" t="s">
        <v>6424</v>
      </c>
      <c r="N1818" s="34">
        <v>159.6</v>
      </c>
      <c r="O1818" s="34">
        <f t="shared" si="115"/>
        <v>159.6</v>
      </c>
      <c r="P1818" s="34">
        <v>0.25</v>
      </c>
      <c r="Q1818" s="34">
        <f t="shared" si="114"/>
        <v>159.35</v>
      </c>
    </row>
    <row r="1819" spans="1:17" x14ac:dyDescent="0.35">
      <c r="A1819">
        <v>1818</v>
      </c>
      <c r="B1819" t="s">
        <v>7778</v>
      </c>
      <c r="C1819" t="s">
        <v>11439</v>
      </c>
      <c r="D1819" t="s">
        <v>6432</v>
      </c>
      <c r="E1819" t="s">
        <v>3246</v>
      </c>
      <c r="F1819" s="32">
        <v>46039</v>
      </c>
      <c r="G1819" s="32" t="str">
        <f t="shared" si="112"/>
        <v>Saturday</v>
      </c>
      <c r="H1819" s="31">
        <v>0.75833333333333197</v>
      </c>
      <c r="I1819" s="31" t="str">
        <f t="shared" si="113"/>
        <v>Evening</v>
      </c>
      <c r="J1819" t="s">
        <v>1007</v>
      </c>
      <c r="K1819" s="33" t="s">
        <v>1485</v>
      </c>
      <c r="L1819">
        <v>1</v>
      </c>
      <c r="M1819" t="s">
        <v>6425</v>
      </c>
      <c r="N1819" s="34">
        <v>82.9</v>
      </c>
      <c r="O1819" s="34">
        <f t="shared" si="115"/>
        <v>82.9</v>
      </c>
      <c r="P1819" s="34">
        <v>0.25</v>
      </c>
      <c r="Q1819" s="34">
        <f t="shared" si="114"/>
        <v>82.65</v>
      </c>
    </row>
    <row r="1820" spans="1:17" x14ac:dyDescent="0.35">
      <c r="A1820">
        <v>1819</v>
      </c>
      <c r="B1820" t="s">
        <v>9745</v>
      </c>
      <c r="C1820" t="s">
        <v>11438</v>
      </c>
      <c r="D1820" t="s">
        <v>6429</v>
      </c>
      <c r="E1820" t="s">
        <v>3247</v>
      </c>
      <c r="F1820" s="32">
        <v>46018</v>
      </c>
      <c r="G1820" s="32" t="str">
        <f t="shared" si="112"/>
        <v>Saturday</v>
      </c>
      <c r="H1820" s="31">
        <v>0.76180555555555396</v>
      </c>
      <c r="I1820" s="31" t="str">
        <f t="shared" si="113"/>
        <v>Evening</v>
      </c>
      <c r="J1820" t="s">
        <v>1008</v>
      </c>
      <c r="K1820" s="33" t="s">
        <v>1832</v>
      </c>
      <c r="L1820">
        <v>2</v>
      </c>
      <c r="M1820" t="s">
        <v>6422</v>
      </c>
      <c r="N1820" s="34">
        <v>80</v>
      </c>
      <c r="O1820" s="34">
        <f t="shared" si="115"/>
        <v>160</v>
      </c>
      <c r="P1820" s="34">
        <v>5.75</v>
      </c>
      <c r="Q1820" s="34">
        <f t="shared" si="114"/>
        <v>154.25</v>
      </c>
    </row>
    <row r="1821" spans="1:17" x14ac:dyDescent="0.35">
      <c r="A1821">
        <v>1820</v>
      </c>
      <c r="B1821" t="s">
        <v>7369</v>
      </c>
      <c r="C1821" t="s">
        <v>11438</v>
      </c>
      <c r="D1821" t="s">
        <v>6433</v>
      </c>
      <c r="E1821" t="s">
        <v>3248</v>
      </c>
      <c r="F1821" s="32">
        <v>46024</v>
      </c>
      <c r="G1821" s="32" t="str">
        <f t="shared" si="112"/>
        <v>Friday</v>
      </c>
      <c r="H1821" s="31">
        <v>0.76527777777777695</v>
      </c>
      <c r="I1821" s="31" t="str">
        <f t="shared" si="113"/>
        <v>Evening</v>
      </c>
      <c r="J1821" t="s">
        <v>1009</v>
      </c>
      <c r="K1821" s="33" t="s">
        <v>2029</v>
      </c>
      <c r="L1821">
        <v>1</v>
      </c>
      <c r="M1821" t="s">
        <v>6425</v>
      </c>
      <c r="N1821" s="34">
        <v>179</v>
      </c>
      <c r="O1821" s="34">
        <f t="shared" si="115"/>
        <v>179</v>
      </c>
      <c r="P1821" s="34">
        <v>0.25</v>
      </c>
      <c r="Q1821" s="34">
        <f t="shared" si="114"/>
        <v>178.75</v>
      </c>
    </row>
    <row r="1822" spans="1:17" x14ac:dyDescent="0.35">
      <c r="A1822">
        <v>1821</v>
      </c>
      <c r="B1822" t="s">
        <v>9746</v>
      </c>
      <c r="C1822" t="s">
        <v>11438</v>
      </c>
      <c r="D1822" t="s">
        <v>6429</v>
      </c>
      <c r="E1822" t="s">
        <v>3249</v>
      </c>
      <c r="F1822" s="32">
        <v>46013</v>
      </c>
      <c r="G1822" s="32" t="str">
        <f t="shared" si="112"/>
        <v>Monday</v>
      </c>
      <c r="H1822" s="31">
        <v>0.76874999999999905</v>
      </c>
      <c r="I1822" s="31" t="str">
        <f t="shared" si="113"/>
        <v>Evening</v>
      </c>
      <c r="J1822" t="s">
        <v>1010</v>
      </c>
      <c r="K1822" s="33" t="s">
        <v>2246</v>
      </c>
      <c r="L1822">
        <v>1</v>
      </c>
      <c r="M1822" t="s">
        <v>6422</v>
      </c>
      <c r="N1822" s="34">
        <v>750.5</v>
      </c>
      <c r="O1822" s="34">
        <f t="shared" si="115"/>
        <v>750.5</v>
      </c>
      <c r="P1822" s="34">
        <v>0.25</v>
      </c>
      <c r="Q1822" s="34">
        <f t="shared" si="114"/>
        <v>750.25</v>
      </c>
    </row>
    <row r="1823" spans="1:17" x14ac:dyDescent="0.35">
      <c r="A1823">
        <v>1822</v>
      </c>
      <c r="B1823" t="s">
        <v>9747</v>
      </c>
      <c r="C1823" t="s">
        <v>11438</v>
      </c>
      <c r="D1823" t="s">
        <v>6429</v>
      </c>
      <c r="E1823" t="s">
        <v>3250</v>
      </c>
      <c r="F1823" s="32">
        <v>46016</v>
      </c>
      <c r="G1823" s="32" t="str">
        <f t="shared" si="112"/>
        <v>Thursday</v>
      </c>
      <c r="H1823" s="31">
        <v>0.77222222222222103</v>
      </c>
      <c r="I1823" s="31" t="str">
        <f t="shared" si="113"/>
        <v>Evening</v>
      </c>
      <c r="J1823" t="s">
        <v>1011</v>
      </c>
      <c r="K1823" s="33" t="s">
        <v>2118</v>
      </c>
      <c r="L1823">
        <v>2</v>
      </c>
      <c r="M1823" t="s">
        <v>6424</v>
      </c>
      <c r="N1823" s="34">
        <v>91.099999999999895</v>
      </c>
      <c r="O1823" s="34">
        <f t="shared" si="115"/>
        <v>182.19999999999979</v>
      </c>
      <c r="P1823" s="34">
        <v>5.75</v>
      </c>
      <c r="Q1823" s="34">
        <f t="shared" si="114"/>
        <v>176.44999999999979</v>
      </c>
    </row>
    <row r="1824" spans="1:17" x14ac:dyDescent="0.35">
      <c r="A1824">
        <v>1823</v>
      </c>
      <c r="B1824" t="s">
        <v>9748</v>
      </c>
      <c r="C1824" t="s">
        <v>11439</v>
      </c>
      <c r="D1824" t="s">
        <v>6429</v>
      </c>
      <c r="E1824" t="s">
        <v>3251</v>
      </c>
      <c r="F1824" s="32">
        <v>46021</v>
      </c>
      <c r="G1824" s="32" t="str">
        <f t="shared" si="112"/>
        <v>Tuesday</v>
      </c>
      <c r="H1824" s="31">
        <v>0.77569444444444302</v>
      </c>
      <c r="I1824" s="31" t="str">
        <f t="shared" si="113"/>
        <v>Evening</v>
      </c>
      <c r="J1824" t="s">
        <v>1005</v>
      </c>
      <c r="K1824" s="33" t="s">
        <v>1091</v>
      </c>
      <c r="L1824">
        <v>2</v>
      </c>
      <c r="M1824" t="s">
        <v>6422</v>
      </c>
      <c r="N1824" s="34">
        <v>128.9</v>
      </c>
      <c r="O1824" s="34">
        <f t="shared" si="115"/>
        <v>257.8</v>
      </c>
      <c r="P1824" s="34">
        <v>5.75</v>
      </c>
      <c r="Q1824" s="34">
        <f t="shared" si="114"/>
        <v>252.05</v>
      </c>
    </row>
    <row r="1825" spans="1:17" x14ac:dyDescent="0.35">
      <c r="A1825">
        <v>1824</v>
      </c>
      <c r="B1825" t="s">
        <v>9749</v>
      </c>
      <c r="C1825" t="s">
        <v>11438</v>
      </c>
      <c r="D1825" t="s">
        <v>6429</v>
      </c>
      <c r="E1825" t="s">
        <v>3252</v>
      </c>
      <c r="F1825" s="32">
        <v>46014</v>
      </c>
      <c r="G1825" s="32" t="str">
        <f t="shared" si="112"/>
        <v>Tuesday</v>
      </c>
      <c r="H1825" s="31">
        <v>0.77916666666666501</v>
      </c>
      <c r="I1825" s="31" t="str">
        <f t="shared" si="113"/>
        <v>Evening</v>
      </c>
      <c r="J1825" t="s">
        <v>1010</v>
      </c>
      <c r="K1825" s="33" t="s">
        <v>2248</v>
      </c>
      <c r="L1825">
        <v>1</v>
      </c>
      <c r="M1825" t="s">
        <v>6424</v>
      </c>
      <c r="N1825" s="34">
        <v>399.6</v>
      </c>
      <c r="O1825" s="34">
        <f t="shared" si="115"/>
        <v>399.6</v>
      </c>
      <c r="P1825" s="34">
        <v>0.25</v>
      </c>
      <c r="Q1825" s="34">
        <f t="shared" si="114"/>
        <v>399.35</v>
      </c>
    </row>
    <row r="1826" spans="1:17" x14ac:dyDescent="0.35">
      <c r="A1826">
        <v>1825</v>
      </c>
      <c r="B1826" t="s">
        <v>9750</v>
      </c>
      <c r="C1826" t="s">
        <v>11438</v>
      </c>
      <c r="D1826" t="s">
        <v>6429</v>
      </c>
      <c r="E1826" t="s">
        <v>3253</v>
      </c>
      <c r="F1826" s="32">
        <v>46019</v>
      </c>
      <c r="G1826" s="32" t="str">
        <f t="shared" si="112"/>
        <v>Sunday</v>
      </c>
      <c r="H1826" s="31">
        <v>0.782638888888888</v>
      </c>
      <c r="I1826" s="31" t="str">
        <f t="shared" si="113"/>
        <v>Evening</v>
      </c>
      <c r="J1826" t="s">
        <v>1008</v>
      </c>
      <c r="K1826" s="33" t="s">
        <v>1833</v>
      </c>
      <c r="L1826">
        <v>2</v>
      </c>
      <c r="M1826" t="s">
        <v>6424</v>
      </c>
      <c r="N1826" s="34">
        <v>80</v>
      </c>
      <c r="O1826" s="34">
        <f t="shared" si="115"/>
        <v>160</v>
      </c>
      <c r="P1826" s="34">
        <v>5.75</v>
      </c>
      <c r="Q1826" s="34">
        <f t="shared" si="114"/>
        <v>154.25</v>
      </c>
    </row>
    <row r="1827" spans="1:17" x14ac:dyDescent="0.35">
      <c r="A1827">
        <v>1826</v>
      </c>
      <c r="B1827" t="s">
        <v>9751</v>
      </c>
      <c r="C1827" t="s">
        <v>11439</v>
      </c>
      <c r="D1827" t="s">
        <v>6429</v>
      </c>
      <c r="E1827" t="s">
        <v>3254</v>
      </c>
      <c r="F1827" s="32">
        <v>46020</v>
      </c>
      <c r="G1827" s="32" t="str">
        <f t="shared" si="112"/>
        <v>Monday</v>
      </c>
      <c r="H1827" s="31">
        <v>0.78611111111110998</v>
      </c>
      <c r="I1827" s="31" t="str">
        <f t="shared" si="113"/>
        <v>Evening</v>
      </c>
      <c r="J1827" t="s">
        <v>1008</v>
      </c>
      <c r="K1827" s="33" t="s">
        <v>1834</v>
      </c>
      <c r="L1827">
        <v>1</v>
      </c>
      <c r="M1827" t="s">
        <v>6422</v>
      </c>
      <c r="N1827" s="34">
        <v>120</v>
      </c>
      <c r="O1827" s="34">
        <f t="shared" si="115"/>
        <v>120</v>
      </c>
      <c r="P1827" s="34">
        <v>0.25</v>
      </c>
      <c r="Q1827" s="34">
        <f t="shared" si="114"/>
        <v>119.75</v>
      </c>
    </row>
    <row r="1828" spans="1:17" x14ac:dyDescent="0.35">
      <c r="A1828">
        <v>1827</v>
      </c>
      <c r="B1828" t="s">
        <v>9752</v>
      </c>
      <c r="C1828" t="s">
        <v>11438</v>
      </c>
      <c r="D1828" t="s">
        <v>6429</v>
      </c>
      <c r="E1828" t="s">
        <v>3255</v>
      </c>
      <c r="F1828" s="32">
        <v>46021</v>
      </c>
      <c r="G1828" s="32" t="str">
        <f t="shared" si="112"/>
        <v>Tuesday</v>
      </c>
      <c r="H1828" s="31">
        <v>0.78958333333333197</v>
      </c>
      <c r="I1828" s="31" t="str">
        <f t="shared" si="113"/>
        <v>Evening</v>
      </c>
      <c r="J1828" t="s">
        <v>1008</v>
      </c>
      <c r="K1828" s="33" t="s">
        <v>1835</v>
      </c>
      <c r="L1828">
        <v>2</v>
      </c>
      <c r="M1828" t="s">
        <v>6425</v>
      </c>
      <c r="N1828" s="34">
        <v>329.5</v>
      </c>
      <c r="O1828" s="34">
        <f t="shared" si="115"/>
        <v>659</v>
      </c>
      <c r="P1828" s="34">
        <v>5.75</v>
      </c>
      <c r="Q1828" s="34">
        <f t="shared" si="114"/>
        <v>653.25</v>
      </c>
    </row>
    <row r="1829" spans="1:17" x14ac:dyDescent="0.35">
      <c r="A1829">
        <v>1828</v>
      </c>
      <c r="B1829" t="s">
        <v>9753</v>
      </c>
      <c r="C1829" t="s">
        <v>11438</v>
      </c>
      <c r="D1829" t="s">
        <v>6429</v>
      </c>
      <c r="E1829" t="s">
        <v>3256</v>
      </c>
      <c r="F1829" s="32">
        <v>46022</v>
      </c>
      <c r="G1829" s="32" t="str">
        <f t="shared" si="112"/>
        <v>Wednesday</v>
      </c>
      <c r="H1829" s="31">
        <v>0.79305555555555396</v>
      </c>
      <c r="I1829" s="31" t="str">
        <f t="shared" si="113"/>
        <v>Evening</v>
      </c>
      <c r="J1829" t="s">
        <v>1008</v>
      </c>
      <c r="K1829" s="33" t="s">
        <v>1836</v>
      </c>
      <c r="L1829">
        <v>2</v>
      </c>
      <c r="M1829" t="s">
        <v>6426</v>
      </c>
      <c r="N1829" s="34">
        <v>117.819999999999</v>
      </c>
      <c r="O1829" s="34">
        <f t="shared" si="115"/>
        <v>235.639999999998</v>
      </c>
      <c r="P1829" s="34">
        <v>5.75</v>
      </c>
      <c r="Q1829" s="34">
        <f t="shared" si="114"/>
        <v>229.889999999998</v>
      </c>
    </row>
    <row r="1830" spans="1:17" x14ac:dyDescent="0.35">
      <c r="A1830">
        <v>1829</v>
      </c>
      <c r="B1830" t="s">
        <v>9754</v>
      </c>
      <c r="C1830" t="s">
        <v>11438</v>
      </c>
      <c r="D1830" t="s">
        <v>6429</v>
      </c>
      <c r="E1830" t="s">
        <v>3257</v>
      </c>
      <c r="F1830" s="32">
        <v>46022</v>
      </c>
      <c r="G1830" s="32" t="str">
        <f t="shared" si="112"/>
        <v>Wednesday</v>
      </c>
      <c r="H1830" s="31">
        <v>0.79652777777777595</v>
      </c>
      <c r="I1830" s="31" t="str">
        <f t="shared" si="113"/>
        <v>Evening</v>
      </c>
      <c r="J1830" t="s">
        <v>1005</v>
      </c>
      <c r="K1830" s="33" t="s">
        <v>1093</v>
      </c>
      <c r="L1830">
        <v>1</v>
      </c>
      <c r="M1830" t="s">
        <v>6424</v>
      </c>
      <c r="N1830" s="34">
        <v>87.9</v>
      </c>
      <c r="O1830" s="34">
        <f t="shared" si="115"/>
        <v>87.9</v>
      </c>
      <c r="P1830" s="34">
        <v>0.25</v>
      </c>
      <c r="Q1830" s="34">
        <f t="shared" si="114"/>
        <v>87.65</v>
      </c>
    </row>
    <row r="1831" spans="1:17" x14ac:dyDescent="0.35">
      <c r="A1831">
        <v>1830</v>
      </c>
      <c r="B1831" t="s">
        <v>8278</v>
      </c>
      <c r="C1831" t="s">
        <v>11438</v>
      </c>
      <c r="D1831" t="s">
        <v>6428</v>
      </c>
      <c r="E1831" t="s">
        <v>3258</v>
      </c>
      <c r="F1831" s="32">
        <v>46043</v>
      </c>
      <c r="G1831" s="32" t="str">
        <f t="shared" si="112"/>
        <v>Wednesday</v>
      </c>
      <c r="H1831" s="31">
        <v>0.79999999999999905</v>
      </c>
      <c r="I1831" s="31" t="str">
        <f t="shared" si="113"/>
        <v>Evening</v>
      </c>
      <c r="J1831" t="s">
        <v>1006</v>
      </c>
      <c r="K1831" s="33" t="s">
        <v>1953</v>
      </c>
      <c r="L1831">
        <v>2</v>
      </c>
      <c r="M1831" t="s">
        <v>6425</v>
      </c>
      <c r="N1831" s="34">
        <v>100</v>
      </c>
      <c r="O1831" s="34">
        <f t="shared" si="115"/>
        <v>200</v>
      </c>
      <c r="P1831" s="34">
        <v>5.75</v>
      </c>
      <c r="Q1831" s="34">
        <f t="shared" si="114"/>
        <v>194.25</v>
      </c>
    </row>
    <row r="1832" spans="1:17" x14ac:dyDescent="0.35">
      <c r="A1832">
        <v>1831</v>
      </c>
      <c r="B1832" t="s">
        <v>9755</v>
      </c>
      <c r="C1832" t="s">
        <v>11438</v>
      </c>
      <c r="D1832" t="s">
        <v>6429</v>
      </c>
      <c r="E1832" t="s">
        <v>3259</v>
      </c>
      <c r="F1832" s="32">
        <v>46040</v>
      </c>
      <c r="G1832" s="32" t="str">
        <f t="shared" si="112"/>
        <v>Sunday</v>
      </c>
      <c r="H1832" s="31">
        <v>0.80347222222222103</v>
      </c>
      <c r="I1832" s="31" t="str">
        <f t="shared" si="113"/>
        <v>Evening</v>
      </c>
      <c r="J1832" t="s">
        <v>1007</v>
      </c>
      <c r="K1832" s="33" t="s">
        <v>1487</v>
      </c>
      <c r="L1832">
        <v>1</v>
      </c>
      <c r="M1832" t="s">
        <v>6422</v>
      </c>
      <c r="N1832" s="34">
        <v>43.8</v>
      </c>
      <c r="O1832" s="34">
        <f t="shared" si="115"/>
        <v>43.8</v>
      </c>
      <c r="P1832" s="34">
        <v>0.25</v>
      </c>
      <c r="Q1832" s="34">
        <f t="shared" si="114"/>
        <v>43.55</v>
      </c>
    </row>
    <row r="1833" spans="1:17" x14ac:dyDescent="0.35">
      <c r="A1833">
        <v>1832</v>
      </c>
      <c r="B1833" t="s">
        <v>9756</v>
      </c>
      <c r="C1833" t="s">
        <v>11438</v>
      </c>
      <c r="D1833" t="s">
        <v>6429</v>
      </c>
      <c r="E1833" t="s">
        <v>3260</v>
      </c>
      <c r="F1833" s="32">
        <v>46023</v>
      </c>
      <c r="G1833" s="32" t="str">
        <f t="shared" si="112"/>
        <v>Thursday</v>
      </c>
      <c r="H1833" s="31">
        <v>0.80694444444444302</v>
      </c>
      <c r="I1833" s="31" t="str">
        <f t="shared" si="113"/>
        <v>Evening</v>
      </c>
      <c r="J1833" t="s">
        <v>1008</v>
      </c>
      <c r="K1833" s="33" t="s">
        <v>1837</v>
      </c>
      <c r="L1833">
        <v>1</v>
      </c>
      <c r="M1833" t="s">
        <v>6422</v>
      </c>
      <c r="N1833" s="34">
        <v>514</v>
      </c>
      <c r="O1833" s="34">
        <f t="shared" si="115"/>
        <v>514</v>
      </c>
      <c r="P1833" s="34">
        <v>0.25</v>
      </c>
      <c r="Q1833" s="34">
        <f t="shared" si="114"/>
        <v>513.75</v>
      </c>
    </row>
    <row r="1834" spans="1:17" x14ac:dyDescent="0.35">
      <c r="A1834">
        <v>1833</v>
      </c>
      <c r="B1834" t="s">
        <v>6620</v>
      </c>
      <c r="C1834" t="s">
        <v>11438</v>
      </c>
      <c r="D1834" t="s">
        <v>6434</v>
      </c>
      <c r="E1834" t="s">
        <v>3261</v>
      </c>
      <c r="F1834" s="32">
        <v>46025</v>
      </c>
      <c r="G1834" s="32" t="str">
        <f t="shared" si="112"/>
        <v>Saturday</v>
      </c>
      <c r="H1834" s="31">
        <v>0.81041666666666501</v>
      </c>
      <c r="I1834" s="31" t="str">
        <f t="shared" si="113"/>
        <v>Evening</v>
      </c>
      <c r="J1834" t="s">
        <v>1009</v>
      </c>
      <c r="K1834" s="33" t="s">
        <v>2030</v>
      </c>
      <c r="L1834">
        <v>1</v>
      </c>
      <c r="M1834" t="s">
        <v>6422</v>
      </c>
      <c r="N1834" s="34">
        <v>178.9</v>
      </c>
      <c r="O1834" s="34">
        <f t="shared" si="115"/>
        <v>178.9</v>
      </c>
      <c r="P1834" s="34">
        <v>0.25</v>
      </c>
      <c r="Q1834" s="34">
        <f t="shared" si="114"/>
        <v>178.65</v>
      </c>
    </row>
    <row r="1835" spans="1:17" x14ac:dyDescent="0.35">
      <c r="A1835">
        <v>1834</v>
      </c>
      <c r="B1835" t="s">
        <v>9757</v>
      </c>
      <c r="C1835" t="s">
        <v>11439</v>
      </c>
      <c r="D1835" t="s">
        <v>6429</v>
      </c>
      <c r="E1835" t="s">
        <v>3262</v>
      </c>
      <c r="F1835" s="32">
        <v>46015</v>
      </c>
      <c r="G1835" s="32" t="str">
        <f t="shared" si="112"/>
        <v>Wednesday</v>
      </c>
      <c r="H1835" s="31">
        <v>0.813888888888888</v>
      </c>
      <c r="I1835" s="31" t="str">
        <f t="shared" si="113"/>
        <v>Evening</v>
      </c>
      <c r="J1835" t="s">
        <v>1010</v>
      </c>
      <c r="K1835" s="33" t="s">
        <v>2257</v>
      </c>
      <c r="L1835">
        <v>1</v>
      </c>
      <c r="M1835" t="s">
        <v>6422</v>
      </c>
      <c r="N1835" s="34">
        <v>93.179999999999893</v>
      </c>
      <c r="O1835" s="34">
        <f t="shared" si="115"/>
        <v>93.179999999999893</v>
      </c>
      <c r="P1835" s="34">
        <v>0.25</v>
      </c>
      <c r="Q1835" s="34">
        <f t="shared" si="114"/>
        <v>92.929999999999893</v>
      </c>
    </row>
    <row r="1836" spans="1:17" x14ac:dyDescent="0.35">
      <c r="A1836">
        <v>1835</v>
      </c>
      <c r="B1836" t="s">
        <v>9758</v>
      </c>
      <c r="C1836" t="s">
        <v>11438</v>
      </c>
      <c r="D1836" t="s">
        <v>6429</v>
      </c>
      <c r="E1836" t="s">
        <v>3263</v>
      </c>
      <c r="F1836" s="32">
        <v>46015</v>
      </c>
      <c r="G1836" s="32" t="str">
        <f t="shared" si="112"/>
        <v>Wednesday</v>
      </c>
      <c r="H1836" s="31">
        <v>0.81736111111110998</v>
      </c>
      <c r="I1836" s="31" t="str">
        <f t="shared" si="113"/>
        <v>Evening</v>
      </c>
      <c r="J1836" t="s">
        <v>1011</v>
      </c>
      <c r="K1836" s="33" t="s">
        <v>2119</v>
      </c>
      <c r="L1836">
        <v>2</v>
      </c>
      <c r="M1836" t="s">
        <v>6422</v>
      </c>
      <c r="N1836" s="34">
        <v>179</v>
      </c>
      <c r="O1836" s="34">
        <f t="shared" si="115"/>
        <v>358</v>
      </c>
      <c r="P1836" s="34">
        <v>5.75</v>
      </c>
      <c r="Q1836" s="34">
        <f t="shared" si="114"/>
        <v>352.25</v>
      </c>
    </row>
    <row r="1837" spans="1:17" x14ac:dyDescent="0.35">
      <c r="A1837">
        <v>1836</v>
      </c>
      <c r="B1837" t="s">
        <v>9759</v>
      </c>
      <c r="C1837" t="s">
        <v>11439</v>
      </c>
      <c r="D1837" t="s">
        <v>6429</v>
      </c>
      <c r="E1837" t="s">
        <v>3264</v>
      </c>
      <c r="F1837" s="32">
        <v>46024</v>
      </c>
      <c r="G1837" s="32" t="str">
        <f t="shared" si="112"/>
        <v>Friday</v>
      </c>
      <c r="H1837" s="31">
        <v>0.82083333333333197</v>
      </c>
      <c r="I1837" s="31" t="str">
        <f t="shared" si="113"/>
        <v>Evening</v>
      </c>
      <c r="J1837" t="s">
        <v>1008</v>
      </c>
      <c r="K1837" s="33" t="s">
        <v>1838</v>
      </c>
      <c r="L1837">
        <v>2</v>
      </c>
      <c r="M1837" t="s">
        <v>6425</v>
      </c>
      <c r="N1837" s="34">
        <v>672.7</v>
      </c>
      <c r="O1837" s="34">
        <f t="shared" si="115"/>
        <v>1345.4</v>
      </c>
      <c r="P1837" s="34">
        <v>5.75</v>
      </c>
      <c r="Q1837" s="34">
        <f t="shared" si="114"/>
        <v>1339.65</v>
      </c>
    </row>
    <row r="1838" spans="1:17" x14ac:dyDescent="0.35">
      <c r="A1838">
        <v>1837</v>
      </c>
      <c r="B1838" t="s">
        <v>11276</v>
      </c>
      <c r="C1838" t="s">
        <v>11438</v>
      </c>
      <c r="D1838" t="s">
        <v>6436</v>
      </c>
      <c r="E1838" t="s">
        <v>3265</v>
      </c>
      <c r="F1838" s="32">
        <v>46025</v>
      </c>
      <c r="G1838" s="32" t="str">
        <f t="shared" si="112"/>
        <v>Saturday</v>
      </c>
      <c r="H1838" s="31">
        <v>0.82430555555555396</v>
      </c>
      <c r="I1838" s="31" t="str">
        <f t="shared" si="113"/>
        <v>Evening</v>
      </c>
      <c r="J1838" t="s">
        <v>1008</v>
      </c>
      <c r="K1838" s="33" t="s">
        <v>1839</v>
      </c>
      <c r="L1838">
        <v>1</v>
      </c>
      <c r="M1838" t="s">
        <v>6425</v>
      </c>
      <c r="N1838" s="34">
        <v>129.6</v>
      </c>
      <c r="O1838" s="34">
        <f t="shared" si="115"/>
        <v>129.6</v>
      </c>
      <c r="P1838" s="34">
        <v>0.25</v>
      </c>
      <c r="Q1838" s="34">
        <f t="shared" si="114"/>
        <v>129.35</v>
      </c>
    </row>
    <row r="1839" spans="1:17" x14ac:dyDescent="0.35">
      <c r="A1839">
        <v>1838</v>
      </c>
      <c r="B1839" t="s">
        <v>8777</v>
      </c>
      <c r="C1839" t="s">
        <v>11438</v>
      </c>
      <c r="D1839" t="s">
        <v>6435</v>
      </c>
      <c r="E1839" t="s">
        <v>3266</v>
      </c>
      <c r="F1839" s="32">
        <v>46026</v>
      </c>
      <c r="G1839" s="32" t="str">
        <f t="shared" si="112"/>
        <v>Sunday</v>
      </c>
      <c r="H1839" s="31">
        <v>0.82777777777777595</v>
      </c>
      <c r="I1839" s="31" t="str">
        <f t="shared" si="113"/>
        <v>Evening</v>
      </c>
      <c r="J1839" t="s">
        <v>1008</v>
      </c>
      <c r="K1839" s="33" t="s">
        <v>1840</v>
      </c>
      <c r="L1839">
        <v>1</v>
      </c>
      <c r="M1839" t="s">
        <v>6426</v>
      </c>
      <c r="N1839" s="34">
        <v>40</v>
      </c>
      <c r="O1839" s="34">
        <f t="shared" si="115"/>
        <v>40</v>
      </c>
      <c r="P1839" s="34">
        <v>0.25</v>
      </c>
      <c r="Q1839" s="34">
        <f t="shared" si="114"/>
        <v>39.75</v>
      </c>
    </row>
    <row r="1840" spans="1:17" x14ac:dyDescent="0.35">
      <c r="A1840">
        <v>1839</v>
      </c>
      <c r="B1840" t="s">
        <v>7370</v>
      </c>
      <c r="C1840" t="s">
        <v>11438</v>
      </c>
      <c r="D1840" t="s">
        <v>6433</v>
      </c>
      <c r="E1840" t="s">
        <v>3267</v>
      </c>
      <c r="F1840" s="32">
        <v>46021</v>
      </c>
      <c r="G1840" s="32" t="str">
        <f t="shared" si="112"/>
        <v>Tuesday</v>
      </c>
      <c r="H1840" s="31">
        <v>0.83124999999999905</v>
      </c>
      <c r="I1840" s="31" t="str">
        <f t="shared" si="113"/>
        <v>Evening</v>
      </c>
      <c r="J1840" t="s">
        <v>1008</v>
      </c>
      <c r="K1840" s="33" t="s">
        <v>1841</v>
      </c>
      <c r="L1840">
        <v>1</v>
      </c>
      <c r="M1840" t="s">
        <v>6425</v>
      </c>
      <c r="N1840" s="34">
        <v>120.6</v>
      </c>
      <c r="O1840" s="34">
        <f t="shared" si="115"/>
        <v>120.6</v>
      </c>
      <c r="P1840" s="34">
        <v>0.25</v>
      </c>
      <c r="Q1840" s="34">
        <f t="shared" si="114"/>
        <v>120.35</v>
      </c>
    </row>
    <row r="1841" spans="1:17" x14ac:dyDescent="0.35">
      <c r="A1841">
        <v>1840</v>
      </c>
      <c r="B1841" t="s">
        <v>6621</v>
      </c>
      <c r="C1841" t="s">
        <v>11438</v>
      </c>
      <c r="D1841" t="s">
        <v>6434</v>
      </c>
      <c r="E1841" t="s">
        <v>3268</v>
      </c>
      <c r="F1841" s="32">
        <v>46022</v>
      </c>
      <c r="G1841" s="32" t="str">
        <f t="shared" si="112"/>
        <v>Wednesday</v>
      </c>
      <c r="H1841" s="31">
        <v>0.83472222222222103</v>
      </c>
      <c r="I1841" s="31" t="str">
        <f t="shared" si="113"/>
        <v>Evening</v>
      </c>
      <c r="J1841" t="s">
        <v>1008</v>
      </c>
      <c r="K1841" s="33" t="s">
        <v>1842</v>
      </c>
      <c r="L1841">
        <v>1</v>
      </c>
      <c r="M1841" t="s">
        <v>6422</v>
      </c>
      <c r="N1841" s="34">
        <v>140</v>
      </c>
      <c r="O1841" s="34">
        <f t="shared" si="115"/>
        <v>140</v>
      </c>
      <c r="P1841" s="34">
        <v>0.25</v>
      </c>
      <c r="Q1841" s="34">
        <f t="shared" si="114"/>
        <v>139.75</v>
      </c>
    </row>
    <row r="1842" spans="1:17" x14ac:dyDescent="0.35">
      <c r="A1842">
        <v>1841</v>
      </c>
      <c r="B1842" t="s">
        <v>9760</v>
      </c>
      <c r="C1842" t="s">
        <v>11439</v>
      </c>
      <c r="D1842" t="s">
        <v>6429</v>
      </c>
      <c r="E1842" t="s">
        <v>3269</v>
      </c>
      <c r="F1842" s="32">
        <v>46016</v>
      </c>
      <c r="G1842" s="32" t="str">
        <f t="shared" si="112"/>
        <v>Thursday</v>
      </c>
      <c r="H1842" s="31">
        <v>0.83819444444444302</v>
      </c>
      <c r="I1842" s="31" t="str">
        <f t="shared" si="113"/>
        <v>Evening</v>
      </c>
      <c r="J1842" t="s">
        <v>1010</v>
      </c>
      <c r="K1842" s="33" t="s">
        <v>2264</v>
      </c>
      <c r="L1842">
        <v>1</v>
      </c>
      <c r="M1842" t="s">
        <v>6425</v>
      </c>
      <c r="N1842" s="34">
        <v>589.79999999999995</v>
      </c>
      <c r="O1842" s="34">
        <f t="shared" si="115"/>
        <v>589.79999999999995</v>
      </c>
      <c r="P1842" s="34">
        <v>0.25</v>
      </c>
      <c r="Q1842" s="34">
        <f t="shared" si="114"/>
        <v>589.54999999999995</v>
      </c>
    </row>
    <row r="1843" spans="1:17" x14ac:dyDescent="0.35">
      <c r="A1843">
        <v>1842</v>
      </c>
      <c r="B1843" t="s">
        <v>9761</v>
      </c>
      <c r="C1843" t="s">
        <v>11438</v>
      </c>
      <c r="D1843" t="s">
        <v>6429</v>
      </c>
      <c r="E1843" t="s">
        <v>3270</v>
      </c>
      <c r="F1843" s="32">
        <v>46017</v>
      </c>
      <c r="G1843" s="32" t="str">
        <f t="shared" si="112"/>
        <v>Friday</v>
      </c>
      <c r="H1843" s="31">
        <v>0.84166666666666501</v>
      </c>
      <c r="I1843" s="31" t="str">
        <f t="shared" si="113"/>
        <v>Evening</v>
      </c>
      <c r="J1843" t="s">
        <v>1010</v>
      </c>
      <c r="K1843" s="33" t="s">
        <v>2265</v>
      </c>
      <c r="L1843">
        <v>1</v>
      </c>
      <c r="M1843" t="s">
        <v>6426</v>
      </c>
      <c r="N1843" s="34">
        <v>329.5</v>
      </c>
      <c r="O1843" s="34">
        <f t="shared" si="115"/>
        <v>329.5</v>
      </c>
      <c r="P1843" s="34">
        <v>0.25</v>
      </c>
      <c r="Q1843" s="34">
        <f t="shared" si="114"/>
        <v>329.25</v>
      </c>
    </row>
    <row r="1844" spans="1:17" x14ac:dyDescent="0.35">
      <c r="A1844">
        <v>1843</v>
      </c>
      <c r="B1844" t="s">
        <v>9762</v>
      </c>
      <c r="C1844" t="s">
        <v>11438</v>
      </c>
      <c r="D1844" t="s">
        <v>6429</v>
      </c>
      <c r="E1844" t="s">
        <v>3271</v>
      </c>
      <c r="F1844" s="32">
        <v>46023</v>
      </c>
      <c r="G1844" s="32" t="str">
        <f t="shared" si="112"/>
        <v>Thursday</v>
      </c>
      <c r="H1844" s="31">
        <v>0.845138888888887</v>
      </c>
      <c r="I1844" s="31" t="str">
        <f t="shared" si="113"/>
        <v>Evening</v>
      </c>
      <c r="J1844" t="s">
        <v>1005</v>
      </c>
      <c r="K1844" s="33" t="s">
        <v>1095</v>
      </c>
      <c r="L1844">
        <v>1</v>
      </c>
      <c r="M1844" t="s">
        <v>6422</v>
      </c>
      <c r="N1844" s="34">
        <v>45.8</v>
      </c>
      <c r="O1844" s="34">
        <f t="shared" si="115"/>
        <v>45.8</v>
      </c>
      <c r="P1844" s="34">
        <v>0.25</v>
      </c>
      <c r="Q1844" s="34">
        <f t="shared" si="114"/>
        <v>45.55</v>
      </c>
    </row>
    <row r="1845" spans="1:17" x14ac:dyDescent="0.35">
      <c r="A1845">
        <v>1844</v>
      </c>
      <c r="B1845" t="s">
        <v>7779</v>
      </c>
      <c r="C1845" t="s">
        <v>11439</v>
      </c>
      <c r="D1845" t="s">
        <v>6432</v>
      </c>
      <c r="E1845" t="s">
        <v>3272</v>
      </c>
      <c r="F1845" s="32">
        <v>46044</v>
      </c>
      <c r="G1845" s="32" t="str">
        <f t="shared" si="112"/>
        <v>Thursday</v>
      </c>
      <c r="H1845" s="31">
        <v>0.84861111111110998</v>
      </c>
      <c r="I1845" s="31" t="str">
        <f t="shared" si="113"/>
        <v>Evening</v>
      </c>
      <c r="J1845" t="s">
        <v>1006</v>
      </c>
      <c r="K1845" s="33" t="s">
        <v>1954</v>
      </c>
      <c r="L1845">
        <v>3</v>
      </c>
      <c r="M1845" t="s">
        <v>6425</v>
      </c>
      <c r="N1845" s="34">
        <v>280.89999999999998</v>
      </c>
      <c r="O1845" s="34">
        <f t="shared" si="115"/>
        <v>842.69999999999993</v>
      </c>
      <c r="P1845" s="34">
        <v>10.75</v>
      </c>
      <c r="Q1845" s="34">
        <f t="shared" si="114"/>
        <v>831.94999999999993</v>
      </c>
    </row>
    <row r="1846" spans="1:17" x14ac:dyDescent="0.35">
      <c r="A1846">
        <v>1845</v>
      </c>
      <c r="B1846" t="s">
        <v>9763</v>
      </c>
      <c r="C1846" t="s">
        <v>11438</v>
      </c>
      <c r="D1846" t="s">
        <v>6429</v>
      </c>
      <c r="E1846" t="s">
        <v>3273</v>
      </c>
      <c r="F1846" s="32">
        <v>46041</v>
      </c>
      <c r="G1846" s="32" t="str">
        <f t="shared" si="112"/>
        <v>Monday</v>
      </c>
      <c r="H1846" s="31">
        <v>0.85208333333333197</v>
      </c>
      <c r="I1846" s="31" t="str">
        <f t="shared" si="113"/>
        <v>Evening</v>
      </c>
      <c r="J1846" t="s">
        <v>1007</v>
      </c>
      <c r="K1846" s="33" t="s">
        <v>1489</v>
      </c>
      <c r="L1846">
        <v>1</v>
      </c>
      <c r="M1846" t="s">
        <v>6424</v>
      </c>
      <c r="N1846" s="34">
        <v>329.5</v>
      </c>
      <c r="O1846" s="34">
        <f t="shared" si="115"/>
        <v>329.5</v>
      </c>
      <c r="P1846" s="34">
        <v>0.25</v>
      </c>
      <c r="Q1846" s="34">
        <f t="shared" si="114"/>
        <v>329.25</v>
      </c>
    </row>
    <row r="1847" spans="1:17" x14ac:dyDescent="0.35">
      <c r="A1847">
        <v>1846</v>
      </c>
      <c r="B1847" t="s">
        <v>7371</v>
      </c>
      <c r="C1847" t="s">
        <v>11438</v>
      </c>
      <c r="D1847" t="s">
        <v>6433</v>
      </c>
      <c r="E1847" t="s">
        <v>3274</v>
      </c>
      <c r="F1847" s="32">
        <v>46023</v>
      </c>
      <c r="G1847" s="32" t="str">
        <f t="shared" si="112"/>
        <v>Thursday</v>
      </c>
      <c r="H1847" s="31">
        <v>0.85555555555555396</v>
      </c>
      <c r="I1847" s="31" t="str">
        <f t="shared" si="113"/>
        <v>Evening</v>
      </c>
      <c r="J1847" t="s">
        <v>1008</v>
      </c>
      <c r="K1847" s="33" t="s">
        <v>1843</v>
      </c>
      <c r="L1847">
        <v>1</v>
      </c>
      <c r="M1847" t="s">
        <v>6423</v>
      </c>
      <c r="N1847" s="34">
        <v>1983.8</v>
      </c>
      <c r="O1847" s="34">
        <f t="shared" si="115"/>
        <v>1983.8</v>
      </c>
      <c r="P1847" s="34">
        <v>0.25</v>
      </c>
      <c r="Q1847" s="34">
        <f t="shared" si="114"/>
        <v>1983.55</v>
      </c>
    </row>
    <row r="1848" spans="1:17" x14ac:dyDescent="0.35">
      <c r="A1848">
        <v>1847</v>
      </c>
      <c r="B1848" t="s">
        <v>7372</v>
      </c>
      <c r="C1848" t="s">
        <v>11438</v>
      </c>
      <c r="D1848" t="s">
        <v>6433</v>
      </c>
      <c r="E1848" t="s">
        <v>3275</v>
      </c>
      <c r="F1848" s="32">
        <v>46026</v>
      </c>
      <c r="G1848" s="32" t="str">
        <f t="shared" si="112"/>
        <v>Sunday</v>
      </c>
      <c r="H1848" s="31">
        <v>0.85902777777777595</v>
      </c>
      <c r="I1848" s="31" t="str">
        <f t="shared" si="113"/>
        <v>Evening</v>
      </c>
      <c r="J1848" t="s">
        <v>1009</v>
      </c>
      <c r="K1848" s="33" t="s">
        <v>2031</v>
      </c>
      <c r="L1848">
        <v>1</v>
      </c>
      <c r="M1848" t="s">
        <v>6423</v>
      </c>
      <c r="N1848" s="34">
        <v>80.5</v>
      </c>
      <c r="O1848" s="34">
        <f t="shared" si="115"/>
        <v>80.5</v>
      </c>
      <c r="P1848" s="34">
        <v>0.25</v>
      </c>
      <c r="Q1848" s="34">
        <f t="shared" si="114"/>
        <v>80.25</v>
      </c>
    </row>
    <row r="1849" spans="1:17" x14ac:dyDescent="0.35">
      <c r="A1849">
        <v>1848</v>
      </c>
      <c r="B1849" t="s">
        <v>9764</v>
      </c>
      <c r="C1849" t="s">
        <v>11438</v>
      </c>
      <c r="D1849" t="s">
        <v>6429</v>
      </c>
      <c r="E1849" t="s">
        <v>3276</v>
      </c>
      <c r="F1849" s="32">
        <v>46018</v>
      </c>
      <c r="G1849" s="32" t="str">
        <f t="shared" si="112"/>
        <v>Saturday</v>
      </c>
      <c r="H1849" s="31">
        <v>0.86249999999999805</v>
      </c>
      <c r="I1849" s="31" t="str">
        <f t="shared" si="113"/>
        <v>Evening</v>
      </c>
      <c r="J1849" t="s">
        <v>1010</v>
      </c>
      <c r="K1849" s="33" t="s">
        <v>2271</v>
      </c>
      <c r="L1849">
        <v>1</v>
      </c>
      <c r="M1849" t="s">
        <v>6422</v>
      </c>
      <c r="N1849" s="34">
        <v>849</v>
      </c>
      <c r="O1849" s="34">
        <f t="shared" si="115"/>
        <v>849</v>
      </c>
      <c r="P1849" s="34">
        <v>0.25</v>
      </c>
      <c r="Q1849" s="34">
        <f t="shared" si="114"/>
        <v>848.75</v>
      </c>
    </row>
    <row r="1850" spans="1:17" x14ac:dyDescent="0.35">
      <c r="A1850">
        <v>1849</v>
      </c>
      <c r="B1850" t="s">
        <v>9765</v>
      </c>
      <c r="C1850" t="s">
        <v>11438</v>
      </c>
      <c r="D1850" t="s">
        <v>6429</v>
      </c>
      <c r="E1850" t="s">
        <v>3277</v>
      </c>
      <c r="F1850" s="32">
        <v>46016</v>
      </c>
      <c r="G1850" s="32" t="str">
        <f t="shared" si="112"/>
        <v>Thursday</v>
      </c>
      <c r="H1850" s="31">
        <v>0.86597222222222103</v>
      </c>
      <c r="I1850" s="31" t="str">
        <f t="shared" si="113"/>
        <v>Evening</v>
      </c>
      <c r="J1850" t="s">
        <v>1011</v>
      </c>
      <c r="K1850" s="33" t="s">
        <v>2120</v>
      </c>
      <c r="L1850">
        <v>2</v>
      </c>
      <c r="M1850" t="s">
        <v>6425</v>
      </c>
      <c r="N1850" s="34">
        <v>101.82</v>
      </c>
      <c r="O1850" s="34">
        <f t="shared" si="115"/>
        <v>203.64</v>
      </c>
      <c r="P1850" s="34">
        <v>5.75</v>
      </c>
      <c r="Q1850" s="34">
        <f t="shared" si="114"/>
        <v>197.89</v>
      </c>
    </row>
    <row r="1851" spans="1:17" x14ac:dyDescent="0.35">
      <c r="A1851">
        <v>1850</v>
      </c>
      <c r="B1851" t="s">
        <v>6622</v>
      </c>
      <c r="C1851" t="s">
        <v>11438</v>
      </c>
      <c r="D1851" t="s">
        <v>6434</v>
      </c>
      <c r="E1851" t="s">
        <v>3278</v>
      </c>
      <c r="F1851" s="32">
        <v>46021</v>
      </c>
      <c r="G1851" s="32" t="str">
        <f t="shared" si="112"/>
        <v>Tuesday</v>
      </c>
      <c r="H1851" s="31">
        <v>0.86944444444444302</v>
      </c>
      <c r="I1851" s="31" t="str">
        <f t="shared" si="113"/>
        <v>Evening</v>
      </c>
      <c r="J1851" t="s">
        <v>1008</v>
      </c>
      <c r="K1851" s="33" t="s">
        <v>1844</v>
      </c>
      <c r="L1851">
        <v>1</v>
      </c>
      <c r="M1851" t="s">
        <v>6424</v>
      </c>
      <c r="N1851" s="34">
        <v>329.5</v>
      </c>
      <c r="O1851" s="34">
        <f t="shared" si="115"/>
        <v>329.5</v>
      </c>
      <c r="P1851" s="34">
        <v>0.25</v>
      </c>
      <c r="Q1851" s="34">
        <f t="shared" si="114"/>
        <v>329.25</v>
      </c>
    </row>
    <row r="1852" spans="1:17" x14ac:dyDescent="0.35">
      <c r="A1852">
        <v>1851</v>
      </c>
      <c r="B1852" t="s">
        <v>9766</v>
      </c>
      <c r="C1852" t="s">
        <v>11438</v>
      </c>
      <c r="D1852" t="s">
        <v>6429</v>
      </c>
      <c r="E1852" t="s">
        <v>3279</v>
      </c>
      <c r="F1852" s="32">
        <v>46042</v>
      </c>
      <c r="G1852" s="32" t="str">
        <f t="shared" si="112"/>
        <v>Tuesday</v>
      </c>
      <c r="H1852" s="31">
        <v>0.87291666666666501</v>
      </c>
      <c r="I1852" s="31" t="str">
        <f t="shared" si="113"/>
        <v>Evening</v>
      </c>
      <c r="J1852" t="s">
        <v>1007</v>
      </c>
      <c r="K1852" s="33" t="s">
        <v>1491</v>
      </c>
      <c r="L1852">
        <v>1</v>
      </c>
      <c r="M1852" t="s">
        <v>6422</v>
      </c>
      <c r="N1852" s="34">
        <v>329.5</v>
      </c>
      <c r="O1852" s="34">
        <f t="shared" si="115"/>
        <v>329.5</v>
      </c>
      <c r="P1852" s="34">
        <v>0.25</v>
      </c>
      <c r="Q1852" s="34">
        <f t="shared" si="114"/>
        <v>329.25</v>
      </c>
    </row>
    <row r="1853" spans="1:17" x14ac:dyDescent="0.35">
      <c r="A1853">
        <v>1852</v>
      </c>
      <c r="B1853" t="s">
        <v>9767</v>
      </c>
      <c r="C1853" t="s">
        <v>11439</v>
      </c>
      <c r="D1853" t="s">
        <v>6429</v>
      </c>
      <c r="E1853" t="s">
        <v>3280</v>
      </c>
      <c r="F1853" s="32">
        <v>46019</v>
      </c>
      <c r="G1853" s="32" t="str">
        <f t="shared" si="112"/>
        <v>Sunday</v>
      </c>
      <c r="H1853" s="31">
        <v>0.876388888888887</v>
      </c>
      <c r="I1853" s="31" t="str">
        <f t="shared" si="113"/>
        <v>Evening</v>
      </c>
      <c r="J1853" t="s">
        <v>1010</v>
      </c>
      <c r="K1853" s="33" t="s">
        <v>2275</v>
      </c>
      <c r="L1853">
        <v>1</v>
      </c>
      <c r="M1853" t="s">
        <v>6425</v>
      </c>
      <c r="N1853" s="34">
        <v>1049</v>
      </c>
      <c r="O1853" s="34">
        <f t="shared" si="115"/>
        <v>1049</v>
      </c>
      <c r="P1853" s="34">
        <v>0.25</v>
      </c>
      <c r="Q1853" s="34">
        <f t="shared" si="114"/>
        <v>1048.75</v>
      </c>
    </row>
    <row r="1854" spans="1:17" x14ac:dyDescent="0.35">
      <c r="A1854">
        <v>1853</v>
      </c>
      <c r="B1854" t="s">
        <v>9768</v>
      </c>
      <c r="C1854" t="s">
        <v>11438</v>
      </c>
      <c r="D1854" t="s">
        <v>6429</v>
      </c>
      <c r="E1854" t="s">
        <v>3281</v>
      </c>
      <c r="F1854" s="32">
        <v>46011</v>
      </c>
      <c r="G1854" s="32" t="str">
        <f t="shared" si="112"/>
        <v>Saturday</v>
      </c>
      <c r="H1854" s="31">
        <v>0.87986111111110898</v>
      </c>
      <c r="I1854" s="31" t="str">
        <f t="shared" si="113"/>
        <v>Evening</v>
      </c>
      <c r="J1854" t="s">
        <v>1011</v>
      </c>
      <c r="K1854" s="33" t="s">
        <v>2121</v>
      </c>
      <c r="L1854">
        <v>2</v>
      </c>
      <c r="M1854" t="s">
        <v>6426</v>
      </c>
      <c r="N1854" s="34">
        <v>45.8</v>
      </c>
      <c r="O1854" s="34">
        <f t="shared" si="115"/>
        <v>91.6</v>
      </c>
      <c r="P1854" s="34">
        <v>5.75</v>
      </c>
      <c r="Q1854" s="34">
        <f t="shared" si="114"/>
        <v>85.85</v>
      </c>
    </row>
    <row r="1855" spans="1:17" x14ac:dyDescent="0.35">
      <c r="A1855">
        <v>1854</v>
      </c>
      <c r="B1855" t="s">
        <v>9769</v>
      </c>
      <c r="C1855" t="s">
        <v>11439</v>
      </c>
      <c r="D1855" t="s">
        <v>6429</v>
      </c>
      <c r="E1855" t="s">
        <v>3282</v>
      </c>
      <c r="F1855" s="32">
        <v>46012</v>
      </c>
      <c r="G1855" s="32" t="str">
        <f t="shared" si="112"/>
        <v>Sunday</v>
      </c>
      <c r="H1855" s="31">
        <v>0.88333333333333197</v>
      </c>
      <c r="I1855" s="31" t="str">
        <f t="shared" si="113"/>
        <v>Evening</v>
      </c>
      <c r="J1855" t="s">
        <v>1011</v>
      </c>
      <c r="K1855" s="33" t="s">
        <v>2122</v>
      </c>
      <c r="L1855">
        <v>2</v>
      </c>
      <c r="M1855" t="s">
        <v>6422</v>
      </c>
      <c r="N1855" s="34">
        <v>120</v>
      </c>
      <c r="O1855" s="34">
        <f t="shared" si="115"/>
        <v>240</v>
      </c>
      <c r="P1855" s="34">
        <v>5.75</v>
      </c>
      <c r="Q1855" s="34">
        <f t="shared" si="114"/>
        <v>234.25</v>
      </c>
    </row>
    <row r="1856" spans="1:17" x14ac:dyDescent="0.35">
      <c r="A1856">
        <v>1855</v>
      </c>
      <c r="B1856" t="s">
        <v>9770</v>
      </c>
      <c r="C1856" t="s">
        <v>11438</v>
      </c>
      <c r="D1856" t="s">
        <v>6429</v>
      </c>
      <c r="E1856" t="s">
        <v>3283</v>
      </c>
      <c r="F1856" s="32">
        <v>46011</v>
      </c>
      <c r="G1856" s="32" t="str">
        <f t="shared" si="112"/>
        <v>Saturday</v>
      </c>
      <c r="H1856" s="31">
        <v>0.88680555555555396</v>
      </c>
      <c r="I1856" s="31" t="str">
        <f t="shared" si="113"/>
        <v>Evening</v>
      </c>
      <c r="J1856" t="s">
        <v>1005</v>
      </c>
      <c r="K1856" s="33" t="s">
        <v>1097</v>
      </c>
      <c r="L1856">
        <v>1</v>
      </c>
      <c r="M1856" t="s">
        <v>6425</v>
      </c>
      <c r="N1856" s="34">
        <v>299</v>
      </c>
      <c r="O1856" s="34">
        <f t="shared" si="115"/>
        <v>299</v>
      </c>
      <c r="P1856" s="34">
        <v>0.25</v>
      </c>
      <c r="Q1856" s="34">
        <f t="shared" si="114"/>
        <v>298.75</v>
      </c>
    </row>
    <row r="1857" spans="1:17" x14ac:dyDescent="0.35">
      <c r="A1857">
        <v>1856</v>
      </c>
      <c r="B1857" t="s">
        <v>9771</v>
      </c>
      <c r="C1857" t="s">
        <v>11438</v>
      </c>
      <c r="D1857" t="s">
        <v>6429</v>
      </c>
      <c r="E1857" t="s">
        <v>3284</v>
      </c>
      <c r="F1857" s="32">
        <v>46045</v>
      </c>
      <c r="G1857" s="32" t="str">
        <f t="shared" si="112"/>
        <v>Friday</v>
      </c>
      <c r="H1857" s="31">
        <v>0.89027777777777595</v>
      </c>
      <c r="I1857" s="31" t="str">
        <f t="shared" si="113"/>
        <v>Evening</v>
      </c>
      <c r="J1857" t="s">
        <v>1006</v>
      </c>
      <c r="K1857" s="33" t="s">
        <v>1955</v>
      </c>
      <c r="L1857">
        <v>4</v>
      </c>
      <c r="M1857" t="s">
        <v>6422</v>
      </c>
      <c r="N1857" s="34">
        <v>80</v>
      </c>
      <c r="O1857" s="34">
        <f t="shared" si="115"/>
        <v>320</v>
      </c>
      <c r="P1857" s="34">
        <v>16.75</v>
      </c>
      <c r="Q1857" s="34">
        <f t="shared" si="114"/>
        <v>303.25</v>
      </c>
    </row>
    <row r="1858" spans="1:17" x14ac:dyDescent="0.35">
      <c r="A1858">
        <v>1857</v>
      </c>
      <c r="B1858" t="s">
        <v>9772</v>
      </c>
      <c r="C1858" t="s">
        <v>11438</v>
      </c>
      <c r="D1858" t="s">
        <v>6429</v>
      </c>
      <c r="E1858" t="s">
        <v>3285</v>
      </c>
      <c r="F1858" s="32">
        <v>46043</v>
      </c>
      <c r="G1858" s="32" t="str">
        <f t="shared" ref="G1858:G1921" si="116">TEXT(F1858,"dddd")</f>
        <v>Wednesday</v>
      </c>
      <c r="H1858" s="31">
        <v>0.89374999999999805</v>
      </c>
      <c r="I1858" s="31" t="str">
        <f t="shared" ref="I1858:I1921" si="117">IF(H1858&lt;TIME(12,0,0),"Morning",IF(H1858&lt;TIME(17,0,0),"Afternoon","Evening"))</f>
        <v>Evening</v>
      </c>
      <c r="J1858" t="s">
        <v>1007</v>
      </c>
      <c r="K1858" s="33" t="s">
        <v>1493</v>
      </c>
      <c r="L1858">
        <v>1</v>
      </c>
      <c r="M1858" t="s">
        <v>6425</v>
      </c>
      <c r="N1858" s="34">
        <v>101.02</v>
      </c>
      <c r="O1858" s="34">
        <f t="shared" si="115"/>
        <v>101.02</v>
      </c>
      <c r="P1858" s="34">
        <v>0.25</v>
      </c>
      <c r="Q1858" s="34">
        <f t="shared" ref="Q1858:Q1921" si="118">O1858-P1858</f>
        <v>100.77</v>
      </c>
    </row>
    <row r="1859" spans="1:17" x14ac:dyDescent="0.35">
      <c r="A1859">
        <v>1858</v>
      </c>
      <c r="B1859" t="s">
        <v>9773</v>
      </c>
      <c r="C1859" t="s">
        <v>11438</v>
      </c>
      <c r="D1859" t="s">
        <v>6429</v>
      </c>
      <c r="E1859" t="s">
        <v>3286</v>
      </c>
      <c r="F1859" s="32">
        <v>46022</v>
      </c>
      <c r="G1859" s="32" t="str">
        <f t="shared" si="116"/>
        <v>Wednesday</v>
      </c>
      <c r="H1859" s="31">
        <v>0.89722222222222103</v>
      </c>
      <c r="I1859" s="31" t="str">
        <f t="shared" si="117"/>
        <v>Evening</v>
      </c>
      <c r="J1859" t="s">
        <v>1008</v>
      </c>
      <c r="K1859" s="33" t="s">
        <v>1845</v>
      </c>
      <c r="L1859">
        <v>1</v>
      </c>
      <c r="M1859" t="s">
        <v>6425</v>
      </c>
      <c r="N1859" s="34">
        <v>393.31</v>
      </c>
      <c r="O1859" s="34">
        <f t="shared" ref="O1859:O1922" si="119">N1859*L1859</f>
        <v>393.31</v>
      </c>
      <c r="P1859" s="34">
        <v>0.25</v>
      </c>
      <c r="Q1859" s="34">
        <f t="shared" si="118"/>
        <v>393.06</v>
      </c>
    </row>
    <row r="1860" spans="1:17" x14ac:dyDescent="0.35">
      <c r="A1860">
        <v>1859</v>
      </c>
      <c r="B1860" t="s">
        <v>6623</v>
      </c>
      <c r="C1860" t="s">
        <v>11439</v>
      </c>
      <c r="D1860" t="s">
        <v>6434</v>
      </c>
      <c r="E1860" t="s">
        <v>3287</v>
      </c>
      <c r="F1860" s="32">
        <v>46027</v>
      </c>
      <c r="G1860" s="32" t="str">
        <f t="shared" si="116"/>
        <v>Monday</v>
      </c>
      <c r="H1860" s="31">
        <v>0.90069444444444302</v>
      </c>
      <c r="I1860" s="31" t="str">
        <f t="shared" si="117"/>
        <v>Evening</v>
      </c>
      <c r="J1860" t="s">
        <v>1009</v>
      </c>
      <c r="K1860" s="33" t="s">
        <v>2032</v>
      </c>
      <c r="L1860">
        <v>1</v>
      </c>
      <c r="M1860" t="s">
        <v>6424</v>
      </c>
      <c r="N1860" s="34">
        <v>329.5</v>
      </c>
      <c r="O1860" s="34">
        <f t="shared" si="119"/>
        <v>329.5</v>
      </c>
      <c r="P1860" s="34">
        <v>0.25</v>
      </c>
      <c r="Q1860" s="34">
        <f t="shared" si="118"/>
        <v>329.25</v>
      </c>
    </row>
    <row r="1861" spans="1:17" x14ac:dyDescent="0.35">
      <c r="A1861">
        <v>1860</v>
      </c>
      <c r="B1861" t="s">
        <v>11277</v>
      </c>
      <c r="C1861" t="s">
        <v>11438</v>
      </c>
      <c r="D1861" t="s">
        <v>6436</v>
      </c>
      <c r="E1861" t="s">
        <v>3288</v>
      </c>
      <c r="F1861" s="32">
        <v>46020</v>
      </c>
      <c r="G1861" s="32" t="str">
        <f t="shared" si="116"/>
        <v>Monday</v>
      </c>
      <c r="H1861" s="31">
        <v>0.90416666666666501</v>
      </c>
      <c r="I1861" s="31" t="str">
        <f t="shared" si="117"/>
        <v>Evening</v>
      </c>
      <c r="J1861" t="s">
        <v>1010</v>
      </c>
      <c r="K1861" s="33" t="s">
        <v>2220</v>
      </c>
      <c r="L1861">
        <v>1</v>
      </c>
      <c r="M1861" t="s">
        <v>6425</v>
      </c>
      <c r="N1861" s="34">
        <v>401.9</v>
      </c>
      <c r="O1861" s="34">
        <f t="shared" si="119"/>
        <v>401.9</v>
      </c>
      <c r="P1861" s="34">
        <v>0.25</v>
      </c>
      <c r="Q1861" s="34">
        <f t="shared" si="118"/>
        <v>401.65</v>
      </c>
    </row>
    <row r="1862" spans="1:17" x14ac:dyDescent="0.35">
      <c r="A1862">
        <v>1861</v>
      </c>
      <c r="B1862" t="s">
        <v>9774</v>
      </c>
      <c r="C1862" t="s">
        <v>11438</v>
      </c>
      <c r="D1862" t="s">
        <v>6429</v>
      </c>
      <c r="E1862" t="s">
        <v>3289</v>
      </c>
      <c r="F1862" s="32">
        <v>46015</v>
      </c>
      <c r="G1862" s="32" t="str">
        <f t="shared" si="116"/>
        <v>Wednesday</v>
      </c>
      <c r="H1862" s="31">
        <v>0.907638888888887</v>
      </c>
      <c r="I1862" s="31" t="str">
        <f t="shared" si="117"/>
        <v>Evening</v>
      </c>
      <c r="J1862" t="s">
        <v>1011</v>
      </c>
      <c r="K1862" s="33" t="s">
        <v>2123</v>
      </c>
      <c r="L1862">
        <v>1</v>
      </c>
      <c r="M1862" t="s">
        <v>6425</v>
      </c>
      <c r="N1862" s="34">
        <v>104.46</v>
      </c>
      <c r="O1862" s="34">
        <f t="shared" si="119"/>
        <v>104.46</v>
      </c>
      <c r="P1862" s="34">
        <v>0.25</v>
      </c>
      <c r="Q1862" s="34">
        <f t="shared" si="118"/>
        <v>104.21</v>
      </c>
    </row>
    <row r="1863" spans="1:17" x14ac:dyDescent="0.35">
      <c r="A1863">
        <v>1862</v>
      </c>
      <c r="B1863" t="s">
        <v>11278</v>
      </c>
      <c r="C1863" t="s">
        <v>11439</v>
      </c>
      <c r="D1863" t="s">
        <v>6436</v>
      </c>
      <c r="E1863" t="s">
        <v>3290</v>
      </c>
      <c r="F1863" s="32">
        <v>46016</v>
      </c>
      <c r="G1863" s="32" t="str">
        <f t="shared" si="116"/>
        <v>Thursday</v>
      </c>
      <c r="H1863" s="31">
        <v>0.91111111111110898</v>
      </c>
      <c r="I1863" s="31" t="str">
        <f t="shared" si="117"/>
        <v>Evening</v>
      </c>
      <c r="J1863" t="s">
        <v>1011</v>
      </c>
      <c r="K1863" s="33" t="s">
        <v>2124</v>
      </c>
      <c r="L1863">
        <v>2</v>
      </c>
      <c r="M1863" t="s">
        <v>6425</v>
      </c>
      <c r="N1863" s="34">
        <v>179</v>
      </c>
      <c r="O1863" s="34">
        <f t="shared" si="119"/>
        <v>358</v>
      </c>
      <c r="P1863" s="34">
        <v>5.75</v>
      </c>
      <c r="Q1863" s="34">
        <f t="shared" si="118"/>
        <v>352.25</v>
      </c>
    </row>
    <row r="1864" spans="1:17" x14ac:dyDescent="0.35">
      <c r="A1864">
        <v>1863</v>
      </c>
      <c r="B1864" t="s">
        <v>8778</v>
      </c>
      <c r="C1864" t="s">
        <v>11438</v>
      </c>
      <c r="D1864" t="s">
        <v>6435</v>
      </c>
      <c r="E1864" t="s">
        <v>3291</v>
      </c>
      <c r="F1864" s="32">
        <v>46015</v>
      </c>
      <c r="G1864" s="32" t="str">
        <f t="shared" si="116"/>
        <v>Wednesday</v>
      </c>
      <c r="H1864" s="31">
        <v>0.91458333333333197</v>
      </c>
      <c r="I1864" s="31" t="str">
        <f t="shared" si="117"/>
        <v>Evening</v>
      </c>
      <c r="J1864" t="s">
        <v>1011</v>
      </c>
      <c r="K1864" s="33" t="s">
        <v>2133</v>
      </c>
      <c r="L1864">
        <v>1</v>
      </c>
      <c r="M1864" t="s">
        <v>6426</v>
      </c>
      <c r="N1864" s="34">
        <v>419</v>
      </c>
      <c r="O1864" s="34">
        <f t="shared" si="119"/>
        <v>419</v>
      </c>
      <c r="P1864" s="34">
        <v>0.25</v>
      </c>
      <c r="Q1864" s="34">
        <f t="shared" si="118"/>
        <v>418.75</v>
      </c>
    </row>
    <row r="1865" spans="1:17" x14ac:dyDescent="0.35">
      <c r="A1865">
        <v>1864</v>
      </c>
      <c r="B1865" t="s">
        <v>9775</v>
      </c>
      <c r="C1865" t="s">
        <v>11438</v>
      </c>
      <c r="D1865" t="s">
        <v>6429</v>
      </c>
      <c r="E1865" t="s">
        <v>3292</v>
      </c>
      <c r="F1865" s="32">
        <v>46012</v>
      </c>
      <c r="G1865" s="32" t="str">
        <f t="shared" si="116"/>
        <v>Sunday</v>
      </c>
      <c r="H1865" s="31">
        <v>0.41875000000000001</v>
      </c>
      <c r="I1865" s="31" t="str">
        <f t="shared" si="117"/>
        <v>Morning</v>
      </c>
      <c r="J1865" t="s">
        <v>1005</v>
      </c>
      <c r="K1865" s="33" t="s">
        <v>1099</v>
      </c>
      <c r="L1865">
        <v>1</v>
      </c>
      <c r="M1865" t="s">
        <v>6426</v>
      </c>
      <c r="N1865" s="34">
        <v>299</v>
      </c>
      <c r="O1865" s="34">
        <f t="shared" si="119"/>
        <v>299</v>
      </c>
      <c r="P1865" s="34">
        <v>0.25</v>
      </c>
      <c r="Q1865" s="34">
        <f t="shared" si="118"/>
        <v>298.75</v>
      </c>
    </row>
    <row r="1866" spans="1:17" x14ac:dyDescent="0.35">
      <c r="A1866">
        <v>1865</v>
      </c>
      <c r="B1866" t="s">
        <v>9776</v>
      </c>
      <c r="C1866" t="s">
        <v>11438</v>
      </c>
      <c r="D1866" t="s">
        <v>6429</v>
      </c>
      <c r="E1866" t="s">
        <v>3293</v>
      </c>
      <c r="F1866" s="32">
        <v>46013</v>
      </c>
      <c r="G1866" s="32" t="str">
        <f t="shared" si="116"/>
        <v>Monday</v>
      </c>
      <c r="H1866" s="31">
        <v>0.42291666666666666</v>
      </c>
      <c r="I1866" s="31" t="str">
        <f t="shared" si="117"/>
        <v>Morning</v>
      </c>
      <c r="J1866" t="s">
        <v>1005</v>
      </c>
      <c r="K1866" s="33" t="s">
        <v>1101</v>
      </c>
      <c r="L1866">
        <v>1</v>
      </c>
      <c r="M1866" t="s">
        <v>6422</v>
      </c>
      <c r="N1866" s="34">
        <v>299</v>
      </c>
      <c r="O1866" s="34">
        <f t="shared" si="119"/>
        <v>299</v>
      </c>
      <c r="P1866" s="34">
        <v>0.25</v>
      </c>
      <c r="Q1866" s="34">
        <f t="shared" si="118"/>
        <v>298.75</v>
      </c>
    </row>
    <row r="1867" spans="1:17" x14ac:dyDescent="0.35">
      <c r="A1867">
        <v>1866</v>
      </c>
      <c r="B1867" t="s">
        <v>9777</v>
      </c>
      <c r="C1867" t="s">
        <v>11438</v>
      </c>
      <c r="D1867" t="s">
        <v>6429</v>
      </c>
      <c r="E1867" t="s">
        <v>3294</v>
      </c>
      <c r="F1867" s="32">
        <v>46046</v>
      </c>
      <c r="G1867" s="32" t="str">
        <f t="shared" si="116"/>
        <v>Saturday</v>
      </c>
      <c r="H1867" s="31">
        <v>0.42708333333333298</v>
      </c>
      <c r="I1867" s="31" t="str">
        <f t="shared" si="117"/>
        <v>Morning</v>
      </c>
      <c r="J1867" t="s">
        <v>1006</v>
      </c>
      <c r="K1867" s="35" t="s">
        <v>1956</v>
      </c>
      <c r="L1867">
        <v>1</v>
      </c>
      <c r="M1867" t="s">
        <v>6424</v>
      </c>
      <c r="N1867" s="34">
        <v>80</v>
      </c>
      <c r="O1867" s="34">
        <f t="shared" si="119"/>
        <v>80</v>
      </c>
      <c r="P1867" s="34">
        <v>0.25</v>
      </c>
      <c r="Q1867" s="34">
        <f t="shared" si="118"/>
        <v>79.75</v>
      </c>
    </row>
    <row r="1868" spans="1:17" x14ac:dyDescent="0.35">
      <c r="A1868">
        <v>1867</v>
      </c>
      <c r="B1868" t="s">
        <v>9778</v>
      </c>
      <c r="C1868" t="s">
        <v>11438</v>
      </c>
      <c r="D1868" t="s">
        <v>6429</v>
      </c>
      <c r="E1868" t="s">
        <v>3295</v>
      </c>
      <c r="F1868" s="32">
        <v>46044</v>
      </c>
      <c r="G1868" s="32" t="str">
        <f t="shared" si="116"/>
        <v>Thursday</v>
      </c>
      <c r="H1868" s="31">
        <v>0.43125000000000002</v>
      </c>
      <c r="I1868" s="31" t="str">
        <f t="shared" si="117"/>
        <v>Morning</v>
      </c>
      <c r="J1868" t="s">
        <v>1007</v>
      </c>
      <c r="K1868" s="33" t="s">
        <v>1495</v>
      </c>
      <c r="L1868">
        <v>1</v>
      </c>
      <c r="M1868" t="s">
        <v>6426</v>
      </c>
      <c r="N1868" s="34">
        <v>139</v>
      </c>
      <c r="O1868" s="34">
        <f t="shared" si="119"/>
        <v>139</v>
      </c>
      <c r="P1868" s="34">
        <v>0.25</v>
      </c>
      <c r="Q1868" s="34">
        <f t="shared" si="118"/>
        <v>138.75</v>
      </c>
    </row>
    <row r="1869" spans="1:17" x14ac:dyDescent="0.35">
      <c r="A1869">
        <v>1868</v>
      </c>
      <c r="B1869" t="s">
        <v>9779</v>
      </c>
      <c r="C1869" t="s">
        <v>11438</v>
      </c>
      <c r="D1869" t="s">
        <v>6429</v>
      </c>
      <c r="E1869" t="s">
        <v>3296</v>
      </c>
      <c r="F1869" s="32">
        <v>46023</v>
      </c>
      <c r="G1869" s="32" t="str">
        <f t="shared" si="116"/>
        <v>Thursday</v>
      </c>
      <c r="H1869" s="31">
        <v>0.43541666666666701</v>
      </c>
      <c r="I1869" s="31" t="str">
        <f t="shared" si="117"/>
        <v>Morning</v>
      </c>
      <c r="J1869" t="s">
        <v>1008</v>
      </c>
      <c r="K1869" s="33" t="s">
        <v>1846</v>
      </c>
      <c r="L1869">
        <v>1</v>
      </c>
      <c r="M1869" t="s">
        <v>6425</v>
      </c>
      <c r="N1869" s="34">
        <v>129</v>
      </c>
      <c r="O1869" s="34">
        <f t="shared" si="119"/>
        <v>129</v>
      </c>
      <c r="P1869" s="34">
        <v>0.25</v>
      </c>
      <c r="Q1869" s="34">
        <f t="shared" si="118"/>
        <v>128.75</v>
      </c>
    </row>
    <row r="1870" spans="1:17" x14ac:dyDescent="0.35">
      <c r="A1870">
        <v>1869</v>
      </c>
      <c r="B1870" t="s">
        <v>9780</v>
      </c>
      <c r="C1870" t="s">
        <v>11438</v>
      </c>
      <c r="D1870" t="s">
        <v>6429</v>
      </c>
      <c r="E1870" t="s">
        <v>3297</v>
      </c>
      <c r="F1870" s="32">
        <v>46028</v>
      </c>
      <c r="G1870" s="32" t="str">
        <f t="shared" si="116"/>
        <v>Tuesday</v>
      </c>
      <c r="H1870" s="31">
        <v>0.43958333333333299</v>
      </c>
      <c r="I1870" s="31" t="str">
        <f t="shared" si="117"/>
        <v>Morning</v>
      </c>
      <c r="J1870" t="s">
        <v>1009</v>
      </c>
      <c r="K1870" s="33" t="s">
        <v>2033</v>
      </c>
      <c r="L1870">
        <v>1</v>
      </c>
      <c r="M1870" t="s">
        <v>6425</v>
      </c>
      <c r="N1870" s="34">
        <v>329.5</v>
      </c>
      <c r="O1870" s="34">
        <f t="shared" si="119"/>
        <v>329.5</v>
      </c>
      <c r="P1870" s="34">
        <v>0.25</v>
      </c>
      <c r="Q1870" s="34">
        <f t="shared" si="118"/>
        <v>329.25</v>
      </c>
    </row>
    <row r="1871" spans="1:17" x14ac:dyDescent="0.35">
      <c r="A1871">
        <v>1870</v>
      </c>
      <c r="B1871" t="s">
        <v>8779</v>
      </c>
      <c r="C1871" t="s">
        <v>11439</v>
      </c>
      <c r="D1871" t="s">
        <v>6435</v>
      </c>
      <c r="E1871" t="s">
        <v>3298</v>
      </c>
      <c r="F1871" s="32">
        <v>46021</v>
      </c>
      <c r="G1871" s="32" t="str">
        <f t="shared" si="116"/>
        <v>Tuesday</v>
      </c>
      <c r="H1871" s="31">
        <v>0.44374999999999998</v>
      </c>
      <c r="I1871" s="31" t="str">
        <f t="shared" si="117"/>
        <v>Morning</v>
      </c>
      <c r="J1871" t="s">
        <v>1010</v>
      </c>
      <c r="K1871" s="35" t="s">
        <v>2289</v>
      </c>
      <c r="L1871">
        <v>1</v>
      </c>
      <c r="M1871" t="s">
        <v>6426</v>
      </c>
      <c r="N1871" s="34">
        <v>1689.8</v>
      </c>
      <c r="O1871" s="34">
        <f t="shared" si="119"/>
        <v>1689.8</v>
      </c>
      <c r="P1871" s="34">
        <v>0.25</v>
      </c>
      <c r="Q1871" s="34">
        <f t="shared" si="118"/>
        <v>1689.55</v>
      </c>
    </row>
    <row r="1872" spans="1:17" x14ac:dyDescent="0.35">
      <c r="A1872">
        <v>1871</v>
      </c>
      <c r="B1872" t="s">
        <v>7373</v>
      </c>
      <c r="C1872" t="s">
        <v>11438</v>
      </c>
      <c r="D1872" t="s">
        <v>6433</v>
      </c>
      <c r="E1872" t="s">
        <v>3299</v>
      </c>
      <c r="F1872" s="32">
        <v>46016</v>
      </c>
      <c r="G1872" s="32" t="str">
        <f t="shared" si="116"/>
        <v>Thursday</v>
      </c>
      <c r="H1872" s="31">
        <v>0.44791666666666702</v>
      </c>
      <c r="I1872" s="31" t="str">
        <f t="shared" si="117"/>
        <v>Morning</v>
      </c>
      <c r="J1872" t="s">
        <v>1011</v>
      </c>
      <c r="K1872" s="33" t="s">
        <v>2134</v>
      </c>
      <c r="L1872">
        <v>1</v>
      </c>
      <c r="M1872" t="s">
        <v>6425</v>
      </c>
      <c r="N1872" s="34">
        <v>540</v>
      </c>
      <c r="O1872" s="34">
        <f t="shared" si="119"/>
        <v>540</v>
      </c>
      <c r="P1872" s="34">
        <v>0.25</v>
      </c>
      <c r="Q1872" s="34">
        <f t="shared" si="118"/>
        <v>539.75</v>
      </c>
    </row>
    <row r="1873" spans="1:17" x14ac:dyDescent="0.35">
      <c r="A1873">
        <v>1872</v>
      </c>
      <c r="B1873" t="s">
        <v>7374</v>
      </c>
      <c r="C1873" t="s">
        <v>11439</v>
      </c>
      <c r="D1873" t="s">
        <v>6433</v>
      </c>
      <c r="E1873" t="s">
        <v>3300</v>
      </c>
      <c r="F1873" s="32">
        <v>46022</v>
      </c>
      <c r="G1873" s="32" t="str">
        <f t="shared" si="116"/>
        <v>Wednesday</v>
      </c>
      <c r="H1873" s="31">
        <v>0.452083333333333</v>
      </c>
      <c r="I1873" s="31" t="str">
        <f t="shared" si="117"/>
        <v>Morning</v>
      </c>
      <c r="J1873" t="s">
        <v>1010</v>
      </c>
      <c r="K1873" s="35" t="s">
        <v>2291</v>
      </c>
      <c r="L1873">
        <v>1</v>
      </c>
      <c r="M1873" t="s">
        <v>6425</v>
      </c>
      <c r="N1873" s="34">
        <v>459.8</v>
      </c>
      <c r="O1873" s="34">
        <f t="shared" si="119"/>
        <v>459.8</v>
      </c>
      <c r="P1873" s="34">
        <v>0.25</v>
      </c>
      <c r="Q1873" s="34">
        <f t="shared" si="118"/>
        <v>459.55</v>
      </c>
    </row>
    <row r="1874" spans="1:17" x14ac:dyDescent="0.35">
      <c r="A1874">
        <v>1873</v>
      </c>
      <c r="B1874" t="s">
        <v>6624</v>
      </c>
      <c r="C1874" t="s">
        <v>11438</v>
      </c>
      <c r="D1874" t="s">
        <v>6434</v>
      </c>
      <c r="E1874" t="s">
        <v>3301</v>
      </c>
      <c r="F1874" s="32">
        <v>46023</v>
      </c>
      <c r="G1874" s="32" t="str">
        <f t="shared" si="116"/>
        <v>Thursday</v>
      </c>
      <c r="H1874" s="31">
        <v>0.45624999999999999</v>
      </c>
      <c r="I1874" s="31" t="str">
        <f t="shared" si="117"/>
        <v>Morning</v>
      </c>
      <c r="J1874" t="s">
        <v>1010</v>
      </c>
      <c r="K1874" s="35" t="s">
        <v>2292</v>
      </c>
      <c r="L1874">
        <v>1</v>
      </c>
      <c r="M1874" t="s">
        <v>6422</v>
      </c>
      <c r="N1874" s="34">
        <v>128.9</v>
      </c>
      <c r="O1874" s="34">
        <f t="shared" si="119"/>
        <v>128.9</v>
      </c>
      <c r="P1874" s="34">
        <v>0.25</v>
      </c>
      <c r="Q1874" s="34">
        <f t="shared" si="118"/>
        <v>128.65</v>
      </c>
    </row>
    <row r="1875" spans="1:17" x14ac:dyDescent="0.35">
      <c r="A1875">
        <v>1874</v>
      </c>
      <c r="B1875" t="s">
        <v>7375</v>
      </c>
      <c r="C1875" t="s">
        <v>11438</v>
      </c>
      <c r="D1875" t="s">
        <v>6433</v>
      </c>
      <c r="E1875" t="s">
        <v>3302</v>
      </c>
      <c r="F1875" s="32">
        <v>46024</v>
      </c>
      <c r="G1875" s="32" t="str">
        <f t="shared" si="116"/>
        <v>Friday</v>
      </c>
      <c r="H1875" s="31">
        <v>0.46041666666666697</v>
      </c>
      <c r="I1875" s="31" t="str">
        <f t="shared" si="117"/>
        <v>Morning</v>
      </c>
      <c r="J1875" t="s">
        <v>1010</v>
      </c>
      <c r="K1875" s="35" t="s">
        <v>2293</v>
      </c>
      <c r="L1875">
        <v>1</v>
      </c>
      <c r="M1875" t="s">
        <v>6423</v>
      </c>
      <c r="N1875" s="34">
        <v>600</v>
      </c>
      <c r="O1875" s="34">
        <f t="shared" si="119"/>
        <v>600</v>
      </c>
      <c r="P1875" s="34">
        <v>0.25</v>
      </c>
      <c r="Q1875" s="34">
        <f t="shared" si="118"/>
        <v>599.75</v>
      </c>
    </row>
    <row r="1876" spans="1:17" x14ac:dyDescent="0.35">
      <c r="A1876">
        <v>1875</v>
      </c>
      <c r="B1876" t="s">
        <v>9781</v>
      </c>
      <c r="C1876" t="s">
        <v>11438</v>
      </c>
      <c r="D1876" t="s">
        <v>6429</v>
      </c>
      <c r="E1876" t="s">
        <v>3303</v>
      </c>
      <c r="F1876" s="32">
        <v>46014</v>
      </c>
      <c r="G1876" s="32" t="str">
        <f t="shared" si="116"/>
        <v>Tuesday</v>
      </c>
      <c r="H1876" s="31">
        <v>0.46458333333333302</v>
      </c>
      <c r="I1876" s="31" t="str">
        <f t="shared" si="117"/>
        <v>Morning</v>
      </c>
      <c r="J1876" t="s">
        <v>1005</v>
      </c>
      <c r="K1876" s="33" t="s">
        <v>1103</v>
      </c>
      <c r="L1876">
        <v>1</v>
      </c>
      <c r="M1876" t="s">
        <v>6425</v>
      </c>
      <c r="N1876" s="34">
        <v>299</v>
      </c>
      <c r="O1876" s="34">
        <f t="shared" si="119"/>
        <v>299</v>
      </c>
      <c r="P1876" s="34">
        <v>0.25</v>
      </c>
      <c r="Q1876" s="34">
        <f t="shared" si="118"/>
        <v>298.75</v>
      </c>
    </row>
    <row r="1877" spans="1:17" x14ac:dyDescent="0.35">
      <c r="A1877">
        <v>1876</v>
      </c>
      <c r="B1877" t="s">
        <v>9782</v>
      </c>
      <c r="C1877" t="s">
        <v>11438</v>
      </c>
      <c r="D1877" t="s">
        <v>6429</v>
      </c>
      <c r="E1877" t="s">
        <v>3304</v>
      </c>
      <c r="F1877" s="32">
        <v>46047</v>
      </c>
      <c r="G1877" s="32" t="str">
        <f t="shared" si="116"/>
        <v>Sunday</v>
      </c>
      <c r="H1877" s="31">
        <v>0.46875</v>
      </c>
      <c r="I1877" s="31" t="str">
        <f t="shared" si="117"/>
        <v>Morning</v>
      </c>
      <c r="J1877" t="s">
        <v>1006</v>
      </c>
      <c r="K1877" s="33" t="s">
        <v>1957</v>
      </c>
      <c r="L1877">
        <v>1</v>
      </c>
      <c r="M1877" t="s">
        <v>6422</v>
      </c>
      <c r="N1877" s="34">
        <v>329.5</v>
      </c>
      <c r="O1877" s="34">
        <f t="shared" si="119"/>
        <v>329.5</v>
      </c>
      <c r="P1877" s="34">
        <v>0.25</v>
      </c>
      <c r="Q1877" s="34">
        <f t="shared" si="118"/>
        <v>329.25</v>
      </c>
    </row>
    <row r="1878" spans="1:17" x14ac:dyDescent="0.35">
      <c r="A1878">
        <v>1877</v>
      </c>
      <c r="B1878" t="s">
        <v>9783</v>
      </c>
      <c r="C1878" t="s">
        <v>11439</v>
      </c>
      <c r="D1878" t="s">
        <v>6429</v>
      </c>
      <c r="E1878" t="s">
        <v>3305</v>
      </c>
      <c r="F1878" s="32">
        <v>46045</v>
      </c>
      <c r="G1878" s="32" t="str">
        <f t="shared" si="116"/>
        <v>Friday</v>
      </c>
      <c r="H1878" s="31">
        <v>0.47291666666666698</v>
      </c>
      <c r="I1878" s="31" t="str">
        <f t="shared" si="117"/>
        <v>Morning</v>
      </c>
      <c r="J1878" t="s">
        <v>1007</v>
      </c>
      <c r="K1878" s="33" t="s">
        <v>1497</v>
      </c>
      <c r="L1878">
        <v>1</v>
      </c>
      <c r="M1878" t="s">
        <v>6422</v>
      </c>
      <c r="N1878" s="34">
        <v>60</v>
      </c>
      <c r="O1878" s="34">
        <f t="shared" si="119"/>
        <v>60</v>
      </c>
      <c r="P1878" s="34">
        <v>0.25</v>
      </c>
      <c r="Q1878" s="34">
        <f t="shared" si="118"/>
        <v>59.75</v>
      </c>
    </row>
    <row r="1879" spans="1:17" x14ac:dyDescent="0.35">
      <c r="A1879">
        <v>1878</v>
      </c>
      <c r="B1879" t="s">
        <v>8529</v>
      </c>
      <c r="C1879" t="s">
        <v>11438</v>
      </c>
      <c r="D1879" t="s">
        <v>6430</v>
      </c>
      <c r="E1879" t="s">
        <v>3306</v>
      </c>
      <c r="F1879" s="32">
        <v>46021</v>
      </c>
      <c r="G1879" s="32" t="str">
        <f t="shared" si="116"/>
        <v>Tuesday</v>
      </c>
      <c r="H1879" s="31">
        <v>0.47708333333333303</v>
      </c>
      <c r="I1879" s="31" t="str">
        <f t="shared" si="117"/>
        <v>Morning</v>
      </c>
      <c r="J1879" t="s">
        <v>1008</v>
      </c>
      <c r="K1879" s="33" t="s">
        <v>1847</v>
      </c>
      <c r="L1879">
        <v>1</v>
      </c>
      <c r="M1879" t="s">
        <v>6422</v>
      </c>
      <c r="N1879" s="34">
        <v>179</v>
      </c>
      <c r="O1879" s="34">
        <f t="shared" si="119"/>
        <v>179</v>
      </c>
      <c r="P1879" s="34">
        <v>0.25</v>
      </c>
      <c r="Q1879" s="34">
        <f t="shared" si="118"/>
        <v>178.75</v>
      </c>
    </row>
    <row r="1880" spans="1:17" x14ac:dyDescent="0.35">
      <c r="A1880">
        <v>1879</v>
      </c>
      <c r="B1880" t="s">
        <v>9784</v>
      </c>
      <c r="C1880" t="s">
        <v>11438</v>
      </c>
      <c r="D1880" t="s">
        <v>6429</v>
      </c>
      <c r="E1880" t="s">
        <v>3307</v>
      </c>
      <c r="F1880" s="32">
        <v>46029</v>
      </c>
      <c r="G1880" s="32" t="str">
        <f t="shared" si="116"/>
        <v>Wednesday</v>
      </c>
      <c r="H1880" s="31">
        <v>0.48125000000000001</v>
      </c>
      <c r="I1880" s="31" t="str">
        <f t="shared" si="117"/>
        <v>Morning</v>
      </c>
      <c r="J1880" t="s">
        <v>1009</v>
      </c>
      <c r="K1880" s="33" t="s">
        <v>2034</v>
      </c>
      <c r="L1880">
        <v>1</v>
      </c>
      <c r="M1880" t="s">
        <v>6425</v>
      </c>
      <c r="N1880" s="34">
        <v>329.5</v>
      </c>
      <c r="O1880" s="34">
        <f t="shared" si="119"/>
        <v>329.5</v>
      </c>
      <c r="P1880" s="34">
        <v>0.25</v>
      </c>
      <c r="Q1880" s="34">
        <f t="shared" si="118"/>
        <v>329.25</v>
      </c>
    </row>
    <row r="1881" spans="1:17" x14ac:dyDescent="0.35">
      <c r="A1881">
        <v>1880</v>
      </c>
      <c r="B1881" t="s">
        <v>6625</v>
      </c>
      <c r="C1881" t="s">
        <v>11439</v>
      </c>
      <c r="D1881" t="s">
        <v>6434</v>
      </c>
      <c r="E1881" t="s">
        <v>3308</v>
      </c>
      <c r="F1881" s="32">
        <v>46025</v>
      </c>
      <c r="G1881" s="32" t="str">
        <f t="shared" si="116"/>
        <v>Saturday</v>
      </c>
      <c r="H1881" s="31">
        <v>0.485416666666666</v>
      </c>
      <c r="I1881" s="31" t="str">
        <f t="shared" si="117"/>
        <v>Morning</v>
      </c>
      <c r="J1881" t="s">
        <v>1010</v>
      </c>
      <c r="K1881" s="33" t="s">
        <v>2299</v>
      </c>
      <c r="L1881">
        <v>1</v>
      </c>
      <c r="M1881" t="s">
        <v>6424</v>
      </c>
      <c r="N1881" s="34">
        <v>3480.6</v>
      </c>
      <c r="O1881" s="34">
        <f t="shared" si="119"/>
        <v>3480.6</v>
      </c>
      <c r="P1881" s="34">
        <v>0.25</v>
      </c>
      <c r="Q1881" s="34">
        <f t="shared" si="118"/>
        <v>3480.35</v>
      </c>
    </row>
    <row r="1882" spans="1:17" x14ac:dyDescent="0.35">
      <c r="A1882">
        <v>1881</v>
      </c>
      <c r="B1882" t="s">
        <v>6626</v>
      </c>
      <c r="C1882" t="s">
        <v>11438</v>
      </c>
      <c r="D1882" t="s">
        <v>6434</v>
      </c>
      <c r="E1882" t="s">
        <v>3309</v>
      </c>
      <c r="F1882" s="32">
        <v>46015</v>
      </c>
      <c r="G1882" s="32" t="str">
        <f t="shared" si="116"/>
        <v>Wednesday</v>
      </c>
      <c r="H1882" s="31">
        <v>0.48958333333333298</v>
      </c>
      <c r="I1882" s="31" t="str">
        <f t="shared" si="117"/>
        <v>Morning</v>
      </c>
      <c r="J1882" t="s">
        <v>1011</v>
      </c>
      <c r="K1882" s="33" t="s">
        <v>2135</v>
      </c>
      <c r="L1882">
        <v>1</v>
      </c>
      <c r="M1882" t="s">
        <v>6422</v>
      </c>
      <c r="N1882" s="34">
        <v>120.5</v>
      </c>
      <c r="O1882" s="34">
        <f t="shared" si="119"/>
        <v>120.5</v>
      </c>
      <c r="P1882" s="34">
        <v>0.25</v>
      </c>
      <c r="Q1882" s="34">
        <f t="shared" si="118"/>
        <v>120.25</v>
      </c>
    </row>
    <row r="1883" spans="1:17" x14ac:dyDescent="0.35">
      <c r="A1883">
        <v>1882</v>
      </c>
      <c r="B1883" t="s">
        <v>11279</v>
      </c>
      <c r="C1883" t="s">
        <v>11438</v>
      </c>
      <c r="D1883" t="s">
        <v>6436</v>
      </c>
      <c r="E1883" t="s">
        <v>3310</v>
      </c>
      <c r="F1883" s="32">
        <v>46015</v>
      </c>
      <c r="G1883" s="32" t="str">
        <f t="shared" si="116"/>
        <v>Wednesday</v>
      </c>
      <c r="H1883" s="31">
        <v>0.49375000000000002</v>
      </c>
      <c r="I1883" s="31" t="str">
        <f t="shared" si="117"/>
        <v>Morning</v>
      </c>
      <c r="J1883" t="s">
        <v>1005</v>
      </c>
      <c r="K1883" s="33" t="s">
        <v>1105</v>
      </c>
      <c r="L1883">
        <v>1</v>
      </c>
      <c r="M1883" t="s">
        <v>6425</v>
      </c>
      <c r="N1883" s="34">
        <v>90.539999999999907</v>
      </c>
      <c r="O1883" s="34">
        <f t="shared" si="119"/>
        <v>90.539999999999907</v>
      </c>
      <c r="P1883" s="34">
        <v>0.25</v>
      </c>
      <c r="Q1883" s="34">
        <f t="shared" si="118"/>
        <v>90.289999999999907</v>
      </c>
    </row>
    <row r="1884" spans="1:17" x14ac:dyDescent="0.35">
      <c r="A1884">
        <v>1883</v>
      </c>
      <c r="B1884" t="s">
        <v>8780</v>
      </c>
      <c r="C1884" t="s">
        <v>11438</v>
      </c>
      <c r="D1884" t="s">
        <v>6435</v>
      </c>
      <c r="E1884" t="s">
        <v>3311</v>
      </c>
      <c r="F1884" s="32">
        <v>46016</v>
      </c>
      <c r="G1884" s="32" t="str">
        <f t="shared" si="116"/>
        <v>Thursday</v>
      </c>
      <c r="H1884" s="31">
        <v>0.49791666666666601</v>
      </c>
      <c r="I1884" s="31" t="str">
        <f t="shared" si="117"/>
        <v>Morning</v>
      </c>
      <c r="J1884" t="s">
        <v>1005</v>
      </c>
      <c r="K1884" s="33" t="s">
        <v>1107</v>
      </c>
      <c r="L1884">
        <v>1</v>
      </c>
      <c r="M1884" t="s">
        <v>6426</v>
      </c>
      <c r="N1884" s="34">
        <v>50.9</v>
      </c>
      <c r="O1884" s="34">
        <f t="shared" si="119"/>
        <v>50.9</v>
      </c>
      <c r="P1884" s="34">
        <v>0.25</v>
      </c>
      <c r="Q1884" s="34">
        <f t="shared" si="118"/>
        <v>50.65</v>
      </c>
    </row>
    <row r="1885" spans="1:17" x14ac:dyDescent="0.35">
      <c r="A1885">
        <v>1884</v>
      </c>
      <c r="B1885" t="s">
        <v>7376</v>
      </c>
      <c r="C1885" t="s">
        <v>11438</v>
      </c>
      <c r="D1885" t="s">
        <v>6433</v>
      </c>
      <c r="E1885" t="s">
        <v>3312</v>
      </c>
      <c r="F1885" s="32">
        <v>46017</v>
      </c>
      <c r="G1885" s="32" t="str">
        <f t="shared" si="116"/>
        <v>Friday</v>
      </c>
      <c r="H1885" s="31">
        <v>0.50208333333333299</v>
      </c>
      <c r="I1885" s="31" t="str">
        <f t="shared" si="117"/>
        <v>Afternoon</v>
      </c>
      <c r="J1885" t="s">
        <v>1005</v>
      </c>
      <c r="K1885" s="33" t="s">
        <v>1109</v>
      </c>
      <c r="L1885">
        <v>4</v>
      </c>
      <c r="M1885" t="s">
        <v>6425</v>
      </c>
      <c r="N1885" s="34">
        <v>80.5</v>
      </c>
      <c r="O1885" s="34">
        <f t="shared" si="119"/>
        <v>322</v>
      </c>
      <c r="P1885" s="34">
        <v>16.75</v>
      </c>
      <c r="Q1885" s="34">
        <f t="shared" si="118"/>
        <v>305.25</v>
      </c>
    </row>
    <row r="1886" spans="1:17" x14ac:dyDescent="0.35">
      <c r="A1886">
        <v>1885</v>
      </c>
      <c r="B1886" t="s">
        <v>6627</v>
      </c>
      <c r="C1886" t="s">
        <v>11438</v>
      </c>
      <c r="D1886" t="s">
        <v>6434</v>
      </c>
      <c r="E1886" t="s">
        <v>3313</v>
      </c>
      <c r="F1886" s="32">
        <v>46018</v>
      </c>
      <c r="G1886" s="32" t="str">
        <f t="shared" si="116"/>
        <v>Saturday</v>
      </c>
      <c r="H1886" s="31">
        <v>0.50624999999999998</v>
      </c>
      <c r="I1886" s="31" t="str">
        <f t="shared" si="117"/>
        <v>Afternoon</v>
      </c>
      <c r="J1886" t="s">
        <v>1005</v>
      </c>
      <c r="K1886" s="33" t="s">
        <v>1111</v>
      </c>
      <c r="L1886">
        <v>1</v>
      </c>
      <c r="M1886" t="s">
        <v>6422</v>
      </c>
      <c r="N1886" s="34">
        <v>60.8</v>
      </c>
      <c r="O1886" s="34">
        <f t="shared" si="119"/>
        <v>60.8</v>
      </c>
      <c r="P1886" s="34">
        <v>0.25</v>
      </c>
      <c r="Q1886" s="34">
        <f t="shared" si="118"/>
        <v>60.55</v>
      </c>
    </row>
    <row r="1887" spans="1:17" x14ac:dyDescent="0.35">
      <c r="A1887">
        <v>1886</v>
      </c>
      <c r="B1887" t="s">
        <v>9785</v>
      </c>
      <c r="C1887" t="s">
        <v>11438</v>
      </c>
      <c r="D1887" t="s">
        <v>6429</v>
      </c>
      <c r="E1887" t="s">
        <v>3314</v>
      </c>
      <c r="F1887" s="32">
        <v>46048</v>
      </c>
      <c r="G1887" s="32" t="str">
        <f t="shared" si="116"/>
        <v>Monday</v>
      </c>
      <c r="H1887" s="31">
        <v>0.51041666666666596</v>
      </c>
      <c r="I1887" s="31" t="str">
        <f t="shared" si="117"/>
        <v>Afternoon</v>
      </c>
      <c r="J1887" t="s">
        <v>1006</v>
      </c>
      <c r="K1887" s="35" t="s">
        <v>1958</v>
      </c>
      <c r="L1887">
        <v>1</v>
      </c>
      <c r="M1887" t="s">
        <v>6425</v>
      </c>
      <c r="N1887" s="34">
        <v>120</v>
      </c>
      <c r="O1887" s="34">
        <f t="shared" si="119"/>
        <v>120</v>
      </c>
      <c r="P1887" s="34">
        <v>0.25</v>
      </c>
      <c r="Q1887" s="34">
        <f t="shared" si="118"/>
        <v>119.75</v>
      </c>
    </row>
    <row r="1888" spans="1:17" x14ac:dyDescent="0.35">
      <c r="A1888">
        <v>1887</v>
      </c>
      <c r="B1888" t="s">
        <v>9786</v>
      </c>
      <c r="C1888" t="s">
        <v>11438</v>
      </c>
      <c r="D1888" t="s">
        <v>6429</v>
      </c>
      <c r="E1888" t="s">
        <v>3315</v>
      </c>
      <c r="F1888" s="32">
        <v>46046</v>
      </c>
      <c r="G1888" s="32" t="str">
        <f t="shared" si="116"/>
        <v>Saturday</v>
      </c>
      <c r="H1888" s="31">
        <v>0.51458333333333295</v>
      </c>
      <c r="I1888" s="31" t="str">
        <f t="shared" si="117"/>
        <v>Afternoon</v>
      </c>
      <c r="J1888" t="s">
        <v>1007</v>
      </c>
      <c r="K1888" s="33" t="s">
        <v>1500</v>
      </c>
      <c r="L1888">
        <v>1</v>
      </c>
      <c r="M1888" t="s">
        <v>6425</v>
      </c>
      <c r="N1888" s="34">
        <v>120</v>
      </c>
      <c r="O1888" s="34">
        <f t="shared" si="119"/>
        <v>120</v>
      </c>
      <c r="P1888" s="34">
        <v>0.25</v>
      </c>
      <c r="Q1888" s="34">
        <f t="shared" si="118"/>
        <v>119.75</v>
      </c>
    </row>
    <row r="1889" spans="1:17" x14ac:dyDescent="0.35">
      <c r="A1889">
        <v>1888</v>
      </c>
      <c r="B1889" t="s">
        <v>7030</v>
      </c>
      <c r="C1889" t="s">
        <v>11439</v>
      </c>
      <c r="D1889" t="s">
        <v>6431</v>
      </c>
      <c r="E1889" t="s">
        <v>3316</v>
      </c>
      <c r="F1889" s="32">
        <v>46022</v>
      </c>
      <c r="G1889" s="32" t="str">
        <f t="shared" si="116"/>
        <v>Wednesday</v>
      </c>
      <c r="H1889" s="31">
        <v>0.51875000000000004</v>
      </c>
      <c r="I1889" s="31" t="str">
        <f t="shared" si="117"/>
        <v>Afternoon</v>
      </c>
      <c r="J1889" t="s">
        <v>1008</v>
      </c>
      <c r="K1889" s="33" t="s">
        <v>1848</v>
      </c>
      <c r="L1889">
        <v>1</v>
      </c>
      <c r="M1889" t="s">
        <v>6423</v>
      </c>
      <c r="N1889" s="34">
        <v>179</v>
      </c>
      <c r="O1889" s="34">
        <f t="shared" si="119"/>
        <v>179</v>
      </c>
      <c r="P1889" s="34">
        <v>0.25</v>
      </c>
      <c r="Q1889" s="34">
        <f t="shared" si="118"/>
        <v>178.75</v>
      </c>
    </row>
    <row r="1890" spans="1:17" x14ac:dyDescent="0.35">
      <c r="A1890">
        <v>1889</v>
      </c>
      <c r="B1890" t="s">
        <v>8530</v>
      </c>
      <c r="C1890" t="s">
        <v>11438</v>
      </c>
      <c r="D1890" t="s">
        <v>6430</v>
      </c>
      <c r="E1890" t="s">
        <v>3317</v>
      </c>
      <c r="F1890" s="32">
        <v>46030</v>
      </c>
      <c r="G1890" s="32" t="str">
        <f t="shared" si="116"/>
        <v>Thursday</v>
      </c>
      <c r="H1890" s="31">
        <v>0.52291666666666603</v>
      </c>
      <c r="I1890" s="31" t="str">
        <f t="shared" si="117"/>
        <v>Afternoon</v>
      </c>
      <c r="J1890" t="s">
        <v>1009</v>
      </c>
      <c r="K1890" s="33" t="s">
        <v>2035</v>
      </c>
      <c r="L1890">
        <v>1</v>
      </c>
      <c r="M1890" t="s">
        <v>6422</v>
      </c>
      <c r="N1890" s="34">
        <v>135.80000000000001</v>
      </c>
      <c r="O1890" s="34">
        <f t="shared" si="119"/>
        <v>135.80000000000001</v>
      </c>
      <c r="P1890" s="34">
        <v>0.25</v>
      </c>
      <c r="Q1890" s="34">
        <f t="shared" si="118"/>
        <v>135.55000000000001</v>
      </c>
    </row>
    <row r="1891" spans="1:17" x14ac:dyDescent="0.35">
      <c r="A1891">
        <v>1890</v>
      </c>
      <c r="B1891" t="s">
        <v>9787</v>
      </c>
      <c r="C1891" t="s">
        <v>11439</v>
      </c>
      <c r="D1891" t="s">
        <v>6429</v>
      </c>
      <c r="E1891" t="s">
        <v>3318</v>
      </c>
      <c r="F1891" s="32">
        <v>46026</v>
      </c>
      <c r="G1891" s="32" t="str">
        <f t="shared" si="116"/>
        <v>Sunday</v>
      </c>
      <c r="H1891" s="31">
        <v>0.52708333333333302</v>
      </c>
      <c r="I1891" s="31" t="str">
        <f t="shared" si="117"/>
        <v>Afternoon</v>
      </c>
      <c r="J1891" t="s">
        <v>1010</v>
      </c>
      <c r="K1891" s="35" t="s">
        <v>2235</v>
      </c>
      <c r="L1891">
        <v>1</v>
      </c>
      <c r="M1891" t="s">
        <v>6425</v>
      </c>
      <c r="N1891" s="34">
        <v>158.6</v>
      </c>
      <c r="O1891" s="34">
        <f t="shared" si="119"/>
        <v>158.6</v>
      </c>
      <c r="P1891" s="34">
        <v>0.25</v>
      </c>
      <c r="Q1891" s="34">
        <f t="shared" si="118"/>
        <v>158.35</v>
      </c>
    </row>
    <row r="1892" spans="1:17" x14ac:dyDescent="0.35">
      <c r="A1892">
        <v>1891</v>
      </c>
      <c r="B1892" t="s">
        <v>7377</v>
      </c>
      <c r="C1892" t="s">
        <v>11438</v>
      </c>
      <c r="D1892" t="s">
        <v>6433</v>
      </c>
      <c r="E1892" t="s">
        <v>3319</v>
      </c>
      <c r="F1892" s="32">
        <v>46016</v>
      </c>
      <c r="G1892" s="32" t="str">
        <f t="shared" si="116"/>
        <v>Thursday</v>
      </c>
      <c r="H1892" s="31">
        <v>0.53125</v>
      </c>
      <c r="I1892" s="31" t="str">
        <f t="shared" si="117"/>
        <v>Afternoon</v>
      </c>
      <c r="J1892" t="s">
        <v>1011</v>
      </c>
      <c r="K1892" s="33" t="s">
        <v>2136</v>
      </c>
      <c r="L1892">
        <v>1</v>
      </c>
      <c r="M1892" t="s">
        <v>6423</v>
      </c>
      <c r="N1892" s="34">
        <v>1051.0999999999999</v>
      </c>
      <c r="O1892" s="34">
        <f t="shared" si="119"/>
        <v>1051.0999999999999</v>
      </c>
      <c r="P1892" s="34">
        <v>0.25</v>
      </c>
      <c r="Q1892" s="34">
        <f t="shared" si="118"/>
        <v>1050.8499999999999</v>
      </c>
    </row>
    <row r="1893" spans="1:17" x14ac:dyDescent="0.35">
      <c r="A1893">
        <v>1892</v>
      </c>
      <c r="B1893" t="s">
        <v>9788</v>
      </c>
      <c r="C1893" t="s">
        <v>11438</v>
      </c>
      <c r="D1893" t="s">
        <v>6429</v>
      </c>
      <c r="E1893" t="s">
        <v>3320</v>
      </c>
      <c r="F1893" s="32">
        <v>46049</v>
      </c>
      <c r="G1893" s="32" t="str">
        <f t="shared" si="116"/>
        <v>Tuesday</v>
      </c>
      <c r="H1893" s="31">
        <v>0.53541666666666599</v>
      </c>
      <c r="I1893" s="31" t="str">
        <f t="shared" si="117"/>
        <v>Afternoon</v>
      </c>
      <c r="J1893" t="s">
        <v>1006</v>
      </c>
      <c r="K1893" s="35" t="s">
        <v>1852</v>
      </c>
      <c r="L1893">
        <v>1</v>
      </c>
      <c r="M1893" t="s">
        <v>6426</v>
      </c>
      <c r="N1893" s="34">
        <v>85</v>
      </c>
      <c r="O1893" s="34">
        <f t="shared" si="119"/>
        <v>85</v>
      </c>
      <c r="P1893" s="34">
        <v>0.25</v>
      </c>
      <c r="Q1893" s="34">
        <f t="shared" si="118"/>
        <v>84.75</v>
      </c>
    </row>
    <row r="1894" spans="1:17" x14ac:dyDescent="0.35">
      <c r="A1894">
        <v>1893</v>
      </c>
      <c r="B1894" t="s">
        <v>9789</v>
      </c>
      <c r="C1894" t="s">
        <v>11438</v>
      </c>
      <c r="D1894" t="s">
        <v>6429</v>
      </c>
      <c r="E1894" t="s">
        <v>3321</v>
      </c>
      <c r="F1894" s="32">
        <v>46050</v>
      </c>
      <c r="G1894" s="32" t="str">
        <f t="shared" si="116"/>
        <v>Wednesday</v>
      </c>
      <c r="H1894" s="31">
        <v>0.53958333333333297</v>
      </c>
      <c r="I1894" s="31" t="str">
        <f t="shared" si="117"/>
        <v>Afternoon</v>
      </c>
      <c r="J1894" t="s">
        <v>1006</v>
      </c>
      <c r="K1894" s="35" t="s">
        <v>1853</v>
      </c>
      <c r="L1894">
        <v>2</v>
      </c>
      <c r="M1894" t="s">
        <v>6422</v>
      </c>
      <c r="N1894" s="34">
        <v>128.9</v>
      </c>
      <c r="O1894" s="34">
        <f t="shared" si="119"/>
        <v>257.8</v>
      </c>
      <c r="P1894" s="34">
        <v>5.75</v>
      </c>
      <c r="Q1894" s="34">
        <f t="shared" si="118"/>
        <v>252.05</v>
      </c>
    </row>
    <row r="1895" spans="1:17" x14ac:dyDescent="0.35">
      <c r="A1895">
        <v>1894</v>
      </c>
      <c r="B1895" t="s">
        <v>9790</v>
      </c>
      <c r="C1895" t="s">
        <v>11438</v>
      </c>
      <c r="D1895" t="s">
        <v>6429</v>
      </c>
      <c r="E1895" t="s">
        <v>3322</v>
      </c>
      <c r="F1895" s="32">
        <v>46051</v>
      </c>
      <c r="G1895" s="32" t="str">
        <f t="shared" si="116"/>
        <v>Thursday</v>
      </c>
      <c r="H1895" s="31">
        <v>0.54374999999999996</v>
      </c>
      <c r="I1895" s="31" t="str">
        <f t="shared" si="117"/>
        <v>Afternoon</v>
      </c>
      <c r="J1895" t="s">
        <v>1006</v>
      </c>
      <c r="K1895" s="35" t="s">
        <v>1854</v>
      </c>
      <c r="L1895">
        <v>2</v>
      </c>
      <c r="M1895" t="s">
        <v>6425</v>
      </c>
      <c r="N1895" s="34">
        <v>329.5</v>
      </c>
      <c r="O1895" s="34">
        <f t="shared" si="119"/>
        <v>659</v>
      </c>
      <c r="P1895" s="34">
        <v>5.75</v>
      </c>
      <c r="Q1895" s="34">
        <f t="shared" si="118"/>
        <v>653.25</v>
      </c>
    </row>
    <row r="1896" spans="1:17" x14ac:dyDescent="0.35">
      <c r="A1896">
        <v>1895</v>
      </c>
      <c r="B1896" t="s">
        <v>7378</v>
      </c>
      <c r="C1896" t="s">
        <v>11439</v>
      </c>
      <c r="D1896" t="s">
        <v>6433</v>
      </c>
      <c r="E1896" t="s">
        <v>3323</v>
      </c>
      <c r="F1896" s="32">
        <v>46019</v>
      </c>
      <c r="G1896" s="32" t="str">
        <f t="shared" si="116"/>
        <v>Sunday</v>
      </c>
      <c r="H1896" s="31">
        <v>0.54791666666666605</v>
      </c>
      <c r="I1896" s="31" t="str">
        <f t="shared" si="117"/>
        <v>Afternoon</v>
      </c>
      <c r="J1896" t="s">
        <v>1005</v>
      </c>
      <c r="K1896" s="33" t="s">
        <v>1113</v>
      </c>
      <c r="L1896">
        <v>1</v>
      </c>
      <c r="M1896" t="s">
        <v>6423</v>
      </c>
      <c r="N1896" s="34">
        <v>150</v>
      </c>
      <c r="O1896" s="34">
        <f t="shared" si="119"/>
        <v>150</v>
      </c>
      <c r="P1896" s="34">
        <v>0.25</v>
      </c>
      <c r="Q1896" s="34">
        <f t="shared" si="118"/>
        <v>149.75</v>
      </c>
    </row>
    <row r="1897" spans="1:17" x14ac:dyDescent="0.35">
      <c r="A1897">
        <v>1896</v>
      </c>
      <c r="B1897" t="s">
        <v>11280</v>
      </c>
      <c r="C1897" t="s">
        <v>11438</v>
      </c>
      <c r="D1897" t="s">
        <v>6436</v>
      </c>
      <c r="E1897" t="s">
        <v>3324</v>
      </c>
      <c r="F1897" s="32">
        <v>46052</v>
      </c>
      <c r="G1897" s="32" t="str">
        <f t="shared" si="116"/>
        <v>Friday</v>
      </c>
      <c r="H1897" s="31">
        <v>0.55208333333333304</v>
      </c>
      <c r="I1897" s="31" t="str">
        <f t="shared" si="117"/>
        <v>Afternoon</v>
      </c>
      <c r="J1897" t="s">
        <v>1006</v>
      </c>
      <c r="K1897" s="5" t="s">
        <v>1855</v>
      </c>
      <c r="L1897">
        <v>2</v>
      </c>
      <c r="M1897" t="s">
        <v>6425</v>
      </c>
      <c r="N1897" s="34">
        <v>169</v>
      </c>
      <c r="O1897" s="34">
        <f t="shared" si="119"/>
        <v>338</v>
      </c>
      <c r="P1897" s="34">
        <v>5.75</v>
      </c>
      <c r="Q1897" s="34">
        <f t="shared" si="118"/>
        <v>332.25</v>
      </c>
    </row>
    <row r="1898" spans="1:17" x14ac:dyDescent="0.35">
      <c r="A1898">
        <v>1897</v>
      </c>
      <c r="B1898" t="s">
        <v>11281</v>
      </c>
      <c r="C1898" t="s">
        <v>11438</v>
      </c>
      <c r="D1898" t="s">
        <v>6436</v>
      </c>
      <c r="E1898" t="s">
        <v>3325</v>
      </c>
      <c r="F1898" s="32">
        <v>46047</v>
      </c>
      <c r="G1898" s="32" t="str">
        <f t="shared" si="116"/>
        <v>Sunday</v>
      </c>
      <c r="H1898" s="31">
        <v>0.55625000000000002</v>
      </c>
      <c r="I1898" s="31" t="str">
        <f t="shared" si="117"/>
        <v>Afternoon</v>
      </c>
      <c r="J1898" t="s">
        <v>1007</v>
      </c>
      <c r="K1898" s="33" t="s">
        <v>1502</v>
      </c>
      <c r="L1898">
        <v>1</v>
      </c>
      <c r="M1898" t="s">
        <v>6425</v>
      </c>
      <c r="N1898" s="34">
        <v>120.6</v>
      </c>
      <c r="O1898" s="34">
        <f t="shared" si="119"/>
        <v>120.6</v>
      </c>
      <c r="P1898" s="34">
        <v>0.25</v>
      </c>
      <c r="Q1898" s="34">
        <f t="shared" si="118"/>
        <v>120.35</v>
      </c>
    </row>
    <row r="1899" spans="1:17" x14ac:dyDescent="0.35">
      <c r="A1899">
        <v>1898</v>
      </c>
      <c r="B1899" t="s">
        <v>8029</v>
      </c>
      <c r="C1899" t="s">
        <v>11439</v>
      </c>
      <c r="D1899" t="s">
        <v>6427</v>
      </c>
      <c r="E1899" t="s">
        <v>3326</v>
      </c>
      <c r="F1899" s="32">
        <v>46023</v>
      </c>
      <c r="G1899" s="32" t="str">
        <f t="shared" si="116"/>
        <v>Thursday</v>
      </c>
      <c r="H1899" s="31">
        <v>0.56041666666666601</v>
      </c>
      <c r="I1899" s="31" t="str">
        <f t="shared" si="117"/>
        <v>Afternoon</v>
      </c>
      <c r="J1899" t="s">
        <v>1008</v>
      </c>
      <c r="K1899" s="33" t="s">
        <v>1849</v>
      </c>
      <c r="L1899">
        <v>1</v>
      </c>
      <c r="M1899" t="s">
        <v>6424</v>
      </c>
      <c r="N1899" s="34">
        <v>101.26</v>
      </c>
      <c r="O1899" s="34">
        <f t="shared" si="119"/>
        <v>101.26</v>
      </c>
      <c r="P1899" s="34">
        <v>0.25</v>
      </c>
      <c r="Q1899" s="34">
        <f t="shared" si="118"/>
        <v>101.01</v>
      </c>
    </row>
    <row r="1900" spans="1:17" x14ac:dyDescent="0.35">
      <c r="A1900">
        <v>1899</v>
      </c>
      <c r="B1900" t="s">
        <v>7031</v>
      </c>
      <c r="C1900" t="s">
        <v>11438</v>
      </c>
      <c r="D1900" t="s">
        <v>6431</v>
      </c>
      <c r="E1900" t="s">
        <v>3327</v>
      </c>
      <c r="F1900" s="32">
        <v>46031</v>
      </c>
      <c r="G1900" s="32" t="str">
        <f t="shared" si="116"/>
        <v>Friday</v>
      </c>
      <c r="H1900" s="31">
        <v>0.56458333333333299</v>
      </c>
      <c r="I1900" s="31" t="str">
        <f t="shared" si="117"/>
        <v>Afternoon</v>
      </c>
      <c r="J1900" t="s">
        <v>1009</v>
      </c>
      <c r="K1900" s="33" t="s">
        <v>2036</v>
      </c>
      <c r="L1900">
        <v>1</v>
      </c>
      <c r="M1900" t="s">
        <v>6423</v>
      </c>
      <c r="N1900" s="34">
        <v>329.5</v>
      </c>
      <c r="O1900" s="34">
        <f t="shared" si="119"/>
        <v>329.5</v>
      </c>
      <c r="P1900" s="34">
        <v>0.25</v>
      </c>
      <c r="Q1900" s="34">
        <f t="shared" si="118"/>
        <v>329.25</v>
      </c>
    </row>
    <row r="1901" spans="1:17" x14ac:dyDescent="0.35">
      <c r="A1901">
        <v>1900</v>
      </c>
      <c r="B1901" t="s">
        <v>9791</v>
      </c>
      <c r="C1901" t="s">
        <v>11438</v>
      </c>
      <c r="D1901" t="s">
        <v>6429</v>
      </c>
      <c r="E1901" t="s">
        <v>3328</v>
      </c>
      <c r="F1901" s="32">
        <v>46027</v>
      </c>
      <c r="G1901" s="32" t="str">
        <f t="shared" si="116"/>
        <v>Monday</v>
      </c>
      <c r="H1901" s="31">
        <v>0.56874999999999898</v>
      </c>
      <c r="I1901" s="31" t="str">
        <f t="shared" si="117"/>
        <v>Afternoon</v>
      </c>
      <c r="J1901" t="s">
        <v>1010</v>
      </c>
      <c r="K1901" s="5" t="s">
        <v>2317</v>
      </c>
      <c r="L1901">
        <v>1</v>
      </c>
      <c r="M1901" t="s">
        <v>6425</v>
      </c>
      <c r="N1901" s="34">
        <v>289.99</v>
      </c>
      <c r="O1901" s="34">
        <f t="shared" si="119"/>
        <v>289.99</v>
      </c>
      <c r="P1901" s="34">
        <v>0.25</v>
      </c>
      <c r="Q1901" s="34">
        <f t="shared" si="118"/>
        <v>289.74</v>
      </c>
    </row>
    <row r="1902" spans="1:17" x14ac:dyDescent="0.35">
      <c r="A1902">
        <v>1901</v>
      </c>
      <c r="B1902" t="s">
        <v>6628</v>
      </c>
      <c r="C1902" t="s">
        <v>11438</v>
      </c>
      <c r="D1902" t="s">
        <v>6434</v>
      </c>
      <c r="E1902" t="s">
        <v>3329</v>
      </c>
      <c r="F1902" s="32">
        <v>46015</v>
      </c>
      <c r="G1902" s="32" t="str">
        <f t="shared" si="116"/>
        <v>Wednesday</v>
      </c>
      <c r="H1902" s="31">
        <v>0.57291666666666596</v>
      </c>
      <c r="I1902" s="31" t="str">
        <f t="shared" si="117"/>
        <v>Afternoon</v>
      </c>
      <c r="J1902" t="s">
        <v>1011</v>
      </c>
      <c r="K1902" s="33" t="s">
        <v>2137</v>
      </c>
      <c r="L1902">
        <v>1</v>
      </c>
      <c r="M1902" t="s">
        <v>6424</v>
      </c>
      <c r="N1902" s="34">
        <v>788.73</v>
      </c>
      <c r="O1902" s="34">
        <f t="shared" si="119"/>
        <v>788.73</v>
      </c>
      <c r="P1902" s="34">
        <v>0.25</v>
      </c>
      <c r="Q1902" s="34">
        <f t="shared" si="118"/>
        <v>788.48</v>
      </c>
    </row>
    <row r="1903" spans="1:17" x14ac:dyDescent="0.35">
      <c r="A1903">
        <v>1902</v>
      </c>
      <c r="B1903" t="s">
        <v>8781</v>
      </c>
      <c r="C1903" t="s">
        <v>11438</v>
      </c>
      <c r="D1903" t="s">
        <v>6435</v>
      </c>
      <c r="E1903" t="s">
        <v>3330</v>
      </c>
      <c r="F1903" s="32">
        <v>46048</v>
      </c>
      <c r="G1903" s="32" t="str">
        <f t="shared" si="116"/>
        <v>Monday</v>
      </c>
      <c r="H1903" s="31">
        <v>0.57708333333333295</v>
      </c>
      <c r="I1903" s="31" t="str">
        <f t="shared" si="117"/>
        <v>Afternoon</v>
      </c>
      <c r="J1903" t="s">
        <v>1007</v>
      </c>
      <c r="K1903" s="33" t="s">
        <v>1504</v>
      </c>
      <c r="L1903">
        <v>2</v>
      </c>
      <c r="M1903" t="s">
        <v>6426</v>
      </c>
      <c r="N1903" s="34">
        <v>80</v>
      </c>
      <c r="O1903" s="34">
        <f t="shared" si="119"/>
        <v>160</v>
      </c>
      <c r="P1903" s="34">
        <v>5.75</v>
      </c>
      <c r="Q1903" s="34">
        <f t="shared" si="118"/>
        <v>154.25</v>
      </c>
    </row>
    <row r="1904" spans="1:17" x14ac:dyDescent="0.35">
      <c r="A1904">
        <v>1903</v>
      </c>
      <c r="B1904" t="s">
        <v>8782</v>
      </c>
      <c r="C1904" t="s">
        <v>11438</v>
      </c>
      <c r="D1904" t="s">
        <v>6435</v>
      </c>
      <c r="E1904" t="s">
        <v>3331</v>
      </c>
      <c r="F1904" s="32">
        <v>46053</v>
      </c>
      <c r="G1904" s="32" t="str">
        <f t="shared" si="116"/>
        <v>Saturday</v>
      </c>
      <c r="H1904" s="31">
        <v>0.58124999999999905</v>
      </c>
      <c r="I1904" s="31" t="str">
        <f t="shared" si="117"/>
        <v>Afternoon</v>
      </c>
      <c r="J1904" t="s">
        <v>1006</v>
      </c>
      <c r="K1904" s="5" t="s">
        <v>1856</v>
      </c>
      <c r="L1904">
        <v>2</v>
      </c>
      <c r="M1904" t="s">
        <v>6426</v>
      </c>
      <c r="N1904" s="34">
        <v>60</v>
      </c>
      <c r="O1904" s="34">
        <f t="shared" si="119"/>
        <v>120</v>
      </c>
      <c r="P1904" s="34">
        <v>5.75</v>
      </c>
      <c r="Q1904" s="34">
        <f t="shared" si="118"/>
        <v>114.25</v>
      </c>
    </row>
    <row r="1905" spans="1:17" x14ac:dyDescent="0.35">
      <c r="A1905">
        <v>1904</v>
      </c>
      <c r="B1905" t="s">
        <v>6629</v>
      </c>
      <c r="C1905" t="s">
        <v>11438</v>
      </c>
      <c r="D1905" t="s">
        <v>6434</v>
      </c>
      <c r="E1905" t="s">
        <v>3332</v>
      </c>
      <c r="F1905" s="32">
        <v>46020</v>
      </c>
      <c r="G1905" s="32" t="str">
        <f t="shared" si="116"/>
        <v>Monday</v>
      </c>
      <c r="H1905" s="31">
        <v>0.58541666666666603</v>
      </c>
      <c r="I1905" s="31" t="str">
        <f t="shared" si="117"/>
        <v>Afternoon</v>
      </c>
      <c r="J1905" t="s">
        <v>1005</v>
      </c>
      <c r="K1905" s="33" t="s">
        <v>1115</v>
      </c>
      <c r="L1905">
        <v>1</v>
      </c>
      <c r="M1905" t="s">
        <v>6424</v>
      </c>
      <c r="N1905" s="34">
        <v>299</v>
      </c>
      <c r="O1905" s="34">
        <f t="shared" si="119"/>
        <v>299</v>
      </c>
      <c r="P1905" s="34">
        <v>0.25</v>
      </c>
      <c r="Q1905" s="34">
        <f t="shared" si="118"/>
        <v>298.75</v>
      </c>
    </row>
    <row r="1906" spans="1:17" x14ac:dyDescent="0.35">
      <c r="A1906">
        <v>1905</v>
      </c>
      <c r="B1906" t="s">
        <v>7379</v>
      </c>
      <c r="C1906" t="s">
        <v>11438</v>
      </c>
      <c r="D1906" t="s">
        <v>6433</v>
      </c>
      <c r="E1906" t="s">
        <v>3333</v>
      </c>
      <c r="F1906" s="32">
        <v>46011</v>
      </c>
      <c r="G1906" s="32" t="str">
        <f t="shared" si="116"/>
        <v>Saturday</v>
      </c>
      <c r="H1906" s="31">
        <v>0.58958333333333302</v>
      </c>
      <c r="I1906" s="31" t="str">
        <f t="shared" si="117"/>
        <v>Afternoon</v>
      </c>
      <c r="J1906" t="s">
        <v>1006</v>
      </c>
      <c r="K1906" s="5" t="s">
        <v>1857</v>
      </c>
      <c r="L1906">
        <v>2</v>
      </c>
      <c r="M1906" t="s">
        <v>6425</v>
      </c>
      <c r="N1906" s="34">
        <v>329.5</v>
      </c>
      <c r="O1906" s="34">
        <f t="shared" si="119"/>
        <v>659</v>
      </c>
      <c r="P1906" s="34">
        <v>5.75</v>
      </c>
      <c r="Q1906" s="34">
        <f t="shared" si="118"/>
        <v>653.25</v>
      </c>
    </row>
    <row r="1907" spans="1:17" x14ac:dyDescent="0.35">
      <c r="A1907">
        <v>1906</v>
      </c>
      <c r="B1907" t="s">
        <v>7380</v>
      </c>
      <c r="C1907" t="s">
        <v>11439</v>
      </c>
      <c r="D1907" t="s">
        <v>6433</v>
      </c>
      <c r="E1907" t="s">
        <v>3334</v>
      </c>
      <c r="F1907" s="32">
        <v>46049</v>
      </c>
      <c r="G1907" s="32" t="str">
        <f t="shared" si="116"/>
        <v>Tuesday</v>
      </c>
      <c r="H1907" s="31">
        <v>0.593749999999999</v>
      </c>
      <c r="I1907" s="31" t="str">
        <f t="shared" si="117"/>
        <v>Afternoon</v>
      </c>
      <c r="J1907" t="s">
        <v>1007</v>
      </c>
      <c r="K1907" s="33" t="s">
        <v>1506</v>
      </c>
      <c r="L1907">
        <v>2</v>
      </c>
      <c r="M1907" t="s">
        <v>6425</v>
      </c>
      <c r="N1907" s="34">
        <v>80</v>
      </c>
      <c r="O1907" s="34">
        <f t="shared" si="119"/>
        <v>160</v>
      </c>
      <c r="P1907" s="34">
        <v>5.75</v>
      </c>
      <c r="Q1907" s="34">
        <f t="shared" si="118"/>
        <v>154.25</v>
      </c>
    </row>
    <row r="1908" spans="1:17" x14ac:dyDescent="0.35">
      <c r="A1908">
        <v>1907</v>
      </c>
      <c r="B1908" t="s">
        <v>8279</v>
      </c>
      <c r="C1908" t="s">
        <v>11438</v>
      </c>
      <c r="D1908" t="s">
        <v>6428</v>
      </c>
      <c r="E1908" t="s">
        <v>3335</v>
      </c>
      <c r="F1908" s="32">
        <v>46021</v>
      </c>
      <c r="G1908" s="32" t="str">
        <f t="shared" si="116"/>
        <v>Tuesday</v>
      </c>
      <c r="H1908" s="31">
        <v>0.59791666666666599</v>
      </c>
      <c r="I1908" s="31" t="str">
        <f t="shared" si="117"/>
        <v>Afternoon</v>
      </c>
      <c r="J1908" t="s">
        <v>1008</v>
      </c>
      <c r="K1908" s="33" t="s">
        <v>1850</v>
      </c>
      <c r="L1908">
        <v>1</v>
      </c>
      <c r="M1908" t="s">
        <v>6425</v>
      </c>
      <c r="N1908" s="34">
        <v>75.8</v>
      </c>
      <c r="O1908" s="34">
        <f t="shared" si="119"/>
        <v>75.8</v>
      </c>
      <c r="P1908" s="34">
        <v>0.25</v>
      </c>
      <c r="Q1908" s="34">
        <f t="shared" si="118"/>
        <v>75.55</v>
      </c>
    </row>
    <row r="1909" spans="1:17" x14ac:dyDescent="0.35">
      <c r="A1909">
        <v>1908</v>
      </c>
      <c r="B1909" t="s">
        <v>8030</v>
      </c>
      <c r="C1909" t="s">
        <v>11439</v>
      </c>
      <c r="D1909" t="s">
        <v>6427</v>
      </c>
      <c r="E1909" t="s">
        <v>3336</v>
      </c>
      <c r="F1909" s="32">
        <v>46032</v>
      </c>
      <c r="G1909" s="32" t="str">
        <f t="shared" si="116"/>
        <v>Saturday</v>
      </c>
      <c r="H1909" s="31">
        <v>0.60208333333333297</v>
      </c>
      <c r="I1909" s="31" t="str">
        <f t="shared" si="117"/>
        <v>Afternoon</v>
      </c>
      <c r="J1909" t="s">
        <v>1009</v>
      </c>
      <c r="K1909" s="33" t="s">
        <v>2037</v>
      </c>
      <c r="L1909">
        <v>1</v>
      </c>
      <c r="M1909" t="s">
        <v>6424</v>
      </c>
      <c r="N1909" s="34">
        <v>450.5</v>
      </c>
      <c r="O1909" s="34">
        <f t="shared" si="119"/>
        <v>450.5</v>
      </c>
      <c r="P1909" s="34">
        <v>0.25</v>
      </c>
      <c r="Q1909" s="34">
        <f t="shared" si="118"/>
        <v>450.25</v>
      </c>
    </row>
    <row r="1910" spans="1:17" x14ac:dyDescent="0.35">
      <c r="A1910">
        <v>1909</v>
      </c>
      <c r="B1910" t="s">
        <v>8531</v>
      </c>
      <c r="C1910" t="s">
        <v>11438</v>
      </c>
      <c r="D1910" t="s">
        <v>6430</v>
      </c>
      <c r="E1910" t="s">
        <v>3337</v>
      </c>
      <c r="F1910" s="32">
        <v>46028</v>
      </c>
      <c r="G1910" s="32" t="str">
        <f t="shared" si="116"/>
        <v>Tuesday</v>
      </c>
      <c r="H1910" s="31">
        <v>0.60624999999999896</v>
      </c>
      <c r="I1910" s="31" t="str">
        <f t="shared" si="117"/>
        <v>Afternoon</v>
      </c>
      <c r="J1910" t="s">
        <v>1010</v>
      </c>
      <c r="K1910" s="33" t="s">
        <v>2323</v>
      </c>
      <c r="L1910">
        <v>1</v>
      </c>
      <c r="M1910" t="s">
        <v>6422</v>
      </c>
      <c r="N1910" s="34">
        <v>119</v>
      </c>
      <c r="O1910" s="34">
        <f t="shared" si="119"/>
        <v>119</v>
      </c>
      <c r="P1910" s="34">
        <v>0.25</v>
      </c>
      <c r="Q1910" s="34">
        <f t="shared" si="118"/>
        <v>118.75</v>
      </c>
    </row>
    <row r="1911" spans="1:17" x14ac:dyDescent="0.35">
      <c r="A1911">
        <v>1910</v>
      </c>
      <c r="B1911" t="s">
        <v>9792</v>
      </c>
      <c r="C1911" t="s">
        <v>11438</v>
      </c>
      <c r="D1911" t="s">
        <v>6429</v>
      </c>
      <c r="E1911" t="s">
        <v>3338</v>
      </c>
      <c r="F1911" s="32">
        <v>46016</v>
      </c>
      <c r="G1911" s="32" t="str">
        <f t="shared" si="116"/>
        <v>Thursday</v>
      </c>
      <c r="H1911" s="31">
        <v>0.61041666666666605</v>
      </c>
      <c r="I1911" s="31" t="str">
        <f t="shared" si="117"/>
        <v>Afternoon</v>
      </c>
      <c r="J1911" t="s">
        <v>1011</v>
      </c>
      <c r="K1911" s="33" t="s">
        <v>2138</v>
      </c>
      <c r="L1911">
        <v>1</v>
      </c>
      <c r="M1911" t="s">
        <v>6425</v>
      </c>
      <c r="N1911" s="34">
        <v>600</v>
      </c>
      <c r="O1911" s="34">
        <f t="shared" si="119"/>
        <v>600</v>
      </c>
      <c r="P1911" s="34">
        <v>0.25</v>
      </c>
      <c r="Q1911" s="34">
        <f t="shared" si="118"/>
        <v>599.75</v>
      </c>
    </row>
    <row r="1912" spans="1:17" x14ac:dyDescent="0.35">
      <c r="A1912">
        <v>1911</v>
      </c>
      <c r="B1912" t="s">
        <v>6630</v>
      </c>
      <c r="C1912" t="s">
        <v>11438</v>
      </c>
      <c r="D1912" t="s">
        <v>6434</v>
      </c>
      <c r="E1912" t="s">
        <v>3339</v>
      </c>
      <c r="F1912" s="32">
        <v>46050</v>
      </c>
      <c r="G1912" s="32" t="str">
        <f t="shared" si="116"/>
        <v>Wednesday</v>
      </c>
      <c r="H1912" s="31">
        <v>0.61458333333333304</v>
      </c>
      <c r="I1912" s="31" t="str">
        <f t="shared" si="117"/>
        <v>Afternoon</v>
      </c>
      <c r="J1912" t="s">
        <v>1007</v>
      </c>
      <c r="K1912" s="33" t="s">
        <v>1508</v>
      </c>
      <c r="L1912">
        <v>2</v>
      </c>
      <c r="M1912" t="s">
        <v>6422</v>
      </c>
      <c r="N1912" s="34">
        <v>138.94999999999999</v>
      </c>
      <c r="O1912" s="34">
        <f t="shared" si="119"/>
        <v>277.89999999999998</v>
      </c>
      <c r="P1912" s="34">
        <v>5.75</v>
      </c>
      <c r="Q1912" s="34">
        <f t="shared" si="118"/>
        <v>272.14999999999998</v>
      </c>
    </row>
    <row r="1913" spans="1:17" x14ac:dyDescent="0.35">
      <c r="A1913">
        <v>1912</v>
      </c>
      <c r="B1913" t="s">
        <v>7381</v>
      </c>
      <c r="C1913" t="s">
        <v>11438</v>
      </c>
      <c r="D1913" t="s">
        <v>6433</v>
      </c>
      <c r="E1913" t="s">
        <v>3340</v>
      </c>
      <c r="F1913" s="32">
        <v>46051</v>
      </c>
      <c r="G1913" s="32" t="str">
        <f t="shared" si="116"/>
        <v>Thursday</v>
      </c>
      <c r="H1913" s="31">
        <v>0.61874999999999902</v>
      </c>
      <c r="I1913" s="31" t="str">
        <f t="shared" si="117"/>
        <v>Afternoon</v>
      </c>
      <c r="J1913" t="s">
        <v>1007</v>
      </c>
      <c r="K1913" s="33" t="s">
        <v>1510</v>
      </c>
      <c r="L1913">
        <v>4</v>
      </c>
      <c r="M1913" t="s">
        <v>6423</v>
      </c>
      <c r="N1913" s="34">
        <v>30.8</v>
      </c>
      <c r="O1913" s="34">
        <f t="shared" si="119"/>
        <v>123.2</v>
      </c>
      <c r="P1913" s="34">
        <v>16.75</v>
      </c>
      <c r="Q1913" s="34">
        <f t="shared" si="118"/>
        <v>106.45</v>
      </c>
    </row>
    <row r="1914" spans="1:17" x14ac:dyDescent="0.35">
      <c r="A1914">
        <v>1913</v>
      </c>
      <c r="B1914" t="s">
        <v>6631</v>
      </c>
      <c r="C1914" t="s">
        <v>11439</v>
      </c>
      <c r="D1914" t="s">
        <v>6434</v>
      </c>
      <c r="E1914" t="s">
        <v>3341</v>
      </c>
      <c r="F1914" s="32">
        <v>46052</v>
      </c>
      <c r="G1914" s="32" t="str">
        <f t="shared" si="116"/>
        <v>Friday</v>
      </c>
      <c r="H1914" s="31">
        <v>0.62291666666666601</v>
      </c>
      <c r="I1914" s="31" t="str">
        <f t="shared" si="117"/>
        <v>Afternoon</v>
      </c>
      <c r="J1914" t="s">
        <v>1007</v>
      </c>
      <c r="K1914" s="33" t="s">
        <v>1512</v>
      </c>
      <c r="L1914">
        <v>2</v>
      </c>
      <c r="M1914" t="s">
        <v>6424</v>
      </c>
      <c r="N1914" s="34">
        <v>80.599999999999994</v>
      </c>
      <c r="O1914" s="34">
        <f t="shared" si="119"/>
        <v>161.19999999999999</v>
      </c>
      <c r="P1914" s="34">
        <v>5.75</v>
      </c>
      <c r="Q1914" s="34">
        <f t="shared" si="118"/>
        <v>155.44999999999999</v>
      </c>
    </row>
    <row r="1915" spans="1:17" x14ac:dyDescent="0.35">
      <c r="A1915">
        <v>1914</v>
      </c>
      <c r="B1915" t="s">
        <v>9793</v>
      </c>
      <c r="C1915" t="s">
        <v>11438</v>
      </c>
      <c r="D1915" t="s">
        <v>6429</v>
      </c>
      <c r="E1915" t="s">
        <v>3342</v>
      </c>
      <c r="F1915" s="32">
        <v>46021</v>
      </c>
      <c r="G1915" s="32" t="str">
        <f t="shared" si="116"/>
        <v>Tuesday</v>
      </c>
      <c r="H1915" s="31">
        <v>0.62708333333333299</v>
      </c>
      <c r="I1915" s="31" t="str">
        <f t="shared" si="117"/>
        <v>Afternoon</v>
      </c>
      <c r="J1915" t="s">
        <v>1005</v>
      </c>
      <c r="K1915" s="33" t="s">
        <v>1117</v>
      </c>
      <c r="L1915">
        <v>1</v>
      </c>
      <c r="M1915" t="s">
        <v>6425</v>
      </c>
      <c r="N1915" s="34">
        <v>317.83</v>
      </c>
      <c r="O1915" s="34">
        <f t="shared" si="119"/>
        <v>317.83</v>
      </c>
      <c r="P1915" s="34">
        <v>0.25</v>
      </c>
      <c r="Q1915" s="34">
        <f t="shared" si="118"/>
        <v>317.58</v>
      </c>
    </row>
    <row r="1916" spans="1:17" x14ac:dyDescent="0.35">
      <c r="A1916">
        <v>1915</v>
      </c>
      <c r="B1916" t="s">
        <v>6632</v>
      </c>
      <c r="C1916" t="s">
        <v>11438</v>
      </c>
      <c r="D1916" t="s">
        <v>6434</v>
      </c>
      <c r="E1916" t="s">
        <v>3343</v>
      </c>
      <c r="F1916" s="32">
        <v>46012</v>
      </c>
      <c r="G1916" s="32" t="str">
        <f t="shared" si="116"/>
        <v>Sunday</v>
      </c>
      <c r="H1916" s="31">
        <v>0.63124999999999898</v>
      </c>
      <c r="I1916" s="31" t="str">
        <f t="shared" si="117"/>
        <v>Afternoon</v>
      </c>
      <c r="J1916" t="s">
        <v>1006</v>
      </c>
      <c r="K1916" s="33" t="s">
        <v>1858</v>
      </c>
      <c r="L1916">
        <v>2</v>
      </c>
      <c r="M1916" t="s">
        <v>6422</v>
      </c>
      <c r="N1916" s="34">
        <v>45.8</v>
      </c>
      <c r="O1916" s="34">
        <f t="shared" si="119"/>
        <v>91.6</v>
      </c>
      <c r="P1916" s="34">
        <v>5.75</v>
      </c>
      <c r="Q1916" s="34">
        <f t="shared" si="118"/>
        <v>85.85</v>
      </c>
    </row>
    <row r="1917" spans="1:17" x14ac:dyDescent="0.35">
      <c r="A1917">
        <v>1916</v>
      </c>
      <c r="B1917" t="s">
        <v>9794</v>
      </c>
      <c r="C1917" t="s">
        <v>11439</v>
      </c>
      <c r="D1917" t="s">
        <v>6429</v>
      </c>
      <c r="E1917" t="s">
        <v>3344</v>
      </c>
      <c r="F1917" s="32">
        <v>46053</v>
      </c>
      <c r="G1917" s="32" t="str">
        <f t="shared" si="116"/>
        <v>Saturday</v>
      </c>
      <c r="H1917" s="31">
        <v>0.63541666666666596</v>
      </c>
      <c r="I1917" s="31" t="str">
        <f t="shared" si="117"/>
        <v>Afternoon</v>
      </c>
      <c r="J1917" t="s">
        <v>1007</v>
      </c>
      <c r="K1917" s="33" t="s">
        <v>1514</v>
      </c>
      <c r="L1917">
        <v>2</v>
      </c>
      <c r="M1917" t="s">
        <v>6425</v>
      </c>
      <c r="N1917" s="34">
        <v>60.5</v>
      </c>
      <c r="O1917" s="34">
        <f t="shared" si="119"/>
        <v>121</v>
      </c>
      <c r="P1917" s="34">
        <v>5.75</v>
      </c>
      <c r="Q1917" s="34">
        <f t="shared" si="118"/>
        <v>115.25</v>
      </c>
    </row>
    <row r="1918" spans="1:17" x14ac:dyDescent="0.35">
      <c r="A1918">
        <v>1917</v>
      </c>
      <c r="B1918" t="s">
        <v>7780</v>
      </c>
      <c r="C1918" t="s">
        <v>11438</v>
      </c>
      <c r="D1918" t="s">
        <v>6432</v>
      </c>
      <c r="E1918" t="s">
        <v>3345</v>
      </c>
      <c r="F1918" s="32">
        <v>46022</v>
      </c>
      <c r="G1918" s="32" t="str">
        <f t="shared" si="116"/>
        <v>Wednesday</v>
      </c>
      <c r="H1918" s="31">
        <v>0.63958333333333295</v>
      </c>
      <c r="I1918" s="31" t="str">
        <f t="shared" si="117"/>
        <v>Afternoon</v>
      </c>
      <c r="J1918" t="s">
        <v>1008</v>
      </c>
      <c r="K1918" s="33" t="s">
        <v>1851</v>
      </c>
      <c r="L1918">
        <v>1</v>
      </c>
      <c r="M1918" t="s">
        <v>6425</v>
      </c>
      <c r="N1918" s="34">
        <v>150.66999999999999</v>
      </c>
      <c r="O1918" s="34">
        <f t="shared" si="119"/>
        <v>150.66999999999999</v>
      </c>
      <c r="P1918" s="34">
        <v>0.25</v>
      </c>
      <c r="Q1918" s="34">
        <f t="shared" si="118"/>
        <v>150.41999999999999</v>
      </c>
    </row>
    <row r="1919" spans="1:17" x14ac:dyDescent="0.35">
      <c r="A1919">
        <v>1918</v>
      </c>
      <c r="B1919" t="s">
        <v>8280</v>
      </c>
      <c r="C1919" t="s">
        <v>11438</v>
      </c>
      <c r="D1919" t="s">
        <v>6428</v>
      </c>
      <c r="E1919" t="s">
        <v>3346</v>
      </c>
      <c r="F1919" s="32">
        <v>46033</v>
      </c>
      <c r="G1919" s="32" t="str">
        <f t="shared" si="116"/>
        <v>Sunday</v>
      </c>
      <c r="H1919" s="31">
        <v>0.64374999999999905</v>
      </c>
      <c r="I1919" s="31" t="str">
        <f t="shared" si="117"/>
        <v>Afternoon</v>
      </c>
      <c r="J1919" t="s">
        <v>1009</v>
      </c>
      <c r="K1919" s="33" t="s">
        <v>2038</v>
      </c>
      <c r="L1919">
        <v>1</v>
      </c>
      <c r="M1919" t="s">
        <v>6425</v>
      </c>
      <c r="N1919" s="34">
        <v>1200</v>
      </c>
      <c r="O1919" s="34">
        <f t="shared" si="119"/>
        <v>1200</v>
      </c>
      <c r="P1919" s="34">
        <v>0.25</v>
      </c>
      <c r="Q1919" s="34">
        <f t="shared" si="118"/>
        <v>1199.75</v>
      </c>
    </row>
    <row r="1920" spans="1:17" x14ac:dyDescent="0.35">
      <c r="A1920">
        <v>1919</v>
      </c>
      <c r="B1920" t="s">
        <v>7032</v>
      </c>
      <c r="C1920" t="s">
        <v>11438</v>
      </c>
      <c r="D1920" t="s">
        <v>6431</v>
      </c>
      <c r="E1920" t="s">
        <v>3347</v>
      </c>
      <c r="F1920" s="32">
        <v>46029</v>
      </c>
      <c r="G1920" s="32" t="str">
        <f t="shared" si="116"/>
        <v>Wednesday</v>
      </c>
      <c r="H1920" s="31">
        <v>0.64791666666666603</v>
      </c>
      <c r="I1920" s="31" t="str">
        <f t="shared" si="117"/>
        <v>Afternoon</v>
      </c>
      <c r="J1920" t="s">
        <v>1010</v>
      </c>
      <c r="K1920" s="33" t="s">
        <v>2329</v>
      </c>
      <c r="L1920">
        <v>1</v>
      </c>
      <c r="M1920" t="s">
        <v>6423</v>
      </c>
      <c r="N1920" s="34">
        <v>975.8</v>
      </c>
      <c r="O1920" s="34">
        <f t="shared" si="119"/>
        <v>975.8</v>
      </c>
      <c r="P1920" s="34">
        <v>0.25</v>
      </c>
      <c r="Q1920" s="34">
        <f t="shared" si="118"/>
        <v>975.55</v>
      </c>
    </row>
    <row r="1921" spans="1:17" x14ac:dyDescent="0.35">
      <c r="A1921">
        <v>1920</v>
      </c>
      <c r="B1921" t="s">
        <v>9795</v>
      </c>
      <c r="C1921" t="s">
        <v>11438</v>
      </c>
      <c r="D1921" t="s">
        <v>6429</v>
      </c>
      <c r="E1921" t="s">
        <v>3348</v>
      </c>
      <c r="F1921" s="32">
        <v>46015</v>
      </c>
      <c r="G1921" s="32" t="str">
        <f t="shared" si="116"/>
        <v>Wednesday</v>
      </c>
      <c r="H1921" s="31">
        <v>0.65208333333333302</v>
      </c>
      <c r="I1921" s="31" t="str">
        <f t="shared" si="117"/>
        <v>Afternoon</v>
      </c>
      <c r="J1921" t="s">
        <v>1011</v>
      </c>
      <c r="K1921" s="33" t="s">
        <v>2139</v>
      </c>
      <c r="L1921">
        <v>1</v>
      </c>
      <c r="M1921" t="s">
        <v>6425</v>
      </c>
      <c r="N1921" s="34">
        <v>972.2</v>
      </c>
      <c r="O1921" s="34">
        <f t="shared" si="119"/>
        <v>972.2</v>
      </c>
      <c r="P1921" s="34">
        <v>0.25</v>
      </c>
      <c r="Q1921" s="34">
        <f t="shared" si="118"/>
        <v>971.95</v>
      </c>
    </row>
    <row r="1922" spans="1:17" x14ac:dyDescent="0.35">
      <c r="A1922">
        <v>1921</v>
      </c>
      <c r="B1922" t="s">
        <v>9796</v>
      </c>
      <c r="C1922" t="s">
        <v>11438</v>
      </c>
      <c r="D1922" t="s">
        <v>6429</v>
      </c>
      <c r="E1922" t="s">
        <v>3349</v>
      </c>
      <c r="F1922" s="32">
        <v>46022</v>
      </c>
      <c r="G1922" s="32" t="str">
        <f t="shared" ref="G1922:G1985" si="120">TEXT(F1922,"dddd")</f>
        <v>Wednesday</v>
      </c>
      <c r="H1922" s="31">
        <v>0.656249999999999</v>
      </c>
      <c r="I1922" s="31" t="str">
        <f t="shared" ref="I1922:I1985" si="121">IF(H1922&lt;TIME(12,0,0),"Morning",IF(H1922&lt;TIME(17,0,0),"Afternoon","Evening"))</f>
        <v>Afternoon</v>
      </c>
      <c r="J1922" t="s">
        <v>1005</v>
      </c>
      <c r="K1922" s="33" t="s">
        <v>1119</v>
      </c>
      <c r="L1922">
        <v>1</v>
      </c>
      <c r="M1922" t="s">
        <v>6425</v>
      </c>
      <c r="N1922" s="34">
        <v>671.29999999999905</v>
      </c>
      <c r="O1922" s="34">
        <f t="shared" si="119"/>
        <v>671.29999999999905</v>
      </c>
      <c r="P1922" s="34">
        <v>0.25</v>
      </c>
      <c r="Q1922" s="34">
        <f t="shared" ref="Q1922:Q1985" si="122">O1922-P1922</f>
        <v>671.04999999999905</v>
      </c>
    </row>
    <row r="1923" spans="1:17" x14ac:dyDescent="0.35">
      <c r="A1923">
        <v>1922</v>
      </c>
      <c r="B1923" t="s">
        <v>8532</v>
      </c>
      <c r="C1923" t="s">
        <v>11438</v>
      </c>
      <c r="D1923" t="s">
        <v>6430</v>
      </c>
      <c r="E1923" t="s">
        <v>3350</v>
      </c>
      <c r="F1923" s="32">
        <v>46016</v>
      </c>
      <c r="G1923" s="32" t="str">
        <f t="shared" si="120"/>
        <v>Thursday</v>
      </c>
      <c r="H1923" s="31">
        <v>0.66041666666666599</v>
      </c>
      <c r="I1923" s="31" t="str">
        <f t="shared" si="121"/>
        <v>Afternoon</v>
      </c>
      <c r="J1923" t="s">
        <v>1011</v>
      </c>
      <c r="K1923" s="33" t="s">
        <v>2140</v>
      </c>
      <c r="L1923">
        <v>1</v>
      </c>
      <c r="M1923" t="s">
        <v>6422</v>
      </c>
      <c r="N1923" s="34">
        <v>399.5</v>
      </c>
      <c r="O1923" s="34">
        <f t="shared" ref="O1923:O1986" si="123">N1923*L1923</f>
        <v>399.5</v>
      </c>
      <c r="P1923" s="34">
        <v>0.25</v>
      </c>
      <c r="Q1923" s="34">
        <f t="shared" si="122"/>
        <v>399.25</v>
      </c>
    </row>
    <row r="1924" spans="1:17" x14ac:dyDescent="0.35">
      <c r="A1924">
        <v>1923</v>
      </c>
      <c r="B1924" t="s">
        <v>8533</v>
      </c>
      <c r="C1924" t="s">
        <v>11438</v>
      </c>
      <c r="D1924" t="s">
        <v>6430</v>
      </c>
      <c r="E1924" t="s">
        <v>3351</v>
      </c>
      <c r="F1924" s="32">
        <v>46023</v>
      </c>
      <c r="G1924" s="32" t="str">
        <f t="shared" si="120"/>
        <v>Thursday</v>
      </c>
      <c r="H1924" s="31">
        <v>0.66458333333333197</v>
      </c>
      <c r="I1924" s="31" t="str">
        <f t="shared" si="121"/>
        <v>Afternoon</v>
      </c>
      <c r="J1924" t="s">
        <v>1005</v>
      </c>
      <c r="K1924" s="33" t="s">
        <v>1121</v>
      </c>
      <c r="L1924">
        <v>1</v>
      </c>
      <c r="M1924" t="s">
        <v>6422</v>
      </c>
      <c r="N1924" s="34">
        <v>329.5</v>
      </c>
      <c r="O1924" s="34">
        <f t="shared" si="123"/>
        <v>329.5</v>
      </c>
      <c r="P1924" s="34">
        <v>0.25</v>
      </c>
      <c r="Q1924" s="34">
        <f t="shared" si="122"/>
        <v>329.25</v>
      </c>
    </row>
    <row r="1925" spans="1:17" x14ac:dyDescent="0.35">
      <c r="A1925">
        <v>1924</v>
      </c>
      <c r="B1925" t="s">
        <v>7382</v>
      </c>
      <c r="C1925" t="s">
        <v>11439</v>
      </c>
      <c r="D1925" t="s">
        <v>6433</v>
      </c>
      <c r="E1925" t="s">
        <v>3352</v>
      </c>
      <c r="F1925" s="32">
        <v>46013</v>
      </c>
      <c r="G1925" s="32" t="str">
        <f t="shared" si="120"/>
        <v>Monday</v>
      </c>
      <c r="H1925" s="31">
        <v>0.66874999999999896</v>
      </c>
      <c r="I1925" s="31" t="str">
        <f t="shared" si="121"/>
        <v>Afternoon</v>
      </c>
      <c r="J1925" t="s">
        <v>1006</v>
      </c>
      <c r="K1925" s="33" t="s">
        <v>1859</v>
      </c>
      <c r="L1925">
        <v>2</v>
      </c>
      <c r="M1925" t="s">
        <v>6423</v>
      </c>
      <c r="N1925" s="34">
        <v>85.8</v>
      </c>
      <c r="O1925" s="34">
        <f t="shared" si="123"/>
        <v>171.6</v>
      </c>
      <c r="P1925" s="34">
        <v>5.75</v>
      </c>
      <c r="Q1925" s="34">
        <f t="shared" si="122"/>
        <v>165.85</v>
      </c>
    </row>
    <row r="1926" spans="1:17" x14ac:dyDescent="0.35">
      <c r="A1926">
        <v>1925</v>
      </c>
      <c r="B1926" t="s">
        <v>9797</v>
      </c>
      <c r="C1926" t="s">
        <v>11438</v>
      </c>
      <c r="D1926" t="s">
        <v>6429</v>
      </c>
      <c r="E1926" t="s">
        <v>3353</v>
      </c>
      <c r="F1926" s="32">
        <v>46011</v>
      </c>
      <c r="G1926" s="32" t="str">
        <f t="shared" si="120"/>
        <v>Saturday</v>
      </c>
      <c r="H1926" s="31">
        <v>0.67291666666666605</v>
      </c>
      <c r="I1926" s="31" t="str">
        <f t="shared" si="121"/>
        <v>Afternoon</v>
      </c>
      <c r="J1926" t="s">
        <v>1007</v>
      </c>
      <c r="K1926" s="33" t="s">
        <v>1516</v>
      </c>
      <c r="L1926">
        <v>2</v>
      </c>
      <c r="M1926" t="s">
        <v>6425</v>
      </c>
      <c r="N1926" s="34">
        <v>128.9</v>
      </c>
      <c r="O1926" s="34">
        <f t="shared" si="123"/>
        <v>257.8</v>
      </c>
      <c r="P1926" s="34">
        <v>5.75</v>
      </c>
      <c r="Q1926" s="34">
        <f t="shared" si="122"/>
        <v>252.05</v>
      </c>
    </row>
    <row r="1927" spans="1:17" x14ac:dyDescent="0.35">
      <c r="A1927">
        <v>1926</v>
      </c>
      <c r="B1927" t="s">
        <v>9798</v>
      </c>
      <c r="C1927" t="s">
        <v>11439</v>
      </c>
      <c r="D1927" t="s">
        <v>6429</v>
      </c>
      <c r="E1927" t="s">
        <v>3354</v>
      </c>
      <c r="F1927" s="32">
        <v>46023</v>
      </c>
      <c r="G1927" s="32" t="str">
        <f t="shared" si="120"/>
        <v>Thursday</v>
      </c>
      <c r="H1927" s="31">
        <v>0.67708333333333204</v>
      </c>
      <c r="I1927" s="31" t="str">
        <f t="shared" si="121"/>
        <v>Afternoon</v>
      </c>
      <c r="J1927" t="s">
        <v>1008</v>
      </c>
      <c r="K1927" s="33" t="s">
        <v>2089</v>
      </c>
      <c r="L1927">
        <v>1</v>
      </c>
      <c r="M1927" t="s">
        <v>6422</v>
      </c>
      <c r="N1927" s="34">
        <v>329.5</v>
      </c>
      <c r="O1927" s="34">
        <f t="shared" si="123"/>
        <v>329.5</v>
      </c>
      <c r="P1927" s="34">
        <v>0.25</v>
      </c>
      <c r="Q1927" s="34">
        <f t="shared" si="122"/>
        <v>329.25</v>
      </c>
    </row>
    <row r="1928" spans="1:17" x14ac:dyDescent="0.35">
      <c r="A1928">
        <v>1927</v>
      </c>
      <c r="B1928" t="s">
        <v>7781</v>
      </c>
      <c r="C1928" t="s">
        <v>11438</v>
      </c>
      <c r="D1928" t="s">
        <v>6432</v>
      </c>
      <c r="E1928" t="s">
        <v>3355</v>
      </c>
      <c r="F1928" s="32">
        <v>46034</v>
      </c>
      <c r="G1928" s="32" t="str">
        <f t="shared" si="120"/>
        <v>Monday</v>
      </c>
      <c r="H1928" s="31">
        <v>0.68124999999999902</v>
      </c>
      <c r="I1928" s="31" t="str">
        <f t="shared" si="121"/>
        <v>Afternoon</v>
      </c>
      <c r="J1928" t="s">
        <v>1009</v>
      </c>
      <c r="K1928" s="33" t="s">
        <v>2039</v>
      </c>
      <c r="L1928">
        <v>1</v>
      </c>
      <c r="M1928" t="s">
        <v>6425</v>
      </c>
      <c r="N1928" s="34">
        <v>249.9</v>
      </c>
      <c r="O1928" s="34">
        <f t="shared" si="123"/>
        <v>249.9</v>
      </c>
      <c r="P1928" s="34">
        <v>0.25</v>
      </c>
      <c r="Q1928" s="34">
        <f t="shared" si="122"/>
        <v>249.65</v>
      </c>
    </row>
    <row r="1929" spans="1:17" x14ac:dyDescent="0.35">
      <c r="A1929">
        <v>1928</v>
      </c>
      <c r="B1929" t="s">
        <v>8031</v>
      </c>
      <c r="C1929" t="s">
        <v>11438</v>
      </c>
      <c r="D1929" t="s">
        <v>6427</v>
      </c>
      <c r="E1929" t="s">
        <v>3356</v>
      </c>
      <c r="F1929" s="32">
        <v>46030</v>
      </c>
      <c r="G1929" s="32" t="str">
        <f t="shared" si="120"/>
        <v>Thursday</v>
      </c>
      <c r="H1929" s="31">
        <v>0.68541666666666601</v>
      </c>
      <c r="I1929" s="31" t="str">
        <f t="shared" si="121"/>
        <v>Afternoon</v>
      </c>
      <c r="J1929" t="s">
        <v>1010</v>
      </c>
      <c r="K1929" s="33" t="s">
        <v>2335</v>
      </c>
      <c r="L1929">
        <v>2</v>
      </c>
      <c r="M1929" t="s">
        <v>6424</v>
      </c>
      <c r="N1929" s="34">
        <v>2437.5</v>
      </c>
      <c r="O1929" s="34">
        <f t="shared" si="123"/>
        <v>4875</v>
      </c>
      <c r="P1929" s="34">
        <v>5.75</v>
      </c>
      <c r="Q1929" s="34">
        <f t="shared" si="122"/>
        <v>4869.25</v>
      </c>
    </row>
    <row r="1930" spans="1:17" x14ac:dyDescent="0.35">
      <c r="A1930">
        <v>1929</v>
      </c>
      <c r="B1930" t="s">
        <v>7033</v>
      </c>
      <c r="C1930" t="s">
        <v>11438</v>
      </c>
      <c r="D1930" t="s">
        <v>6431</v>
      </c>
      <c r="E1930" t="s">
        <v>3357</v>
      </c>
      <c r="F1930" s="32">
        <v>46015</v>
      </c>
      <c r="G1930" s="32" t="str">
        <f t="shared" si="120"/>
        <v>Wednesday</v>
      </c>
      <c r="H1930" s="31">
        <v>0.68958333333333199</v>
      </c>
      <c r="I1930" s="31" t="str">
        <f t="shared" si="121"/>
        <v>Afternoon</v>
      </c>
      <c r="J1930" t="s">
        <v>1011</v>
      </c>
      <c r="K1930" s="33" t="s">
        <v>2141</v>
      </c>
      <c r="L1930">
        <v>1</v>
      </c>
      <c r="M1930" t="s">
        <v>6423</v>
      </c>
      <c r="N1930" s="34">
        <v>128.9</v>
      </c>
      <c r="O1930" s="34">
        <f t="shared" si="123"/>
        <v>128.9</v>
      </c>
      <c r="P1930" s="34">
        <v>0.25</v>
      </c>
      <c r="Q1930" s="34">
        <f t="shared" si="122"/>
        <v>128.65</v>
      </c>
    </row>
    <row r="1931" spans="1:17" x14ac:dyDescent="0.35">
      <c r="A1931">
        <v>1930</v>
      </c>
      <c r="B1931" t="s">
        <v>7034</v>
      </c>
      <c r="C1931" t="s">
        <v>11438</v>
      </c>
      <c r="D1931" t="s">
        <v>6431</v>
      </c>
      <c r="E1931" t="s">
        <v>3358</v>
      </c>
      <c r="F1931" s="32">
        <v>46024</v>
      </c>
      <c r="G1931" s="32" t="str">
        <f t="shared" si="120"/>
        <v>Friday</v>
      </c>
      <c r="H1931" s="31">
        <v>0.69374999999999898</v>
      </c>
      <c r="I1931" s="31" t="str">
        <f t="shared" si="121"/>
        <v>Afternoon</v>
      </c>
      <c r="J1931" t="s">
        <v>1005</v>
      </c>
      <c r="K1931" s="33" t="s">
        <v>1123</v>
      </c>
      <c r="L1931">
        <v>1</v>
      </c>
      <c r="M1931" t="s">
        <v>6423</v>
      </c>
      <c r="N1931" s="34">
        <v>149.5</v>
      </c>
      <c r="O1931" s="34">
        <f t="shared" si="123"/>
        <v>149.5</v>
      </c>
      <c r="P1931" s="34">
        <v>0.25</v>
      </c>
      <c r="Q1931" s="34">
        <f t="shared" si="122"/>
        <v>149.25</v>
      </c>
    </row>
    <row r="1932" spans="1:17" x14ac:dyDescent="0.35">
      <c r="A1932">
        <v>1931</v>
      </c>
      <c r="B1932" t="s">
        <v>8032</v>
      </c>
      <c r="C1932" t="s">
        <v>11439</v>
      </c>
      <c r="D1932" t="s">
        <v>6427</v>
      </c>
      <c r="E1932" t="s">
        <v>3359</v>
      </c>
      <c r="F1932" s="32">
        <v>46016</v>
      </c>
      <c r="G1932" s="32" t="str">
        <f t="shared" si="120"/>
        <v>Thursday</v>
      </c>
      <c r="H1932" s="31">
        <v>0.69791666666666596</v>
      </c>
      <c r="I1932" s="31" t="str">
        <f t="shared" si="121"/>
        <v>Afternoon</v>
      </c>
      <c r="J1932" t="s">
        <v>1011</v>
      </c>
      <c r="K1932" s="33" t="s">
        <v>2142</v>
      </c>
      <c r="L1932">
        <v>1</v>
      </c>
      <c r="M1932" t="s">
        <v>6424</v>
      </c>
      <c r="N1932" s="34">
        <v>950</v>
      </c>
      <c r="O1932" s="34">
        <f t="shared" si="123"/>
        <v>950</v>
      </c>
      <c r="P1932" s="34">
        <v>0.25</v>
      </c>
      <c r="Q1932" s="34">
        <f t="shared" si="122"/>
        <v>949.75</v>
      </c>
    </row>
    <row r="1933" spans="1:17" x14ac:dyDescent="0.35">
      <c r="A1933">
        <v>1932</v>
      </c>
      <c r="B1933" t="s">
        <v>8281</v>
      </c>
      <c r="C1933" t="s">
        <v>11438</v>
      </c>
      <c r="D1933" t="s">
        <v>6428</v>
      </c>
      <c r="E1933" t="s">
        <v>3360</v>
      </c>
      <c r="F1933" s="32">
        <v>46023</v>
      </c>
      <c r="G1933" s="32" t="str">
        <f t="shared" si="120"/>
        <v>Thursday</v>
      </c>
      <c r="H1933" s="31">
        <v>0.70208333333333195</v>
      </c>
      <c r="I1933" s="31" t="str">
        <f t="shared" si="121"/>
        <v>Afternoon</v>
      </c>
      <c r="J1933" t="s">
        <v>1011</v>
      </c>
      <c r="K1933" s="33" t="s">
        <v>2143</v>
      </c>
      <c r="L1933">
        <v>1</v>
      </c>
      <c r="M1933" t="s">
        <v>6425</v>
      </c>
      <c r="N1933" s="34">
        <v>569.30999999999995</v>
      </c>
      <c r="O1933" s="34">
        <f t="shared" si="123"/>
        <v>569.30999999999995</v>
      </c>
      <c r="P1933" s="34">
        <v>0.25</v>
      </c>
      <c r="Q1933" s="34">
        <f t="shared" si="122"/>
        <v>569.05999999999995</v>
      </c>
    </row>
    <row r="1934" spans="1:17" x14ac:dyDescent="0.35">
      <c r="A1934">
        <v>1933</v>
      </c>
      <c r="B1934" t="s">
        <v>8033</v>
      </c>
      <c r="C1934" t="s">
        <v>11438</v>
      </c>
      <c r="D1934" t="s">
        <v>6427</v>
      </c>
      <c r="E1934" t="s">
        <v>3361</v>
      </c>
      <c r="F1934" s="32">
        <v>46025</v>
      </c>
      <c r="G1934" s="32" t="str">
        <f t="shared" si="120"/>
        <v>Saturday</v>
      </c>
      <c r="H1934" s="31">
        <v>0.70624999999999905</v>
      </c>
      <c r="I1934" s="31" t="str">
        <f t="shared" si="121"/>
        <v>Afternoon</v>
      </c>
      <c r="J1934" t="s">
        <v>1005</v>
      </c>
      <c r="K1934" s="33" t="s">
        <v>1125</v>
      </c>
      <c r="L1934">
        <v>1</v>
      </c>
      <c r="M1934" t="s">
        <v>6424</v>
      </c>
      <c r="N1934" s="34">
        <v>45.8</v>
      </c>
      <c r="O1934" s="34">
        <f t="shared" si="123"/>
        <v>45.8</v>
      </c>
      <c r="P1934" s="34">
        <v>0.25</v>
      </c>
      <c r="Q1934" s="34">
        <f t="shared" si="122"/>
        <v>45.55</v>
      </c>
    </row>
    <row r="1935" spans="1:17" x14ac:dyDescent="0.35">
      <c r="A1935">
        <v>1934</v>
      </c>
      <c r="B1935" t="s">
        <v>6633</v>
      </c>
      <c r="C1935" t="s">
        <v>11439</v>
      </c>
      <c r="D1935" t="s">
        <v>6434</v>
      </c>
      <c r="E1935" t="s">
        <v>3362</v>
      </c>
      <c r="F1935" s="32">
        <v>46014</v>
      </c>
      <c r="G1935" s="32" t="str">
        <f t="shared" si="120"/>
        <v>Tuesday</v>
      </c>
      <c r="H1935" s="31">
        <v>0.71041666666666603</v>
      </c>
      <c r="I1935" s="31" t="str">
        <f t="shared" si="121"/>
        <v>Evening</v>
      </c>
      <c r="J1935" t="s">
        <v>1006</v>
      </c>
      <c r="K1935" s="33" t="s">
        <v>1860</v>
      </c>
      <c r="L1935">
        <v>2</v>
      </c>
      <c r="M1935" t="s">
        <v>6424</v>
      </c>
      <c r="N1935" s="34">
        <v>120.6</v>
      </c>
      <c r="O1935" s="34">
        <f t="shared" si="123"/>
        <v>241.2</v>
      </c>
      <c r="P1935" s="34">
        <v>5.75</v>
      </c>
      <c r="Q1935" s="34">
        <f t="shared" si="122"/>
        <v>235.45</v>
      </c>
    </row>
    <row r="1936" spans="1:17" x14ac:dyDescent="0.35">
      <c r="A1936">
        <v>1935</v>
      </c>
      <c r="B1936" t="s">
        <v>8534</v>
      </c>
      <c r="C1936" t="s">
        <v>11438</v>
      </c>
      <c r="D1936" t="s">
        <v>6430</v>
      </c>
      <c r="E1936" t="s">
        <v>3363</v>
      </c>
      <c r="F1936" s="32">
        <v>46012</v>
      </c>
      <c r="G1936" s="32" t="str">
        <f t="shared" si="120"/>
        <v>Sunday</v>
      </c>
      <c r="H1936" s="31">
        <v>0.71458333333333202</v>
      </c>
      <c r="I1936" s="31" t="str">
        <f t="shared" si="121"/>
        <v>Evening</v>
      </c>
      <c r="J1936" t="s">
        <v>1007</v>
      </c>
      <c r="K1936" s="33" t="s">
        <v>1518</v>
      </c>
      <c r="L1936">
        <v>2</v>
      </c>
      <c r="M1936" t="s">
        <v>6422</v>
      </c>
      <c r="N1936" s="34">
        <v>340.8</v>
      </c>
      <c r="O1936" s="34">
        <f t="shared" si="123"/>
        <v>681.6</v>
      </c>
      <c r="P1936" s="34">
        <v>5.75</v>
      </c>
      <c r="Q1936" s="34">
        <f t="shared" si="122"/>
        <v>675.85</v>
      </c>
    </row>
    <row r="1937" spans="1:17" x14ac:dyDescent="0.35">
      <c r="A1937">
        <v>1936</v>
      </c>
      <c r="B1937" t="s">
        <v>9799</v>
      </c>
      <c r="C1937" t="s">
        <v>11438</v>
      </c>
      <c r="D1937" t="s">
        <v>6429</v>
      </c>
      <c r="E1937" t="s">
        <v>3364</v>
      </c>
      <c r="F1937" s="32">
        <v>46021</v>
      </c>
      <c r="G1937" s="32" t="str">
        <f t="shared" si="120"/>
        <v>Tuesday</v>
      </c>
      <c r="H1937" s="31">
        <v>0.718749999999999</v>
      </c>
      <c r="I1937" s="31" t="str">
        <f t="shared" si="121"/>
        <v>Evening</v>
      </c>
      <c r="J1937" t="s">
        <v>1008</v>
      </c>
      <c r="K1937" s="33" t="s">
        <v>1811</v>
      </c>
      <c r="L1937">
        <v>1</v>
      </c>
      <c r="M1937" t="s">
        <v>6424</v>
      </c>
      <c r="N1937" s="34">
        <v>800.5</v>
      </c>
      <c r="O1937" s="34">
        <f t="shared" si="123"/>
        <v>800.5</v>
      </c>
      <c r="P1937" s="34">
        <v>0.25</v>
      </c>
      <c r="Q1937" s="34">
        <f t="shared" si="122"/>
        <v>800.25</v>
      </c>
    </row>
    <row r="1938" spans="1:17" x14ac:dyDescent="0.35">
      <c r="A1938">
        <v>1937</v>
      </c>
      <c r="B1938" t="s">
        <v>9800</v>
      </c>
      <c r="C1938" t="s">
        <v>11438</v>
      </c>
      <c r="D1938" t="s">
        <v>6429</v>
      </c>
      <c r="E1938" t="s">
        <v>3365</v>
      </c>
      <c r="F1938" s="32">
        <v>46035</v>
      </c>
      <c r="G1938" s="32" t="str">
        <f t="shared" si="120"/>
        <v>Tuesday</v>
      </c>
      <c r="H1938" s="31">
        <v>0.72291666666666599</v>
      </c>
      <c r="I1938" s="31" t="str">
        <f t="shared" si="121"/>
        <v>Evening</v>
      </c>
      <c r="J1938" t="s">
        <v>1009</v>
      </c>
      <c r="K1938" s="33" t="s">
        <v>2040</v>
      </c>
      <c r="L1938">
        <v>2</v>
      </c>
      <c r="M1938" t="s">
        <v>6422</v>
      </c>
      <c r="N1938" s="34">
        <v>1897.5</v>
      </c>
      <c r="O1938" s="34">
        <f t="shared" si="123"/>
        <v>3795</v>
      </c>
      <c r="P1938" s="34">
        <v>5.75</v>
      </c>
      <c r="Q1938" s="34">
        <f t="shared" si="122"/>
        <v>3789.25</v>
      </c>
    </row>
    <row r="1939" spans="1:17" x14ac:dyDescent="0.35">
      <c r="A1939">
        <v>1938</v>
      </c>
      <c r="B1939" t="s">
        <v>8282</v>
      </c>
      <c r="C1939" t="s">
        <v>11438</v>
      </c>
      <c r="D1939" t="s">
        <v>6428</v>
      </c>
      <c r="E1939" t="s">
        <v>3366</v>
      </c>
      <c r="F1939" s="32">
        <v>46031</v>
      </c>
      <c r="G1939" s="32" t="str">
        <f t="shared" si="120"/>
        <v>Friday</v>
      </c>
      <c r="H1939" s="31">
        <v>0.72708333333333197</v>
      </c>
      <c r="I1939" s="31" t="str">
        <f t="shared" si="121"/>
        <v>Evening</v>
      </c>
      <c r="J1939" t="s">
        <v>1010</v>
      </c>
      <c r="K1939" s="33" t="s">
        <v>2096</v>
      </c>
      <c r="L1939">
        <v>2</v>
      </c>
      <c r="M1939" t="s">
        <v>6425</v>
      </c>
      <c r="N1939" s="34">
        <v>200.8</v>
      </c>
      <c r="O1939" s="34">
        <f t="shared" si="123"/>
        <v>401.6</v>
      </c>
      <c r="P1939" s="34">
        <v>5.75</v>
      </c>
      <c r="Q1939" s="34">
        <f t="shared" si="122"/>
        <v>395.85</v>
      </c>
    </row>
    <row r="1940" spans="1:17" x14ac:dyDescent="0.35">
      <c r="A1940">
        <v>1939</v>
      </c>
      <c r="B1940" t="s">
        <v>7782</v>
      </c>
      <c r="C1940" t="s">
        <v>11438</v>
      </c>
      <c r="D1940" t="s">
        <v>6432</v>
      </c>
      <c r="E1940" t="s">
        <v>3367</v>
      </c>
      <c r="F1940" s="32">
        <v>46024</v>
      </c>
      <c r="G1940" s="32" t="str">
        <f t="shared" si="120"/>
        <v>Friday</v>
      </c>
      <c r="H1940" s="31">
        <v>0.73124999999999896</v>
      </c>
      <c r="I1940" s="31" t="str">
        <f t="shared" si="121"/>
        <v>Evening</v>
      </c>
      <c r="J1940" t="s">
        <v>1011</v>
      </c>
      <c r="K1940" s="33" t="s">
        <v>2144</v>
      </c>
      <c r="L1940">
        <v>1</v>
      </c>
      <c r="M1940" t="s">
        <v>6425</v>
      </c>
      <c r="N1940" s="34">
        <v>179</v>
      </c>
      <c r="O1940" s="34">
        <f t="shared" si="123"/>
        <v>179</v>
      </c>
      <c r="P1940" s="34">
        <v>0.25</v>
      </c>
      <c r="Q1940" s="34">
        <f t="shared" si="122"/>
        <v>178.75</v>
      </c>
    </row>
    <row r="1941" spans="1:17" x14ac:dyDescent="0.35">
      <c r="A1941">
        <v>1940</v>
      </c>
      <c r="B1941" t="s">
        <v>7783</v>
      </c>
      <c r="C1941" t="s">
        <v>11438</v>
      </c>
      <c r="D1941" t="s">
        <v>6432</v>
      </c>
      <c r="E1941" t="s">
        <v>3368</v>
      </c>
      <c r="F1941" s="32">
        <v>46032</v>
      </c>
      <c r="G1941" s="32" t="str">
        <f t="shared" si="120"/>
        <v>Saturday</v>
      </c>
      <c r="H1941" s="31">
        <v>0.73541666666666605</v>
      </c>
      <c r="I1941" s="31" t="str">
        <f t="shared" si="121"/>
        <v>Evening</v>
      </c>
      <c r="J1941" t="s">
        <v>1010</v>
      </c>
      <c r="K1941" s="33" t="s">
        <v>2346</v>
      </c>
      <c r="L1941">
        <v>2</v>
      </c>
      <c r="M1941" t="s">
        <v>6425</v>
      </c>
      <c r="N1941" s="34">
        <v>550</v>
      </c>
      <c r="O1941" s="34">
        <f t="shared" si="123"/>
        <v>1100</v>
      </c>
      <c r="P1941" s="34">
        <v>5.75</v>
      </c>
      <c r="Q1941" s="34">
        <f t="shared" si="122"/>
        <v>1094.25</v>
      </c>
    </row>
    <row r="1942" spans="1:17" x14ac:dyDescent="0.35">
      <c r="A1942">
        <v>1941</v>
      </c>
      <c r="B1942" t="s">
        <v>9801</v>
      </c>
      <c r="C1942" t="s">
        <v>11438</v>
      </c>
      <c r="D1942" t="s">
        <v>6429</v>
      </c>
      <c r="E1942" t="s">
        <v>3369</v>
      </c>
      <c r="F1942" s="32">
        <v>46033</v>
      </c>
      <c r="G1942" s="32" t="str">
        <f t="shared" si="120"/>
        <v>Sunday</v>
      </c>
      <c r="H1942" s="31">
        <v>0.73958333333333204</v>
      </c>
      <c r="I1942" s="31" t="str">
        <f t="shared" si="121"/>
        <v>Evening</v>
      </c>
      <c r="J1942" t="s">
        <v>1010</v>
      </c>
      <c r="K1942" s="33" t="s">
        <v>2347</v>
      </c>
      <c r="L1942">
        <v>2</v>
      </c>
      <c r="M1942" t="s">
        <v>6422</v>
      </c>
      <c r="N1942" s="34">
        <v>2397.5</v>
      </c>
      <c r="O1942" s="34">
        <f t="shared" si="123"/>
        <v>4795</v>
      </c>
      <c r="P1942" s="34">
        <v>5.75</v>
      </c>
      <c r="Q1942" s="34">
        <f t="shared" si="122"/>
        <v>4789.25</v>
      </c>
    </row>
    <row r="1943" spans="1:17" x14ac:dyDescent="0.35">
      <c r="A1943">
        <v>1942</v>
      </c>
      <c r="B1943" t="s">
        <v>9802</v>
      </c>
      <c r="C1943" t="s">
        <v>11439</v>
      </c>
      <c r="D1943" t="s">
        <v>6429</v>
      </c>
      <c r="E1943" t="s">
        <v>3370</v>
      </c>
      <c r="F1943" s="32">
        <v>46034</v>
      </c>
      <c r="G1943" s="32" t="str">
        <f t="shared" si="120"/>
        <v>Monday</v>
      </c>
      <c r="H1943" s="31">
        <v>0.74374999999999902</v>
      </c>
      <c r="I1943" s="31" t="str">
        <f t="shared" si="121"/>
        <v>Evening</v>
      </c>
      <c r="J1943" t="s">
        <v>1010</v>
      </c>
      <c r="K1943" s="33" t="s">
        <v>2348</v>
      </c>
      <c r="L1943">
        <v>2</v>
      </c>
      <c r="M1943" t="s">
        <v>6424</v>
      </c>
      <c r="N1943" s="34">
        <v>329.5</v>
      </c>
      <c r="O1943" s="34">
        <f t="shared" si="123"/>
        <v>659</v>
      </c>
      <c r="P1943" s="34">
        <v>5.75</v>
      </c>
      <c r="Q1943" s="34">
        <f t="shared" si="122"/>
        <v>653.25</v>
      </c>
    </row>
    <row r="1944" spans="1:17" x14ac:dyDescent="0.35">
      <c r="A1944">
        <v>1943</v>
      </c>
      <c r="B1944" t="s">
        <v>8283</v>
      </c>
      <c r="C1944" t="s">
        <v>11438</v>
      </c>
      <c r="D1944" t="s">
        <v>6428</v>
      </c>
      <c r="E1944" t="s">
        <v>3371</v>
      </c>
      <c r="F1944" s="32">
        <v>46026</v>
      </c>
      <c r="G1944" s="32" t="str">
        <f t="shared" si="120"/>
        <v>Sunday</v>
      </c>
      <c r="H1944" s="31">
        <v>0.74791666666666501</v>
      </c>
      <c r="I1944" s="31" t="str">
        <f t="shared" si="121"/>
        <v>Evening</v>
      </c>
      <c r="J1944" t="s">
        <v>1005</v>
      </c>
      <c r="K1944" s="33" t="s">
        <v>1127</v>
      </c>
      <c r="L1944">
        <v>1</v>
      </c>
      <c r="M1944" t="s">
        <v>6425</v>
      </c>
      <c r="N1944" s="34">
        <v>65.900000000000006</v>
      </c>
      <c r="O1944" s="34">
        <f t="shared" si="123"/>
        <v>65.900000000000006</v>
      </c>
      <c r="P1944" s="34">
        <v>0.25</v>
      </c>
      <c r="Q1944" s="34">
        <f t="shared" si="122"/>
        <v>65.650000000000006</v>
      </c>
    </row>
    <row r="1945" spans="1:17" x14ac:dyDescent="0.35">
      <c r="A1945">
        <v>1944</v>
      </c>
      <c r="B1945" t="s">
        <v>9803</v>
      </c>
      <c r="C1945" t="s">
        <v>11439</v>
      </c>
      <c r="D1945" t="s">
        <v>6429</v>
      </c>
      <c r="E1945" t="s">
        <v>3372</v>
      </c>
      <c r="F1945" s="32">
        <v>46015</v>
      </c>
      <c r="G1945" s="32" t="str">
        <f t="shared" si="120"/>
        <v>Wednesday</v>
      </c>
      <c r="H1945" s="31">
        <v>0.75208333333333199</v>
      </c>
      <c r="I1945" s="31" t="str">
        <f t="shared" si="121"/>
        <v>Evening</v>
      </c>
      <c r="J1945" t="s">
        <v>1006</v>
      </c>
      <c r="K1945" s="33" t="s">
        <v>1861</v>
      </c>
      <c r="L1945">
        <v>2</v>
      </c>
      <c r="M1945" t="s">
        <v>6425</v>
      </c>
      <c r="N1945" s="34">
        <v>60</v>
      </c>
      <c r="O1945" s="34">
        <f t="shared" si="123"/>
        <v>120</v>
      </c>
      <c r="P1945" s="34">
        <v>5.75</v>
      </c>
      <c r="Q1945" s="34">
        <f t="shared" si="122"/>
        <v>114.25</v>
      </c>
    </row>
    <row r="1946" spans="1:17" x14ac:dyDescent="0.35">
      <c r="A1946">
        <v>1945</v>
      </c>
      <c r="B1946" t="s">
        <v>7035</v>
      </c>
      <c r="C1946" t="s">
        <v>11438</v>
      </c>
      <c r="D1946" t="s">
        <v>6431</v>
      </c>
      <c r="E1946" t="s">
        <v>3373</v>
      </c>
      <c r="F1946" s="32">
        <v>46013</v>
      </c>
      <c r="G1946" s="32" t="str">
        <f t="shared" si="120"/>
        <v>Monday</v>
      </c>
      <c r="H1946" s="31">
        <v>0.75624999999999898</v>
      </c>
      <c r="I1946" s="31" t="str">
        <f t="shared" si="121"/>
        <v>Evening</v>
      </c>
      <c r="J1946" t="s">
        <v>1007</v>
      </c>
      <c r="K1946" s="33" t="s">
        <v>1520</v>
      </c>
      <c r="L1946">
        <v>2</v>
      </c>
      <c r="M1946" t="s">
        <v>6423</v>
      </c>
      <c r="N1946" s="34">
        <v>329.5</v>
      </c>
      <c r="O1946" s="34">
        <f t="shared" si="123"/>
        <v>659</v>
      </c>
      <c r="P1946" s="34">
        <v>5.75</v>
      </c>
      <c r="Q1946" s="34">
        <f t="shared" si="122"/>
        <v>653.25</v>
      </c>
    </row>
    <row r="1947" spans="1:17" x14ac:dyDescent="0.35">
      <c r="A1947">
        <v>1946</v>
      </c>
      <c r="B1947" t="s">
        <v>9804</v>
      </c>
      <c r="C1947" t="s">
        <v>11438</v>
      </c>
      <c r="D1947" t="s">
        <v>6429</v>
      </c>
      <c r="E1947" t="s">
        <v>3374</v>
      </c>
      <c r="F1947" s="32">
        <v>46022</v>
      </c>
      <c r="G1947" s="32" t="str">
        <f t="shared" si="120"/>
        <v>Wednesday</v>
      </c>
      <c r="H1947" s="31">
        <v>0.76041666666666496</v>
      </c>
      <c r="I1947" s="31" t="str">
        <f t="shared" si="121"/>
        <v>Evening</v>
      </c>
      <c r="J1947" t="s">
        <v>1008</v>
      </c>
      <c r="K1947" s="33" t="s">
        <v>2090</v>
      </c>
      <c r="L1947">
        <v>1</v>
      </c>
      <c r="M1947" t="s">
        <v>6422</v>
      </c>
      <c r="N1947" s="34">
        <v>380.7</v>
      </c>
      <c r="O1947" s="34">
        <f t="shared" si="123"/>
        <v>380.7</v>
      </c>
      <c r="P1947" s="34">
        <v>0.25</v>
      </c>
      <c r="Q1947" s="34">
        <f t="shared" si="122"/>
        <v>380.45</v>
      </c>
    </row>
    <row r="1948" spans="1:17" x14ac:dyDescent="0.35">
      <c r="A1948">
        <v>1947</v>
      </c>
      <c r="B1948" t="s">
        <v>9805</v>
      </c>
      <c r="C1948" t="s">
        <v>11438</v>
      </c>
      <c r="D1948" t="s">
        <v>6429</v>
      </c>
      <c r="E1948" t="s">
        <v>3375</v>
      </c>
      <c r="F1948" s="32">
        <v>46036</v>
      </c>
      <c r="G1948" s="32" t="str">
        <f t="shared" si="120"/>
        <v>Wednesday</v>
      </c>
      <c r="H1948" s="31">
        <v>0.76458333333333195</v>
      </c>
      <c r="I1948" s="31" t="str">
        <f t="shared" si="121"/>
        <v>Evening</v>
      </c>
      <c r="J1948" t="s">
        <v>1009</v>
      </c>
      <c r="K1948" s="33" t="s">
        <v>2041</v>
      </c>
      <c r="L1948">
        <v>2</v>
      </c>
      <c r="M1948" t="s">
        <v>6424</v>
      </c>
      <c r="N1948" s="34">
        <v>2041.5</v>
      </c>
      <c r="O1948" s="34">
        <f t="shared" si="123"/>
        <v>4083</v>
      </c>
      <c r="P1948" s="34">
        <v>5.75</v>
      </c>
      <c r="Q1948" s="34">
        <f t="shared" si="122"/>
        <v>4077.25</v>
      </c>
    </row>
    <row r="1949" spans="1:17" x14ac:dyDescent="0.35">
      <c r="A1949">
        <v>1948</v>
      </c>
      <c r="B1949" t="s">
        <v>9806</v>
      </c>
      <c r="C1949" t="s">
        <v>11438</v>
      </c>
      <c r="D1949" t="s">
        <v>6429</v>
      </c>
      <c r="E1949" t="s">
        <v>3376</v>
      </c>
      <c r="F1949" s="32">
        <v>46035</v>
      </c>
      <c r="G1949" s="32" t="str">
        <f t="shared" si="120"/>
        <v>Tuesday</v>
      </c>
      <c r="H1949" s="31">
        <v>0.76874999999999905</v>
      </c>
      <c r="I1949" s="31" t="str">
        <f t="shared" si="121"/>
        <v>Evening</v>
      </c>
      <c r="J1949" t="s">
        <v>1010</v>
      </c>
      <c r="K1949" s="5" t="s">
        <v>2421</v>
      </c>
      <c r="L1949">
        <v>2</v>
      </c>
      <c r="M1949" t="s">
        <v>6422</v>
      </c>
      <c r="N1949" s="34">
        <v>179</v>
      </c>
      <c r="O1949" s="34">
        <f t="shared" si="123"/>
        <v>358</v>
      </c>
      <c r="P1949" s="34">
        <v>5.75</v>
      </c>
      <c r="Q1949" s="34">
        <f t="shared" si="122"/>
        <v>352.25</v>
      </c>
    </row>
    <row r="1950" spans="1:17" x14ac:dyDescent="0.35">
      <c r="A1950">
        <v>1949</v>
      </c>
      <c r="B1950" t="s">
        <v>9807</v>
      </c>
      <c r="C1950" t="s">
        <v>11439</v>
      </c>
      <c r="D1950" t="s">
        <v>6429</v>
      </c>
      <c r="E1950" t="s">
        <v>3377</v>
      </c>
      <c r="F1950" s="32">
        <v>46025</v>
      </c>
      <c r="G1950" s="32" t="str">
        <f t="shared" si="120"/>
        <v>Saturday</v>
      </c>
      <c r="H1950" s="31">
        <v>0.77291666666666503</v>
      </c>
      <c r="I1950" s="31" t="str">
        <f t="shared" si="121"/>
        <v>Evening</v>
      </c>
      <c r="J1950" t="s">
        <v>1011</v>
      </c>
      <c r="K1950" s="33" t="s">
        <v>2145</v>
      </c>
      <c r="L1950">
        <v>1</v>
      </c>
      <c r="M1950" t="s">
        <v>6422</v>
      </c>
      <c r="N1950" s="34">
        <v>499.45</v>
      </c>
      <c r="O1950" s="34">
        <f t="shared" si="123"/>
        <v>499.45</v>
      </c>
      <c r="P1950" s="34">
        <v>0.25</v>
      </c>
      <c r="Q1950" s="34">
        <f t="shared" si="122"/>
        <v>499.2</v>
      </c>
    </row>
    <row r="1951" spans="1:17" x14ac:dyDescent="0.35">
      <c r="A1951">
        <v>1950</v>
      </c>
      <c r="B1951" t="s">
        <v>8034</v>
      </c>
      <c r="C1951" t="s">
        <v>11438</v>
      </c>
      <c r="D1951" t="s">
        <v>6427</v>
      </c>
      <c r="E1951" t="s">
        <v>3378</v>
      </c>
      <c r="F1951" s="32">
        <v>46014</v>
      </c>
      <c r="G1951" s="32" t="str">
        <f t="shared" si="120"/>
        <v>Tuesday</v>
      </c>
      <c r="H1951" s="31">
        <v>0.77708333333333202</v>
      </c>
      <c r="I1951" s="31" t="str">
        <f t="shared" si="121"/>
        <v>Evening</v>
      </c>
      <c r="J1951" t="s">
        <v>1007</v>
      </c>
      <c r="K1951" s="33" t="s">
        <v>1522</v>
      </c>
      <c r="L1951">
        <v>2</v>
      </c>
      <c r="M1951" t="s">
        <v>6424</v>
      </c>
      <c r="N1951" s="34">
        <v>100.3</v>
      </c>
      <c r="O1951" s="34">
        <f t="shared" si="123"/>
        <v>200.6</v>
      </c>
      <c r="P1951" s="34">
        <v>5.75</v>
      </c>
      <c r="Q1951" s="34">
        <f t="shared" si="122"/>
        <v>194.85</v>
      </c>
    </row>
    <row r="1952" spans="1:17" x14ac:dyDescent="0.35">
      <c r="A1952">
        <v>1951</v>
      </c>
      <c r="B1952" t="s">
        <v>8284</v>
      </c>
      <c r="C1952" t="s">
        <v>11438</v>
      </c>
      <c r="D1952" t="s">
        <v>6428</v>
      </c>
      <c r="E1952" t="s">
        <v>3379</v>
      </c>
      <c r="F1952" s="32">
        <v>46015</v>
      </c>
      <c r="G1952" s="32" t="str">
        <f t="shared" si="120"/>
        <v>Wednesday</v>
      </c>
      <c r="H1952" s="31">
        <v>0.781249999999999</v>
      </c>
      <c r="I1952" s="31" t="str">
        <f t="shared" si="121"/>
        <v>Evening</v>
      </c>
      <c r="J1952" t="s">
        <v>1007</v>
      </c>
      <c r="K1952" s="33" t="s">
        <v>1524</v>
      </c>
      <c r="L1952">
        <v>2</v>
      </c>
      <c r="M1952" t="s">
        <v>6425</v>
      </c>
      <c r="N1952" s="34">
        <v>128.9</v>
      </c>
      <c r="O1952" s="34">
        <f t="shared" si="123"/>
        <v>257.8</v>
      </c>
      <c r="P1952" s="34">
        <v>5.75</v>
      </c>
      <c r="Q1952" s="34">
        <f t="shared" si="122"/>
        <v>252.05</v>
      </c>
    </row>
    <row r="1953" spans="1:17" x14ac:dyDescent="0.35">
      <c r="A1953">
        <v>1952</v>
      </c>
      <c r="B1953" t="s">
        <v>7784</v>
      </c>
      <c r="C1953" t="s">
        <v>11439</v>
      </c>
      <c r="D1953" t="s">
        <v>6432</v>
      </c>
      <c r="E1953" t="s">
        <v>3380</v>
      </c>
      <c r="F1953" s="32">
        <v>46016</v>
      </c>
      <c r="G1953" s="32" t="str">
        <f t="shared" si="120"/>
        <v>Thursday</v>
      </c>
      <c r="H1953" s="31">
        <v>0.78541666666666499</v>
      </c>
      <c r="I1953" s="31" t="str">
        <f t="shared" si="121"/>
        <v>Evening</v>
      </c>
      <c r="J1953" t="s">
        <v>1007</v>
      </c>
      <c r="K1953" s="33" t="s">
        <v>1525</v>
      </c>
      <c r="L1953">
        <v>2</v>
      </c>
      <c r="M1953" t="s">
        <v>6425</v>
      </c>
      <c r="N1953" s="34">
        <v>128.9</v>
      </c>
      <c r="O1953" s="34">
        <f t="shared" si="123"/>
        <v>257.8</v>
      </c>
      <c r="P1953" s="34">
        <v>5.75</v>
      </c>
      <c r="Q1953" s="34">
        <f t="shared" si="122"/>
        <v>252.05</v>
      </c>
    </row>
    <row r="1954" spans="1:17" x14ac:dyDescent="0.35">
      <c r="A1954">
        <v>1953</v>
      </c>
      <c r="B1954" t="s">
        <v>7785</v>
      </c>
      <c r="C1954" t="s">
        <v>11438</v>
      </c>
      <c r="D1954" t="s">
        <v>6432</v>
      </c>
      <c r="E1954" t="s">
        <v>3381</v>
      </c>
      <c r="F1954" s="32">
        <v>46027</v>
      </c>
      <c r="G1954" s="32" t="str">
        <f t="shared" si="120"/>
        <v>Monday</v>
      </c>
      <c r="H1954" s="31">
        <v>0.78958333333333197</v>
      </c>
      <c r="I1954" s="31" t="str">
        <f t="shared" si="121"/>
        <v>Evening</v>
      </c>
      <c r="J1954" t="s">
        <v>1005</v>
      </c>
      <c r="K1954" s="33" t="s">
        <v>1129</v>
      </c>
      <c r="L1954">
        <v>1</v>
      </c>
      <c r="M1954" t="s">
        <v>6425</v>
      </c>
      <c r="N1954" s="34">
        <v>85.8</v>
      </c>
      <c r="O1954" s="34">
        <f t="shared" si="123"/>
        <v>85.8</v>
      </c>
      <c r="P1954" s="34">
        <v>0.25</v>
      </c>
      <c r="Q1954" s="34">
        <f t="shared" si="122"/>
        <v>85.55</v>
      </c>
    </row>
    <row r="1955" spans="1:17" x14ac:dyDescent="0.35">
      <c r="A1955">
        <v>1954</v>
      </c>
      <c r="B1955" t="s">
        <v>9808</v>
      </c>
      <c r="C1955" t="s">
        <v>11438</v>
      </c>
      <c r="D1955" t="s">
        <v>6429</v>
      </c>
      <c r="E1955" t="s">
        <v>3382</v>
      </c>
      <c r="F1955" s="32">
        <v>46016</v>
      </c>
      <c r="G1955" s="32" t="str">
        <f t="shared" si="120"/>
        <v>Thursday</v>
      </c>
      <c r="H1955" s="31">
        <v>0.79374999999999896</v>
      </c>
      <c r="I1955" s="31" t="str">
        <f t="shared" si="121"/>
        <v>Evening</v>
      </c>
      <c r="J1955" t="s">
        <v>1006</v>
      </c>
      <c r="K1955" s="5" t="s">
        <v>1862</v>
      </c>
      <c r="L1955">
        <v>2</v>
      </c>
      <c r="M1955" t="s">
        <v>6425</v>
      </c>
      <c r="N1955" s="34">
        <v>329.5</v>
      </c>
      <c r="O1955" s="34">
        <f t="shared" si="123"/>
        <v>659</v>
      </c>
      <c r="P1955" s="34">
        <v>5.75</v>
      </c>
      <c r="Q1955" s="34">
        <f t="shared" si="122"/>
        <v>653.25</v>
      </c>
    </row>
    <row r="1956" spans="1:17" x14ac:dyDescent="0.35">
      <c r="A1956">
        <v>1955</v>
      </c>
      <c r="B1956" t="s">
        <v>9809</v>
      </c>
      <c r="C1956" t="s">
        <v>11438</v>
      </c>
      <c r="D1956" t="s">
        <v>6429</v>
      </c>
      <c r="E1956" t="s">
        <v>3383</v>
      </c>
      <c r="F1956" s="32">
        <v>46017</v>
      </c>
      <c r="G1956" s="32" t="str">
        <f t="shared" si="120"/>
        <v>Friday</v>
      </c>
      <c r="H1956" s="31">
        <v>0.79791666666666505</v>
      </c>
      <c r="I1956" s="31" t="str">
        <f t="shared" si="121"/>
        <v>Evening</v>
      </c>
      <c r="J1956" t="s">
        <v>1007</v>
      </c>
      <c r="K1956" s="33" t="s">
        <v>1528</v>
      </c>
      <c r="L1956">
        <v>2</v>
      </c>
      <c r="M1956" t="s">
        <v>6422</v>
      </c>
      <c r="N1956" s="34">
        <v>80</v>
      </c>
      <c r="O1956" s="34">
        <f t="shared" si="123"/>
        <v>160</v>
      </c>
      <c r="P1956" s="34">
        <v>5.75</v>
      </c>
      <c r="Q1956" s="34">
        <f t="shared" si="122"/>
        <v>154.25</v>
      </c>
    </row>
    <row r="1957" spans="1:17" x14ac:dyDescent="0.35">
      <c r="A1957">
        <v>1956</v>
      </c>
      <c r="B1957" t="s">
        <v>9810</v>
      </c>
      <c r="C1957" t="s">
        <v>11438</v>
      </c>
      <c r="D1957" t="s">
        <v>6429</v>
      </c>
      <c r="E1957" t="s">
        <v>3384</v>
      </c>
      <c r="F1957" s="32">
        <v>46023</v>
      </c>
      <c r="G1957" s="32" t="str">
        <f t="shared" si="120"/>
        <v>Thursday</v>
      </c>
      <c r="H1957" s="31">
        <v>0.80208333333333204</v>
      </c>
      <c r="I1957" s="31" t="str">
        <f t="shared" si="121"/>
        <v>Evening</v>
      </c>
      <c r="J1957" t="s">
        <v>1008</v>
      </c>
      <c r="K1957" s="33" t="s">
        <v>2091</v>
      </c>
      <c r="L1957">
        <v>1</v>
      </c>
      <c r="M1957" t="s">
        <v>6425</v>
      </c>
      <c r="N1957" s="34">
        <v>280.39999999999998</v>
      </c>
      <c r="O1957" s="34">
        <f t="shared" si="123"/>
        <v>280.39999999999998</v>
      </c>
      <c r="P1957" s="34">
        <v>0.25</v>
      </c>
      <c r="Q1957" s="34">
        <f t="shared" si="122"/>
        <v>280.14999999999998</v>
      </c>
    </row>
    <row r="1958" spans="1:17" x14ac:dyDescent="0.35">
      <c r="A1958">
        <v>1957</v>
      </c>
      <c r="B1958" t="s">
        <v>9811</v>
      </c>
      <c r="C1958" t="s">
        <v>11438</v>
      </c>
      <c r="D1958" t="s">
        <v>6429</v>
      </c>
      <c r="E1958" t="s">
        <v>3385</v>
      </c>
      <c r="F1958" s="32">
        <v>46037</v>
      </c>
      <c r="G1958" s="32" t="str">
        <f t="shared" si="120"/>
        <v>Thursday</v>
      </c>
      <c r="H1958" s="31">
        <v>0.80624999999999902</v>
      </c>
      <c r="I1958" s="31" t="str">
        <f t="shared" si="121"/>
        <v>Evening</v>
      </c>
      <c r="J1958" t="s">
        <v>1009</v>
      </c>
      <c r="K1958" s="33" t="s">
        <v>2042</v>
      </c>
      <c r="L1958">
        <v>2</v>
      </c>
      <c r="M1958" t="s">
        <v>6422</v>
      </c>
      <c r="N1958" s="34">
        <v>95.659999999999798</v>
      </c>
      <c r="O1958" s="34">
        <f t="shared" si="123"/>
        <v>191.3199999999996</v>
      </c>
      <c r="P1958" s="34">
        <v>5.75</v>
      </c>
      <c r="Q1958" s="34">
        <f t="shared" si="122"/>
        <v>185.5699999999996</v>
      </c>
    </row>
    <row r="1959" spans="1:17" x14ac:dyDescent="0.35">
      <c r="A1959">
        <v>1958</v>
      </c>
      <c r="B1959" t="s">
        <v>9812</v>
      </c>
      <c r="C1959" t="s">
        <v>11438</v>
      </c>
      <c r="D1959" t="s">
        <v>6429</v>
      </c>
      <c r="E1959" t="s">
        <v>3386</v>
      </c>
      <c r="F1959" s="32">
        <v>46036</v>
      </c>
      <c r="G1959" s="32" t="str">
        <f t="shared" si="120"/>
        <v>Wednesday</v>
      </c>
      <c r="H1959" s="31">
        <v>0.81041666666666501</v>
      </c>
      <c r="I1959" s="31" t="str">
        <f t="shared" si="121"/>
        <v>Evening</v>
      </c>
      <c r="J1959" t="s">
        <v>1010</v>
      </c>
      <c r="K1959" s="33" t="s">
        <v>2125</v>
      </c>
      <c r="L1959">
        <v>2</v>
      </c>
      <c r="M1959" t="s">
        <v>6425</v>
      </c>
      <c r="N1959" s="34">
        <v>1249.5</v>
      </c>
      <c r="O1959" s="34">
        <f t="shared" si="123"/>
        <v>2499</v>
      </c>
      <c r="P1959" s="34">
        <v>5.75</v>
      </c>
      <c r="Q1959" s="34">
        <f t="shared" si="122"/>
        <v>2493.25</v>
      </c>
    </row>
    <row r="1960" spans="1:17" x14ac:dyDescent="0.35">
      <c r="A1960">
        <v>1959</v>
      </c>
      <c r="B1960" t="s">
        <v>9813</v>
      </c>
      <c r="C1960" t="s">
        <v>11438</v>
      </c>
      <c r="D1960" t="s">
        <v>6429</v>
      </c>
      <c r="E1960" t="s">
        <v>3387</v>
      </c>
      <c r="F1960" s="32">
        <v>46026</v>
      </c>
      <c r="G1960" s="32" t="str">
        <f t="shared" si="120"/>
        <v>Sunday</v>
      </c>
      <c r="H1960" s="31">
        <v>0.81458333333333199</v>
      </c>
      <c r="I1960" s="31" t="str">
        <f t="shared" si="121"/>
        <v>Evening</v>
      </c>
      <c r="J1960" t="s">
        <v>1011</v>
      </c>
      <c r="K1960" s="33" t="s">
        <v>2146</v>
      </c>
      <c r="L1960">
        <v>1</v>
      </c>
      <c r="M1960" t="s">
        <v>6424</v>
      </c>
      <c r="N1960" s="34">
        <v>1178.7</v>
      </c>
      <c r="O1960" s="34">
        <f t="shared" si="123"/>
        <v>1178.7</v>
      </c>
      <c r="P1960" s="34">
        <v>0.25</v>
      </c>
      <c r="Q1960" s="34">
        <f t="shared" si="122"/>
        <v>1178.45</v>
      </c>
    </row>
    <row r="1961" spans="1:17" x14ac:dyDescent="0.35">
      <c r="A1961">
        <v>1960</v>
      </c>
      <c r="B1961" t="s">
        <v>9814</v>
      </c>
      <c r="C1961" t="s">
        <v>11439</v>
      </c>
      <c r="D1961" t="s">
        <v>6429</v>
      </c>
      <c r="E1961" t="s">
        <v>3388</v>
      </c>
      <c r="F1961" s="32">
        <v>46038</v>
      </c>
      <c r="G1961" s="32" t="str">
        <f t="shared" si="120"/>
        <v>Friday</v>
      </c>
      <c r="H1961" s="31">
        <v>0.81874999999999898</v>
      </c>
      <c r="I1961" s="31" t="str">
        <f t="shared" si="121"/>
        <v>Evening</v>
      </c>
      <c r="J1961" t="s">
        <v>1009</v>
      </c>
      <c r="K1961" s="33" t="s">
        <v>2043</v>
      </c>
      <c r="L1961">
        <v>2</v>
      </c>
      <c r="M1961" t="s">
        <v>6425</v>
      </c>
      <c r="N1961" s="34">
        <v>399</v>
      </c>
      <c r="O1961" s="34">
        <f t="shared" si="123"/>
        <v>798</v>
      </c>
      <c r="P1961" s="34">
        <v>5.75</v>
      </c>
      <c r="Q1961" s="34">
        <f t="shared" si="122"/>
        <v>792.25</v>
      </c>
    </row>
    <row r="1962" spans="1:17" x14ac:dyDescent="0.35">
      <c r="A1962">
        <v>1961</v>
      </c>
      <c r="B1962" t="s">
        <v>9815</v>
      </c>
      <c r="C1962" t="s">
        <v>11438</v>
      </c>
      <c r="D1962" t="s">
        <v>6429</v>
      </c>
      <c r="E1962" t="s">
        <v>3389</v>
      </c>
      <c r="F1962" s="32">
        <v>46039</v>
      </c>
      <c r="G1962" s="32" t="str">
        <f t="shared" si="120"/>
        <v>Saturday</v>
      </c>
      <c r="H1962" s="31">
        <v>0.82291666666666496</v>
      </c>
      <c r="I1962" s="31" t="str">
        <f t="shared" si="121"/>
        <v>Evening</v>
      </c>
      <c r="J1962" t="s">
        <v>1009</v>
      </c>
      <c r="K1962" s="33" t="s">
        <v>2067</v>
      </c>
      <c r="L1962">
        <v>2</v>
      </c>
      <c r="M1962" t="s">
        <v>6426</v>
      </c>
      <c r="N1962" s="34">
        <v>4059.9</v>
      </c>
      <c r="O1962" s="34">
        <f t="shared" si="123"/>
        <v>8119.8</v>
      </c>
      <c r="P1962" s="34">
        <v>5.75</v>
      </c>
      <c r="Q1962" s="34">
        <f t="shared" si="122"/>
        <v>8114.05</v>
      </c>
    </row>
    <row r="1963" spans="1:17" x14ac:dyDescent="0.35">
      <c r="A1963">
        <v>1962</v>
      </c>
      <c r="B1963" t="s">
        <v>9816</v>
      </c>
      <c r="C1963" t="s">
        <v>11439</v>
      </c>
      <c r="D1963" t="s">
        <v>6429</v>
      </c>
      <c r="E1963" t="s">
        <v>3390</v>
      </c>
      <c r="F1963" s="32">
        <v>46040</v>
      </c>
      <c r="G1963" s="32" t="str">
        <f t="shared" si="120"/>
        <v>Sunday</v>
      </c>
      <c r="H1963" s="31">
        <v>0.82708333333333195</v>
      </c>
      <c r="I1963" s="31" t="str">
        <f t="shared" si="121"/>
        <v>Evening</v>
      </c>
      <c r="J1963" t="s">
        <v>1009</v>
      </c>
      <c r="K1963" s="33" t="s">
        <v>2068</v>
      </c>
      <c r="L1963">
        <v>2</v>
      </c>
      <c r="M1963" t="s">
        <v>6422</v>
      </c>
      <c r="N1963" s="34">
        <v>87.1</v>
      </c>
      <c r="O1963" s="34">
        <f t="shared" si="123"/>
        <v>174.2</v>
      </c>
      <c r="P1963" s="34">
        <v>5.75</v>
      </c>
      <c r="Q1963" s="34">
        <f t="shared" si="122"/>
        <v>168.45</v>
      </c>
    </row>
    <row r="1964" spans="1:17" x14ac:dyDescent="0.35">
      <c r="A1964">
        <v>1963</v>
      </c>
      <c r="B1964" t="s">
        <v>9817</v>
      </c>
      <c r="C1964" t="s">
        <v>11438</v>
      </c>
      <c r="D1964" t="s">
        <v>6429</v>
      </c>
      <c r="E1964" t="s">
        <v>3391</v>
      </c>
      <c r="F1964" s="32">
        <v>46028</v>
      </c>
      <c r="G1964" s="32" t="str">
        <f t="shared" si="120"/>
        <v>Tuesday</v>
      </c>
      <c r="H1964" s="31">
        <v>0.83124999999999905</v>
      </c>
      <c r="I1964" s="31" t="str">
        <f t="shared" si="121"/>
        <v>Evening</v>
      </c>
      <c r="J1964" t="s">
        <v>1005</v>
      </c>
      <c r="K1964" s="33" t="s">
        <v>1131</v>
      </c>
      <c r="L1964">
        <v>1</v>
      </c>
      <c r="M1964" t="s">
        <v>6422</v>
      </c>
      <c r="N1964" s="34">
        <v>185.9</v>
      </c>
      <c r="O1964" s="34">
        <f t="shared" si="123"/>
        <v>185.9</v>
      </c>
      <c r="P1964" s="34">
        <v>0.25</v>
      </c>
      <c r="Q1964" s="34">
        <f t="shared" si="122"/>
        <v>185.65</v>
      </c>
    </row>
    <row r="1965" spans="1:17" x14ac:dyDescent="0.35">
      <c r="A1965">
        <v>1964</v>
      </c>
      <c r="B1965" t="s">
        <v>8535</v>
      </c>
      <c r="C1965" t="s">
        <v>11438</v>
      </c>
      <c r="D1965" t="s">
        <v>6430</v>
      </c>
      <c r="E1965" t="s">
        <v>3392</v>
      </c>
      <c r="F1965" s="32">
        <v>46017</v>
      </c>
      <c r="G1965" s="32" t="str">
        <f t="shared" si="120"/>
        <v>Friday</v>
      </c>
      <c r="H1965" s="31">
        <v>0.83541666666666503</v>
      </c>
      <c r="I1965" s="31" t="str">
        <f t="shared" si="121"/>
        <v>Evening</v>
      </c>
      <c r="J1965" t="s">
        <v>1006</v>
      </c>
      <c r="K1965" s="33" t="s">
        <v>1863</v>
      </c>
      <c r="L1965">
        <v>2</v>
      </c>
      <c r="M1965" t="s">
        <v>6422</v>
      </c>
      <c r="N1965" s="34">
        <v>119.6</v>
      </c>
      <c r="O1965" s="34">
        <f t="shared" si="123"/>
        <v>239.2</v>
      </c>
      <c r="P1965" s="34">
        <v>5.75</v>
      </c>
      <c r="Q1965" s="34">
        <f t="shared" si="122"/>
        <v>233.45</v>
      </c>
    </row>
    <row r="1966" spans="1:17" x14ac:dyDescent="0.35">
      <c r="A1966">
        <v>1965</v>
      </c>
      <c r="B1966" t="s">
        <v>9818</v>
      </c>
      <c r="C1966" t="s">
        <v>11438</v>
      </c>
      <c r="D1966" t="s">
        <v>6429</v>
      </c>
      <c r="E1966" t="s">
        <v>3393</v>
      </c>
      <c r="F1966" s="32">
        <v>46018</v>
      </c>
      <c r="G1966" s="32" t="str">
        <f t="shared" si="120"/>
        <v>Saturday</v>
      </c>
      <c r="H1966" s="31">
        <v>0.83958333333333202</v>
      </c>
      <c r="I1966" s="31" t="str">
        <f t="shared" si="121"/>
        <v>Evening</v>
      </c>
      <c r="J1966" t="s">
        <v>1007</v>
      </c>
      <c r="K1966" s="33" t="s">
        <v>1530</v>
      </c>
      <c r="L1966">
        <v>2</v>
      </c>
      <c r="M1966" t="s">
        <v>6424</v>
      </c>
      <c r="N1966" s="34">
        <v>80.5</v>
      </c>
      <c r="O1966" s="34">
        <f t="shared" si="123"/>
        <v>161</v>
      </c>
      <c r="P1966" s="34">
        <v>5.75</v>
      </c>
      <c r="Q1966" s="34">
        <f t="shared" si="122"/>
        <v>155.25</v>
      </c>
    </row>
    <row r="1967" spans="1:17" x14ac:dyDescent="0.35">
      <c r="A1967">
        <v>1966</v>
      </c>
      <c r="B1967" t="s">
        <v>9819</v>
      </c>
      <c r="C1967" t="s">
        <v>11438</v>
      </c>
      <c r="D1967" t="s">
        <v>6429</v>
      </c>
      <c r="E1967" t="s">
        <v>3394</v>
      </c>
      <c r="F1967" s="32">
        <v>46021</v>
      </c>
      <c r="G1967" s="32" t="str">
        <f t="shared" si="120"/>
        <v>Tuesday</v>
      </c>
      <c r="H1967" s="31">
        <v>0.843749999999998</v>
      </c>
      <c r="I1967" s="31" t="str">
        <f t="shared" si="121"/>
        <v>Evening</v>
      </c>
      <c r="J1967" t="s">
        <v>1008</v>
      </c>
      <c r="K1967" s="33" t="s">
        <v>2092</v>
      </c>
      <c r="L1967">
        <v>1</v>
      </c>
      <c r="M1967" t="s">
        <v>6426</v>
      </c>
      <c r="N1967" s="34">
        <v>329.5</v>
      </c>
      <c r="O1967" s="34">
        <f t="shared" si="123"/>
        <v>329.5</v>
      </c>
      <c r="P1967" s="34">
        <v>0.25</v>
      </c>
      <c r="Q1967" s="34">
        <f t="shared" si="122"/>
        <v>329.25</v>
      </c>
    </row>
    <row r="1968" spans="1:17" x14ac:dyDescent="0.35">
      <c r="A1968">
        <v>1967</v>
      </c>
      <c r="B1968" t="s">
        <v>9820</v>
      </c>
      <c r="C1968" t="s">
        <v>11439</v>
      </c>
      <c r="D1968" t="s">
        <v>6429</v>
      </c>
      <c r="E1968" t="s">
        <v>3395</v>
      </c>
      <c r="F1968" s="32">
        <v>46041</v>
      </c>
      <c r="G1968" s="32" t="str">
        <f t="shared" si="120"/>
        <v>Monday</v>
      </c>
      <c r="H1968" s="31">
        <v>0.84791666666666499</v>
      </c>
      <c r="I1968" s="31" t="str">
        <f t="shared" si="121"/>
        <v>Evening</v>
      </c>
      <c r="J1968" t="s">
        <v>1009</v>
      </c>
      <c r="K1968" s="33" t="s">
        <v>2069</v>
      </c>
      <c r="L1968">
        <v>2</v>
      </c>
      <c r="M1968" t="s">
        <v>6425</v>
      </c>
      <c r="N1968" s="34">
        <v>329.5</v>
      </c>
      <c r="O1968" s="34">
        <f t="shared" si="123"/>
        <v>659</v>
      </c>
      <c r="P1968" s="34">
        <v>5.75</v>
      </c>
      <c r="Q1968" s="34">
        <f t="shared" si="122"/>
        <v>653.25</v>
      </c>
    </row>
    <row r="1969" spans="1:17" x14ac:dyDescent="0.35">
      <c r="A1969">
        <v>1968</v>
      </c>
      <c r="B1969" t="s">
        <v>9821</v>
      </c>
      <c r="C1969" t="s">
        <v>11438</v>
      </c>
      <c r="D1969" t="s">
        <v>6429</v>
      </c>
      <c r="E1969" t="s">
        <v>3396</v>
      </c>
      <c r="F1969" s="32">
        <v>46037</v>
      </c>
      <c r="G1969" s="32" t="str">
        <f t="shared" si="120"/>
        <v>Thursday</v>
      </c>
      <c r="H1969" s="31">
        <v>0.85208333333333197</v>
      </c>
      <c r="I1969" s="31" t="str">
        <f t="shared" si="121"/>
        <v>Evening</v>
      </c>
      <c r="J1969" t="s">
        <v>1010</v>
      </c>
      <c r="K1969" s="5" t="s">
        <v>2198</v>
      </c>
      <c r="L1969">
        <v>3</v>
      </c>
      <c r="M1969" t="s">
        <v>6426</v>
      </c>
      <c r="N1969" s="34">
        <v>1390.5</v>
      </c>
      <c r="O1969" s="34">
        <f t="shared" si="123"/>
        <v>4171.5</v>
      </c>
      <c r="P1969" s="34">
        <v>10.75</v>
      </c>
      <c r="Q1969" s="34">
        <f t="shared" si="122"/>
        <v>4160.75</v>
      </c>
    </row>
    <row r="1970" spans="1:17" x14ac:dyDescent="0.35">
      <c r="A1970">
        <v>1969</v>
      </c>
      <c r="B1970" t="s">
        <v>9822</v>
      </c>
      <c r="C1970" t="s">
        <v>11438</v>
      </c>
      <c r="D1970" t="s">
        <v>6429</v>
      </c>
      <c r="E1970" t="s">
        <v>3397</v>
      </c>
      <c r="F1970" s="32">
        <v>46027</v>
      </c>
      <c r="G1970" s="32" t="str">
        <f t="shared" si="120"/>
        <v>Monday</v>
      </c>
      <c r="H1970" s="31">
        <v>0.85624999999999796</v>
      </c>
      <c r="I1970" s="31" t="str">
        <f t="shared" si="121"/>
        <v>Evening</v>
      </c>
      <c r="J1970" t="s">
        <v>1011</v>
      </c>
      <c r="K1970" s="33" t="s">
        <v>2174</v>
      </c>
      <c r="L1970">
        <v>1</v>
      </c>
      <c r="M1970" t="s">
        <v>6422</v>
      </c>
      <c r="N1970" s="34">
        <v>80.599999999999994</v>
      </c>
      <c r="O1970" s="34">
        <f t="shared" si="123"/>
        <v>80.599999999999994</v>
      </c>
      <c r="P1970" s="34">
        <v>0.25</v>
      </c>
      <c r="Q1970" s="34">
        <f t="shared" si="122"/>
        <v>80.349999999999994</v>
      </c>
    </row>
    <row r="1971" spans="1:17" x14ac:dyDescent="0.35">
      <c r="A1971">
        <v>1970</v>
      </c>
      <c r="B1971" t="s">
        <v>9823</v>
      </c>
      <c r="C1971" t="s">
        <v>11439</v>
      </c>
      <c r="D1971" t="s">
        <v>6429</v>
      </c>
      <c r="E1971" t="s">
        <v>3398</v>
      </c>
      <c r="F1971" s="32">
        <v>46029</v>
      </c>
      <c r="G1971" s="32" t="str">
        <f t="shared" si="120"/>
        <v>Wednesday</v>
      </c>
      <c r="H1971" s="31">
        <v>0.86041666666666505</v>
      </c>
      <c r="I1971" s="31" t="str">
        <f t="shared" si="121"/>
        <v>Evening</v>
      </c>
      <c r="J1971" t="s">
        <v>1005</v>
      </c>
      <c r="K1971" s="33" t="s">
        <v>1133</v>
      </c>
      <c r="L1971">
        <v>1</v>
      </c>
      <c r="M1971" t="s">
        <v>6424</v>
      </c>
      <c r="N1971" s="34">
        <v>329.5</v>
      </c>
      <c r="O1971" s="34">
        <f t="shared" si="123"/>
        <v>329.5</v>
      </c>
      <c r="P1971" s="34">
        <v>0.25</v>
      </c>
      <c r="Q1971" s="34">
        <f t="shared" si="122"/>
        <v>329.25</v>
      </c>
    </row>
    <row r="1972" spans="1:17" x14ac:dyDescent="0.35">
      <c r="A1972">
        <v>1971</v>
      </c>
      <c r="B1972" t="s">
        <v>9824</v>
      </c>
      <c r="C1972" t="s">
        <v>11438</v>
      </c>
      <c r="D1972" t="s">
        <v>6429</v>
      </c>
      <c r="E1972" t="s">
        <v>3399</v>
      </c>
      <c r="F1972" s="32">
        <v>46028</v>
      </c>
      <c r="G1972" s="32" t="str">
        <f t="shared" si="120"/>
        <v>Tuesday</v>
      </c>
      <c r="H1972" s="31">
        <v>0.86458333333333204</v>
      </c>
      <c r="I1972" s="31" t="str">
        <f t="shared" si="121"/>
        <v>Evening</v>
      </c>
      <c r="J1972" t="s">
        <v>1011</v>
      </c>
      <c r="K1972" s="33" t="s">
        <v>2175</v>
      </c>
      <c r="L1972">
        <v>1</v>
      </c>
      <c r="M1972" t="s">
        <v>6425</v>
      </c>
      <c r="N1972" s="34">
        <v>329.5</v>
      </c>
      <c r="O1972" s="34">
        <f t="shared" si="123"/>
        <v>329.5</v>
      </c>
      <c r="P1972" s="34">
        <v>0.25</v>
      </c>
      <c r="Q1972" s="34">
        <f t="shared" si="122"/>
        <v>329.25</v>
      </c>
    </row>
    <row r="1973" spans="1:17" x14ac:dyDescent="0.35">
      <c r="A1973">
        <v>1972</v>
      </c>
      <c r="B1973" t="s">
        <v>9825</v>
      </c>
      <c r="C1973" t="s">
        <v>11438</v>
      </c>
      <c r="D1973" t="s">
        <v>6429</v>
      </c>
      <c r="E1973" t="s">
        <v>3400</v>
      </c>
      <c r="F1973" s="32">
        <v>46030</v>
      </c>
      <c r="G1973" s="32" t="str">
        <f t="shared" si="120"/>
        <v>Thursday</v>
      </c>
      <c r="H1973" s="31">
        <v>0.86874999999999802</v>
      </c>
      <c r="I1973" s="31" t="str">
        <f t="shared" si="121"/>
        <v>Evening</v>
      </c>
      <c r="J1973" t="s">
        <v>1005</v>
      </c>
      <c r="K1973" s="33" t="s">
        <v>1135</v>
      </c>
      <c r="L1973">
        <v>1</v>
      </c>
      <c r="M1973" t="s">
        <v>6422</v>
      </c>
      <c r="N1973" s="34">
        <v>329.5</v>
      </c>
      <c r="O1973" s="34">
        <f t="shared" si="123"/>
        <v>329.5</v>
      </c>
      <c r="P1973" s="34">
        <v>0.25</v>
      </c>
      <c r="Q1973" s="34">
        <f t="shared" si="122"/>
        <v>329.25</v>
      </c>
    </row>
    <row r="1974" spans="1:17" x14ac:dyDescent="0.35">
      <c r="A1974">
        <v>1973</v>
      </c>
      <c r="B1974" t="s">
        <v>7036</v>
      </c>
      <c r="C1974" t="s">
        <v>11438</v>
      </c>
      <c r="D1974" t="s">
        <v>6431</v>
      </c>
      <c r="E1974" t="s">
        <v>3401</v>
      </c>
      <c r="F1974" s="32">
        <v>46018</v>
      </c>
      <c r="G1974" s="32" t="str">
        <f t="shared" si="120"/>
        <v>Saturday</v>
      </c>
      <c r="H1974" s="31">
        <v>0.87291666666666501</v>
      </c>
      <c r="I1974" s="31" t="str">
        <f t="shared" si="121"/>
        <v>Evening</v>
      </c>
      <c r="J1974" t="s">
        <v>1006</v>
      </c>
      <c r="K1974" s="5" t="s">
        <v>1864</v>
      </c>
      <c r="L1974">
        <v>2</v>
      </c>
      <c r="M1974" t="s">
        <v>6423</v>
      </c>
      <c r="N1974" s="34">
        <v>179</v>
      </c>
      <c r="O1974" s="34">
        <f t="shared" si="123"/>
        <v>358</v>
      </c>
      <c r="P1974" s="34">
        <v>5.75</v>
      </c>
      <c r="Q1974" s="34">
        <f t="shared" si="122"/>
        <v>352.25</v>
      </c>
    </row>
    <row r="1975" spans="1:17" x14ac:dyDescent="0.35">
      <c r="A1975">
        <v>1974</v>
      </c>
      <c r="B1975" t="s">
        <v>9826</v>
      </c>
      <c r="C1975" t="s">
        <v>11438</v>
      </c>
      <c r="D1975" t="s">
        <v>6429</v>
      </c>
      <c r="E1975" t="s">
        <v>3402</v>
      </c>
      <c r="F1975" s="32">
        <v>46019</v>
      </c>
      <c r="G1975" s="32" t="str">
        <f t="shared" si="120"/>
        <v>Sunday</v>
      </c>
      <c r="H1975" s="31">
        <v>0.87708333333333199</v>
      </c>
      <c r="I1975" s="31" t="str">
        <f t="shared" si="121"/>
        <v>Evening</v>
      </c>
      <c r="J1975" t="s">
        <v>1007</v>
      </c>
      <c r="K1975" s="33" t="s">
        <v>1532</v>
      </c>
      <c r="L1975">
        <v>1</v>
      </c>
      <c r="M1975" t="s">
        <v>6422</v>
      </c>
      <c r="N1975" s="34">
        <v>45.8</v>
      </c>
      <c r="O1975" s="34">
        <f t="shared" si="123"/>
        <v>45.8</v>
      </c>
      <c r="P1975" s="34">
        <v>0.25</v>
      </c>
      <c r="Q1975" s="34">
        <f t="shared" si="122"/>
        <v>45.55</v>
      </c>
    </row>
    <row r="1976" spans="1:17" x14ac:dyDescent="0.35">
      <c r="A1976">
        <v>1975</v>
      </c>
      <c r="B1976" t="s">
        <v>9827</v>
      </c>
      <c r="C1976" t="s">
        <v>11438</v>
      </c>
      <c r="D1976" t="s">
        <v>6429</v>
      </c>
      <c r="E1976" t="s">
        <v>3403</v>
      </c>
      <c r="F1976" s="32">
        <v>46022</v>
      </c>
      <c r="G1976" s="32" t="str">
        <f t="shared" si="120"/>
        <v>Wednesday</v>
      </c>
      <c r="H1976" s="31">
        <v>0.88124999999999798</v>
      </c>
      <c r="I1976" s="31" t="str">
        <f t="shared" si="121"/>
        <v>Evening</v>
      </c>
      <c r="J1976" t="s">
        <v>1008</v>
      </c>
      <c r="K1976" s="33" t="s">
        <v>2093</v>
      </c>
      <c r="L1976">
        <v>1</v>
      </c>
      <c r="M1976" t="s">
        <v>6422</v>
      </c>
      <c r="N1976" s="34">
        <v>89.8</v>
      </c>
      <c r="O1976" s="34">
        <f t="shared" si="123"/>
        <v>89.8</v>
      </c>
      <c r="P1976" s="34">
        <v>0.25</v>
      </c>
      <c r="Q1976" s="34">
        <f t="shared" si="122"/>
        <v>89.55</v>
      </c>
    </row>
    <row r="1977" spans="1:17" x14ac:dyDescent="0.35">
      <c r="A1977">
        <v>1976</v>
      </c>
      <c r="B1977" t="s">
        <v>11282</v>
      </c>
      <c r="C1977" t="s">
        <v>11438</v>
      </c>
      <c r="D1977" t="s">
        <v>6436</v>
      </c>
      <c r="E1977" t="s">
        <v>3404</v>
      </c>
      <c r="F1977" s="32">
        <v>46042</v>
      </c>
      <c r="G1977" s="32" t="str">
        <f t="shared" si="120"/>
        <v>Tuesday</v>
      </c>
      <c r="H1977" s="31">
        <v>0.88541666666666496</v>
      </c>
      <c r="I1977" s="31" t="str">
        <f t="shared" si="121"/>
        <v>Evening</v>
      </c>
      <c r="J1977" t="s">
        <v>1009</v>
      </c>
      <c r="K1977" s="33" t="s">
        <v>2070</v>
      </c>
      <c r="L1977">
        <v>2</v>
      </c>
      <c r="M1977" t="s">
        <v>6425</v>
      </c>
      <c r="N1977" s="34">
        <v>759.6</v>
      </c>
      <c r="O1977" s="34">
        <f t="shared" si="123"/>
        <v>1519.2</v>
      </c>
      <c r="P1977" s="34">
        <v>5.75</v>
      </c>
      <c r="Q1977" s="34">
        <f t="shared" si="122"/>
        <v>1513.45</v>
      </c>
    </row>
    <row r="1978" spans="1:17" x14ac:dyDescent="0.35">
      <c r="A1978">
        <v>1977</v>
      </c>
      <c r="B1978" t="s">
        <v>9828</v>
      </c>
      <c r="C1978" t="s">
        <v>11438</v>
      </c>
      <c r="D1978" t="s">
        <v>6429</v>
      </c>
      <c r="E1978" t="s">
        <v>3405</v>
      </c>
      <c r="F1978" s="32">
        <v>46038</v>
      </c>
      <c r="G1978" s="32" t="str">
        <f t="shared" si="120"/>
        <v>Friday</v>
      </c>
      <c r="H1978" s="31">
        <v>0.88958333333333195</v>
      </c>
      <c r="I1978" s="31" t="str">
        <f t="shared" si="121"/>
        <v>Evening</v>
      </c>
      <c r="J1978" t="s">
        <v>1010</v>
      </c>
      <c r="K1978" s="5" t="s">
        <v>2207</v>
      </c>
      <c r="L1978">
        <v>3</v>
      </c>
      <c r="M1978" t="s">
        <v>6422</v>
      </c>
      <c r="N1978" s="34">
        <v>770</v>
      </c>
      <c r="O1978" s="34">
        <f t="shared" si="123"/>
        <v>2310</v>
      </c>
      <c r="P1978" s="34">
        <v>10.75</v>
      </c>
      <c r="Q1978" s="34">
        <f t="shared" si="122"/>
        <v>2299.25</v>
      </c>
    </row>
    <row r="1979" spans="1:17" x14ac:dyDescent="0.35">
      <c r="A1979">
        <v>1978</v>
      </c>
      <c r="B1979" t="s">
        <v>9829</v>
      </c>
      <c r="C1979" t="s">
        <v>11439</v>
      </c>
      <c r="D1979" t="s">
        <v>6429</v>
      </c>
      <c r="E1979" t="s">
        <v>3406</v>
      </c>
      <c r="F1979" s="32">
        <v>46029</v>
      </c>
      <c r="G1979" s="32" t="str">
        <f t="shared" si="120"/>
        <v>Wednesday</v>
      </c>
      <c r="H1979" s="31">
        <v>0.89374999999999805</v>
      </c>
      <c r="I1979" s="31" t="str">
        <f t="shared" si="121"/>
        <v>Evening</v>
      </c>
      <c r="J1979" t="s">
        <v>1011</v>
      </c>
      <c r="K1979" s="33" t="s">
        <v>2176</v>
      </c>
      <c r="L1979">
        <v>1</v>
      </c>
      <c r="M1979" t="s">
        <v>6426</v>
      </c>
      <c r="N1979" s="34">
        <v>80.599999999999994</v>
      </c>
      <c r="O1979" s="34">
        <f t="shared" si="123"/>
        <v>80.599999999999994</v>
      </c>
      <c r="P1979" s="34">
        <v>0.25</v>
      </c>
      <c r="Q1979" s="34">
        <f t="shared" si="122"/>
        <v>80.349999999999994</v>
      </c>
    </row>
    <row r="1980" spans="1:17" x14ac:dyDescent="0.35">
      <c r="A1980">
        <v>1979</v>
      </c>
      <c r="B1980" t="s">
        <v>9830</v>
      </c>
      <c r="C1980" t="s">
        <v>11438</v>
      </c>
      <c r="D1980" t="s">
        <v>6429</v>
      </c>
      <c r="E1980" t="s">
        <v>3407</v>
      </c>
      <c r="F1980" s="32">
        <v>46031</v>
      </c>
      <c r="G1980" s="32" t="str">
        <f t="shared" si="120"/>
        <v>Friday</v>
      </c>
      <c r="H1980" s="31">
        <v>0.89791666666666503</v>
      </c>
      <c r="I1980" s="31" t="str">
        <f t="shared" si="121"/>
        <v>Evening</v>
      </c>
      <c r="J1980" t="s">
        <v>1005</v>
      </c>
      <c r="K1980" s="33" t="s">
        <v>1087</v>
      </c>
      <c r="L1980">
        <v>1</v>
      </c>
      <c r="M1980" t="s">
        <v>6425</v>
      </c>
      <c r="N1980" s="34">
        <v>128.9</v>
      </c>
      <c r="O1980" s="34">
        <f t="shared" si="123"/>
        <v>128.9</v>
      </c>
      <c r="P1980" s="34">
        <v>0.25</v>
      </c>
      <c r="Q1980" s="34">
        <f t="shared" si="122"/>
        <v>128.65</v>
      </c>
    </row>
    <row r="1981" spans="1:17" x14ac:dyDescent="0.35">
      <c r="A1981">
        <v>1980</v>
      </c>
      <c r="B1981" t="s">
        <v>9831</v>
      </c>
      <c r="C1981" t="s">
        <v>11439</v>
      </c>
      <c r="D1981" t="s">
        <v>6429</v>
      </c>
      <c r="E1981" t="s">
        <v>3408</v>
      </c>
      <c r="F1981" s="32">
        <v>46030</v>
      </c>
      <c r="G1981" s="32" t="str">
        <f t="shared" si="120"/>
        <v>Thursday</v>
      </c>
      <c r="H1981" s="31">
        <v>0.90208333333333202</v>
      </c>
      <c r="I1981" s="31" t="str">
        <f t="shared" si="121"/>
        <v>Evening</v>
      </c>
      <c r="J1981" t="s">
        <v>1011</v>
      </c>
      <c r="K1981" s="33" t="s">
        <v>2177</v>
      </c>
      <c r="L1981">
        <v>1</v>
      </c>
      <c r="M1981" t="s">
        <v>6422</v>
      </c>
      <c r="N1981" s="34">
        <v>120</v>
      </c>
      <c r="O1981" s="34">
        <f t="shared" si="123"/>
        <v>120</v>
      </c>
      <c r="P1981" s="34">
        <v>0.25</v>
      </c>
      <c r="Q1981" s="34">
        <f t="shared" si="122"/>
        <v>119.75</v>
      </c>
    </row>
    <row r="1982" spans="1:17" x14ac:dyDescent="0.35">
      <c r="A1982">
        <v>1981</v>
      </c>
      <c r="B1982" t="s">
        <v>9832</v>
      </c>
      <c r="C1982" t="s">
        <v>11438</v>
      </c>
      <c r="D1982" t="s">
        <v>6429</v>
      </c>
      <c r="E1982" t="s">
        <v>3409</v>
      </c>
      <c r="F1982" s="32">
        <v>46031</v>
      </c>
      <c r="G1982" s="32" t="str">
        <f t="shared" si="120"/>
        <v>Friday</v>
      </c>
      <c r="H1982" s="31">
        <v>0.906249999999998</v>
      </c>
      <c r="I1982" s="31" t="str">
        <f t="shared" si="121"/>
        <v>Evening</v>
      </c>
      <c r="J1982" t="s">
        <v>1011</v>
      </c>
      <c r="K1982" s="33" t="s">
        <v>2178</v>
      </c>
      <c r="L1982">
        <v>1</v>
      </c>
      <c r="M1982" t="s">
        <v>6425</v>
      </c>
      <c r="N1982" s="34">
        <v>179</v>
      </c>
      <c r="O1982" s="34">
        <f t="shared" si="123"/>
        <v>179</v>
      </c>
      <c r="P1982" s="34">
        <v>0.25</v>
      </c>
      <c r="Q1982" s="34">
        <f t="shared" si="122"/>
        <v>178.75</v>
      </c>
    </row>
    <row r="1983" spans="1:17" x14ac:dyDescent="0.35">
      <c r="A1983">
        <v>1982</v>
      </c>
      <c r="B1983" t="s">
        <v>9833</v>
      </c>
      <c r="C1983" t="s">
        <v>11438</v>
      </c>
      <c r="D1983" t="s">
        <v>6429</v>
      </c>
      <c r="E1983" t="s">
        <v>3410</v>
      </c>
      <c r="F1983" s="32">
        <v>46032</v>
      </c>
      <c r="G1983" s="32" t="str">
        <f t="shared" si="120"/>
        <v>Saturday</v>
      </c>
      <c r="H1983" s="31">
        <v>0.91041666666666499</v>
      </c>
      <c r="I1983" s="31" t="str">
        <f t="shared" si="121"/>
        <v>Evening</v>
      </c>
      <c r="J1983" t="s">
        <v>1005</v>
      </c>
      <c r="K1983" s="33" t="s">
        <v>1137</v>
      </c>
      <c r="L1983">
        <v>1</v>
      </c>
      <c r="M1983" t="s">
        <v>6426</v>
      </c>
      <c r="N1983" s="34">
        <v>115.33999999999899</v>
      </c>
      <c r="O1983" s="34">
        <f t="shared" si="123"/>
        <v>115.33999999999899</v>
      </c>
      <c r="P1983" s="34">
        <v>0.25</v>
      </c>
      <c r="Q1983" s="34">
        <f t="shared" si="122"/>
        <v>115.08999999999899</v>
      </c>
    </row>
    <row r="1984" spans="1:17" x14ac:dyDescent="0.35">
      <c r="A1984">
        <v>1983</v>
      </c>
      <c r="B1984" t="s">
        <v>8035</v>
      </c>
      <c r="C1984" t="s">
        <v>11438</v>
      </c>
      <c r="D1984" t="s">
        <v>6427</v>
      </c>
      <c r="E1984" t="s">
        <v>3411</v>
      </c>
      <c r="F1984" s="32">
        <v>46019</v>
      </c>
      <c r="G1984" s="32" t="str">
        <f t="shared" si="120"/>
        <v>Sunday</v>
      </c>
      <c r="H1984" s="31">
        <v>0.91458333333333197</v>
      </c>
      <c r="I1984" s="31" t="str">
        <f t="shared" si="121"/>
        <v>Evening</v>
      </c>
      <c r="J1984" t="s">
        <v>1006</v>
      </c>
      <c r="K1984" s="5" t="s">
        <v>1865</v>
      </c>
      <c r="L1984">
        <v>2</v>
      </c>
      <c r="M1984" t="s">
        <v>6424</v>
      </c>
      <c r="N1984" s="34">
        <v>329.5</v>
      </c>
      <c r="O1984" s="34">
        <f t="shared" si="123"/>
        <v>659</v>
      </c>
      <c r="P1984" s="34">
        <v>5.75</v>
      </c>
      <c r="Q1984" s="34">
        <f t="shared" si="122"/>
        <v>653.25</v>
      </c>
    </row>
    <row r="1985" spans="1:17" x14ac:dyDescent="0.35">
      <c r="A1985">
        <v>1984</v>
      </c>
      <c r="B1985" t="s">
        <v>9834</v>
      </c>
      <c r="C1985" t="s">
        <v>11438</v>
      </c>
      <c r="D1985" t="s">
        <v>6429</v>
      </c>
      <c r="E1985" t="s">
        <v>3412</v>
      </c>
      <c r="F1985" s="32">
        <v>46020</v>
      </c>
      <c r="G1985" s="32" t="str">
        <f t="shared" si="120"/>
        <v>Monday</v>
      </c>
      <c r="H1985" s="31">
        <v>0.43819444444444444</v>
      </c>
      <c r="I1985" s="31" t="str">
        <f t="shared" si="121"/>
        <v>Morning</v>
      </c>
      <c r="J1985" t="s">
        <v>1007</v>
      </c>
      <c r="K1985" s="33" t="s">
        <v>1534</v>
      </c>
      <c r="L1985">
        <v>1</v>
      </c>
      <c r="M1985" t="s">
        <v>6425</v>
      </c>
      <c r="N1985" s="34">
        <v>69.5</v>
      </c>
      <c r="O1985" s="34">
        <f t="shared" si="123"/>
        <v>69.5</v>
      </c>
      <c r="P1985" s="34">
        <v>0.25</v>
      </c>
      <c r="Q1985" s="34">
        <f t="shared" si="122"/>
        <v>69.25</v>
      </c>
    </row>
    <row r="1986" spans="1:17" x14ac:dyDescent="0.35">
      <c r="A1986">
        <v>1985</v>
      </c>
      <c r="B1986" t="s">
        <v>9835</v>
      </c>
      <c r="C1986" t="s">
        <v>11439</v>
      </c>
      <c r="D1986" t="s">
        <v>6429</v>
      </c>
      <c r="E1986" t="s">
        <v>3413</v>
      </c>
      <c r="F1986" s="32">
        <v>46023</v>
      </c>
      <c r="G1986" s="32" t="str">
        <f t="shared" ref="G1986:G2049" si="124">TEXT(F1986,"dddd")</f>
        <v>Thursday</v>
      </c>
      <c r="H1986" s="31">
        <v>0.44236111111111109</v>
      </c>
      <c r="I1986" s="31" t="str">
        <f t="shared" ref="I1986:I2049" si="125">IF(H1986&lt;TIME(12,0,0),"Morning",IF(H1986&lt;TIME(17,0,0),"Afternoon","Evening"))</f>
        <v>Morning</v>
      </c>
      <c r="J1986" t="s">
        <v>1008</v>
      </c>
      <c r="K1986" s="33" t="s">
        <v>2094</v>
      </c>
      <c r="L1986">
        <v>1</v>
      </c>
      <c r="M1986" t="s">
        <v>6425</v>
      </c>
      <c r="N1986" s="34">
        <v>120.6</v>
      </c>
      <c r="O1986" s="34">
        <f t="shared" si="123"/>
        <v>120.6</v>
      </c>
      <c r="P1986" s="34">
        <v>0.25</v>
      </c>
      <c r="Q1986" s="34">
        <f t="shared" ref="Q1986:Q2049" si="126">O1986-P1986</f>
        <v>120.35</v>
      </c>
    </row>
    <row r="1987" spans="1:17" x14ac:dyDescent="0.35">
      <c r="A1987">
        <v>1986</v>
      </c>
      <c r="B1987" t="s">
        <v>8783</v>
      </c>
      <c r="C1987" t="s">
        <v>11438</v>
      </c>
      <c r="D1987" t="s">
        <v>6435</v>
      </c>
      <c r="E1987" t="s">
        <v>3414</v>
      </c>
      <c r="F1987" s="32">
        <v>46043</v>
      </c>
      <c r="G1987" s="32" t="str">
        <f t="shared" si="124"/>
        <v>Wednesday</v>
      </c>
      <c r="H1987" s="31">
        <v>0.44652777777777802</v>
      </c>
      <c r="I1987" s="31" t="str">
        <f t="shared" si="125"/>
        <v>Morning</v>
      </c>
      <c r="J1987" t="s">
        <v>1009</v>
      </c>
      <c r="K1987" s="33" t="s">
        <v>2071</v>
      </c>
      <c r="L1987">
        <v>2</v>
      </c>
      <c r="M1987" t="s">
        <v>6426</v>
      </c>
      <c r="N1987" s="34">
        <v>30500</v>
      </c>
      <c r="O1987" s="34">
        <f t="shared" ref="O1987:O2050" si="127">N1987*L1987</f>
        <v>61000</v>
      </c>
      <c r="P1987" s="34">
        <v>5.75</v>
      </c>
      <c r="Q1987" s="34">
        <f t="shared" si="126"/>
        <v>60994.25</v>
      </c>
    </row>
    <row r="1988" spans="1:17" x14ac:dyDescent="0.35">
      <c r="A1988">
        <v>1987</v>
      </c>
      <c r="B1988" t="s">
        <v>9836</v>
      </c>
      <c r="C1988" t="s">
        <v>11438</v>
      </c>
      <c r="D1988" t="s">
        <v>6429</v>
      </c>
      <c r="E1988" t="s">
        <v>3415</v>
      </c>
      <c r="F1988" s="32">
        <v>46039</v>
      </c>
      <c r="G1988" s="32" t="str">
        <f t="shared" si="124"/>
        <v>Saturday</v>
      </c>
      <c r="H1988" s="31">
        <v>0.45069444444444401</v>
      </c>
      <c r="I1988" s="31" t="str">
        <f t="shared" si="125"/>
        <v>Morning</v>
      </c>
      <c r="J1988" t="s">
        <v>1010</v>
      </c>
      <c r="K1988" s="5" t="s">
        <v>2217</v>
      </c>
      <c r="L1988">
        <v>2</v>
      </c>
      <c r="M1988" t="s">
        <v>6425</v>
      </c>
      <c r="N1988" s="34">
        <v>349.9</v>
      </c>
      <c r="O1988" s="34">
        <f t="shared" si="127"/>
        <v>699.8</v>
      </c>
      <c r="P1988" s="34">
        <v>5.75</v>
      </c>
      <c r="Q1988" s="34">
        <f t="shared" si="126"/>
        <v>694.05</v>
      </c>
    </row>
    <row r="1989" spans="1:17" x14ac:dyDescent="0.35">
      <c r="A1989">
        <v>1988</v>
      </c>
      <c r="B1989" t="s">
        <v>11283</v>
      </c>
      <c r="C1989" t="s">
        <v>11439</v>
      </c>
      <c r="D1989" t="s">
        <v>6436</v>
      </c>
      <c r="E1989" t="s">
        <v>3416</v>
      </c>
      <c r="F1989" s="32">
        <v>46032</v>
      </c>
      <c r="G1989" s="32" t="str">
        <f t="shared" si="124"/>
        <v>Saturday</v>
      </c>
      <c r="H1989" s="31">
        <v>0.45486111111111099</v>
      </c>
      <c r="I1989" s="31" t="str">
        <f t="shared" si="125"/>
        <v>Morning</v>
      </c>
      <c r="J1989" t="s">
        <v>1011</v>
      </c>
      <c r="K1989" s="33" t="s">
        <v>2179</v>
      </c>
      <c r="L1989">
        <v>1</v>
      </c>
      <c r="M1989" t="s">
        <v>6425</v>
      </c>
      <c r="N1989" s="34">
        <v>130</v>
      </c>
      <c r="O1989" s="34">
        <f t="shared" si="127"/>
        <v>130</v>
      </c>
      <c r="P1989" s="34">
        <v>0.25</v>
      </c>
      <c r="Q1989" s="34">
        <f t="shared" si="126"/>
        <v>129.75</v>
      </c>
    </row>
    <row r="1990" spans="1:17" x14ac:dyDescent="0.35">
      <c r="A1990">
        <v>1989</v>
      </c>
      <c r="B1990" t="s">
        <v>11284</v>
      </c>
      <c r="C1990" t="s">
        <v>11438</v>
      </c>
      <c r="D1990" t="s">
        <v>6436</v>
      </c>
      <c r="E1990" t="s">
        <v>3417</v>
      </c>
      <c r="F1990" s="32">
        <v>46040</v>
      </c>
      <c r="G1990" s="32" t="str">
        <f t="shared" si="124"/>
        <v>Sunday</v>
      </c>
      <c r="H1990" s="31">
        <v>0.45902777777777798</v>
      </c>
      <c r="I1990" s="31" t="str">
        <f t="shared" si="125"/>
        <v>Morning</v>
      </c>
      <c r="J1990" t="s">
        <v>1010</v>
      </c>
      <c r="K1990" s="5" t="s">
        <v>2219</v>
      </c>
      <c r="L1990">
        <v>6</v>
      </c>
      <c r="M1990" t="s">
        <v>6425</v>
      </c>
      <c r="N1990" s="34">
        <v>4395.5</v>
      </c>
      <c r="O1990" s="34">
        <f t="shared" si="127"/>
        <v>26373</v>
      </c>
      <c r="P1990" s="34">
        <v>27.95</v>
      </c>
      <c r="Q1990" s="34">
        <f t="shared" si="126"/>
        <v>26345.05</v>
      </c>
    </row>
    <row r="1991" spans="1:17" x14ac:dyDescent="0.35">
      <c r="A1991">
        <v>1990</v>
      </c>
      <c r="B1991" t="s">
        <v>8784</v>
      </c>
      <c r="C1991" t="s">
        <v>11438</v>
      </c>
      <c r="D1991" t="s">
        <v>6435</v>
      </c>
      <c r="E1991" t="s">
        <v>3418</v>
      </c>
      <c r="F1991" s="32">
        <v>46041</v>
      </c>
      <c r="G1991" s="32" t="str">
        <f t="shared" si="124"/>
        <v>Monday</v>
      </c>
      <c r="H1991" s="31">
        <v>0.46319444444444402</v>
      </c>
      <c r="I1991" s="31" t="str">
        <f t="shared" si="125"/>
        <v>Morning</v>
      </c>
      <c r="J1991" t="s">
        <v>1010</v>
      </c>
      <c r="K1991" s="5" t="s">
        <v>2220</v>
      </c>
      <c r="L1991">
        <v>1</v>
      </c>
      <c r="M1991" t="s">
        <v>6426</v>
      </c>
      <c r="N1991" s="34">
        <v>276.39999999999998</v>
      </c>
      <c r="O1991" s="34">
        <f t="shared" si="127"/>
        <v>276.39999999999998</v>
      </c>
      <c r="P1991" s="34">
        <v>0.25</v>
      </c>
      <c r="Q1991" s="34">
        <f t="shared" si="126"/>
        <v>276.14999999999998</v>
      </c>
    </row>
    <row r="1992" spans="1:17" x14ac:dyDescent="0.35">
      <c r="A1992">
        <v>1991</v>
      </c>
      <c r="B1992" t="s">
        <v>7383</v>
      </c>
      <c r="C1992" t="s">
        <v>11438</v>
      </c>
      <c r="D1992" t="s">
        <v>6433</v>
      </c>
      <c r="E1992" t="s">
        <v>3419</v>
      </c>
      <c r="F1992" s="32">
        <v>46042</v>
      </c>
      <c r="G1992" s="32" t="str">
        <f t="shared" si="124"/>
        <v>Tuesday</v>
      </c>
      <c r="H1992" s="31">
        <v>0.46736111111111101</v>
      </c>
      <c r="I1992" s="31" t="str">
        <f t="shared" si="125"/>
        <v>Morning</v>
      </c>
      <c r="J1992" t="s">
        <v>1010</v>
      </c>
      <c r="K1992" s="5" t="s">
        <v>2221</v>
      </c>
      <c r="L1992">
        <v>1</v>
      </c>
      <c r="M1992" t="s">
        <v>6425</v>
      </c>
      <c r="N1992" s="34">
        <v>299.77</v>
      </c>
      <c r="O1992" s="34">
        <f t="shared" si="127"/>
        <v>299.77</v>
      </c>
      <c r="P1992" s="34">
        <v>0.25</v>
      </c>
      <c r="Q1992" s="34">
        <f t="shared" si="126"/>
        <v>299.52</v>
      </c>
    </row>
    <row r="1993" spans="1:17" x14ac:dyDescent="0.35">
      <c r="A1993">
        <v>1992</v>
      </c>
      <c r="B1993" t="s">
        <v>9837</v>
      </c>
      <c r="C1993" t="s">
        <v>11438</v>
      </c>
      <c r="D1993" t="s">
        <v>6429</v>
      </c>
      <c r="E1993" t="s">
        <v>3420</v>
      </c>
      <c r="F1993" s="32">
        <v>46033</v>
      </c>
      <c r="G1993" s="32" t="str">
        <f t="shared" si="124"/>
        <v>Sunday</v>
      </c>
      <c r="H1993" s="31">
        <v>0.47152777777777799</v>
      </c>
      <c r="I1993" s="31" t="str">
        <f t="shared" si="125"/>
        <v>Morning</v>
      </c>
      <c r="J1993" t="s">
        <v>1005</v>
      </c>
      <c r="K1993" s="33" t="s">
        <v>1139</v>
      </c>
      <c r="L1993">
        <v>3</v>
      </c>
      <c r="M1993" t="s">
        <v>6422</v>
      </c>
      <c r="N1993" s="34">
        <v>50</v>
      </c>
      <c r="O1993" s="34">
        <f t="shared" si="127"/>
        <v>150</v>
      </c>
      <c r="P1993" s="34">
        <v>10.75</v>
      </c>
      <c r="Q1993" s="34">
        <f t="shared" si="126"/>
        <v>139.25</v>
      </c>
    </row>
    <row r="1994" spans="1:17" x14ac:dyDescent="0.35">
      <c r="A1994">
        <v>1993</v>
      </c>
      <c r="B1994" t="s">
        <v>8285</v>
      </c>
      <c r="C1994" t="s">
        <v>11438</v>
      </c>
      <c r="D1994" t="s">
        <v>6428</v>
      </c>
      <c r="E1994" t="s">
        <v>3421</v>
      </c>
      <c r="F1994" s="32">
        <v>46020</v>
      </c>
      <c r="G1994" s="32" t="str">
        <f t="shared" si="124"/>
        <v>Monday</v>
      </c>
      <c r="H1994" s="31">
        <v>0.47569444444444398</v>
      </c>
      <c r="I1994" s="31" t="str">
        <f t="shared" si="125"/>
        <v>Morning</v>
      </c>
      <c r="J1994" t="s">
        <v>1006</v>
      </c>
      <c r="K1994" s="33" t="s">
        <v>1866</v>
      </c>
      <c r="L1994">
        <v>1</v>
      </c>
      <c r="M1994" t="s">
        <v>6425</v>
      </c>
      <c r="N1994" s="34">
        <v>120</v>
      </c>
      <c r="O1994" s="34">
        <f t="shared" si="127"/>
        <v>120</v>
      </c>
      <c r="P1994" s="34">
        <v>0.25</v>
      </c>
      <c r="Q1994" s="34">
        <f t="shared" si="126"/>
        <v>119.75</v>
      </c>
    </row>
    <row r="1995" spans="1:17" x14ac:dyDescent="0.35">
      <c r="A1995">
        <v>1994</v>
      </c>
      <c r="B1995" t="s">
        <v>9838</v>
      </c>
      <c r="C1995" t="s">
        <v>11438</v>
      </c>
      <c r="D1995" t="s">
        <v>6429</v>
      </c>
      <c r="E1995" t="s">
        <v>3422</v>
      </c>
      <c r="F1995" s="32">
        <v>46021</v>
      </c>
      <c r="G1995" s="32" t="str">
        <f t="shared" si="124"/>
        <v>Tuesday</v>
      </c>
      <c r="H1995" s="31">
        <v>0.47986111111111102</v>
      </c>
      <c r="I1995" s="31" t="str">
        <f t="shared" si="125"/>
        <v>Morning</v>
      </c>
      <c r="J1995" t="s">
        <v>1007</v>
      </c>
      <c r="K1995" s="33" t="s">
        <v>1536</v>
      </c>
      <c r="L1995">
        <v>1</v>
      </c>
      <c r="M1995" t="s">
        <v>6426</v>
      </c>
      <c r="N1995" s="34">
        <v>69.7</v>
      </c>
      <c r="O1995" s="34">
        <f t="shared" si="127"/>
        <v>69.7</v>
      </c>
      <c r="P1995" s="34">
        <v>0.25</v>
      </c>
      <c r="Q1995" s="34">
        <f t="shared" si="126"/>
        <v>69.45</v>
      </c>
    </row>
    <row r="1996" spans="1:17" x14ac:dyDescent="0.35">
      <c r="A1996">
        <v>1995</v>
      </c>
      <c r="B1996" t="s">
        <v>11285</v>
      </c>
      <c r="C1996" t="s">
        <v>11438</v>
      </c>
      <c r="D1996" t="s">
        <v>6436</v>
      </c>
      <c r="E1996" t="s">
        <v>3423</v>
      </c>
      <c r="F1996" s="32">
        <v>46024</v>
      </c>
      <c r="G1996" s="32" t="str">
        <f t="shared" si="124"/>
        <v>Friday</v>
      </c>
      <c r="H1996" s="31">
        <v>0.484027777777778</v>
      </c>
      <c r="I1996" s="31" t="str">
        <f t="shared" si="125"/>
        <v>Morning</v>
      </c>
      <c r="J1996" t="s">
        <v>1008</v>
      </c>
      <c r="K1996" s="33" t="s">
        <v>2095</v>
      </c>
      <c r="L1996">
        <v>1</v>
      </c>
      <c r="M1996" t="s">
        <v>6425</v>
      </c>
      <c r="N1996" s="34">
        <v>450.97</v>
      </c>
      <c r="O1996" s="34">
        <f t="shared" si="127"/>
        <v>450.97</v>
      </c>
      <c r="P1996" s="34">
        <v>0.25</v>
      </c>
      <c r="Q1996" s="34">
        <f t="shared" si="126"/>
        <v>450.72</v>
      </c>
    </row>
    <row r="1997" spans="1:17" x14ac:dyDescent="0.35">
      <c r="A1997">
        <v>1996</v>
      </c>
      <c r="B1997" t="s">
        <v>7384</v>
      </c>
      <c r="C1997" t="s">
        <v>11439</v>
      </c>
      <c r="D1997" t="s">
        <v>6433</v>
      </c>
      <c r="E1997" t="s">
        <v>3424</v>
      </c>
      <c r="F1997" s="32">
        <v>46044</v>
      </c>
      <c r="G1997" s="32" t="str">
        <f t="shared" si="124"/>
        <v>Thursday</v>
      </c>
      <c r="H1997" s="31">
        <v>0.48819444444444399</v>
      </c>
      <c r="I1997" s="31" t="str">
        <f t="shared" si="125"/>
        <v>Morning</v>
      </c>
      <c r="J1997" t="s">
        <v>1009</v>
      </c>
      <c r="K1997" s="33" t="s">
        <v>1959</v>
      </c>
      <c r="L1997">
        <v>2</v>
      </c>
      <c r="M1997" t="s">
        <v>6425</v>
      </c>
      <c r="N1997" s="34">
        <v>105.82</v>
      </c>
      <c r="O1997" s="34">
        <f t="shared" si="127"/>
        <v>211.64</v>
      </c>
      <c r="P1997" s="34">
        <v>5.75</v>
      </c>
      <c r="Q1997" s="34">
        <f t="shared" si="126"/>
        <v>205.89</v>
      </c>
    </row>
    <row r="1998" spans="1:17" x14ac:dyDescent="0.35">
      <c r="A1998">
        <v>1997</v>
      </c>
      <c r="B1998" t="s">
        <v>6634</v>
      </c>
      <c r="C1998" t="s">
        <v>11438</v>
      </c>
      <c r="D1998" t="s">
        <v>6434</v>
      </c>
      <c r="E1998" t="s">
        <v>3425</v>
      </c>
      <c r="F1998" s="32">
        <v>46043</v>
      </c>
      <c r="G1998" s="32" t="str">
        <f t="shared" si="124"/>
        <v>Wednesday</v>
      </c>
      <c r="H1998" s="31">
        <v>0.49236111111111103</v>
      </c>
      <c r="I1998" s="31" t="str">
        <f t="shared" si="125"/>
        <v>Morning</v>
      </c>
      <c r="J1998" t="s">
        <v>1010</v>
      </c>
      <c r="K1998" s="33" t="s">
        <v>2227</v>
      </c>
      <c r="L1998">
        <v>1</v>
      </c>
      <c r="M1998" t="s">
        <v>6422</v>
      </c>
      <c r="N1998" s="34">
        <v>1521.8</v>
      </c>
      <c r="O1998" s="34">
        <f t="shared" si="127"/>
        <v>1521.8</v>
      </c>
      <c r="P1998" s="34">
        <v>0.25</v>
      </c>
      <c r="Q1998" s="34">
        <f t="shared" si="126"/>
        <v>1521.55</v>
      </c>
    </row>
    <row r="1999" spans="1:17" x14ac:dyDescent="0.35">
      <c r="A1999">
        <v>1998</v>
      </c>
      <c r="B1999" t="s">
        <v>8785</v>
      </c>
      <c r="C1999" t="s">
        <v>11439</v>
      </c>
      <c r="D1999" t="s">
        <v>6435</v>
      </c>
      <c r="E1999" t="s">
        <v>3426</v>
      </c>
      <c r="F1999" s="32">
        <v>46033</v>
      </c>
      <c r="G1999" s="32" t="str">
        <f t="shared" si="124"/>
        <v>Sunday</v>
      </c>
      <c r="H1999" s="31">
        <v>0.49652777777777801</v>
      </c>
      <c r="I1999" s="31" t="str">
        <f t="shared" si="125"/>
        <v>Morning</v>
      </c>
      <c r="J1999" t="s">
        <v>1011</v>
      </c>
      <c r="K1999" s="33" t="s">
        <v>2180</v>
      </c>
      <c r="L1999">
        <v>1</v>
      </c>
      <c r="M1999" t="s">
        <v>6426</v>
      </c>
      <c r="N1999" s="34">
        <v>360.9</v>
      </c>
      <c r="O1999" s="34">
        <f t="shared" si="127"/>
        <v>360.9</v>
      </c>
      <c r="P1999" s="34">
        <v>0.25</v>
      </c>
      <c r="Q1999" s="34">
        <f t="shared" si="126"/>
        <v>360.65</v>
      </c>
    </row>
    <row r="2000" spans="1:17" x14ac:dyDescent="0.35">
      <c r="A2000">
        <v>1999</v>
      </c>
      <c r="B2000" t="s">
        <v>9839</v>
      </c>
      <c r="C2000" t="s">
        <v>11438</v>
      </c>
      <c r="D2000" t="s">
        <v>6429</v>
      </c>
      <c r="E2000" t="s">
        <v>3427</v>
      </c>
      <c r="F2000" s="32">
        <v>46022</v>
      </c>
      <c r="G2000" s="32" t="str">
        <f t="shared" si="124"/>
        <v>Wednesday</v>
      </c>
      <c r="H2000" s="31">
        <v>0.500694444444444</v>
      </c>
      <c r="I2000" s="31" t="str">
        <f t="shared" si="125"/>
        <v>Afternoon</v>
      </c>
      <c r="J2000" t="s">
        <v>1007</v>
      </c>
      <c r="K2000" s="33" t="s">
        <v>1538</v>
      </c>
      <c r="L2000">
        <v>1</v>
      </c>
      <c r="M2000" t="s">
        <v>6422</v>
      </c>
      <c r="N2000" s="34">
        <v>45.8</v>
      </c>
      <c r="O2000" s="34">
        <f t="shared" si="127"/>
        <v>45.8</v>
      </c>
      <c r="P2000" s="34">
        <v>0.25</v>
      </c>
      <c r="Q2000" s="34">
        <f t="shared" si="126"/>
        <v>45.55</v>
      </c>
    </row>
    <row r="2001" spans="1:17" x14ac:dyDescent="0.35">
      <c r="A2001">
        <v>2000</v>
      </c>
      <c r="B2001" t="s">
        <v>9840</v>
      </c>
      <c r="C2001" t="s">
        <v>11438</v>
      </c>
      <c r="D2001" t="s">
        <v>6429</v>
      </c>
      <c r="E2001" t="s">
        <v>3428</v>
      </c>
      <c r="F2001" s="32">
        <v>46023</v>
      </c>
      <c r="G2001" s="32" t="str">
        <f t="shared" si="124"/>
        <v>Thursday</v>
      </c>
      <c r="H2001" s="31">
        <v>0.50486111111111098</v>
      </c>
      <c r="I2001" s="31" t="str">
        <f t="shared" si="125"/>
        <v>Afternoon</v>
      </c>
      <c r="J2001" t="s">
        <v>1007</v>
      </c>
      <c r="K2001" s="33" t="s">
        <v>1540</v>
      </c>
      <c r="L2001">
        <v>1</v>
      </c>
      <c r="M2001" t="s">
        <v>6425</v>
      </c>
      <c r="N2001" s="34">
        <v>45</v>
      </c>
      <c r="O2001" s="34">
        <f t="shared" si="127"/>
        <v>45</v>
      </c>
      <c r="P2001" s="34">
        <v>0.25</v>
      </c>
      <c r="Q2001" s="34">
        <f t="shared" si="126"/>
        <v>44.75</v>
      </c>
    </row>
    <row r="2002" spans="1:17" x14ac:dyDescent="0.35">
      <c r="A2002">
        <v>2001</v>
      </c>
      <c r="B2002" t="s">
        <v>11286</v>
      </c>
      <c r="C2002" t="s">
        <v>11438</v>
      </c>
      <c r="D2002" t="s">
        <v>6436</v>
      </c>
      <c r="E2002" t="s">
        <v>3429</v>
      </c>
      <c r="F2002" s="32">
        <v>46024</v>
      </c>
      <c r="G2002" s="32" t="str">
        <f t="shared" si="124"/>
        <v>Friday</v>
      </c>
      <c r="H2002" s="31">
        <v>0.50902777777777797</v>
      </c>
      <c r="I2002" s="31" t="str">
        <f t="shared" si="125"/>
        <v>Afternoon</v>
      </c>
      <c r="J2002" t="s">
        <v>1007</v>
      </c>
      <c r="K2002" s="33" t="s">
        <v>1542</v>
      </c>
      <c r="L2002">
        <v>1</v>
      </c>
      <c r="M2002" t="s">
        <v>6425</v>
      </c>
      <c r="N2002" s="34">
        <v>2365.5</v>
      </c>
      <c r="O2002" s="34">
        <f t="shared" si="127"/>
        <v>2365.5</v>
      </c>
      <c r="P2002" s="34">
        <v>0.25</v>
      </c>
      <c r="Q2002" s="34">
        <f t="shared" si="126"/>
        <v>2365.25</v>
      </c>
    </row>
    <row r="2003" spans="1:17" x14ac:dyDescent="0.35">
      <c r="A2003">
        <v>2002</v>
      </c>
      <c r="B2003" t="s">
        <v>9841</v>
      </c>
      <c r="C2003" t="s">
        <v>11438</v>
      </c>
      <c r="D2003" t="s">
        <v>6429</v>
      </c>
      <c r="E2003" t="s">
        <v>3430</v>
      </c>
      <c r="F2003" s="32">
        <v>46034</v>
      </c>
      <c r="G2003" s="32" t="str">
        <f t="shared" si="124"/>
        <v>Monday</v>
      </c>
      <c r="H2003" s="31">
        <v>0.51319444444444395</v>
      </c>
      <c r="I2003" s="31" t="str">
        <f t="shared" si="125"/>
        <v>Afternoon</v>
      </c>
      <c r="J2003" t="s">
        <v>1005</v>
      </c>
      <c r="K2003" s="33" t="s">
        <v>1141</v>
      </c>
      <c r="L2003">
        <v>3</v>
      </c>
      <c r="M2003" t="s">
        <v>6425</v>
      </c>
      <c r="N2003" s="34">
        <v>329.5</v>
      </c>
      <c r="O2003" s="34">
        <f t="shared" si="127"/>
        <v>988.5</v>
      </c>
      <c r="P2003" s="34">
        <v>10.75</v>
      </c>
      <c r="Q2003" s="34">
        <f t="shared" si="126"/>
        <v>977.75</v>
      </c>
    </row>
    <row r="2004" spans="1:17" x14ac:dyDescent="0.35">
      <c r="A2004">
        <v>2003</v>
      </c>
      <c r="B2004" t="s">
        <v>7786</v>
      </c>
      <c r="C2004" t="s">
        <v>11439</v>
      </c>
      <c r="D2004" t="s">
        <v>6432</v>
      </c>
      <c r="E2004" t="s">
        <v>3431</v>
      </c>
      <c r="F2004" s="32">
        <v>46021</v>
      </c>
      <c r="G2004" s="32" t="str">
        <f t="shared" si="124"/>
        <v>Tuesday</v>
      </c>
      <c r="H2004" s="31">
        <v>0.51736111111111105</v>
      </c>
      <c r="I2004" s="31" t="str">
        <f t="shared" si="125"/>
        <v>Afternoon</v>
      </c>
      <c r="J2004" t="s">
        <v>1006</v>
      </c>
      <c r="K2004" s="33" t="s">
        <v>1867</v>
      </c>
      <c r="L2004">
        <v>1</v>
      </c>
      <c r="M2004" t="s">
        <v>6425</v>
      </c>
      <c r="N2004" s="34">
        <v>59.8</v>
      </c>
      <c r="O2004" s="34">
        <f t="shared" si="127"/>
        <v>59.8</v>
      </c>
      <c r="P2004" s="34">
        <v>0.25</v>
      </c>
      <c r="Q2004" s="34">
        <f t="shared" si="126"/>
        <v>59.55</v>
      </c>
    </row>
    <row r="2005" spans="1:17" x14ac:dyDescent="0.35">
      <c r="A2005">
        <v>2004</v>
      </c>
      <c r="B2005" t="s">
        <v>8786</v>
      </c>
      <c r="C2005" t="s">
        <v>11438</v>
      </c>
      <c r="D2005" t="s">
        <v>6435</v>
      </c>
      <c r="E2005" t="s">
        <v>3432</v>
      </c>
      <c r="F2005" s="32">
        <v>46025</v>
      </c>
      <c r="G2005" s="32" t="str">
        <f t="shared" si="124"/>
        <v>Saturday</v>
      </c>
      <c r="H2005" s="31">
        <v>0.52152777777777704</v>
      </c>
      <c r="I2005" s="31" t="str">
        <f t="shared" si="125"/>
        <v>Afternoon</v>
      </c>
      <c r="J2005" t="s">
        <v>1007</v>
      </c>
      <c r="K2005" s="33" t="s">
        <v>1544</v>
      </c>
      <c r="L2005">
        <v>4</v>
      </c>
      <c r="M2005" t="s">
        <v>6426</v>
      </c>
      <c r="N2005" s="34">
        <v>80.75</v>
      </c>
      <c r="O2005" s="34">
        <f t="shared" si="127"/>
        <v>323</v>
      </c>
      <c r="P2005" s="34">
        <v>16.75</v>
      </c>
      <c r="Q2005" s="34">
        <f t="shared" si="126"/>
        <v>306.25</v>
      </c>
    </row>
    <row r="2006" spans="1:17" x14ac:dyDescent="0.35">
      <c r="A2006">
        <v>2005</v>
      </c>
      <c r="B2006" t="s">
        <v>8787</v>
      </c>
      <c r="C2006" t="s">
        <v>11438</v>
      </c>
      <c r="D2006" t="s">
        <v>6435</v>
      </c>
      <c r="E2006" t="s">
        <v>3433</v>
      </c>
      <c r="F2006" s="32">
        <v>46025</v>
      </c>
      <c r="G2006" s="32" t="str">
        <f t="shared" si="124"/>
        <v>Saturday</v>
      </c>
      <c r="H2006" s="31">
        <v>0.52569444444444402</v>
      </c>
      <c r="I2006" s="31" t="str">
        <f t="shared" si="125"/>
        <v>Afternoon</v>
      </c>
      <c r="J2006" t="s">
        <v>1008</v>
      </c>
      <c r="K2006" s="33" t="s">
        <v>2096</v>
      </c>
      <c r="L2006">
        <v>1</v>
      </c>
      <c r="M2006" t="s">
        <v>6426</v>
      </c>
      <c r="N2006" s="34">
        <v>200.8</v>
      </c>
      <c r="O2006" s="34">
        <f t="shared" si="127"/>
        <v>200.8</v>
      </c>
      <c r="P2006" s="34">
        <v>0.25</v>
      </c>
      <c r="Q2006" s="34">
        <f t="shared" si="126"/>
        <v>200.55</v>
      </c>
    </row>
    <row r="2007" spans="1:17" x14ac:dyDescent="0.35">
      <c r="A2007">
        <v>2006</v>
      </c>
      <c r="B2007" t="s">
        <v>6635</v>
      </c>
      <c r="C2007" t="s">
        <v>11439</v>
      </c>
      <c r="D2007" t="s">
        <v>6434</v>
      </c>
      <c r="E2007" t="s">
        <v>3434</v>
      </c>
      <c r="F2007" s="32">
        <v>46045</v>
      </c>
      <c r="G2007" s="32" t="str">
        <f t="shared" si="124"/>
        <v>Friday</v>
      </c>
      <c r="H2007" s="31">
        <v>0.52986111111111101</v>
      </c>
      <c r="I2007" s="31" t="str">
        <f t="shared" si="125"/>
        <v>Afternoon</v>
      </c>
      <c r="J2007" t="s">
        <v>1009</v>
      </c>
      <c r="K2007" s="33" t="s">
        <v>1960</v>
      </c>
      <c r="L2007">
        <v>3</v>
      </c>
      <c r="M2007" t="s">
        <v>6422</v>
      </c>
      <c r="N2007" s="34">
        <v>1853.6</v>
      </c>
      <c r="O2007" s="34">
        <f t="shared" si="127"/>
        <v>5560.7999999999993</v>
      </c>
      <c r="P2007" s="34">
        <v>10.75</v>
      </c>
      <c r="Q2007" s="34">
        <f t="shared" si="126"/>
        <v>5550.0499999999993</v>
      </c>
    </row>
    <row r="2008" spans="1:17" x14ac:dyDescent="0.35">
      <c r="A2008">
        <v>2007</v>
      </c>
      <c r="B2008" t="s">
        <v>7385</v>
      </c>
      <c r="C2008" t="s">
        <v>11438</v>
      </c>
      <c r="D2008" t="s">
        <v>6433</v>
      </c>
      <c r="E2008" t="s">
        <v>3435</v>
      </c>
      <c r="F2008" s="32">
        <v>46044</v>
      </c>
      <c r="G2008" s="32" t="str">
        <f t="shared" si="124"/>
        <v>Thursday</v>
      </c>
      <c r="H2008" s="31">
        <v>0.53402777777777699</v>
      </c>
      <c r="I2008" s="31" t="str">
        <f t="shared" si="125"/>
        <v>Afternoon</v>
      </c>
      <c r="J2008" t="s">
        <v>1010</v>
      </c>
      <c r="K2008" s="33" t="s">
        <v>2237</v>
      </c>
      <c r="L2008">
        <v>1</v>
      </c>
      <c r="M2008" t="s">
        <v>6423</v>
      </c>
      <c r="N2008" s="34">
        <v>730.8</v>
      </c>
      <c r="O2008" s="34">
        <f t="shared" si="127"/>
        <v>730.8</v>
      </c>
      <c r="P2008" s="34">
        <v>0.25</v>
      </c>
      <c r="Q2008" s="34">
        <f t="shared" si="126"/>
        <v>730.55</v>
      </c>
    </row>
    <row r="2009" spans="1:17" x14ac:dyDescent="0.35">
      <c r="A2009">
        <v>2008</v>
      </c>
      <c r="B2009" t="s">
        <v>7386</v>
      </c>
      <c r="C2009" t="s">
        <v>11438</v>
      </c>
      <c r="D2009" t="s">
        <v>6433</v>
      </c>
      <c r="E2009" t="s">
        <v>3436</v>
      </c>
      <c r="F2009" s="32">
        <v>46034</v>
      </c>
      <c r="G2009" s="32" t="str">
        <f t="shared" si="124"/>
        <v>Monday</v>
      </c>
      <c r="H2009" s="31">
        <v>0.53819444444444398</v>
      </c>
      <c r="I2009" s="31" t="str">
        <f t="shared" si="125"/>
        <v>Afternoon</v>
      </c>
      <c r="J2009" t="s">
        <v>1011</v>
      </c>
      <c r="K2009" s="33" t="s">
        <v>2181</v>
      </c>
      <c r="L2009">
        <v>1</v>
      </c>
      <c r="M2009" t="s">
        <v>6425</v>
      </c>
      <c r="N2009" s="34">
        <v>92.619999999999905</v>
      </c>
      <c r="O2009" s="34">
        <f t="shared" si="127"/>
        <v>92.619999999999905</v>
      </c>
      <c r="P2009" s="34">
        <v>0.25</v>
      </c>
      <c r="Q2009" s="34">
        <f t="shared" si="126"/>
        <v>92.369999999999905</v>
      </c>
    </row>
    <row r="2010" spans="1:17" x14ac:dyDescent="0.35">
      <c r="A2010">
        <v>2009</v>
      </c>
      <c r="B2010" t="s">
        <v>7387</v>
      </c>
      <c r="C2010" t="s">
        <v>11438</v>
      </c>
      <c r="D2010" t="s">
        <v>6433</v>
      </c>
      <c r="E2010" t="s">
        <v>3437</v>
      </c>
      <c r="F2010" s="32">
        <v>46046</v>
      </c>
      <c r="G2010" s="32" t="str">
        <f t="shared" si="124"/>
        <v>Saturday</v>
      </c>
      <c r="H2010" s="31">
        <v>0.54236111111110996</v>
      </c>
      <c r="I2010" s="31" t="str">
        <f t="shared" si="125"/>
        <v>Afternoon</v>
      </c>
      <c r="J2010" t="s">
        <v>1009</v>
      </c>
      <c r="K2010" s="33" t="s">
        <v>1961</v>
      </c>
      <c r="L2010">
        <v>3</v>
      </c>
      <c r="M2010" t="s">
        <v>6423</v>
      </c>
      <c r="N2010" s="34">
        <v>569.70000000000005</v>
      </c>
      <c r="O2010" s="34">
        <f t="shared" si="127"/>
        <v>1709.1000000000001</v>
      </c>
      <c r="P2010" s="34">
        <v>10.75</v>
      </c>
      <c r="Q2010" s="34">
        <f t="shared" si="126"/>
        <v>1698.3500000000001</v>
      </c>
    </row>
    <row r="2011" spans="1:17" x14ac:dyDescent="0.35">
      <c r="A2011">
        <v>2010</v>
      </c>
      <c r="B2011" t="s">
        <v>6636</v>
      </c>
      <c r="C2011" t="s">
        <v>11438</v>
      </c>
      <c r="D2011" t="s">
        <v>6434</v>
      </c>
      <c r="E2011" t="s">
        <v>3438</v>
      </c>
      <c r="F2011" s="32">
        <v>46021</v>
      </c>
      <c r="G2011" s="32" t="str">
        <f t="shared" si="124"/>
        <v>Tuesday</v>
      </c>
      <c r="H2011" s="31">
        <v>0.54652777777777795</v>
      </c>
      <c r="I2011" s="31" t="str">
        <f t="shared" si="125"/>
        <v>Afternoon</v>
      </c>
      <c r="J2011" t="s">
        <v>1009</v>
      </c>
      <c r="K2011" s="33" t="s">
        <v>1962</v>
      </c>
      <c r="L2011">
        <v>3</v>
      </c>
      <c r="M2011" t="s">
        <v>6424</v>
      </c>
      <c r="N2011" s="34">
        <v>890.9</v>
      </c>
      <c r="O2011" s="34">
        <f t="shared" si="127"/>
        <v>2672.7</v>
      </c>
      <c r="P2011" s="34">
        <v>10.75</v>
      </c>
      <c r="Q2011" s="34">
        <f t="shared" si="126"/>
        <v>2661.95</v>
      </c>
    </row>
    <row r="2012" spans="1:17" x14ac:dyDescent="0.35">
      <c r="A2012">
        <v>2011</v>
      </c>
      <c r="B2012" t="s">
        <v>9842</v>
      </c>
      <c r="C2012" t="s">
        <v>11438</v>
      </c>
      <c r="D2012" t="s">
        <v>6429</v>
      </c>
      <c r="E2012" t="s">
        <v>3439</v>
      </c>
      <c r="F2012" s="32">
        <v>46022</v>
      </c>
      <c r="G2012" s="32" t="str">
        <f t="shared" si="124"/>
        <v>Wednesday</v>
      </c>
      <c r="H2012" s="31">
        <v>0.55069444444444404</v>
      </c>
      <c r="I2012" s="31" t="str">
        <f t="shared" si="125"/>
        <v>Afternoon</v>
      </c>
      <c r="J2012" t="s">
        <v>1009</v>
      </c>
      <c r="K2012" s="33" t="s">
        <v>1963</v>
      </c>
      <c r="L2012">
        <v>3</v>
      </c>
      <c r="M2012" t="s">
        <v>6425</v>
      </c>
      <c r="N2012" s="34">
        <v>996</v>
      </c>
      <c r="O2012" s="34">
        <f t="shared" si="127"/>
        <v>2988</v>
      </c>
      <c r="P2012" s="34">
        <v>10.75</v>
      </c>
      <c r="Q2012" s="34">
        <f t="shared" si="126"/>
        <v>2977.25</v>
      </c>
    </row>
    <row r="2013" spans="1:17" x14ac:dyDescent="0.35">
      <c r="A2013">
        <v>2012</v>
      </c>
      <c r="B2013" t="s">
        <v>11287</v>
      </c>
      <c r="C2013" t="s">
        <v>11438</v>
      </c>
      <c r="D2013" t="s">
        <v>6436</v>
      </c>
      <c r="E2013" t="s">
        <v>3440</v>
      </c>
      <c r="F2013" s="32">
        <v>46035</v>
      </c>
      <c r="G2013" s="32" t="str">
        <f t="shared" si="124"/>
        <v>Tuesday</v>
      </c>
      <c r="H2013" s="31">
        <v>0.55486111111111003</v>
      </c>
      <c r="I2013" s="31" t="str">
        <f t="shared" si="125"/>
        <v>Afternoon</v>
      </c>
      <c r="J2013" t="s">
        <v>1005</v>
      </c>
      <c r="K2013" s="33" t="s">
        <v>1143</v>
      </c>
      <c r="L2013">
        <v>3</v>
      </c>
      <c r="M2013" t="s">
        <v>6425</v>
      </c>
      <c r="N2013" s="34">
        <v>107.5</v>
      </c>
      <c r="O2013" s="34">
        <f t="shared" si="127"/>
        <v>322.5</v>
      </c>
      <c r="P2013" s="34">
        <v>10.75</v>
      </c>
      <c r="Q2013" s="34">
        <f t="shared" si="126"/>
        <v>311.75</v>
      </c>
    </row>
    <row r="2014" spans="1:17" x14ac:dyDescent="0.35">
      <c r="A2014">
        <v>2013</v>
      </c>
      <c r="B2014" t="s">
        <v>9843</v>
      </c>
      <c r="C2014" t="s">
        <v>11438</v>
      </c>
      <c r="D2014" t="s">
        <v>6429</v>
      </c>
      <c r="E2014" t="s">
        <v>3441</v>
      </c>
      <c r="F2014" s="32">
        <v>46022</v>
      </c>
      <c r="G2014" s="32" t="str">
        <f t="shared" si="124"/>
        <v>Wednesday</v>
      </c>
      <c r="H2014" s="31">
        <v>0.55902777777777701</v>
      </c>
      <c r="I2014" s="31" t="str">
        <f t="shared" si="125"/>
        <v>Afternoon</v>
      </c>
      <c r="J2014" t="s">
        <v>1006</v>
      </c>
      <c r="K2014" s="5" t="s">
        <v>1868</v>
      </c>
      <c r="L2014">
        <v>2</v>
      </c>
      <c r="M2014" t="s">
        <v>6422</v>
      </c>
      <c r="N2014" s="34">
        <v>79.599999999999994</v>
      </c>
      <c r="O2014" s="34">
        <f t="shared" si="127"/>
        <v>159.19999999999999</v>
      </c>
      <c r="P2014" s="34">
        <v>5.75</v>
      </c>
      <c r="Q2014" s="34">
        <f t="shared" si="126"/>
        <v>153.44999999999999</v>
      </c>
    </row>
    <row r="2015" spans="1:17" x14ac:dyDescent="0.35">
      <c r="A2015">
        <v>2014</v>
      </c>
      <c r="B2015" t="s">
        <v>7388</v>
      </c>
      <c r="C2015" t="s">
        <v>11439</v>
      </c>
      <c r="D2015" t="s">
        <v>6433</v>
      </c>
      <c r="E2015" t="s">
        <v>3442</v>
      </c>
      <c r="F2015" s="32">
        <v>46026</v>
      </c>
      <c r="G2015" s="32" t="str">
        <f t="shared" si="124"/>
        <v>Sunday</v>
      </c>
      <c r="H2015" s="31">
        <v>0.563194444444444</v>
      </c>
      <c r="I2015" s="31" t="str">
        <f t="shared" si="125"/>
        <v>Afternoon</v>
      </c>
      <c r="J2015" t="s">
        <v>1007</v>
      </c>
      <c r="K2015" s="33" t="s">
        <v>1546</v>
      </c>
      <c r="L2015">
        <v>2</v>
      </c>
      <c r="M2015" t="s">
        <v>6425</v>
      </c>
      <c r="N2015" s="34">
        <v>80.599999999999994</v>
      </c>
      <c r="O2015" s="34">
        <f t="shared" si="127"/>
        <v>161.19999999999999</v>
      </c>
      <c r="P2015" s="34">
        <v>5.75</v>
      </c>
      <c r="Q2015" s="34">
        <f t="shared" si="126"/>
        <v>155.44999999999999</v>
      </c>
    </row>
    <row r="2016" spans="1:17" x14ac:dyDescent="0.35">
      <c r="A2016">
        <v>2015</v>
      </c>
      <c r="B2016" t="s">
        <v>7389</v>
      </c>
      <c r="C2016" t="s">
        <v>11438</v>
      </c>
      <c r="D2016" t="s">
        <v>6433</v>
      </c>
      <c r="E2016" t="s">
        <v>3443</v>
      </c>
      <c r="F2016" s="32">
        <v>46026</v>
      </c>
      <c r="G2016" s="32" t="str">
        <f t="shared" si="124"/>
        <v>Sunday</v>
      </c>
      <c r="H2016" s="31">
        <v>0.56736111111110998</v>
      </c>
      <c r="I2016" s="31" t="str">
        <f t="shared" si="125"/>
        <v>Afternoon</v>
      </c>
      <c r="J2016" t="s">
        <v>1008</v>
      </c>
      <c r="K2016" s="33" t="s">
        <v>2097</v>
      </c>
      <c r="L2016">
        <v>1</v>
      </c>
      <c r="M2016" t="s">
        <v>6425</v>
      </c>
      <c r="N2016" s="34">
        <v>1200</v>
      </c>
      <c r="O2016" s="34">
        <f t="shared" si="127"/>
        <v>1200</v>
      </c>
      <c r="P2016" s="34">
        <v>0.25</v>
      </c>
      <c r="Q2016" s="34">
        <f t="shared" si="126"/>
        <v>1199.75</v>
      </c>
    </row>
    <row r="2017" spans="1:17" x14ac:dyDescent="0.35">
      <c r="A2017">
        <v>2016</v>
      </c>
      <c r="B2017" t="s">
        <v>9844</v>
      </c>
      <c r="C2017" t="s">
        <v>11439</v>
      </c>
      <c r="D2017" t="s">
        <v>6429</v>
      </c>
      <c r="E2017" t="s">
        <v>3444</v>
      </c>
      <c r="F2017" s="32">
        <v>46023</v>
      </c>
      <c r="G2017" s="32" t="str">
        <f t="shared" si="124"/>
        <v>Thursday</v>
      </c>
      <c r="H2017" s="31">
        <v>0.57152777777777697</v>
      </c>
      <c r="I2017" s="31" t="str">
        <f t="shared" si="125"/>
        <v>Afternoon</v>
      </c>
      <c r="J2017" t="s">
        <v>1009</v>
      </c>
      <c r="K2017" s="33" t="s">
        <v>1964</v>
      </c>
      <c r="L2017">
        <v>3</v>
      </c>
      <c r="M2017" t="s">
        <v>6425</v>
      </c>
      <c r="N2017" s="34">
        <v>1498.95</v>
      </c>
      <c r="O2017" s="34">
        <f t="shared" si="127"/>
        <v>4496.8500000000004</v>
      </c>
      <c r="P2017" s="34">
        <v>10.75</v>
      </c>
      <c r="Q2017" s="34">
        <f t="shared" si="126"/>
        <v>4486.1000000000004</v>
      </c>
    </row>
    <row r="2018" spans="1:17" x14ac:dyDescent="0.35">
      <c r="A2018">
        <v>2017</v>
      </c>
      <c r="B2018" t="s">
        <v>6637</v>
      </c>
      <c r="C2018" t="s">
        <v>11438</v>
      </c>
      <c r="D2018" t="s">
        <v>6434</v>
      </c>
      <c r="E2018" t="s">
        <v>3445</v>
      </c>
      <c r="F2018" s="32">
        <v>46045</v>
      </c>
      <c r="G2018" s="32" t="str">
        <f t="shared" si="124"/>
        <v>Friday</v>
      </c>
      <c r="H2018" s="31">
        <v>0.57569444444444495</v>
      </c>
      <c r="I2018" s="31" t="str">
        <f t="shared" si="125"/>
        <v>Afternoon</v>
      </c>
      <c r="J2018" t="s">
        <v>1010</v>
      </c>
      <c r="K2018" s="33" t="s">
        <v>2240</v>
      </c>
      <c r="L2018">
        <v>2</v>
      </c>
      <c r="M2018" t="s">
        <v>6424</v>
      </c>
      <c r="N2018" s="34">
        <v>1702.4</v>
      </c>
      <c r="O2018" s="34">
        <f t="shared" si="127"/>
        <v>3404.8</v>
      </c>
      <c r="P2018" s="34">
        <v>5.75</v>
      </c>
      <c r="Q2018" s="34">
        <f t="shared" si="126"/>
        <v>3399.05</v>
      </c>
    </row>
    <row r="2019" spans="1:17" x14ac:dyDescent="0.35">
      <c r="A2019">
        <v>2018</v>
      </c>
      <c r="B2019" t="s">
        <v>6638</v>
      </c>
      <c r="C2019" t="s">
        <v>11438</v>
      </c>
      <c r="D2019" t="s">
        <v>6434</v>
      </c>
      <c r="E2019" t="s">
        <v>3446</v>
      </c>
      <c r="F2019" s="32">
        <v>46035</v>
      </c>
      <c r="G2019" s="32" t="str">
        <f t="shared" si="124"/>
        <v>Tuesday</v>
      </c>
      <c r="H2019" s="31">
        <v>0.57986111111111005</v>
      </c>
      <c r="I2019" s="31" t="str">
        <f t="shared" si="125"/>
        <v>Afternoon</v>
      </c>
      <c r="J2019" t="s">
        <v>1011</v>
      </c>
      <c r="K2019" s="33" t="s">
        <v>2182</v>
      </c>
      <c r="L2019">
        <v>1</v>
      </c>
      <c r="M2019" t="s">
        <v>6422</v>
      </c>
      <c r="N2019" s="34">
        <v>987.2</v>
      </c>
      <c r="O2019" s="34">
        <f t="shared" si="127"/>
        <v>987.2</v>
      </c>
      <c r="P2019" s="34">
        <v>0.25</v>
      </c>
      <c r="Q2019" s="34">
        <f t="shared" si="126"/>
        <v>986.95</v>
      </c>
    </row>
    <row r="2020" spans="1:17" x14ac:dyDescent="0.35">
      <c r="A2020">
        <v>2019</v>
      </c>
      <c r="B2020" t="s">
        <v>6639</v>
      </c>
      <c r="C2020" t="s">
        <v>11438</v>
      </c>
      <c r="D2020" t="s">
        <v>6434</v>
      </c>
      <c r="E2020" t="s">
        <v>3447</v>
      </c>
      <c r="F2020" s="32">
        <v>46027</v>
      </c>
      <c r="G2020" s="32" t="str">
        <f t="shared" si="124"/>
        <v>Monday</v>
      </c>
      <c r="H2020" s="31">
        <v>0.58402777777777704</v>
      </c>
      <c r="I2020" s="31" t="str">
        <f t="shared" si="125"/>
        <v>Afternoon</v>
      </c>
      <c r="J2020" t="s">
        <v>1008</v>
      </c>
      <c r="K2020" s="33" t="s">
        <v>2098</v>
      </c>
      <c r="L2020">
        <v>1</v>
      </c>
      <c r="M2020" t="s">
        <v>6422</v>
      </c>
      <c r="N2020" s="34">
        <v>79.05</v>
      </c>
      <c r="O2020" s="34">
        <f t="shared" si="127"/>
        <v>79.05</v>
      </c>
      <c r="P2020" s="34">
        <v>0.25</v>
      </c>
      <c r="Q2020" s="34">
        <f t="shared" si="126"/>
        <v>78.8</v>
      </c>
    </row>
    <row r="2021" spans="1:17" x14ac:dyDescent="0.35">
      <c r="A2021">
        <v>2020</v>
      </c>
      <c r="B2021" t="s">
        <v>7390</v>
      </c>
      <c r="C2021" t="s">
        <v>11438</v>
      </c>
      <c r="D2021" t="s">
        <v>6433</v>
      </c>
      <c r="E2021" t="s">
        <v>3448</v>
      </c>
      <c r="F2021" s="32">
        <v>46028</v>
      </c>
      <c r="G2021" s="32" t="str">
        <f t="shared" si="124"/>
        <v>Tuesday</v>
      </c>
      <c r="H2021" s="31">
        <v>0.58819444444444302</v>
      </c>
      <c r="I2021" s="31" t="str">
        <f t="shared" si="125"/>
        <v>Afternoon</v>
      </c>
      <c r="J2021" t="s">
        <v>1008</v>
      </c>
      <c r="K2021" s="33" t="s">
        <v>2099</v>
      </c>
      <c r="L2021">
        <v>2</v>
      </c>
      <c r="M2021" t="s">
        <v>6423</v>
      </c>
      <c r="N2021" s="34">
        <v>120</v>
      </c>
      <c r="O2021" s="34">
        <f t="shared" si="127"/>
        <v>240</v>
      </c>
      <c r="P2021" s="34">
        <v>5.75</v>
      </c>
      <c r="Q2021" s="34">
        <f t="shared" si="126"/>
        <v>234.25</v>
      </c>
    </row>
    <row r="2022" spans="1:17" x14ac:dyDescent="0.35">
      <c r="A2022">
        <v>2021</v>
      </c>
      <c r="B2022" t="s">
        <v>6640</v>
      </c>
      <c r="C2022" t="s">
        <v>11439</v>
      </c>
      <c r="D2022" t="s">
        <v>6434</v>
      </c>
      <c r="E2022" t="s">
        <v>3449</v>
      </c>
      <c r="F2022" s="32">
        <v>46029</v>
      </c>
      <c r="G2022" s="32" t="str">
        <f t="shared" si="124"/>
        <v>Wednesday</v>
      </c>
      <c r="H2022" s="31">
        <v>0.59236111111111001</v>
      </c>
      <c r="I2022" s="31" t="str">
        <f t="shared" si="125"/>
        <v>Afternoon</v>
      </c>
      <c r="J2022" t="s">
        <v>1008</v>
      </c>
      <c r="K2022" s="33" t="s">
        <v>2100</v>
      </c>
      <c r="L2022">
        <v>2</v>
      </c>
      <c r="M2022" t="s">
        <v>6424</v>
      </c>
      <c r="N2022" s="34">
        <v>1500.6</v>
      </c>
      <c r="O2022" s="34">
        <f t="shared" si="127"/>
        <v>3001.2</v>
      </c>
      <c r="P2022" s="34">
        <v>5.75</v>
      </c>
      <c r="Q2022" s="34">
        <f t="shared" si="126"/>
        <v>2995.45</v>
      </c>
    </row>
    <row r="2023" spans="1:17" x14ac:dyDescent="0.35">
      <c r="A2023">
        <v>2022</v>
      </c>
      <c r="B2023" t="s">
        <v>9845</v>
      </c>
      <c r="C2023" t="s">
        <v>11438</v>
      </c>
      <c r="D2023" t="s">
        <v>6429</v>
      </c>
      <c r="E2023" t="s">
        <v>3450</v>
      </c>
      <c r="F2023" s="32">
        <v>46030</v>
      </c>
      <c r="G2023" s="32" t="str">
        <f t="shared" si="124"/>
        <v>Thursday</v>
      </c>
      <c r="H2023" s="31">
        <v>0.59652777777777699</v>
      </c>
      <c r="I2023" s="31" t="str">
        <f t="shared" si="125"/>
        <v>Afternoon</v>
      </c>
      <c r="J2023" t="s">
        <v>1008</v>
      </c>
      <c r="K2023" s="33" t="s">
        <v>2101</v>
      </c>
      <c r="L2023">
        <v>2</v>
      </c>
      <c r="M2023" t="s">
        <v>6425</v>
      </c>
      <c r="N2023" s="34">
        <v>112.459999999999</v>
      </c>
      <c r="O2023" s="34">
        <f t="shared" si="127"/>
        <v>224.919999999998</v>
      </c>
      <c r="P2023" s="34">
        <v>5.75</v>
      </c>
      <c r="Q2023" s="34">
        <f t="shared" si="126"/>
        <v>219.169999999998</v>
      </c>
    </row>
    <row r="2024" spans="1:17" x14ac:dyDescent="0.35">
      <c r="A2024">
        <v>2023</v>
      </c>
      <c r="B2024" t="s">
        <v>8788</v>
      </c>
      <c r="C2024" t="s">
        <v>11438</v>
      </c>
      <c r="D2024" t="s">
        <v>6435</v>
      </c>
      <c r="E2024" t="s">
        <v>3451</v>
      </c>
      <c r="F2024" s="32">
        <v>46036</v>
      </c>
      <c r="G2024" s="32" t="str">
        <f t="shared" si="124"/>
        <v>Wednesday</v>
      </c>
      <c r="H2024" s="31">
        <v>0.60069444444444298</v>
      </c>
      <c r="I2024" s="31" t="str">
        <f t="shared" si="125"/>
        <v>Afternoon</v>
      </c>
      <c r="J2024" t="s">
        <v>1005</v>
      </c>
      <c r="K2024" s="33" t="s">
        <v>1145</v>
      </c>
      <c r="L2024">
        <v>3</v>
      </c>
      <c r="M2024" t="s">
        <v>6426</v>
      </c>
      <c r="N2024" s="34">
        <v>329.5</v>
      </c>
      <c r="O2024" s="34">
        <f t="shared" si="127"/>
        <v>988.5</v>
      </c>
      <c r="P2024" s="34">
        <v>10.75</v>
      </c>
      <c r="Q2024" s="34">
        <f t="shared" si="126"/>
        <v>977.75</v>
      </c>
    </row>
    <row r="2025" spans="1:17" x14ac:dyDescent="0.35">
      <c r="A2025">
        <v>2024</v>
      </c>
      <c r="B2025" t="s">
        <v>9846</v>
      </c>
      <c r="C2025" t="s">
        <v>11439</v>
      </c>
      <c r="D2025" t="s">
        <v>6429</v>
      </c>
      <c r="E2025" t="s">
        <v>3452</v>
      </c>
      <c r="F2025" s="32">
        <v>46023</v>
      </c>
      <c r="G2025" s="32" t="str">
        <f t="shared" si="124"/>
        <v>Thursday</v>
      </c>
      <c r="H2025" s="31">
        <v>0.60486111111110996</v>
      </c>
      <c r="I2025" s="31" t="str">
        <f t="shared" si="125"/>
        <v>Afternoon</v>
      </c>
      <c r="J2025" t="s">
        <v>1006</v>
      </c>
      <c r="K2025" s="33" t="s">
        <v>1869</v>
      </c>
      <c r="L2025">
        <v>3</v>
      </c>
      <c r="M2025" t="s">
        <v>6424</v>
      </c>
      <c r="N2025" s="34">
        <v>85</v>
      </c>
      <c r="O2025" s="34">
        <f t="shared" si="127"/>
        <v>255</v>
      </c>
      <c r="P2025" s="34">
        <v>10.75</v>
      </c>
      <c r="Q2025" s="34">
        <f t="shared" si="126"/>
        <v>244.25</v>
      </c>
    </row>
    <row r="2026" spans="1:17" x14ac:dyDescent="0.35">
      <c r="A2026">
        <v>2025</v>
      </c>
      <c r="B2026" t="s">
        <v>6641</v>
      </c>
      <c r="C2026" t="s">
        <v>11438</v>
      </c>
      <c r="D2026" t="s">
        <v>6434</v>
      </c>
      <c r="E2026" t="s">
        <v>3453</v>
      </c>
      <c r="F2026" s="32">
        <v>46027</v>
      </c>
      <c r="G2026" s="32" t="str">
        <f t="shared" si="124"/>
        <v>Monday</v>
      </c>
      <c r="H2026" s="31">
        <v>0.60902777777777795</v>
      </c>
      <c r="I2026" s="31" t="str">
        <f t="shared" si="125"/>
        <v>Afternoon</v>
      </c>
      <c r="J2026" t="s">
        <v>1007</v>
      </c>
      <c r="K2026" s="33" t="s">
        <v>1548</v>
      </c>
      <c r="L2026">
        <v>3</v>
      </c>
      <c r="M2026" t="s">
        <v>6422</v>
      </c>
      <c r="N2026" s="34">
        <v>114.219999999999</v>
      </c>
      <c r="O2026" s="34">
        <f t="shared" si="127"/>
        <v>342.65999999999701</v>
      </c>
      <c r="P2026" s="34">
        <v>10.75</v>
      </c>
      <c r="Q2026" s="34">
        <f t="shared" si="126"/>
        <v>331.90999999999701</v>
      </c>
    </row>
    <row r="2027" spans="1:17" x14ac:dyDescent="0.35">
      <c r="A2027">
        <v>2026</v>
      </c>
      <c r="B2027" t="s">
        <v>9847</v>
      </c>
      <c r="C2027" t="s">
        <v>11438</v>
      </c>
      <c r="D2027" t="s">
        <v>6429</v>
      </c>
      <c r="E2027" t="s">
        <v>3454</v>
      </c>
      <c r="F2027" s="32">
        <v>46031</v>
      </c>
      <c r="G2027" s="32" t="str">
        <f t="shared" si="124"/>
        <v>Friday</v>
      </c>
      <c r="H2027" s="31">
        <v>0.61319444444444304</v>
      </c>
      <c r="I2027" s="31" t="str">
        <f t="shared" si="125"/>
        <v>Afternoon</v>
      </c>
      <c r="J2027" t="s">
        <v>1008</v>
      </c>
      <c r="K2027" s="33" t="s">
        <v>2147</v>
      </c>
      <c r="L2027">
        <v>2</v>
      </c>
      <c r="M2027" t="s">
        <v>6425</v>
      </c>
      <c r="N2027" s="34">
        <v>199</v>
      </c>
      <c r="O2027" s="34">
        <f t="shared" si="127"/>
        <v>398</v>
      </c>
      <c r="P2027" s="34">
        <v>5.75</v>
      </c>
      <c r="Q2027" s="34">
        <f t="shared" si="126"/>
        <v>392.25</v>
      </c>
    </row>
    <row r="2028" spans="1:17" x14ac:dyDescent="0.35">
      <c r="A2028">
        <v>2027</v>
      </c>
      <c r="B2028" t="s">
        <v>8536</v>
      </c>
      <c r="C2028" t="s">
        <v>11438</v>
      </c>
      <c r="D2028" t="s">
        <v>6430</v>
      </c>
      <c r="E2028" t="s">
        <v>3455</v>
      </c>
      <c r="F2028" s="32">
        <v>46021</v>
      </c>
      <c r="G2028" s="32" t="str">
        <f t="shared" si="124"/>
        <v>Tuesday</v>
      </c>
      <c r="H2028" s="31">
        <v>0.61736111111111003</v>
      </c>
      <c r="I2028" s="31" t="str">
        <f t="shared" si="125"/>
        <v>Afternoon</v>
      </c>
      <c r="J2028" t="s">
        <v>1009</v>
      </c>
      <c r="K2028" s="33" t="s">
        <v>1965</v>
      </c>
      <c r="L2028">
        <v>3</v>
      </c>
      <c r="M2028" t="s">
        <v>6422</v>
      </c>
      <c r="N2028" s="34">
        <v>299</v>
      </c>
      <c r="O2028" s="34">
        <f t="shared" si="127"/>
        <v>897</v>
      </c>
      <c r="P2028" s="34">
        <v>10.75</v>
      </c>
      <c r="Q2028" s="34">
        <f t="shared" si="126"/>
        <v>886.25</v>
      </c>
    </row>
    <row r="2029" spans="1:17" x14ac:dyDescent="0.35">
      <c r="A2029">
        <v>2028</v>
      </c>
      <c r="B2029" t="s">
        <v>9848</v>
      </c>
      <c r="C2029" t="s">
        <v>11438</v>
      </c>
      <c r="D2029" t="s">
        <v>6429</v>
      </c>
      <c r="E2029" t="s">
        <v>3456</v>
      </c>
      <c r="F2029" s="32">
        <v>46046</v>
      </c>
      <c r="G2029" s="32" t="str">
        <f t="shared" si="124"/>
        <v>Saturday</v>
      </c>
      <c r="H2029" s="31">
        <v>0.62152777777777701</v>
      </c>
      <c r="I2029" s="31" t="str">
        <f t="shared" si="125"/>
        <v>Afternoon</v>
      </c>
      <c r="J2029" t="s">
        <v>1010</v>
      </c>
      <c r="K2029" s="33" t="s">
        <v>2250</v>
      </c>
      <c r="L2029">
        <v>2</v>
      </c>
      <c r="M2029" t="s">
        <v>6425</v>
      </c>
      <c r="N2029" s="34">
        <v>120</v>
      </c>
      <c r="O2029" s="34">
        <f t="shared" si="127"/>
        <v>240</v>
      </c>
      <c r="P2029" s="34">
        <v>5.75</v>
      </c>
      <c r="Q2029" s="34">
        <f t="shared" si="126"/>
        <v>234.25</v>
      </c>
    </row>
    <row r="2030" spans="1:17" x14ac:dyDescent="0.35">
      <c r="A2030">
        <v>2029</v>
      </c>
      <c r="B2030" t="s">
        <v>7391</v>
      </c>
      <c r="C2030" t="s">
        <v>11438</v>
      </c>
      <c r="D2030" t="s">
        <v>6433</v>
      </c>
      <c r="E2030" t="s">
        <v>3457</v>
      </c>
      <c r="F2030" s="32">
        <v>46036</v>
      </c>
      <c r="G2030" s="32" t="str">
        <f t="shared" si="124"/>
        <v>Wednesday</v>
      </c>
      <c r="H2030" s="31">
        <v>0.625694444444443</v>
      </c>
      <c r="I2030" s="31" t="str">
        <f t="shared" si="125"/>
        <v>Afternoon</v>
      </c>
      <c r="J2030" t="s">
        <v>1011</v>
      </c>
      <c r="K2030" s="33" t="s">
        <v>2183</v>
      </c>
      <c r="L2030">
        <v>1</v>
      </c>
      <c r="M2030" t="s">
        <v>6423</v>
      </c>
      <c r="N2030" s="34">
        <v>3460.8</v>
      </c>
      <c r="O2030" s="34">
        <f t="shared" si="127"/>
        <v>3460.8</v>
      </c>
      <c r="P2030" s="34">
        <v>0.25</v>
      </c>
      <c r="Q2030" s="34">
        <f t="shared" si="126"/>
        <v>3460.55</v>
      </c>
    </row>
    <row r="2031" spans="1:17" x14ac:dyDescent="0.35">
      <c r="A2031">
        <v>2030</v>
      </c>
      <c r="B2031" t="s">
        <v>8537</v>
      </c>
      <c r="C2031" t="s">
        <v>11438</v>
      </c>
      <c r="D2031" t="s">
        <v>6430</v>
      </c>
      <c r="E2031" t="s">
        <v>3458</v>
      </c>
      <c r="F2031" s="32">
        <v>46032</v>
      </c>
      <c r="G2031" s="32" t="str">
        <f t="shared" si="124"/>
        <v>Saturday</v>
      </c>
      <c r="H2031" s="31">
        <v>0.62986111111110998</v>
      </c>
      <c r="I2031" s="31" t="str">
        <f t="shared" si="125"/>
        <v>Afternoon</v>
      </c>
      <c r="J2031" t="s">
        <v>1008</v>
      </c>
      <c r="K2031" s="33" t="s">
        <v>2148</v>
      </c>
      <c r="L2031">
        <v>2</v>
      </c>
      <c r="M2031" t="s">
        <v>6422</v>
      </c>
      <c r="N2031" s="34">
        <v>119.6</v>
      </c>
      <c r="O2031" s="34">
        <f t="shared" si="127"/>
        <v>239.2</v>
      </c>
      <c r="P2031" s="34">
        <v>5.75</v>
      </c>
      <c r="Q2031" s="34">
        <f t="shared" si="126"/>
        <v>233.45</v>
      </c>
    </row>
    <row r="2032" spans="1:17" x14ac:dyDescent="0.35">
      <c r="A2032">
        <v>2031</v>
      </c>
      <c r="B2032" t="s">
        <v>7037</v>
      </c>
      <c r="C2032" t="s">
        <v>11438</v>
      </c>
      <c r="D2032" t="s">
        <v>6431</v>
      </c>
      <c r="E2032" t="s">
        <v>3459</v>
      </c>
      <c r="F2032" s="32">
        <v>46033</v>
      </c>
      <c r="G2032" s="32" t="str">
        <f t="shared" si="124"/>
        <v>Sunday</v>
      </c>
      <c r="H2032" s="31">
        <v>0.63402777777777697</v>
      </c>
      <c r="I2032" s="31" t="str">
        <f t="shared" si="125"/>
        <v>Afternoon</v>
      </c>
      <c r="J2032" t="s">
        <v>1008</v>
      </c>
      <c r="K2032" s="33" t="s">
        <v>1742</v>
      </c>
      <c r="L2032">
        <v>2</v>
      </c>
      <c r="M2032" t="s">
        <v>6423</v>
      </c>
      <c r="N2032" s="34">
        <v>175.9</v>
      </c>
      <c r="O2032" s="34">
        <f t="shared" si="127"/>
        <v>351.8</v>
      </c>
      <c r="P2032" s="34">
        <v>5.75</v>
      </c>
      <c r="Q2032" s="34">
        <f t="shared" si="126"/>
        <v>346.05</v>
      </c>
    </row>
    <row r="2033" spans="1:17" x14ac:dyDescent="0.35">
      <c r="A2033">
        <v>2032</v>
      </c>
      <c r="B2033" t="s">
        <v>8036</v>
      </c>
      <c r="C2033" t="s">
        <v>11439</v>
      </c>
      <c r="D2033" t="s">
        <v>6427</v>
      </c>
      <c r="E2033" t="s">
        <v>3460</v>
      </c>
      <c r="F2033" s="32">
        <v>46034</v>
      </c>
      <c r="G2033" s="32" t="str">
        <f t="shared" si="124"/>
        <v>Monday</v>
      </c>
      <c r="H2033" s="31">
        <v>0.63819444444444295</v>
      </c>
      <c r="I2033" s="31" t="str">
        <f t="shared" si="125"/>
        <v>Afternoon</v>
      </c>
      <c r="J2033" t="s">
        <v>1008</v>
      </c>
      <c r="K2033" s="33" t="s">
        <v>1753</v>
      </c>
      <c r="L2033">
        <v>2</v>
      </c>
      <c r="M2033" t="s">
        <v>6424</v>
      </c>
      <c r="N2033" s="34">
        <v>329.5</v>
      </c>
      <c r="O2033" s="34">
        <f t="shared" si="127"/>
        <v>659</v>
      </c>
      <c r="P2033" s="34">
        <v>5.75</v>
      </c>
      <c r="Q2033" s="34">
        <f t="shared" si="126"/>
        <v>653.25</v>
      </c>
    </row>
    <row r="2034" spans="1:17" x14ac:dyDescent="0.35">
      <c r="A2034">
        <v>2033</v>
      </c>
      <c r="B2034" t="s">
        <v>8286</v>
      </c>
      <c r="C2034" t="s">
        <v>11438</v>
      </c>
      <c r="D2034" t="s">
        <v>6428</v>
      </c>
      <c r="E2034" t="s">
        <v>3461</v>
      </c>
      <c r="F2034" s="32">
        <v>46035</v>
      </c>
      <c r="G2034" s="32" t="str">
        <f t="shared" si="124"/>
        <v>Tuesday</v>
      </c>
      <c r="H2034" s="31">
        <v>0.64236111111111005</v>
      </c>
      <c r="I2034" s="31" t="str">
        <f t="shared" si="125"/>
        <v>Afternoon</v>
      </c>
      <c r="J2034" t="s">
        <v>1008</v>
      </c>
      <c r="K2034" s="33" t="s">
        <v>2149</v>
      </c>
      <c r="L2034">
        <v>2</v>
      </c>
      <c r="M2034" t="s">
        <v>6425</v>
      </c>
      <c r="N2034" s="34">
        <v>361</v>
      </c>
      <c r="O2034" s="34">
        <f t="shared" si="127"/>
        <v>722</v>
      </c>
      <c r="P2034" s="34">
        <v>5.75</v>
      </c>
      <c r="Q2034" s="34">
        <f t="shared" si="126"/>
        <v>716.25</v>
      </c>
    </row>
    <row r="2035" spans="1:17" x14ac:dyDescent="0.35">
      <c r="A2035">
        <v>2034</v>
      </c>
      <c r="B2035" t="s">
        <v>7787</v>
      </c>
      <c r="C2035" t="s">
        <v>11439</v>
      </c>
      <c r="D2035" t="s">
        <v>6432</v>
      </c>
      <c r="E2035" t="s">
        <v>3462</v>
      </c>
      <c r="F2035" s="32">
        <v>46036</v>
      </c>
      <c r="G2035" s="32" t="str">
        <f t="shared" si="124"/>
        <v>Wednesday</v>
      </c>
      <c r="H2035" s="31">
        <v>0.64652777777777704</v>
      </c>
      <c r="I2035" s="31" t="str">
        <f t="shared" si="125"/>
        <v>Afternoon</v>
      </c>
      <c r="J2035" t="s">
        <v>1008</v>
      </c>
      <c r="K2035" s="33" t="s">
        <v>2150</v>
      </c>
      <c r="L2035">
        <v>2</v>
      </c>
      <c r="M2035" t="s">
        <v>6425</v>
      </c>
      <c r="N2035" s="34">
        <v>998.9</v>
      </c>
      <c r="O2035" s="34">
        <f t="shared" si="127"/>
        <v>1997.8</v>
      </c>
      <c r="P2035" s="34">
        <v>5.75</v>
      </c>
      <c r="Q2035" s="34">
        <f t="shared" si="126"/>
        <v>1992.05</v>
      </c>
    </row>
    <row r="2036" spans="1:17" x14ac:dyDescent="0.35">
      <c r="A2036">
        <v>2035</v>
      </c>
      <c r="B2036" t="s">
        <v>9849</v>
      </c>
      <c r="C2036" t="s">
        <v>11438</v>
      </c>
      <c r="D2036" t="s">
        <v>6429</v>
      </c>
      <c r="E2036" t="s">
        <v>3463</v>
      </c>
      <c r="F2036" s="32">
        <v>46047</v>
      </c>
      <c r="G2036" s="32" t="str">
        <f t="shared" si="124"/>
        <v>Sunday</v>
      </c>
      <c r="H2036" s="31">
        <v>0.65069444444444302</v>
      </c>
      <c r="I2036" s="31" t="str">
        <f t="shared" si="125"/>
        <v>Afternoon</v>
      </c>
      <c r="J2036" t="s">
        <v>1010</v>
      </c>
      <c r="K2036" s="33" t="s">
        <v>2256</v>
      </c>
      <c r="L2036">
        <v>2</v>
      </c>
      <c r="M2036" t="s">
        <v>6425</v>
      </c>
      <c r="N2036" s="34">
        <v>629.4</v>
      </c>
      <c r="O2036" s="34">
        <f t="shared" si="127"/>
        <v>1258.8</v>
      </c>
      <c r="P2036" s="34">
        <v>5.75</v>
      </c>
      <c r="Q2036" s="34">
        <f t="shared" si="126"/>
        <v>1253.05</v>
      </c>
    </row>
    <row r="2037" spans="1:17" x14ac:dyDescent="0.35">
      <c r="A2037">
        <v>2036</v>
      </c>
      <c r="B2037" t="s">
        <v>8538</v>
      </c>
      <c r="C2037" t="s">
        <v>11438</v>
      </c>
      <c r="D2037" t="s">
        <v>6430</v>
      </c>
      <c r="E2037" t="s">
        <v>3464</v>
      </c>
      <c r="F2037" s="32">
        <v>46048</v>
      </c>
      <c r="G2037" s="32" t="str">
        <f t="shared" si="124"/>
        <v>Monday</v>
      </c>
      <c r="H2037" s="31">
        <v>0.65486111111111001</v>
      </c>
      <c r="I2037" s="31" t="str">
        <f t="shared" si="125"/>
        <v>Afternoon</v>
      </c>
      <c r="J2037" t="s">
        <v>1010</v>
      </c>
      <c r="K2037" s="33" t="s">
        <v>2257</v>
      </c>
      <c r="L2037">
        <v>2</v>
      </c>
      <c r="M2037" t="s">
        <v>6422</v>
      </c>
      <c r="N2037" s="34">
        <v>93.099999999999895</v>
      </c>
      <c r="O2037" s="34">
        <f t="shared" si="127"/>
        <v>186.19999999999979</v>
      </c>
      <c r="P2037" s="34">
        <v>5.75</v>
      </c>
      <c r="Q2037" s="34">
        <f t="shared" si="126"/>
        <v>180.44999999999979</v>
      </c>
    </row>
    <row r="2038" spans="1:17" x14ac:dyDescent="0.35">
      <c r="A2038">
        <v>2037</v>
      </c>
      <c r="B2038" t="s">
        <v>7392</v>
      </c>
      <c r="C2038" t="s">
        <v>11438</v>
      </c>
      <c r="D2038" t="s">
        <v>6433</v>
      </c>
      <c r="E2038" t="s">
        <v>3465</v>
      </c>
      <c r="F2038" s="32">
        <v>46037</v>
      </c>
      <c r="G2038" s="32" t="str">
        <f t="shared" si="124"/>
        <v>Thursday</v>
      </c>
      <c r="H2038" s="31">
        <v>0.65902777777777699</v>
      </c>
      <c r="I2038" s="31" t="str">
        <f t="shared" si="125"/>
        <v>Afternoon</v>
      </c>
      <c r="J2038" t="s">
        <v>1005</v>
      </c>
      <c r="K2038" s="33" t="s">
        <v>1147</v>
      </c>
      <c r="L2038">
        <v>3</v>
      </c>
      <c r="M2038" t="s">
        <v>6425</v>
      </c>
      <c r="N2038" s="34">
        <v>100.45</v>
      </c>
      <c r="O2038" s="34">
        <f t="shared" si="127"/>
        <v>301.35000000000002</v>
      </c>
      <c r="P2038" s="34">
        <v>10.75</v>
      </c>
      <c r="Q2038" s="34">
        <f t="shared" si="126"/>
        <v>290.60000000000002</v>
      </c>
    </row>
    <row r="2039" spans="1:17" x14ac:dyDescent="0.35">
      <c r="A2039">
        <v>2038</v>
      </c>
      <c r="B2039" t="s">
        <v>9850</v>
      </c>
      <c r="C2039" t="s">
        <v>11438</v>
      </c>
      <c r="D2039" t="s">
        <v>6429</v>
      </c>
      <c r="E2039" t="s">
        <v>3466</v>
      </c>
      <c r="F2039" s="32">
        <v>46024</v>
      </c>
      <c r="G2039" s="32" t="str">
        <f t="shared" si="124"/>
        <v>Friday</v>
      </c>
      <c r="H2039" s="31">
        <v>0.66319444444444298</v>
      </c>
      <c r="I2039" s="31" t="str">
        <f t="shared" si="125"/>
        <v>Afternoon</v>
      </c>
      <c r="J2039" t="s">
        <v>1006</v>
      </c>
      <c r="K2039" s="33" t="s">
        <v>1870</v>
      </c>
      <c r="L2039">
        <v>4</v>
      </c>
      <c r="M2039" t="s">
        <v>6422</v>
      </c>
      <c r="N2039" s="34">
        <v>45.8</v>
      </c>
      <c r="O2039" s="34">
        <f t="shared" si="127"/>
        <v>183.2</v>
      </c>
      <c r="P2039" s="34">
        <v>16.75</v>
      </c>
      <c r="Q2039" s="34">
        <f t="shared" si="126"/>
        <v>166.45</v>
      </c>
    </row>
    <row r="2040" spans="1:17" x14ac:dyDescent="0.35">
      <c r="A2040">
        <v>2039</v>
      </c>
      <c r="B2040" t="s">
        <v>7393</v>
      </c>
      <c r="C2040" t="s">
        <v>11439</v>
      </c>
      <c r="D2040" t="s">
        <v>6433</v>
      </c>
      <c r="E2040" t="s">
        <v>3467</v>
      </c>
      <c r="F2040" s="32">
        <v>46028</v>
      </c>
      <c r="G2040" s="32" t="str">
        <f t="shared" si="124"/>
        <v>Tuesday</v>
      </c>
      <c r="H2040" s="31">
        <v>0.66736111111110996</v>
      </c>
      <c r="I2040" s="31" t="str">
        <f t="shared" si="125"/>
        <v>Afternoon</v>
      </c>
      <c r="J2040" t="s">
        <v>1007</v>
      </c>
      <c r="K2040" s="33" t="s">
        <v>1550</v>
      </c>
      <c r="L2040">
        <v>4</v>
      </c>
      <c r="M2040" t="s">
        <v>6423</v>
      </c>
      <c r="N2040" s="34">
        <v>329.5</v>
      </c>
      <c r="O2040" s="34">
        <f t="shared" si="127"/>
        <v>1318</v>
      </c>
      <c r="P2040" s="34">
        <v>16.75</v>
      </c>
      <c r="Q2040" s="34">
        <f t="shared" si="126"/>
        <v>1301.25</v>
      </c>
    </row>
    <row r="2041" spans="1:17" x14ac:dyDescent="0.35">
      <c r="A2041">
        <v>2040</v>
      </c>
      <c r="B2041" t="s">
        <v>9851</v>
      </c>
      <c r="C2041" t="s">
        <v>11438</v>
      </c>
      <c r="D2041" t="s">
        <v>6429</v>
      </c>
      <c r="E2041" t="s">
        <v>3468</v>
      </c>
      <c r="F2041" s="32">
        <v>46037</v>
      </c>
      <c r="G2041" s="32" t="str">
        <f t="shared" si="124"/>
        <v>Thursday</v>
      </c>
      <c r="H2041" s="31">
        <v>0.67152777777777795</v>
      </c>
      <c r="I2041" s="31" t="str">
        <f t="shared" si="125"/>
        <v>Afternoon</v>
      </c>
      <c r="J2041" t="s">
        <v>1008</v>
      </c>
      <c r="K2041" s="33" t="s">
        <v>2151</v>
      </c>
      <c r="L2041">
        <v>2</v>
      </c>
      <c r="M2041" t="s">
        <v>6422</v>
      </c>
      <c r="N2041" s="34">
        <v>159</v>
      </c>
      <c r="O2041" s="34">
        <f t="shared" si="127"/>
        <v>318</v>
      </c>
      <c r="P2041" s="34">
        <v>5.75</v>
      </c>
      <c r="Q2041" s="34">
        <f t="shared" si="126"/>
        <v>312.25</v>
      </c>
    </row>
    <row r="2042" spans="1:17" x14ac:dyDescent="0.35">
      <c r="A2042">
        <v>2041</v>
      </c>
      <c r="B2042" t="s">
        <v>7038</v>
      </c>
      <c r="C2042" t="s">
        <v>11438</v>
      </c>
      <c r="D2042" t="s">
        <v>6431</v>
      </c>
      <c r="E2042" t="s">
        <v>3469</v>
      </c>
      <c r="F2042" s="32">
        <v>46022</v>
      </c>
      <c r="G2042" s="32" t="str">
        <f t="shared" si="124"/>
        <v>Wednesday</v>
      </c>
      <c r="H2042" s="31">
        <v>0.67569444444444304</v>
      </c>
      <c r="I2042" s="31" t="str">
        <f t="shared" si="125"/>
        <v>Afternoon</v>
      </c>
      <c r="J2042" t="s">
        <v>1009</v>
      </c>
      <c r="K2042" s="33" t="s">
        <v>1966</v>
      </c>
      <c r="L2042">
        <v>3</v>
      </c>
      <c r="M2042" t="s">
        <v>6423</v>
      </c>
      <c r="N2042" s="34">
        <v>359</v>
      </c>
      <c r="O2042" s="34">
        <f t="shared" si="127"/>
        <v>1077</v>
      </c>
      <c r="P2042" s="34">
        <v>10.75</v>
      </c>
      <c r="Q2042" s="34">
        <f t="shared" si="126"/>
        <v>1066.25</v>
      </c>
    </row>
    <row r="2043" spans="1:17" x14ac:dyDescent="0.35">
      <c r="A2043">
        <v>2042</v>
      </c>
      <c r="B2043" t="s">
        <v>7039</v>
      </c>
      <c r="C2043" t="s">
        <v>11439</v>
      </c>
      <c r="D2043" t="s">
        <v>6431</v>
      </c>
      <c r="E2043" t="s">
        <v>3470</v>
      </c>
      <c r="F2043" s="32">
        <v>46049</v>
      </c>
      <c r="G2043" s="32" t="str">
        <f t="shared" si="124"/>
        <v>Tuesday</v>
      </c>
      <c r="H2043" s="31">
        <v>0.67986111111111003</v>
      </c>
      <c r="I2043" s="31" t="str">
        <f t="shared" si="125"/>
        <v>Afternoon</v>
      </c>
      <c r="J2043" t="s">
        <v>1010</v>
      </c>
      <c r="K2043" s="33" t="s">
        <v>2263</v>
      </c>
      <c r="L2043">
        <v>2</v>
      </c>
      <c r="M2043" t="s">
        <v>6423</v>
      </c>
      <c r="N2043" s="34">
        <v>629.79999999999995</v>
      </c>
      <c r="O2043" s="34">
        <f t="shared" si="127"/>
        <v>1259.5999999999999</v>
      </c>
      <c r="P2043" s="34">
        <v>5.75</v>
      </c>
      <c r="Q2043" s="34">
        <f t="shared" si="126"/>
        <v>1253.8499999999999</v>
      </c>
    </row>
    <row r="2044" spans="1:17" x14ac:dyDescent="0.35">
      <c r="A2044">
        <v>2043</v>
      </c>
      <c r="B2044" t="s">
        <v>6642</v>
      </c>
      <c r="C2044" t="s">
        <v>11438</v>
      </c>
      <c r="D2044" t="s">
        <v>6434</v>
      </c>
      <c r="E2044" t="s">
        <v>3471</v>
      </c>
      <c r="F2044" s="32">
        <v>46037</v>
      </c>
      <c r="G2044" s="32" t="str">
        <f t="shared" si="124"/>
        <v>Thursday</v>
      </c>
      <c r="H2044" s="31">
        <v>0.68402777777777601</v>
      </c>
      <c r="I2044" s="31" t="str">
        <f t="shared" si="125"/>
        <v>Afternoon</v>
      </c>
      <c r="J2044" t="s">
        <v>1011</v>
      </c>
      <c r="K2044" s="33" t="s">
        <v>2184</v>
      </c>
      <c r="L2044">
        <v>2</v>
      </c>
      <c r="M2044" t="s">
        <v>6424</v>
      </c>
      <c r="N2044" s="34">
        <v>45.8</v>
      </c>
      <c r="O2044" s="34">
        <f t="shared" si="127"/>
        <v>91.6</v>
      </c>
      <c r="P2044" s="34">
        <v>5.75</v>
      </c>
      <c r="Q2044" s="34">
        <f t="shared" si="126"/>
        <v>85.85</v>
      </c>
    </row>
    <row r="2045" spans="1:17" x14ac:dyDescent="0.35">
      <c r="A2045">
        <v>2044</v>
      </c>
      <c r="B2045" t="s">
        <v>9852</v>
      </c>
      <c r="C2045" t="s">
        <v>11438</v>
      </c>
      <c r="D2045" t="s">
        <v>6429</v>
      </c>
      <c r="E2045" t="s">
        <v>3472</v>
      </c>
      <c r="F2045" s="32">
        <v>46038</v>
      </c>
      <c r="G2045" s="32" t="str">
        <f t="shared" si="124"/>
        <v>Friday</v>
      </c>
      <c r="H2045" s="31">
        <v>0.688194444444443</v>
      </c>
      <c r="I2045" s="31" t="str">
        <f t="shared" si="125"/>
        <v>Afternoon</v>
      </c>
      <c r="J2045" t="s">
        <v>1008</v>
      </c>
      <c r="K2045" s="33" t="s">
        <v>1776</v>
      </c>
      <c r="L2045">
        <v>2</v>
      </c>
      <c r="M2045" t="s">
        <v>6424</v>
      </c>
      <c r="N2045" s="34">
        <v>735.49999999999898</v>
      </c>
      <c r="O2045" s="34">
        <f t="shared" si="127"/>
        <v>1470.999999999998</v>
      </c>
      <c r="P2045" s="34">
        <v>5.75</v>
      </c>
      <c r="Q2045" s="34">
        <f t="shared" si="126"/>
        <v>1465.249999999998</v>
      </c>
    </row>
    <row r="2046" spans="1:17" x14ac:dyDescent="0.35">
      <c r="A2046">
        <v>2045</v>
      </c>
      <c r="B2046" t="s">
        <v>6643</v>
      </c>
      <c r="C2046" t="s">
        <v>11438</v>
      </c>
      <c r="D2046" t="s">
        <v>6434</v>
      </c>
      <c r="E2046" t="s">
        <v>3473</v>
      </c>
      <c r="F2046" s="32">
        <v>46029</v>
      </c>
      <c r="G2046" s="32" t="str">
        <f t="shared" si="124"/>
        <v>Wednesday</v>
      </c>
      <c r="H2046" s="31">
        <v>0.69236111111110998</v>
      </c>
      <c r="I2046" s="31" t="str">
        <f t="shared" si="125"/>
        <v>Afternoon</v>
      </c>
      <c r="J2046" t="s">
        <v>1007</v>
      </c>
      <c r="K2046" s="33" t="s">
        <v>1552</v>
      </c>
      <c r="L2046">
        <v>2</v>
      </c>
      <c r="M2046" t="s">
        <v>6424</v>
      </c>
      <c r="N2046" s="34">
        <v>85.9</v>
      </c>
      <c r="O2046" s="34">
        <f t="shared" si="127"/>
        <v>171.8</v>
      </c>
      <c r="P2046" s="34">
        <v>5.75</v>
      </c>
      <c r="Q2046" s="34">
        <f t="shared" si="126"/>
        <v>166.05</v>
      </c>
    </row>
    <row r="2047" spans="1:17" x14ac:dyDescent="0.35">
      <c r="A2047">
        <v>2046</v>
      </c>
      <c r="B2047" t="s">
        <v>8037</v>
      </c>
      <c r="C2047" t="s">
        <v>11438</v>
      </c>
      <c r="D2047" t="s">
        <v>6427</v>
      </c>
      <c r="E2047" t="s">
        <v>3474</v>
      </c>
      <c r="F2047" s="32">
        <v>46050</v>
      </c>
      <c r="G2047" s="32" t="str">
        <f t="shared" si="124"/>
        <v>Wednesday</v>
      </c>
      <c r="H2047" s="31">
        <v>0.69652777777777697</v>
      </c>
      <c r="I2047" s="31" t="str">
        <f t="shared" si="125"/>
        <v>Afternoon</v>
      </c>
      <c r="J2047" t="s">
        <v>1010</v>
      </c>
      <c r="K2047" s="33" t="s">
        <v>2267</v>
      </c>
      <c r="L2047">
        <v>2</v>
      </c>
      <c r="M2047" t="s">
        <v>6424</v>
      </c>
      <c r="N2047" s="34">
        <v>2291.4</v>
      </c>
      <c r="O2047" s="34">
        <f t="shared" si="127"/>
        <v>4582.8</v>
      </c>
      <c r="P2047" s="34">
        <v>5.75</v>
      </c>
      <c r="Q2047" s="34">
        <f t="shared" si="126"/>
        <v>4577.05</v>
      </c>
    </row>
    <row r="2048" spans="1:17" x14ac:dyDescent="0.35">
      <c r="A2048">
        <v>2047</v>
      </c>
      <c r="B2048" t="s">
        <v>9853</v>
      </c>
      <c r="C2048" t="s">
        <v>11438</v>
      </c>
      <c r="D2048" t="s">
        <v>6429</v>
      </c>
      <c r="E2048" t="s">
        <v>3475</v>
      </c>
      <c r="F2048" s="32">
        <v>46038</v>
      </c>
      <c r="G2048" s="32" t="str">
        <f t="shared" si="124"/>
        <v>Friday</v>
      </c>
      <c r="H2048" s="31">
        <v>0.70069444444444295</v>
      </c>
      <c r="I2048" s="31" t="str">
        <f t="shared" si="125"/>
        <v>Afternoon</v>
      </c>
      <c r="J2048" t="s">
        <v>1011</v>
      </c>
      <c r="K2048" s="33" t="s">
        <v>2185</v>
      </c>
      <c r="L2048">
        <v>3</v>
      </c>
      <c r="M2048" t="s">
        <v>6425</v>
      </c>
      <c r="N2048" s="34">
        <v>5456.9</v>
      </c>
      <c r="O2048" s="34">
        <f t="shared" si="127"/>
        <v>16370.699999999999</v>
      </c>
      <c r="P2048" s="34">
        <v>10.75</v>
      </c>
      <c r="Q2048" s="34">
        <f t="shared" si="126"/>
        <v>16359.949999999999</v>
      </c>
    </row>
    <row r="2049" spans="1:17" x14ac:dyDescent="0.35">
      <c r="A2049">
        <v>2048</v>
      </c>
      <c r="B2049" t="s">
        <v>9854</v>
      </c>
      <c r="C2049" t="s">
        <v>11438</v>
      </c>
      <c r="D2049" t="s">
        <v>6429</v>
      </c>
      <c r="E2049" t="s">
        <v>3476</v>
      </c>
      <c r="F2049" s="32">
        <v>46039</v>
      </c>
      <c r="G2049" s="32" t="str">
        <f t="shared" si="124"/>
        <v>Saturday</v>
      </c>
      <c r="H2049" s="31">
        <v>0.70486111111111005</v>
      </c>
      <c r="I2049" s="31" t="str">
        <f t="shared" si="125"/>
        <v>Afternoon</v>
      </c>
      <c r="J2049" t="s">
        <v>1011</v>
      </c>
      <c r="K2049" s="33" t="s">
        <v>2186</v>
      </c>
      <c r="L2049">
        <v>4</v>
      </c>
      <c r="M2049" t="s">
        <v>6425</v>
      </c>
      <c r="N2049" s="34">
        <v>100.5</v>
      </c>
      <c r="O2049" s="34">
        <f t="shared" si="127"/>
        <v>402</v>
      </c>
      <c r="P2049" s="34">
        <v>16.75</v>
      </c>
      <c r="Q2049" s="34">
        <f t="shared" si="126"/>
        <v>385.25</v>
      </c>
    </row>
    <row r="2050" spans="1:17" x14ac:dyDescent="0.35">
      <c r="A2050">
        <v>2049</v>
      </c>
      <c r="B2050" t="s">
        <v>6644</v>
      </c>
      <c r="C2050" t="s">
        <v>11438</v>
      </c>
      <c r="D2050" t="s">
        <v>6434</v>
      </c>
      <c r="E2050" t="s">
        <v>3477</v>
      </c>
      <c r="F2050" s="32">
        <v>46038</v>
      </c>
      <c r="G2050" s="32" t="str">
        <f t="shared" ref="G2050:G2113" si="128">TEXT(F2050,"dddd")</f>
        <v>Friday</v>
      </c>
      <c r="H2050" s="31">
        <v>0.70902777777777604</v>
      </c>
      <c r="I2050" s="31" t="str">
        <f t="shared" ref="I2050:I2113" si="129">IF(H2050&lt;TIME(12,0,0),"Morning",IF(H2050&lt;TIME(17,0,0),"Afternoon","Evening"))</f>
        <v>Evening</v>
      </c>
      <c r="J2050" t="s">
        <v>1005</v>
      </c>
      <c r="K2050" s="33" t="s">
        <v>1149</v>
      </c>
      <c r="L2050">
        <v>3</v>
      </c>
      <c r="M2050" t="s">
        <v>6422</v>
      </c>
      <c r="N2050" s="34">
        <v>124.6</v>
      </c>
      <c r="O2050" s="34">
        <f t="shared" si="127"/>
        <v>373.79999999999995</v>
      </c>
      <c r="P2050" s="34">
        <v>10.75</v>
      </c>
      <c r="Q2050" s="34">
        <f t="shared" ref="Q2050:Q2113" si="130">O2050-P2050</f>
        <v>363.04999999999995</v>
      </c>
    </row>
    <row r="2051" spans="1:17" x14ac:dyDescent="0.35">
      <c r="A2051">
        <v>2050</v>
      </c>
      <c r="B2051" t="s">
        <v>9855</v>
      </c>
      <c r="C2051" t="s">
        <v>11439</v>
      </c>
      <c r="D2051" t="s">
        <v>6429</v>
      </c>
      <c r="E2051" t="s">
        <v>3478</v>
      </c>
      <c r="F2051" s="32">
        <v>46025</v>
      </c>
      <c r="G2051" s="32" t="str">
        <f t="shared" si="128"/>
        <v>Saturday</v>
      </c>
      <c r="H2051" s="31">
        <v>0.71319444444444302</v>
      </c>
      <c r="I2051" s="31" t="str">
        <f t="shared" si="129"/>
        <v>Evening</v>
      </c>
      <c r="J2051" t="s">
        <v>1006</v>
      </c>
      <c r="K2051" s="33" t="s">
        <v>1871</v>
      </c>
      <c r="L2051">
        <v>1</v>
      </c>
      <c r="M2051" t="s">
        <v>6425</v>
      </c>
      <c r="N2051" s="34">
        <v>120</v>
      </c>
      <c r="O2051" s="34">
        <f t="shared" ref="O2051:O2114" si="131">N2051*L2051</f>
        <v>120</v>
      </c>
      <c r="P2051" s="34">
        <v>0.25</v>
      </c>
      <c r="Q2051" s="34">
        <f t="shared" si="130"/>
        <v>119.75</v>
      </c>
    </row>
    <row r="2052" spans="1:17" x14ac:dyDescent="0.35">
      <c r="A2052">
        <v>2051</v>
      </c>
      <c r="B2052" t="s">
        <v>9856</v>
      </c>
      <c r="C2052" t="s">
        <v>11438</v>
      </c>
      <c r="D2052" t="s">
        <v>6429</v>
      </c>
      <c r="E2052" t="s">
        <v>3479</v>
      </c>
      <c r="F2052" s="32">
        <v>46030</v>
      </c>
      <c r="G2052" s="32" t="str">
        <f t="shared" si="128"/>
        <v>Thursday</v>
      </c>
      <c r="H2052" s="31">
        <v>0.71736111111111001</v>
      </c>
      <c r="I2052" s="31" t="str">
        <f t="shared" si="129"/>
        <v>Evening</v>
      </c>
      <c r="J2052" t="s">
        <v>1007</v>
      </c>
      <c r="K2052" s="33" t="s">
        <v>1554</v>
      </c>
      <c r="L2052">
        <v>2</v>
      </c>
      <c r="M2052" t="s">
        <v>6425</v>
      </c>
      <c r="N2052" s="34">
        <v>50</v>
      </c>
      <c r="O2052" s="34">
        <f t="shared" si="131"/>
        <v>100</v>
      </c>
      <c r="P2052" s="34">
        <v>5.75</v>
      </c>
      <c r="Q2052" s="34">
        <f t="shared" si="130"/>
        <v>94.25</v>
      </c>
    </row>
    <row r="2053" spans="1:17" x14ac:dyDescent="0.35">
      <c r="A2053">
        <v>2052</v>
      </c>
      <c r="B2053" t="s">
        <v>9857</v>
      </c>
      <c r="C2053" t="s">
        <v>11439</v>
      </c>
      <c r="D2053" t="s">
        <v>6429</v>
      </c>
      <c r="E2053" t="s">
        <v>3480</v>
      </c>
      <c r="F2053" s="32">
        <v>46039</v>
      </c>
      <c r="G2053" s="32" t="str">
        <f t="shared" si="128"/>
        <v>Saturday</v>
      </c>
      <c r="H2053" s="31">
        <v>0.72152777777777599</v>
      </c>
      <c r="I2053" s="31" t="str">
        <f t="shared" si="129"/>
        <v>Evening</v>
      </c>
      <c r="J2053" t="s">
        <v>1008</v>
      </c>
      <c r="K2053" s="33" t="s">
        <v>2152</v>
      </c>
      <c r="L2053">
        <v>2</v>
      </c>
      <c r="M2053" t="s">
        <v>6422</v>
      </c>
      <c r="N2053" s="34">
        <v>471.8</v>
      </c>
      <c r="O2053" s="34">
        <f t="shared" si="131"/>
        <v>943.6</v>
      </c>
      <c r="P2053" s="34">
        <v>5.75</v>
      </c>
      <c r="Q2053" s="34">
        <f t="shared" si="130"/>
        <v>937.85</v>
      </c>
    </row>
    <row r="2054" spans="1:17" x14ac:dyDescent="0.35">
      <c r="A2054">
        <v>2053</v>
      </c>
      <c r="B2054" t="s">
        <v>8038</v>
      </c>
      <c r="C2054" t="s">
        <v>11438</v>
      </c>
      <c r="D2054" t="s">
        <v>6427</v>
      </c>
      <c r="E2054" t="s">
        <v>3481</v>
      </c>
      <c r="F2054" s="32">
        <v>46023</v>
      </c>
      <c r="G2054" s="32" t="str">
        <f t="shared" si="128"/>
        <v>Thursday</v>
      </c>
      <c r="H2054" s="31">
        <v>0.72569444444444298</v>
      </c>
      <c r="I2054" s="31" t="str">
        <f t="shared" si="129"/>
        <v>Evening</v>
      </c>
      <c r="J2054" t="s">
        <v>1009</v>
      </c>
      <c r="K2054" s="33" t="s">
        <v>1967</v>
      </c>
      <c r="L2054">
        <v>3</v>
      </c>
      <c r="M2054" t="s">
        <v>6424</v>
      </c>
      <c r="N2054" s="34">
        <v>329.5</v>
      </c>
      <c r="O2054" s="34">
        <f t="shared" si="131"/>
        <v>988.5</v>
      </c>
      <c r="P2054" s="34">
        <v>10.75</v>
      </c>
      <c r="Q2054" s="34">
        <f t="shared" si="130"/>
        <v>977.75</v>
      </c>
    </row>
    <row r="2055" spans="1:17" x14ac:dyDescent="0.35">
      <c r="A2055">
        <v>2054</v>
      </c>
      <c r="B2055" t="s">
        <v>8287</v>
      </c>
      <c r="C2055" t="s">
        <v>11438</v>
      </c>
      <c r="D2055" t="s">
        <v>6428</v>
      </c>
      <c r="E2055" t="s">
        <v>3482</v>
      </c>
      <c r="F2055" s="32">
        <v>46051</v>
      </c>
      <c r="G2055" s="32" t="str">
        <f t="shared" si="128"/>
        <v>Thursday</v>
      </c>
      <c r="H2055" s="31">
        <v>0.72986111111110996</v>
      </c>
      <c r="I2055" s="31" t="str">
        <f t="shared" si="129"/>
        <v>Evening</v>
      </c>
      <c r="J2055" t="s">
        <v>1010</v>
      </c>
      <c r="K2055" s="33" t="s">
        <v>2275</v>
      </c>
      <c r="L2055">
        <v>2</v>
      </c>
      <c r="M2055" t="s">
        <v>6425</v>
      </c>
      <c r="N2055" s="34">
        <v>1039</v>
      </c>
      <c r="O2055" s="34">
        <f t="shared" si="131"/>
        <v>2078</v>
      </c>
      <c r="P2055" s="34">
        <v>5.75</v>
      </c>
      <c r="Q2055" s="34">
        <f t="shared" si="130"/>
        <v>2072.25</v>
      </c>
    </row>
    <row r="2056" spans="1:17" x14ac:dyDescent="0.35">
      <c r="A2056">
        <v>2055</v>
      </c>
      <c r="B2056" t="s">
        <v>8539</v>
      </c>
      <c r="C2056" t="s">
        <v>11438</v>
      </c>
      <c r="D2056" t="s">
        <v>6430</v>
      </c>
      <c r="E2056" t="s">
        <v>3483</v>
      </c>
      <c r="F2056" s="32">
        <v>46040</v>
      </c>
      <c r="G2056" s="32" t="str">
        <f t="shared" si="128"/>
        <v>Sunday</v>
      </c>
      <c r="H2056" s="31">
        <v>0.73402777777777595</v>
      </c>
      <c r="I2056" s="31" t="str">
        <f t="shared" si="129"/>
        <v>Evening</v>
      </c>
      <c r="J2056" t="s">
        <v>1011</v>
      </c>
      <c r="K2056" s="33" t="s">
        <v>2187</v>
      </c>
      <c r="L2056">
        <v>1</v>
      </c>
      <c r="M2056" t="s">
        <v>6422</v>
      </c>
      <c r="N2056" s="34">
        <v>300.8</v>
      </c>
      <c r="O2056" s="34">
        <f t="shared" si="131"/>
        <v>300.8</v>
      </c>
      <c r="P2056" s="34">
        <v>0.25</v>
      </c>
      <c r="Q2056" s="34">
        <f t="shared" si="130"/>
        <v>300.55</v>
      </c>
    </row>
    <row r="2057" spans="1:17" x14ac:dyDescent="0.35">
      <c r="A2057">
        <v>2056</v>
      </c>
      <c r="B2057" t="s">
        <v>7040</v>
      </c>
      <c r="C2057" t="s">
        <v>11438</v>
      </c>
      <c r="D2057" t="s">
        <v>6431</v>
      </c>
      <c r="E2057" t="s">
        <v>3484</v>
      </c>
      <c r="F2057" s="32">
        <v>46041</v>
      </c>
      <c r="G2057" s="32" t="str">
        <f t="shared" si="128"/>
        <v>Monday</v>
      </c>
      <c r="H2057" s="31">
        <v>0.73819444444444304</v>
      </c>
      <c r="I2057" s="31" t="str">
        <f t="shared" si="129"/>
        <v>Evening</v>
      </c>
      <c r="J2057" t="s">
        <v>1011</v>
      </c>
      <c r="K2057" s="33" t="s">
        <v>2188</v>
      </c>
      <c r="L2057">
        <v>1</v>
      </c>
      <c r="M2057" t="s">
        <v>6423</v>
      </c>
      <c r="N2057" s="34">
        <v>119.6</v>
      </c>
      <c r="O2057" s="34">
        <f t="shared" si="131"/>
        <v>119.6</v>
      </c>
      <c r="P2057" s="34">
        <v>0.25</v>
      </c>
      <c r="Q2057" s="34">
        <f t="shared" si="130"/>
        <v>119.35</v>
      </c>
    </row>
    <row r="2058" spans="1:17" x14ac:dyDescent="0.35">
      <c r="A2058">
        <v>2057</v>
      </c>
      <c r="B2058" t="s">
        <v>8039</v>
      </c>
      <c r="C2058" t="s">
        <v>11439</v>
      </c>
      <c r="D2058" t="s">
        <v>6427</v>
      </c>
      <c r="E2058" t="s">
        <v>3485</v>
      </c>
      <c r="F2058" s="32">
        <v>46042</v>
      </c>
      <c r="G2058" s="32" t="str">
        <f t="shared" si="128"/>
        <v>Tuesday</v>
      </c>
      <c r="H2058" s="31">
        <v>0.74236111111111003</v>
      </c>
      <c r="I2058" s="31" t="str">
        <f t="shared" si="129"/>
        <v>Evening</v>
      </c>
      <c r="J2058" t="s">
        <v>1011</v>
      </c>
      <c r="K2058" s="33" t="s">
        <v>2189</v>
      </c>
      <c r="L2058">
        <v>1</v>
      </c>
      <c r="M2058" t="s">
        <v>6424</v>
      </c>
      <c r="N2058" s="34">
        <v>340</v>
      </c>
      <c r="O2058" s="34">
        <f t="shared" si="131"/>
        <v>340</v>
      </c>
      <c r="P2058" s="34">
        <v>0.25</v>
      </c>
      <c r="Q2058" s="34">
        <f t="shared" si="130"/>
        <v>339.75</v>
      </c>
    </row>
    <row r="2059" spans="1:17" x14ac:dyDescent="0.35">
      <c r="A2059">
        <v>2058</v>
      </c>
      <c r="B2059" t="s">
        <v>7394</v>
      </c>
      <c r="C2059" t="s">
        <v>11438</v>
      </c>
      <c r="D2059" t="s">
        <v>6433</v>
      </c>
      <c r="E2059" t="s">
        <v>3486</v>
      </c>
      <c r="F2059" s="32">
        <v>46039</v>
      </c>
      <c r="G2059" s="32" t="str">
        <f t="shared" si="128"/>
        <v>Saturday</v>
      </c>
      <c r="H2059" s="31">
        <v>0.74652777777777601</v>
      </c>
      <c r="I2059" s="31" t="str">
        <f t="shared" si="129"/>
        <v>Evening</v>
      </c>
      <c r="J2059" t="s">
        <v>1005</v>
      </c>
      <c r="K2059" s="33" t="s">
        <v>1151</v>
      </c>
      <c r="L2059">
        <v>3</v>
      </c>
      <c r="M2059" t="s">
        <v>6423</v>
      </c>
      <c r="N2059" s="34">
        <v>50.9</v>
      </c>
      <c r="O2059" s="34">
        <f t="shared" si="131"/>
        <v>152.69999999999999</v>
      </c>
      <c r="P2059" s="34">
        <v>10.75</v>
      </c>
      <c r="Q2059" s="34">
        <f t="shared" si="130"/>
        <v>141.94999999999999</v>
      </c>
    </row>
    <row r="2060" spans="1:17" x14ac:dyDescent="0.35">
      <c r="A2060">
        <v>2059</v>
      </c>
      <c r="B2060" t="s">
        <v>6645</v>
      </c>
      <c r="C2060" t="s">
        <v>11438</v>
      </c>
      <c r="D2060" t="s">
        <v>6434</v>
      </c>
      <c r="E2060" t="s">
        <v>3487</v>
      </c>
      <c r="F2060" s="32">
        <v>46040</v>
      </c>
      <c r="G2060" s="32" t="str">
        <f t="shared" si="128"/>
        <v>Sunday</v>
      </c>
      <c r="H2060" s="31">
        <v>0.750694444444443</v>
      </c>
      <c r="I2060" s="31" t="str">
        <f t="shared" si="129"/>
        <v>Evening</v>
      </c>
      <c r="J2060" t="s">
        <v>1005</v>
      </c>
      <c r="K2060" s="33" t="s">
        <v>1153</v>
      </c>
      <c r="L2060">
        <v>3</v>
      </c>
      <c r="M2060" t="s">
        <v>6424</v>
      </c>
      <c r="N2060" s="34">
        <v>95.899999999999807</v>
      </c>
      <c r="O2060" s="34">
        <f t="shared" si="131"/>
        <v>287.69999999999942</v>
      </c>
      <c r="P2060" s="34">
        <v>10.75</v>
      </c>
      <c r="Q2060" s="34">
        <f t="shared" si="130"/>
        <v>276.94999999999942</v>
      </c>
    </row>
    <row r="2061" spans="1:17" x14ac:dyDescent="0.35">
      <c r="A2061">
        <v>2060</v>
      </c>
      <c r="B2061" t="s">
        <v>9858</v>
      </c>
      <c r="C2061" t="s">
        <v>11439</v>
      </c>
      <c r="D2061" t="s">
        <v>6429</v>
      </c>
      <c r="E2061" t="s">
        <v>3488</v>
      </c>
      <c r="F2061" s="32">
        <v>46026</v>
      </c>
      <c r="G2061" s="32" t="str">
        <f t="shared" si="128"/>
        <v>Sunday</v>
      </c>
      <c r="H2061" s="31">
        <v>0.75486111111110998</v>
      </c>
      <c r="I2061" s="31" t="str">
        <f t="shared" si="129"/>
        <v>Evening</v>
      </c>
      <c r="J2061" t="s">
        <v>1006</v>
      </c>
      <c r="K2061" s="33" t="s">
        <v>1872</v>
      </c>
      <c r="L2061">
        <v>1</v>
      </c>
      <c r="M2061" t="s">
        <v>6426</v>
      </c>
      <c r="N2061" s="34">
        <v>145.80000000000001</v>
      </c>
      <c r="O2061" s="34">
        <f t="shared" si="131"/>
        <v>145.80000000000001</v>
      </c>
      <c r="P2061" s="34">
        <v>0.25</v>
      </c>
      <c r="Q2061" s="34">
        <f t="shared" si="130"/>
        <v>145.55000000000001</v>
      </c>
    </row>
    <row r="2062" spans="1:17" x14ac:dyDescent="0.35">
      <c r="A2062">
        <v>2061</v>
      </c>
      <c r="B2062" t="s">
        <v>9859</v>
      </c>
      <c r="C2062" t="s">
        <v>11438</v>
      </c>
      <c r="D2062" t="s">
        <v>6429</v>
      </c>
      <c r="E2062" t="s">
        <v>3489</v>
      </c>
      <c r="F2062" s="32">
        <v>46031</v>
      </c>
      <c r="G2062" s="32" t="str">
        <f t="shared" si="128"/>
        <v>Friday</v>
      </c>
      <c r="H2062" s="31">
        <v>0.75902777777777697</v>
      </c>
      <c r="I2062" s="31" t="str">
        <f t="shared" si="129"/>
        <v>Evening</v>
      </c>
      <c r="J2062" t="s">
        <v>1007</v>
      </c>
      <c r="K2062" s="33" t="s">
        <v>1556</v>
      </c>
      <c r="L2062">
        <v>1</v>
      </c>
      <c r="M2062" t="s">
        <v>6425</v>
      </c>
      <c r="N2062" s="34">
        <v>85.9</v>
      </c>
      <c r="O2062" s="34">
        <f t="shared" si="131"/>
        <v>85.9</v>
      </c>
      <c r="P2062" s="34">
        <v>0.25</v>
      </c>
      <c r="Q2062" s="34">
        <f t="shared" si="130"/>
        <v>85.65</v>
      </c>
    </row>
    <row r="2063" spans="1:17" x14ac:dyDescent="0.35">
      <c r="A2063">
        <v>2062</v>
      </c>
      <c r="B2063" t="s">
        <v>9860</v>
      </c>
      <c r="C2063" t="s">
        <v>11438</v>
      </c>
      <c r="D2063" t="s">
        <v>6429</v>
      </c>
      <c r="E2063" t="s">
        <v>3490</v>
      </c>
      <c r="F2063" s="32">
        <v>46040</v>
      </c>
      <c r="G2063" s="32" t="str">
        <f t="shared" si="128"/>
        <v>Sunday</v>
      </c>
      <c r="H2063" s="31">
        <v>0.76319444444444295</v>
      </c>
      <c r="I2063" s="31" t="str">
        <f t="shared" si="129"/>
        <v>Evening</v>
      </c>
      <c r="J2063" t="s">
        <v>1008</v>
      </c>
      <c r="K2063" s="33" t="s">
        <v>2153</v>
      </c>
      <c r="L2063">
        <v>2</v>
      </c>
      <c r="M2063" t="s">
        <v>6425</v>
      </c>
      <c r="N2063" s="34">
        <v>329.5</v>
      </c>
      <c r="O2063" s="34">
        <f t="shared" si="131"/>
        <v>659</v>
      </c>
      <c r="P2063" s="34">
        <v>5.75</v>
      </c>
      <c r="Q2063" s="34">
        <f t="shared" si="130"/>
        <v>653.25</v>
      </c>
    </row>
    <row r="2064" spans="1:17" x14ac:dyDescent="0.35">
      <c r="A2064">
        <v>2063</v>
      </c>
      <c r="B2064" t="s">
        <v>8288</v>
      </c>
      <c r="C2064" t="s">
        <v>11438</v>
      </c>
      <c r="D2064" t="s">
        <v>6428</v>
      </c>
      <c r="E2064" t="s">
        <v>3491</v>
      </c>
      <c r="F2064" s="32">
        <v>46021</v>
      </c>
      <c r="G2064" s="32" t="str">
        <f t="shared" si="128"/>
        <v>Tuesday</v>
      </c>
      <c r="H2064" s="31">
        <v>0.76736111111110905</v>
      </c>
      <c r="I2064" s="31" t="str">
        <f t="shared" si="129"/>
        <v>Evening</v>
      </c>
      <c r="J2064" t="s">
        <v>1009</v>
      </c>
      <c r="K2064" s="33" t="s">
        <v>1968</v>
      </c>
      <c r="L2064">
        <v>3</v>
      </c>
      <c r="M2064" t="s">
        <v>6425</v>
      </c>
      <c r="N2064" s="34">
        <v>179</v>
      </c>
      <c r="O2064" s="34">
        <f t="shared" si="131"/>
        <v>537</v>
      </c>
      <c r="P2064" s="34">
        <v>10.75</v>
      </c>
      <c r="Q2064" s="34">
        <f t="shared" si="130"/>
        <v>526.25</v>
      </c>
    </row>
    <row r="2065" spans="1:17" x14ac:dyDescent="0.35">
      <c r="A2065">
        <v>2064</v>
      </c>
      <c r="B2065" t="s">
        <v>7788</v>
      </c>
      <c r="C2065" t="s">
        <v>11438</v>
      </c>
      <c r="D2065" t="s">
        <v>6432</v>
      </c>
      <c r="E2065" t="s">
        <v>3492</v>
      </c>
      <c r="F2065" s="32">
        <v>46052</v>
      </c>
      <c r="G2065" s="32" t="str">
        <f t="shared" si="128"/>
        <v>Friday</v>
      </c>
      <c r="H2065" s="31">
        <v>0.77152777777777604</v>
      </c>
      <c r="I2065" s="31" t="str">
        <f t="shared" si="129"/>
        <v>Evening</v>
      </c>
      <c r="J2065" t="s">
        <v>1010</v>
      </c>
      <c r="K2065" s="33" t="s">
        <v>2282</v>
      </c>
      <c r="L2065">
        <v>2</v>
      </c>
      <c r="M2065" t="s">
        <v>6425</v>
      </c>
      <c r="N2065" s="34">
        <v>2046.8</v>
      </c>
      <c r="O2065" s="34">
        <f t="shared" si="131"/>
        <v>4093.6</v>
      </c>
      <c r="P2065" s="34">
        <v>5.75</v>
      </c>
      <c r="Q2065" s="34">
        <f t="shared" si="130"/>
        <v>4087.85</v>
      </c>
    </row>
    <row r="2066" spans="1:17" x14ac:dyDescent="0.35">
      <c r="A2066">
        <v>2065</v>
      </c>
      <c r="B2066" t="s">
        <v>8289</v>
      </c>
      <c r="C2066" t="s">
        <v>11438</v>
      </c>
      <c r="D2066" t="s">
        <v>6428</v>
      </c>
      <c r="E2066" t="s">
        <v>3493</v>
      </c>
      <c r="F2066" s="32">
        <v>46023</v>
      </c>
      <c r="G2066" s="32" t="str">
        <f t="shared" si="128"/>
        <v>Thursday</v>
      </c>
      <c r="H2066" s="31">
        <v>0.77569444444444302</v>
      </c>
      <c r="I2066" s="31" t="str">
        <f t="shared" si="129"/>
        <v>Evening</v>
      </c>
      <c r="J2066" t="s">
        <v>1011</v>
      </c>
      <c r="K2066" s="33" t="s">
        <v>2190</v>
      </c>
      <c r="L2066">
        <v>1</v>
      </c>
      <c r="M2066" t="s">
        <v>6425</v>
      </c>
      <c r="N2066" s="34">
        <v>280.89999999999998</v>
      </c>
      <c r="O2066" s="34">
        <f t="shared" si="131"/>
        <v>280.89999999999998</v>
      </c>
      <c r="P2066" s="34">
        <v>0.25</v>
      </c>
      <c r="Q2066" s="34">
        <f t="shared" si="130"/>
        <v>280.64999999999998</v>
      </c>
    </row>
    <row r="2067" spans="1:17" x14ac:dyDescent="0.35">
      <c r="A2067">
        <v>2066</v>
      </c>
      <c r="B2067" t="s">
        <v>9861</v>
      </c>
      <c r="C2067" t="s">
        <v>11438</v>
      </c>
      <c r="D2067" t="s">
        <v>6429</v>
      </c>
      <c r="E2067" t="s">
        <v>3494</v>
      </c>
      <c r="F2067" s="32">
        <v>46053</v>
      </c>
      <c r="G2067" s="32" t="str">
        <f t="shared" si="128"/>
        <v>Saturday</v>
      </c>
      <c r="H2067" s="31">
        <v>0.77986111111110901</v>
      </c>
      <c r="I2067" s="31" t="str">
        <f t="shared" si="129"/>
        <v>Evening</v>
      </c>
      <c r="J2067" t="s">
        <v>1010</v>
      </c>
      <c r="K2067" s="35" t="s">
        <v>2284</v>
      </c>
      <c r="L2067">
        <v>2</v>
      </c>
      <c r="M2067" t="s">
        <v>6422</v>
      </c>
      <c r="N2067" s="34">
        <v>460.5</v>
      </c>
      <c r="O2067" s="34">
        <f t="shared" si="131"/>
        <v>921</v>
      </c>
      <c r="P2067" s="34">
        <v>5.75</v>
      </c>
      <c r="Q2067" s="34">
        <f t="shared" si="130"/>
        <v>915.25</v>
      </c>
    </row>
    <row r="2068" spans="1:17" x14ac:dyDescent="0.35">
      <c r="A2068">
        <v>2067</v>
      </c>
      <c r="B2068" t="s">
        <v>9862</v>
      </c>
      <c r="C2068" t="s">
        <v>11438</v>
      </c>
      <c r="D2068" t="s">
        <v>6429</v>
      </c>
      <c r="E2068" t="s">
        <v>3495</v>
      </c>
      <c r="F2068" s="32">
        <v>46011</v>
      </c>
      <c r="G2068" s="32" t="str">
        <f t="shared" si="128"/>
        <v>Saturday</v>
      </c>
      <c r="H2068" s="31">
        <v>0.78402777777777599</v>
      </c>
      <c r="I2068" s="31" t="str">
        <f t="shared" si="129"/>
        <v>Evening</v>
      </c>
      <c r="J2068" t="s">
        <v>1010</v>
      </c>
      <c r="K2068" s="35" t="s">
        <v>2285</v>
      </c>
      <c r="L2068">
        <v>2</v>
      </c>
      <c r="M2068" t="s">
        <v>6424</v>
      </c>
      <c r="N2068" s="34">
        <v>859.5</v>
      </c>
      <c r="O2068" s="34">
        <f t="shared" si="131"/>
        <v>1719</v>
      </c>
      <c r="P2068" s="34">
        <v>5.75</v>
      </c>
      <c r="Q2068" s="34">
        <f t="shared" si="130"/>
        <v>1713.25</v>
      </c>
    </row>
    <row r="2069" spans="1:17" x14ac:dyDescent="0.35">
      <c r="A2069">
        <v>2068</v>
      </c>
      <c r="B2069" t="s">
        <v>9863</v>
      </c>
      <c r="C2069" t="s">
        <v>11439</v>
      </c>
      <c r="D2069" t="s">
        <v>6429</v>
      </c>
      <c r="E2069" t="s">
        <v>3496</v>
      </c>
      <c r="F2069" s="32">
        <v>46012</v>
      </c>
      <c r="G2069" s="32" t="str">
        <f t="shared" si="128"/>
        <v>Sunday</v>
      </c>
      <c r="H2069" s="31">
        <v>0.78819444444444298</v>
      </c>
      <c r="I2069" s="31" t="str">
        <f t="shared" si="129"/>
        <v>Evening</v>
      </c>
      <c r="J2069" t="s">
        <v>1010</v>
      </c>
      <c r="K2069" s="35" t="s">
        <v>2223</v>
      </c>
      <c r="L2069">
        <v>2</v>
      </c>
      <c r="M2069" t="s">
        <v>6422</v>
      </c>
      <c r="N2069" s="34">
        <v>759</v>
      </c>
      <c r="O2069" s="34">
        <f t="shared" si="131"/>
        <v>1518</v>
      </c>
      <c r="P2069" s="34">
        <v>5.75</v>
      </c>
      <c r="Q2069" s="34">
        <f t="shared" si="130"/>
        <v>1512.25</v>
      </c>
    </row>
    <row r="2070" spans="1:17" x14ac:dyDescent="0.35">
      <c r="A2070">
        <v>2069</v>
      </c>
      <c r="B2070" t="s">
        <v>9864</v>
      </c>
      <c r="C2070" t="s">
        <v>11438</v>
      </c>
      <c r="D2070" t="s">
        <v>6429</v>
      </c>
      <c r="E2070" t="s">
        <v>3497</v>
      </c>
      <c r="F2070" s="32">
        <v>46041</v>
      </c>
      <c r="G2070" s="32" t="str">
        <f t="shared" si="128"/>
        <v>Monday</v>
      </c>
      <c r="H2070" s="31">
        <v>0.79236111111110996</v>
      </c>
      <c r="I2070" s="31" t="str">
        <f t="shared" si="129"/>
        <v>Evening</v>
      </c>
      <c r="J2070" t="s">
        <v>1005</v>
      </c>
      <c r="K2070" s="33" t="s">
        <v>1155</v>
      </c>
      <c r="L2070">
        <v>3</v>
      </c>
      <c r="M2070" t="s">
        <v>6425</v>
      </c>
      <c r="N2070" s="34">
        <v>179</v>
      </c>
      <c r="O2070" s="34">
        <f t="shared" si="131"/>
        <v>537</v>
      </c>
      <c r="P2070" s="34">
        <v>10.75</v>
      </c>
      <c r="Q2070" s="34">
        <f t="shared" si="130"/>
        <v>526.25</v>
      </c>
    </row>
    <row r="2071" spans="1:17" x14ac:dyDescent="0.35">
      <c r="A2071">
        <v>2070</v>
      </c>
      <c r="B2071" t="s">
        <v>9865</v>
      </c>
      <c r="C2071" t="s">
        <v>11439</v>
      </c>
      <c r="D2071" t="s">
        <v>6429</v>
      </c>
      <c r="E2071" t="s">
        <v>3498</v>
      </c>
      <c r="F2071" s="32">
        <v>46027</v>
      </c>
      <c r="G2071" s="32" t="str">
        <f t="shared" si="128"/>
        <v>Monday</v>
      </c>
      <c r="H2071" s="31">
        <v>0.79652777777777595</v>
      </c>
      <c r="I2071" s="31" t="str">
        <f t="shared" si="129"/>
        <v>Evening</v>
      </c>
      <c r="J2071" t="s">
        <v>1006</v>
      </c>
      <c r="K2071" s="35" t="s">
        <v>1873</v>
      </c>
      <c r="L2071">
        <v>1</v>
      </c>
      <c r="M2071" t="s">
        <v>6422</v>
      </c>
      <c r="N2071" s="34">
        <v>89.019999999999897</v>
      </c>
      <c r="O2071" s="34">
        <f t="shared" si="131"/>
        <v>89.019999999999897</v>
      </c>
      <c r="P2071" s="34">
        <v>0.25</v>
      </c>
      <c r="Q2071" s="34">
        <f t="shared" si="130"/>
        <v>88.769999999999897</v>
      </c>
    </row>
    <row r="2072" spans="1:17" x14ac:dyDescent="0.35">
      <c r="A2072">
        <v>2071</v>
      </c>
      <c r="B2072" t="s">
        <v>8540</v>
      </c>
      <c r="C2072" t="s">
        <v>11438</v>
      </c>
      <c r="D2072" t="s">
        <v>6430</v>
      </c>
      <c r="E2072" t="s">
        <v>3499</v>
      </c>
      <c r="F2072" s="32">
        <v>46032</v>
      </c>
      <c r="G2072" s="32" t="str">
        <f t="shared" si="128"/>
        <v>Saturday</v>
      </c>
      <c r="H2072" s="31">
        <v>0.80069444444444304</v>
      </c>
      <c r="I2072" s="31" t="str">
        <f t="shared" si="129"/>
        <v>Evening</v>
      </c>
      <c r="J2072" t="s">
        <v>1007</v>
      </c>
      <c r="K2072" s="33" t="s">
        <v>1558</v>
      </c>
      <c r="L2072">
        <v>1</v>
      </c>
      <c r="M2072" t="s">
        <v>6422</v>
      </c>
      <c r="N2072" s="34">
        <v>179</v>
      </c>
      <c r="O2072" s="34">
        <f t="shared" si="131"/>
        <v>179</v>
      </c>
      <c r="P2072" s="34">
        <v>0.25</v>
      </c>
      <c r="Q2072" s="34">
        <f t="shared" si="130"/>
        <v>178.75</v>
      </c>
    </row>
    <row r="2073" spans="1:17" x14ac:dyDescent="0.35">
      <c r="A2073">
        <v>2072</v>
      </c>
      <c r="B2073" t="s">
        <v>9866</v>
      </c>
      <c r="C2073" t="s">
        <v>11438</v>
      </c>
      <c r="D2073" t="s">
        <v>6429</v>
      </c>
      <c r="E2073" t="s">
        <v>3500</v>
      </c>
      <c r="F2073" s="32">
        <v>46041</v>
      </c>
      <c r="G2073" s="32" t="str">
        <f t="shared" si="128"/>
        <v>Monday</v>
      </c>
      <c r="H2073" s="31">
        <v>0.80486111111110903</v>
      </c>
      <c r="I2073" s="31" t="str">
        <f t="shared" si="129"/>
        <v>Evening</v>
      </c>
      <c r="J2073" t="s">
        <v>1008</v>
      </c>
      <c r="K2073" s="33" t="s">
        <v>1769</v>
      </c>
      <c r="L2073">
        <v>2</v>
      </c>
      <c r="M2073" t="s">
        <v>6426</v>
      </c>
      <c r="N2073" s="34">
        <v>260</v>
      </c>
      <c r="O2073" s="34">
        <f t="shared" si="131"/>
        <v>520</v>
      </c>
      <c r="P2073" s="34">
        <v>5.75</v>
      </c>
      <c r="Q2073" s="34">
        <f t="shared" si="130"/>
        <v>514.25</v>
      </c>
    </row>
    <row r="2074" spans="1:17" x14ac:dyDescent="0.35">
      <c r="A2074">
        <v>2073</v>
      </c>
      <c r="B2074" t="s">
        <v>7789</v>
      </c>
      <c r="C2074" t="s">
        <v>11438</v>
      </c>
      <c r="D2074" t="s">
        <v>6432</v>
      </c>
      <c r="E2074" t="s">
        <v>3501</v>
      </c>
      <c r="F2074" s="32">
        <v>46022</v>
      </c>
      <c r="G2074" s="32" t="str">
        <f t="shared" si="128"/>
        <v>Wednesday</v>
      </c>
      <c r="H2074" s="31">
        <v>0.80902777777777601</v>
      </c>
      <c r="I2074" s="31" t="str">
        <f t="shared" si="129"/>
        <v>Evening</v>
      </c>
      <c r="J2074" t="s">
        <v>1009</v>
      </c>
      <c r="K2074" s="33" t="s">
        <v>1969</v>
      </c>
      <c r="L2074">
        <v>3</v>
      </c>
      <c r="M2074" t="s">
        <v>6425</v>
      </c>
      <c r="N2074" s="34">
        <v>118.219999999999</v>
      </c>
      <c r="O2074" s="34">
        <f t="shared" si="131"/>
        <v>354.65999999999701</v>
      </c>
      <c r="P2074" s="34">
        <v>10.75</v>
      </c>
      <c r="Q2074" s="34">
        <f t="shared" si="130"/>
        <v>343.90999999999701</v>
      </c>
    </row>
    <row r="2075" spans="1:17" x14ac:dyDescent="0.35">
      <c r="A2075">
        <v>2074</v>
      </c>
      <c r="B2075" t="s">
        <v>9867</v>
      </c>
      <c r="C2075" t="s">
        <v>11438</v>
      </c>
      <c r="D2075" t="s">
        <v>6429</v>
      </c>
      <c r="E2075" t="s">
        <v>3502</v>
      </c>
      <c r="F2075" s="32">
        <v>46013</v>
      </c>
      <c r="G2075" s="32" t="str">
        <f t="shared" si="128"/>
        <v>Monday</v>
      </c>
      <c r="H2075" s="31">
        <v>0.813194444444443</v>
      </c>
      <c r="I2075" s="31" t="str">
        <f t="shared" si="129"/>
        <v>Evening</v>
      </c>
      <c r="J2075" t="s">
        <v>1010</v>
      </c>
      <c r="K2075" s="35" t="s">
        <v>2291</v>
      </c>
      <c r="L2075">
        <v>2</v>
      </c>
      <c r="M2075" t="s">
        <v>6425</v>
      </c>
      <c r="N2075" s="34">
        <v>459.8</v>
      </c>
      <c r="O2075" s="34">
        <f t="shared" si="131"/>
        <v>919.6</v>
      </c>
      <c r="P2075" s="34">
        <v>5.75</v>
      </c>
      <c r="Q2075" s="34">
        <f t="shared" si="130"/>
        <v>913.85</v>
      </c>
    </row>
    <row r="2076" spans="1:17" x14ac:dyDescent="0.35">
      <c r="A2076">
        <v>2075</v>
      </c>
      <c r="B2076" t="s">
        <v>7790</v>
      </c>
      <c r="C2076" t="s">
        <v>11439</v>
      </c>
      <c r="D2076" t="s">
        <v>6432</v>
      </c>
      <c r="E2076" t="s">
        <v>3503</v>
      </c>
      <c r="F2076" s="32">
        <v>46024</v>
      </c>
      <c r="G2076" s="32" t="str">
        <f t="shared" si="128"/>
        <v>Friday</v>
      </c>
      <c r="H2076" s="31">
        <v>0.81736111111110898</v>
      </c>
      <c r="I2076" s="31" t="str">
        <f t="shared" si="129"/>
        <v>Evening</v>
      </c>
      <c r="J2076" t="s">
        <v>1011</v>
      </c>
      <c r="K2076" s="33" t="s">
        <v>2191</v>
      </c>
      <c r="L2076">
        <v>2</v>
      </c>
      <c r="M2076" t="s">
        <v>6425</v>
      </c>
      <c r="N2076" s="34">
        <v>340</v>
      </c>
      <c r="O2076" s="34">
        <f t="shared" si="131"/>
        <v>680</v>
      </c>
      <c r="P2076" s="34">
        <v>5.75</v>
      </c>
      <c r="Q2076" s="34">
        <f t="shared" si="130"/>
        <v>674.25</v>
      </c>
    </row>
    <row r="2077" spans="1:17" x14ac:dyDescent="0.35">
      <c r="A2077">
        <v>2076</v>
      </c>
      <c r="B2077" t="s">
        <v>9868</v>
      </c>
      <c r="C2077" t="s">
        <v>11438</v>
      </c>
      <c r="D2077" t="s">
        <v>6429</v>
      </c>
      <c r="E2077" t="s">
        <v>3504</v>
      </c>
      <c r="F2077" s="32">
        <v>46042</v>
      </c>
      <c r="G2077" s="32" t="str">
        <f t="shared" si="128"/>
        <v>Tuesday</v>
      </c>
      <c r="H2077" s="31">
        <v>0.82152777777777697</v>
      </c>
      <c r="I2077" s="31" t="str">
        <f t="shared" si="129"/>
        <v>Evening</v>
      </c>
      <c r="J2077" t="s">
        <v>1005</v>
      </c>
      <c r="K2077" s="33" t="s">
        <v>1157</v>
      </c>
      <c r="L2077">
        <v>3</v>
      </c>
      <c r="M2077" t="s">
        <v>6425</v>
      </c>
      <c r="N2077" s="34">
        <v>79.8</v>
      </c>
      <c r="O2077" s="34">
        <f t="shared" si="131"/>
        <v>239.39999999999998</v>
      </c>
      <c r="P2077" s="34">
        <v>10.75</v>
      </c>
      <c r="Q2077" s="34">
        <f t="shared" si="130"/>
        <v>228.64999999999998</v>
      </c>
    </row>
    <row r="2078" spans="1:17" x14ac:dyDescent="0.35">
      <c r="A2078">
        <v>2077</v>
      </c>
      <c r="B2078" t="s">
        <v>8541</v>
      </c>
      <c r="C2078" t="s">
        <v>11438</v>
      </c>
      <c r="D2078" t="s">
        <v>6430</v>
      </c>
      <c r="E2078" t="s">
        <v>3505</v>
      </c>
      <c r="F2078" s="32">
        <v>46043</v>
      </c>
      <c r="G2078" s="32" t="str">
        <f t="shared" si="128"/>
        <v>Wednesday</v>
      </c>
      <c r="H2078" s="31">
        <v>0.82569444444444295</v>
      </c>
      <c r="I2078" s="31" t="str">
        <f t="shared" si="129"/>
        <v>Evening</v>
      </c>
      <c r="J2078" t="s">
        <v>1005</v>
      </c>
      <c r="K2078" s="33" t="s">
        <v>1159</v>
      </c>
      <c r="L2078">
        <v>1</v>
      </c>
      <c r="M2078" t="s">
        <v>6422</v>
      </c>
      <c r="N2078" s="34">
        <v>94.2199999999998</v>
      </c>
      <c r="O2078" s="34">
        <f t="shared" si="131"/>
        <v>94.2199999999998</v>
      </c>
      <c r="P2078" s="34">
        <v>0.25</v>
      </c>
      <c r="Q2078" s="34">
        <f t="shared" si="130"/>
        <v>93.9699999999998</v>
      </c>
    </row>
    <row r="2079" spans="1:17" x14ac:dyDescent="0.35">
      <c r="A2079">
        <v>2078</v>
      </c>
      <c r="B2079" t="s">
        <v>7041</v>
      </c>
      <c r="C2079" t="s">
        <v>11439</v>
      </c>
      <c r="D2079" t="s">
        <v>6431</v>
      </c>
      <c r="E2079" t="s">
        <v>3506</v>
      </c>
      <c r="F2079" s="32">
        <v>46044</v>
      </c>
      <c r="G2079" s="32" t="str">
        <f t="shared" si="128"/>
        <v>Thursday</v>
      </c>
      <c r="H2079" s="31">
        <v>0.82986111111110905</v>
      </c>
      <c r="I2079" s="31" t="str">
        <f t="shared" si="129"/>
        <v>Evening</v>
      </c>
      <c r="J2079" t="s">
        <v>1005</v>
      </c>
      <c r="K2079" s="33" t="s">
        <v>1161</v>
      </c>
      <c r="L2079">
        <v>1</v>
      </c>
      <c r="M2079" t="s">
        <v>6423</v>
      </c>
      <c r="N2079" s="34">
        <v>69.900000000000006</v>
      </c>
      <c r="O2079" s="34">
        <f t="shared" si="131"/>
        <v>69.900000000000006</v>
      </c>
      <c r="P2079" s="34">
        <v>0.25</v>
      </c>
      <c r="Q2079" s="34">
        <f t="shared" si="130"/>
        <v>69.650000000000006</v>
      </c>
    </row>
    <row r="2080" spans="1:17" x14ac:dyDescent="0.35">
      <c r="A2080">
        <v>2079</v>
      </c>
      <c r="B2080" t="s">
        <v>8040</v>
      </c>
      <c r="C2080" t="s">
        <v>11438</v>
      </c>
      <c r="D2080" t="s">
        <v>6427</v>
      </c>
      <c r="E2080" t="s">
        <v>3507</v>
      </c>
      <c r="F2080" s="32">
        <v>46045</v>
      </c>
      <c r="G2080" s="32" t="str">
        <f t="shared" si="128"/>
        <v>Friday</v>
      </c>
      <c r="H2080" s="31">
        <v>0.83402777777777604</v>
      </c>
      <c r="I2080" s="31" t="str">
        <f t="shared" si="129"/>
        <v>Evening</v>
      </c>
      <c r="J2080" t="s">
        <v>1005</v>
      </c>
      <c r="K2080" s="33" t="s">
        <v>1163</v>
      </c>
      <c r="L2080">
        <v>1</v>
      </c>
      <c r="M2080" t="s">
        <v>6424</v>
      </c>
      <c r="N2080" s="34">
        <v>189.7</v>
      </c>
      <c r="O2080" s="34">
        <f t="shared" si="131"/>
        <v>189.7</v>
      </c>
      <c r="P2080" s="34">
        <v>0.25</v>
      </c>
      <c r="Q2080" s="34">
        <f t="shared" si="130"/>
        <v>189.45</v>
      </c>
    </row>
    <row r="2081" spans="1:17" x14ac:dyDescent="0.35">
      <c r="A2081">
        <v>2080</v>
      </c>
      <c r="B2081" t="s">
        <v>9869</v>
      </c>
      <c r="C2081" t="s">
        <v>11438</v>
      </c>
      <c r="D2081" t="s">
        <v>6429</v>
      </c>
      <c r="E2081" t="s">
        <v>3508</v>
      </c>
      <c r="F2081" s="32">
        <v>46028</v>
      </c>
      <c r="G2081" s="32" t="str">
        <f t="shared" si="128"/>
        <v>Tuesday</v>
      </c>
      <c r="H2081" s="31">
        <v>0.83819444444444302</v>
      </c>
      <c r="I2081" s="31" t="str">
        <f t="shared" si="129"/>
        <v>Evening</v>
      </c>
      <c r="J2081" t="s">
        <v>1006</v>
      </c>
      <c r="K2081" s="33" t="s">
        <v>1874</v>
      </c>
      <c r="L2081">
        <v>1</v>
      </c>
      <c r="M2081" t="s">
        <v>6425</v>
      </c>
      <c r="N2081" s="34">
        <v>111.819999999999</v>
      </c>
      <c r="O2081" s="34">
        <f t="shared" si="131"/>
        <v>111.819999999999</v>
      </c>
      <c r="P2081" s="34">
        <v>0.25</v>
      </c>
      <c r="Q2081" s="34">
        <f t="shared" si="130"/>
        <v>111.569999999999</v>
      </c>
    </row>
    <row r="2082" spans="1:17" x14ac:dyDescent="0.35">
      <c r="A2082">
        <v>2081</v>
      </c>
      <c r="B2082" t="s">
        <v>7042</v>
      </c>
      <c r="C2082" t="s">
        <v>11438</v>
      </c>
      <c r="D2082" t="s">
        <v>6431</v>
      </c>
      <c r="E2082" t="s">
        <v>3509</v>
      </c>
      <c r="F2082" s="32">
        <v>46033</v>
      </c>
      <c r="G2082" s="32" t="str">
        <f t="shared" si="128"/>
        <v>Sunday</v>
      </c>
      <c r="H2082" s="31">
        <v>0.84236111111110901</v>
      </c>
      <c r="I2082" s="31" t="str">
        <f t="shared" si="129"/>
        <v>Evening</v>
      </c>
      <c r="J2082" t="s">
        <v>1007</v>
      </c>
      <c r="K2082" s="33" t="s">
        <v>1560</v>
      </c>
      <c r="L2082">
        <v>1</v>
      </c>
      <c r="M2082" t="s">
        <v>6423</v>
      </c>
      <c r="N2082" s="34">
        <v>60.5</v>
      </c>
      <c r="O2082" s="34">
        <f t="shared" si="131"/>
        <v>60.5</v>
      </c>
      <c r="P2082" s="34">
        <v>0.25</v>
      </c>
      <c r="Q2082" s="34">
        <f t="shared" si="130"/>
        <v>60.25</v>
      </c>
    </row>
    <row r="2083" spans="1:17" x14ac:dyDescent="0.35">
      <c r="A2083">
        <v>2082</v>
      </c>
      <c r="B2083" t="s">
        <v>9870</v>
      </c>
      <c r="C2083" t="s">
        <v>11438</v>
      </c>
      <c r="D2083" t="s">
        <v>6429</v>
      </c>
      <c r="E2083" t="s">
        <v>3510</v>
      </c>
      <c r="F2083" s="32">
        <v>46042</v>
      </c>
      <c r="G2083" s="32" t="str">
        <f t="shared" si="128"/>
        <v>Tuesday</v>
      </c>
      <c r="H2083" s="31">
        <v>0.84652777777777599</v>
      </c>
      <c r="I2083" s="31" t="str">
        <f t="shared" si="129"/>
        <v>Evening</v>
      </c>
      <c r="J2083" t="s">
        <v>1008</v>
      </c>
      <c r="K2083" s="33" t="s">
        <v>2154</v>
      </c>
      <c r="L2083">
        <v>2</v>
      </c>
      <c r="M2083" t="s">
        <v>6422</v>
      </c>
      <c r="N2083" s="34">
        <v>1200</v>
      </c>
      <c r="O2083" s="34">
        <f t="shared" si="131"/>
        <v>2400</v>
      </c>
      <c r="P2083" s="34">
        <v>5.75</v>
      </c>
      <c r="Q2083" s="34">
        <f t="shared" si="130"/>
        <v>2394.25</v>
      </c>
    </row>
    <row r="2084" spans="1:17" x14ac:dyDescent="0.35">
      <c r="A2084">
        <v>2083</v>
      </c>
      <c r="B2084" t="s">
        <v>9871</v>
      </c>
      <c r="C2084" t="s">
        <v>11438</v>
      </c>
      <c r="D2084" t="s">
        <v>6429</v>
      </c>
      <c r="E2084" t="s">
        <v>3511</v>
      </c>
      <c r="F2084" s="32">
        <v>46023</v>
      </c>
      <c r="G2084" s="32" t="str">
        <f t="shared" si="128"/>
        <v>Thursday</v>
      </c>
      <c r="H2084" s="31">
        <v>0.85069444444444298</v>
      </c>
      <c r="I2084" s="31" t="str">
        <f t="shared" si="129"/>
        <v>Evening</v>
      </c>
      <c r="J2084" t="s">
        <v>1009</v>
      </c>
      <c r="K2084" s="33" t="s">
        <v>1970</v>
      </c>
      <c r="L2084">
        <v>3</v>
      </c>
      <c r="M2084" t="s">
        <v>6422</v>
      </c>
      <c r="N2084" s="34">
        <v>80.5</v>
      </c>
      <c r="O2084" s="34">
        <f t="shared" si="131"/>
        <v>241.5</v>
      </c>
      <c r="P2084" s="34">
        <v>10.75</v>
      </c>
      <c r="Q2084" s="34">
        <f t="shared" si="130"/>
        <v>230.75</v>
      </c>
    </row>
    <row r="2085" spans="1:17" x14ac:dyDescent="0.35">
      <c r="A2085">
        <v>2084</v>
      </c>
      <c r="B2085" t="s">
        <v>9872</v>
      </c>
      <c r="C2085" t="s">
        <v>11438</v>
      </c>
      <c r="D2085" t="s">
        <v>6429</v>
      </c>
      <c r="E2085" t="s">
        <v>3512</v>
      </c>
      <c r="F2085" s="32">
        <v>46014</v>
      </c>
      <c r="G2085" s="32" t="str">
        <f t="shared" si="128"/>
        <v>Tuesday</v>
      </c>
      <c r="H2085" s="31">
        <v>0.85486111111110996</v>
      </c>
      <c r="I2085" s="31" t="str">
        <f t="shared" si="129"/>
        <v>Evening</v>
      </c>
      <c r="J2085" t="s">
        <v>1010</v>
      </c>
      <c r="K2085" s="33" t="s">
        <v>2301</v>
      </c>
      <c r="L2085">
        <v>1</v>
      </c>
      <c r="M2085" t="s">
        <v>6426</v>
      </c>
      <c r="N2085" s="34">
        <v>1280.9000000000001</v>
      </c>
      <c r="O2085" s="34">
        <f t="shared" si="131"/>
        <v>1280.9000000000001</v>
      </c>
      <c r="P2085" s="34">
        <v>0.25</v>
      </c>
      <c r="Q2085" s="34">
        <f t="shared" si="130"/>
        <v>1280.6500000000001</v>
      </c>
    </row>
    <row r="2086" spans="1:17" x14ac:dyDescent="0.35">
      <c r="A2086">
        <v>2085</v>
      </c>
      <c r="B2086" t="s">
        <v>9873</v>
      </c>
      <c r="C2086" t="s">
        <v>11438</v>
      </c>
      <c r="D2086" t="s">
        <v>6429</v>
      </c>
      <c r="E2086" t="s">
        <v>3513</v>
      </c>
      <c r="F2086" s="32">
        <v>46025</v>
      </c>
      <c r="G2086" s="32" t="str">
        <f t="shared" si="128"/>
        <v>Saturday</v>
      </c>
      <c r="H2086" s="31">
        <v>0.85902777777777595</v>
      </c>
      <c r="I2086" s="31" t="str">
        <f t="shared" si="129"/>
        <v>Evening</v>
      </c>
      <c r="J2086" t="s">
        <v>1011</v>
      </c>
      <c r="K2086" s="33" t="s">
        <v>2192</v>
      </c>
      <c r="L2086">
        <v>2</v>
      </c>
      <c r="M2086" t="s">
        <v>6422</v>
      </c>
      <c r="N2086" s="34">
        <v>280.89999999999998</v>
      </c>
      <c r="O2086" s="34">
        <f t="shared" si="131"/>
        <v>561.79999999999995</v>
      </c>
      <c r="P2086" s="34">
        <v>5.75</v>
      </c>
      <c r="Q2086" s="34">
        <f t="shared" si="130"/>
        <v>556.04999999999995</v>
      </c>
    </row>
    <row r="2087" spans="1:17" x14ac:dyDescent="0.35">
      <c r="A2087">
        <v>2086</v>
      </c>
      <c r="B2087" t="s">
        <v>11288</v>
      </c>
      <c r="C2087" t="s">
        <v>11439</v>
      </c>
      <c r="D2087" t="s">
        <v>6436</v>
      </c>
      <c r="E2087" t="s">
        <v>3514</v>
      </c>
      <c r="F2087" s="32">
        <v>46029</v>
      </c>
      <c r="G2087" s="32" t="str">
        <f t="shared" si="128"/>
        <v>Wednesday</v>
      </c>
      <c r="H2087" s="31">
        <v>0.86319444444444204</v>
      </c>
      <c r="I2087" s="31" t="str">
        <f t="shared" si="129"/>
        <v>Evening</v>
      </c>
      <c r="J2087" t="s">
        <v>1006</v>
      </c>
      <c r="K2087" s="33" t="s">
        <v>1875</v>
      </c>
      <c r="L2087">
        <v>2</v>
      </c>
      <c r="M2087" t="s">
        <v>6425</v>
      </c>
      <c r="N2087" s="34">
        <v>89.579999999999899</v>
      </c>
      <c r="O2087" s="34">
        <f t="shared" si="131"/>
        <v>179.1599999999998</v>
      </c>
      <c r="P2087" s="34">
        <v>5.75</v>
      </c>
      <c r="Q2087" s="34">
        <f t="shared" si="130"/>
        <v>173.4099999999998</v>
      </c>
    </row>
    <row r="2088" spans="1:17" x14ac:dyDescent="0.35">
      <c r="A2088">
        <v>2087</v>
      </c>
      <c r="B2088" t="s">
        <v>8789</v>
      </c>
      <c r="C2088" t="s">
        <v>11438</v>
      </c>
      <c r="D2088" t="s">
        <v>6435</v>
      </c>
      <c r="E2088" t="s">
        <v>3515</v>
      </c>
      <c r="F2088" s="32">
        <v>46030</v>
      </c>
      <c r="G2088" s="32" t="str">
        <f t="shared" si="128"/>
        <v>Thursday</v>
      </c>
      <c r="H2088" s="31">
        <v>0.86736111111110903</v>
      </c>
      <c r="I2088" s="31" t="str">
        <f t="shared" si="129"/>
        <v>Evening</v>
      </c>
      <c r="J2088" t="s">
        <v>1006</v>
      </c>
      <c r="K2088" s="33" t="s">
        <v>1876</v>
      </c>
      <c r="L2088">
        <v>2</v>
      </c>
      <c r="M2088" t="s">
        <v>6426</v>
      </c>
      <c r="N2088" s="34">
        <v>179</v>
      </c>
      <c r="O2088" s="34">
        <f t="shared" si="131"/>
        <v>358</v>
      </c>
      <c r="P2088" s="34">
        <v>5.75</v>
      </c>
      <c r="Q2088" s="34">
        <f t="shared" si="130"/>
        <v>352.25</v>
      </c>
    </row>
    <row r="2089" spans="1:17" x14ac:dyDescent="0.35">
      <c r="A2089">
        <v>2088</v>
      </c>
      <c r="B2089" t="s">
        <v>7395</v>
      </c>
      <c r="C2089" t="s">
        <v>11439</v>
      </c>
      <c r="D2089" t="s">
        <v>6433</v>
      </c>
      <c r="E2089" t="s">
        <v>3516</v>
      </c>
      <c r="F2089" s="32">
        <v>46031</v>
      </c>
      <c r="G2089" s="32" t="str">
        <f t="shared" si="128"/>
        <v>Friday</v>
      </c>
      <c r="H2089" s="31">
        <v>0.87152777777777601</v>
      </c>
      <c r="I2089" s="31" t="str">
        <f t="shared" si="129"/>
        <v>Evening</v>
      </c>
      <c r="J2089" t="s">
        <v>1006</v>
      </c>
      <c r="K2089" s="35" t="s">
        <v>1877</v>
      </c>
      <c r="L2089">
        <v>2</v>
      </c>
      <c r="M2089" t="s">
        <v>6425</v>
      </c>
      <c r="N2089" s="34">
        <v>109.58</v>
      </c>
      <c r="O2089" s="34">
        <f t="shared" si="131"/>
        <v>219.16</v>
      </c>
      <c r="P2089" s="34">
        <v>5.75</v>
      </c>
      <c r="Q2089" s="34">
        <f t="shared" si="130"/>
        <v>213.41</v>
      </c>
    </row>
    <row r="2090" spans="1:17" x14ac:dyDescent="0.35">
      <c r="A2090">
        <v>2089</v>
      </c>
      <c r="B2090" t="s">
        <v>8290</v>
      </c>
      <c r="C2090" t="s">
        <v>11438</v>
      </c>
      <c r="D2090" t="s">
        <v>6428</v>
      </c>
      <c r="E2090" t="s">
        <v>3517</v>
      </c>
      <c r="F2090" s="32">
        <v>46046</v>
      </c>
      <c r="G2090" s="32" t="str">
        <f t="shared" si="128"/>
        <v>Saturday</v>
      </c>
      <c r="H2090" s="31">
        <v>0.875694444444442</v>
      </c>
      <c r="I2090" s="31" t="str">
        <f t="shared" si="129"/>
        <v>Evening</v>
      </c>
      <c r="J2090" t="s">
        <v>1005</v>
      </c>
      <c r="K2090" s="33" t="s">
        <v>1165</v>
      </c>
      <c r="L2090">
        <v>1</v>
      </c>
      <c r="M2090" t="s">
        <v>6425</v>
      </c>
      <c r="N2090" s="34">
        <v>45.8</v>
      </c>
      <c r="O2090" s="34">
        <f t="shared" si="131"/>
        <v>45.8</v>
      </c>
      <c r="P2090" s="34">
        <v>0.25</v>
      </c>
      <c r="Q2090" s="34">
        <f t="shared" si="130"/>
        <v>45.55</v>
      </c>
    </row>
    <row r="2091" spans="1:17" x14ac:dyDescent="0.35">
      <c r="A2091">
        <v>2090</v>
      </c>
      <c r="B2091" t="s">
        <v>6646</v>
      </c>
      <c r="C2091" t="s">
        <v>11438</v>
      </c>
      <c r="D2091" t="s">
        <v>6434</v>
      </c>
      <c r="E2091" t="s">
        <v>3518</v>
      </c>
      <c r="F2091" s="32">
        <v>46032</v>
      </c>
      <c r="G2091" s="32" t="str">
        <f t="shared" si="128"/>
        <v>Saturday</v>
      </c>
      <c r="H2091" s="31">
        <v>0.87986111111110898</v>
      </c>
      <c r="I2091" s="31" t="str">
        <f t="shared" si="129"/>
        <v>Evening</v>
      </c>
      <c r="J2091" t="s">
        <v>1006</v>
      </c>
      <c r="K2091" s="35" t="s">
        <v>1878</v>
      </c>
      <c r="L2091">
        <v>2</v>
      </c>
      <c r="M2091" t="s">
        <v>6422</v>
      </c>
      <c r="N2091" s="34">
        <v>180</v>
      </c>
      <c r="O2091" s="34">
        <f t="shared" si="131"/>
        <v>360</v>
      </c>
      <c r="P2091" s="34">
        <v>5.75</v>
      </c>
      <c r="Q2091" s="34">
        <f t="shared" si="130"/>
        <v>354.25</v>
      </c>
    </row>
    <row r="2092" spans="1:17" x14ac:dyDescent="0.35">
      <c r="A2092">
        <v>2091</v>
      </c>
      <c r="B2092" t="s">
        <v>8041</v>
      </c>
      <c r="C2092" t="s">
        <v>11438</v>
      </c>
      <c r="D2092" t="s">
        <v>6427</v>
      </c>
      <c r="E2092" t="s">
        <v>3519</v>
      </c>
      <c r="F2092" s="32">
        <v>46034</v>
      </c>
      <c r="G2092" s="32" t="str">
        <f t="shared" si="128"/>
        <v>Monday</v>
      </c>
      <c r="H2092" s="31">
        <v>0.88402777777777697</v>
      </c>
      <c r="I2092" s="31" t="str">
        <f t="shared" si="129"/>
        <v>Evening</v>
      </c>
      <c r="J2092" t="s">
        <v>1007</v>
      </c>
      <c r="K2092" s="33" t="s">
        <v>1562</v>
      </c>
      <c r="L2092">
        <v>1</v>
      </c>
      <c r="M2092" t="s">
        <v>6424</v>
      </c>
      <c r="N2092" s="34">
        <v>49.8</v>
      </c>
      <c r="O2092" s="34">
        <f t="shared" si="131"/>
        <v>49.8</v>
      </c>
      <c r="P2092" s="34">
        <v>0.25</v>
      </c>
      <c r="Q2092" s="34">
        <f t="shared" si="130"/>
        <v>49.55</v>
      </c>
    </row>
    <row r="2093" spans="1:17" x14ac:dyDescent="0.35">
      <c r="A2093">
        <v>2092</v>
      </c>
      <c r="B2093" t="s">
        <v>9874</v>
      </c>
      <c r="C2093" t="s">
        <v>11438</v>
      </c>
      <c r="D2093" t="s">
        <v>6429</v>
      </c>
      <c r="E2093" t="s">
        <v>3520</v>
      </c>
      <c r="F2093" s="32">
        <v>46043</v>
      </c>
      <c r="G2093" s="32" t="str">
        <f t="shared" si="128"/>
        <v>Wednesday</v>
      </c>
      <c r="H2093" s="31">
        <v>0.88819444444444295</v>
      </c>
      <c r="I2093" s="31" t="str">
        <f t="shared" si="129"/>
        <v>Evening</v>
      </c>
      <c r="J2093" t="s">
        <v>1008</v>
      </c>
      <c r="K2093" s="33" t="s">
        <v>2155</v>
      </c>
      <c r="L2093">
        <v>2</v>
      </c>
      <c r="M2093" t="s">
        <v>6425</v>
      </c>
      <c r="N2093" s="34">
        <v>60</v>
      </c>
      <c r="O2093" s="34">
        <f t="shared" si="131"/>
        <v>120</v>
      </c>
      <c r="P2093" s="34">
        <v>5.75</v>
      </c>
      <c r="Q2093" s="34">
        <f t="shared" si="130"/>
        <v>114.25</v>
      </c>
    </row>
    <row r="2094" spans="1:17" x14ac:dyDescent="0.35">
      <c r="A2094">
        <v>2093</v>
      </c>
      <c r="B2094" t="s">
        <v>9875</v>
      </c>
      <c r="C2094" t="s">
        <v>11439</v>
      </c>
      <c r="D2094" t="s">
        <v>6429</v>
      </c>
      <c r="E2094" t="s">
        <v>3521</v>
      </c>
      <c r="F2094" s="32">
        <v>46021</v>
      </c>
      <c r="G2094" s="32" t="str">
        <f t="shared" si="128"/>
        <v>Tuesday</v>
      </c>
      <c r="H2094" s="31">
        <v>0.89236111111110905</v>
      </c>
      <c r="I2094" s="31" t="str">
        <f t="shared" si="129"/>
        <v>Evening</v>
      </c>
      <c r="J2094" t="s">
        <v>1009</v>
      </c>
      <c r="K2094" s="33" t="s">
        <v>1971</v>
      </c>
      <c r="L2094">
        <v>4</v>
      </c>
      <c r="M2094" t="s">
        <v>6424</v>
      </c>
      <c r="N2094" s="34">
        <v>92.139999999999901</v>
      </c>
      <c r="O2094" s="34">
        <f t="shared" si="131"/>
        <v>368.5599999999996</v>
      </c>
      <c r="P2094" s="34">
        <v>16.75</v>
      </c>
      <c r="Q2094" s="34">
        <f t="shared" si="130"/>
        <v>351.8099999999996</v>
      </c>
    </row>
    <row r="2095" spans="1:17" x14ac:dyDescent="0.35">
      <c r="A2095">
        <v>2094</v>
      </c>
      <c r="B2095" t="s">
        <v>9876</v>
      </c>
      <c r="C2095" t="s">
        <v>11438</v>
      </c>
      <c r="D2095" t="s">
        <v>6429</v>
      </c>
      <c r="E2095" t="s">
        <v>3522</v>
      </c>
      <c r="F2095" s="32">
        <v>46015</v>
      </c>
      <c r="G2095" s="32" t="str">
        <f t="shared" si="128"/>
        <v>Wednesday</v>
      </c>
      <c r="H2095" s="31">
        <v>0.89652777777777604</v>
      </c>
      <c r="I2095" s="31" t="str">
        <f t="shared" si="129"/>
        <v>Evening</v>
      </c>
      <c r="J2095" t="s">
        <v>1010</v>
      </c>
      <c r="K2095" s="35" t="s">
        <v>2310</v>
      </c>
      <c r="L2095">
        <v>2</v>
      </c>
      <c r="M2095" t="s">
        <v>6422</v>
      </c>
      <c r="N2095" s="34">
        <v>1051.5999999999999</v>
      </c>
      <c r="O2095" s="34">
        <f t="shared" si="131"/>
        <v>2103.1999999999998</v>
      </c>
      <c r="P2095" s="34">
        <v>5.75</v>
      </c>
      <c r="Q2095" s="34">
        <f t="shared" si="130"/>
        <v>2097.4499999999998</v>
      </c>
    </row>
    <row r="2096" spans="1:17" x14ac:dyDescent="0.35">
      <c r="A2096">
        <v>2095</v>
      </c>
      <c r="B2096" t="s">
        <v>9877</v>
      </c>
      <c r="C2096" t="s">
        <v>11438</v>
      </c>
      <c r="D2096" t="s">
        <v>6429</v>
      </c>
      <c r="E2096" t="s">
        <v>3523</v>
      </c>
      <c r="F2096" s="32">
        <v>46026</v>
      </c>
      <c r="G2096" s="32" t="str">
        <f t="shared" si="128"/>
        <v>Sunday</v>
      </c>
      <c r="H2096" s="31">
        <v>0.90069444444444202</v>
      </c>
      <c r="I2096" s="31" t="str">
        <f t="shared" si="129"/>
        <v>Evening</v>
      </c>
      <c r="J2096" t="s">
        <v>1011</v>
      </c>
      <c r="K2096" s="33" t="s">
        <v>2193</v>
      </c>
      <c r="L2096">
        <v>2</v>
      </c>
      <c r="M2096" t="s">
        <v>6424</v>
      </c>
      <c r="N2096" s="34">
        <v>200</v>
      </c>
      <c r="O2096" s="34">
        <f t="shared" si="131"/>
        <v>400</v>
      </c>
      <c r="P2096" s="34">
        <v>5.75</v>
      </c>
      <c r="Q2096" s="34">
        <f t="shared" si="130"/>
        <v>394.25</v>
      </c>
    </row>
    <row r="2097" spans="1:17" x14ac:dyDescent="0.35">
      <c r="A2097">
        <v>2096</v>
      </c>
      <c r="B2097" t="s">
        <v>8291</v>
      </c>
      <c r="C2097" t="s">
        <v>11439</v>
      </c>
      <c r="D2097" t="s">
        <v>6428</v>
      </c>
      <c r="E2097" t="s">
        <v>3524</v>
      </c>
      <c r="F2097" s="32">
        <v>46035</v>
      </c>
      <c r="G2097" s="32" t="str">
        <f t="shared" si="128"/>
        <v>Tuesday</v>
      </c>
      <c r="H2097" s="31">
        <v>0.90486111111110901</v>
      </c>
      <c r="I2097" s="31" t="str">
        <f t="shared" si="129"/>
        <v>Evening</v>
      </c>
      <c r="J2097" t="s">
        <v>1007</v>
      </c>
      <c r="K2097" s="33" t="s">
        <v>1564</v>
      </c>
      <c r="L2097">
        <v>1</v>
      </c>
      <c r="M2097" t="s">
        <v>6425</v>
      </c>
      <c r="N2097" s="34">
        <v>59.6</v>
      </c>
      <c r="O2097" s="34">
        <f t="shared" si="131"/>
        <v>59.6</v>
      </c>
      <c r="P2097" s="34">
        <v>0.25</v>
      </c>
      <c r="Q2097" s="34">
        <f t="shared" si="130"/>
        <v>59.35</v>
      </c>
    </row>
    <row r="2098" spans="1:17" x14ac:dyDescent="0.35">
      <c r="A2098">
        <v>2097</v>
      </c>
      <c r="B2098" t="s">
        <v>7396</v>
      </c>
      <c r="C2098" t="s">
        <v>11438</v>
      </c>
      <c r="D2098" t="s">
        <v>6433</v>
      </c>
      <c r="E2098" t="s">
        <v>3525</v>
      </c>
      <c r="F2098" s="32">
        <v>46033</v>
      </c>
      <c r="G2098" s="32" t="str">
        <f t="shared" si="128"/>
        <v>Sunday</v>
      </c>
      <c r="H2098" s="31">
        <v>0.90902777777777599</v>
      </c>
      <c r="I2098" s="31" t="str">
        <f t="shared" si="129"/>
        <v>Evening</v>
      </c>
      <c r="J2098" t="s">
        <v>1006</v>
      </c>
      <c r="K2098" s="35" t="s">
        <v>1879</v>
      </c>
      <c r="L2098">
        <v>2</v>
      </c>
      <c r="M2098" t="s">
        <v>6423</v>
      </c>
      <c r="N2098" s="34">
        <v>69.5</v>
      </c>
      <c r="O2098" s="34">
        <f t="shared" si="131"/>
        <v>139</v>
      </c>
      <c r="P2098" s="34">
        <v>5.75</v>
      </c>
      <c r="Q2098" s="34">
        <f t="shared" si="130"/>
        <v>133.25</v>
      </c>
    </row>
    <row r="2099" spans="1:17" x14ac:dyDescent="0.35">
      <c r="A2099">
        <v>2098</v>
      </c>
      <c r="B2099" t="s">
        <v>7791</v>
      </c>
      <c r="C2099" t="s">
        <v>11438</v>
      </c>
      <c r="D2099" t="s">
        <v>6432</v>
      </c>
      <c r="E2099" t="s">
        <v>3526</v>
      </c>
      <c r="F2099" s="32">
        <v>46047</v>
      </c>
      <c r="G2099" s="32" t="str">
        <f t="shared" si="128"/>
        <v>Sunday</v>
      </c>
      <c r="H2099" s="31">
        <v>0.91319444444444198</v>
      </c>
      <c r="I2099" s="31" t="str">
        <f t="shared" si="129"/>
        <v>Evening</v>
      </c>
      <c r="J2099" t="s">
        <v>1005</v>
      </c>
      <c r="K2099" s="33" t="s">
        <v>1167</v>
      </c>
      <c r="L2099">
        <v>1</v>
      </c>
      <c r="M2099" t="s">
        <v>6425</v>
      </c>
      <c r="N2099" s="34">
        <v>129.69999999999999</v>
      </c>
      <c r="O2099" s="34">
        <f t="shared" si="131"/>
        <v>129.69999999999999</v>
      </c>
      <c r="P2099" s="34">
        <v>0.25</v>
      </c>
      <c r="Q2099" s="34">
        <f t="shared" si="130"/>
        <v>129.44999999999999</v>
      </c>
    </row>
    <row r="2100" spans="1:17" x14ac:dyDescent="0.35">
      <c r="A2100">
        <v>2099</v>
      </c>
      <c r="B2100" t="s">
        <v>6647</v>
      </c>
      <c r="C2100" t="s">
        <v>11438</v>
      </c>
      <c r="D2100" t="s">
        <v>6434</v>
      </c>
      <c r="E2100" t="s">
        <v>3527</v>
      </c>
      <c r="F2100" s="32">
        <v>46034</v>
      </c>
      <c r="G2100" s="32" t="str">
        <f t="shared" si="128"/>
        <v>Monday</v>
      </c>
      <c r="H2100" s="31">
        <v>0.4284722222222222</v>
      </c>
      <c r="I2100" s="31" t="str">
        <f t="shared" si="129"/>
        <v>Morning</v>
      </c>
      <c r="J2100" t="s">
        <v>1006</v>
      </c>
      <c r="K2100" s="5" t="s">
        <v>1880</v>
      </c>
      <c r="L2100">
        <v>2</v>
      </c>
      <c r="M2100" t="s">
        <v>6424</v>
      </c>
      <c r="N2100" s="34">
        <v>104.86</v>
      </c>
      <c r="O2100" s="34">
        <f t="shared" si="131"/>
        <v>209.72</v>
      </c>
      <c r="P2100" s="34">
        <v>5.75</v>
      </c>
      <c r="Q2100" s="34">
        <f t="shared" si="130"/>
        <v>203.97</v>
      </c>
    </row>
    <row r="2101" spans="1:17" x14ac:dyDescent="0.35">
      <c r="A2101">
        <v>2100</v>
      </c>
      <c r="B2101" t="s">
        <v>7792</v>
      </c>
      <c r="C2101" t="s">
        <v>11438</v>
      </c>
      <c r="D2101" t="s">
        <v>6432</v>
      </c>
      <c r="E2101" t="s">
        <v>3528</v>
      </c>
      <c r="F2101" s="32">
        <v>46036</v>
      </c>
      <c r="G2101" s="32" t="str">
        <f t="shared" si="128"/>
        <v>Wednesday</v>
      </c>
      <c r="H2101" s="31">
        <v>0.42986111111111114</v>
      </c>
      <c r="I2101" s="31" t="str">
        <f t="shared" si="129"/>
        <v>Morning</v>
      </c>
      <c r="J2101" t="s">
        <v>1007</v>
      </c>
      <c r="K2101" s="33" t="s">
        <v>1566</v>
      </c>
      <c r="L2101">
        <v>1</v>
      </c>
      <c r="M2101" t="s">
        <v>6425</v>
      </c>
      <c r="N2101" s="34">
        <v>96.299999999999798</v>
      </c>
      <c r="O2101" s="34">
        <f t="shared" si="131"/>
        <v>96.299999999999798</v>
      </c>
      <c r="P2101" s="34">
        <v>0.25</v>
      </c>
      <c r="Q2101" s="34">
        <f t="shared" si="130"/>
        <v>96.049999999999798</v>
      </c>
    </row>
    <row r="2102" spans="1:17" x14ac:dyDescent="0.35">
      <c r="A2102">
        <v>2101</v>
      </c>
      <c r="B2102" t="s">
        <v>11289</v>
      </c>
      <c r="C2102" t="s">
        <v>11438</v>
      </c>
      <c r="D2102" t="s">
        <v>6436</v>
      </c>
      <c r="E2102" t="s">
        <v>3529</v>
      </c>
      <c r="F2102" s="32">
        <v>46044</v>
      </c>
      <c r="G2102" s="32" t="str">
        <f t="shared" si="128"/>
        <v>Thursday</v>
      </c>
      <c r="H2102" s="31">
        <v>0.43125000000000002</v>
      </c>
      <c r="I2102" s="31" t="str">
        <f t="shared" si="129"/>
        <v>Morning</v>
      </c>
      <c r="J2102" t="s">
        <v>1008</v>
      </c>
      <c r="K2102" s="33" t="s">
        <v>2156</v>
      </c>
      <c r="L2102">
        <v>1</v>
      </c>
      <c r="M2102" t="s">
        <v>6425</v>
      </c>
      <c r="N2102" s="34">
        <v>110.14</v>
      </c>
      <c r="O2102" s="34">
        <f t="shared" si="131"/>
        <v>110.14</v>
      </c>
      <c r="P2102" s="34">
        <v>0.25</v>
      </c>
      <c r="Q2102" s="34">
        <f t="shared" si="130"/>
        <v>109.89</v>
      </c>
    </row>
    <row r="2103" spans="1:17" x14ac:dyDescent="0.35">
      <c r="A2103">
        <v>2102</v>
      </c>
      <c r="B2103" t="s">
        <v>9878</v>
      </c>
      <c r="C2103" t="s">
        <v>11438</v>
      </c>
      <c r="D2103" t="s">
        <v>6429</v>
      </c>
      <c r="E2103" t="s">
        <v>3530</v>
      </c>
      <c r="F2103" s="32">
        <v>46022</v>
      </c>
      <c r="G2103" s="32" t="str">
        <f t="shared" si="128"/>
        <v>Wednesday</v>
      </c>
      <c r="H2103" s="31">
        <v>0.43263888888888902</v>
      </c>
      <c r="I2103" s="31" t="str">
        <f t="shared" si="129"/>
        <v>Morning</v>
      </c>
      <c r="J2103" t="s">
        <v>1009</v>
      </c>
      <c r="K2103" s="33" t="s">
        <v>1972</v>
      </c>
      <c r="L2103">
        <v>4</v>
      </c>
      <c r="M2103" t="s">
        <v>6422</v>
      </c>
      <c r="N2103" s="34">
        <v>179</v>
      </c>
      <c r="O2103" s="34">
        <f t="shared" si="131"/>
        <v>716</v>
      </c>
      <c r="P2103" s="34">
        <v>16.75</v>
      </c>
      <c r="Q2103" s="34">
        <f t="shared" si="130"/>
        <v>699.25</v>
      </c>
    </row>
    <row r="2104" spans="1:17" x14ac:dyDescent="0.35">
      <c r="A2104">
        <v>2103</v>
      </c>
      <c r="B2104" t="s">
        <v>9879</v>
      </c>
      <c r="C2104" t="s">
        <v>11438</v>
      </c>
      <c r="D2104" t="s">
        <v>6429</v>
      </c>
      <c r="E2104" t="s">
        <v>3531</v>
      </c>
      <c r="F2104" s="32">
        <v>46016</v>
      </c>
      <c r="G2104" s="32" t="str">
        <f t="shared" si="128"/>
        <v>Thursday</v>
      </c>
      <c r="H2104" s="31">
        <v>0.43402777777777801</v>
      </c>
      <c r="I2104" s="31" t="str">
        <f t="shared" si="129"/>
        <v>Morning</v>
      </c>
      <c r="J2104" t="s">
        <v>1010</v>
      </c>
      <c r="K2104" s="5" t="s">
        <v>2318</v>
      </c>
      <c r="L2104">
        <v>2</v>
      </c>
      <c r="M2104" t="s">
        <v>6425</v>
      </c>
      <c r="N2104" s="34">
        <v>45.8</v>
      </c>
      <c r="O2104" s="34">
        <f t="shared" si="131"/>
        <v>91.6</v>
      </c>
      <c r="P2104" s="34">
        <v>5.75</v>
      </c>
      <c r="Q2104" s="34">
        <f t="shared" si="130"/>
        <v>85.85</v>
      </c>
    </row>
    <row r="2105" spans="1:17" x14ac:dyDescent="0.35">
      <c r="A2105">
        <v>2104</v>
      </c>
      <c r="B2105" t="s">
        <v>9880</v>
      </c>
      <c r="C2105" t="s">
        <v>11439</v>
      </c>
      <c r="D2105" t="s">
        <v>6429</v>
      </c>
      <c r="E2105" t="s">
        <v>3532</v>
      </c>
      <c r="F2105" s="32">
        <v>46027</v>
      </c>
      <c r="G2105" s="32" t="str">
        <f t="shared" si="128"/>
        <v>Monday</v>
      </c>
      <c r="H2105" s="31">
        <v>0.43541666666666701</v>
      </c>
      <c r="I2105" s="31" t="str">
        <f t="shared" si="129"/>
        <v>Morning</v>
      </c>
      <c r="J2105" t="s">
        <v>1011</v>
      </c>
      <c r="K2105" s="33" t="s">
        <v>2194</v>
      </c>
      <c r="L2105">
        <v>2</v>
      </c>
      <c r="M2105" t="s">
        <v>6422</v>
      </c>
      <c r="N2105" s="34">
        <v>280.89999999999998</v>
      </c>
      <c r="O2105" s="34">
        <f t="shared" si="131"/>
        <v>561.79999999999995</v>
      </c>
      <c r="P2105" s="34">
        <v>5.75</v>
      </c>
      <c r="Q2105" s="34">
        <f t="shared" si="130"/>
        <v>556.04999999999995</v>
      </c>
    </row>
    <row r="2106" spans="1:17" x14ac:dyDescent="0.35">
      <c r="A2106">
        <v>2105</v>
      </c>
      <c r="B2106" t="s">
        <v>9881</v>
      </c>
      <c r="C2106" t="s">
        <v>11438</v>
      </c>
      <c r="D2106" t="s">
        <v>6429</v>
      </c>
      <c r="E2106" t="s">
        <v>3533</v>
      </c>
      <c r="F2106" s="32">
        <v>46037</v>
      </c>
      <c r="G2106" s="32" t="str">
        <f t="shared" si="128"/>
        <v>Thursday</v>
      </c>
      <c r="H2106" s="31">
        <v>0.436805555555556</v>
      </c>
      <c r="I2106" s="31" t="str">
        <f t="shared" si="129"/>
        <v>Morning</v>
      </c>
      <c r="J2106" t="s">
        <v>1007</v>
      </c>
      <c r="K2106" s="33" t="s">
        <v>1568</v>
      </c>
      <c r="L2106">
        <v>1</v>
      </c>
      <c r="M2106" t="s">
        <v>6422</v>
      </c>
      <c r="N2106" s="34">
        <v>329.5</v>
      </c>
      <c r="O2106" s="34">
        <f t="shared" si="131"/>
        <v>329.5</v>
      </c>
      <c r="P2106" s="34">
        <v>0.25</v>
      </c>
      <c r="Q2106" s="34">
        <f t="shared" si="130"/>
        <v>329.25</v>
      </c>
    </row>
    <row r="2107" spans="1:17" x14ac:dyDescent="0.35">
      <c r="A2107">
        <v>2106</v>
      </c>
      <c r="B2107" t="s">
        <v>9882</v>
      </c>
      <c r="C2107" t="s">
        <v>11439</v>
      </c>
      <c r="D2107" t="s">
        <v>6429</v>
      </c>
      <c r="E2107" t="s">
        <v>3534</v>
      </c>
      <c r="F2107" s="32">
        <v>46038</v>
      </c>
      <c r="G2107" s="32" t="str">
        <f t="shared" si="128"/>
        <v>Friday</v>
      </c>
      <c r="H2107" s="31">
        <v>0.438194444444445</v>
      </c>
      <c r="I2107" s="31" t="str">
        <f t="shared" si="129"/>
        <v>Morning</v>
      </c>
      <c r="J2107" t="s">
        <v>1007</v>
      </c>
      <c r="K2107" s="33" t="s">
        <v>1570</v>
      </c>
      <c r="L2107">
        <v>1</v>
      </c>
      <c r="M2107" t="s">
        <v>6424</v>
      </c>
      <c r="N2107" s="34">
        <v>120</v>
      </c>
      <c r="O2107" s="34">
        <f t="shared" si="131"/>
        <v>120</v>
      </c>
      <c r="P2107" s="34">
        <v>0.25</v>
      </c>
      <c r="Q2107" s="34">
        <f t="shared" si="130"/>
        <v>119.75</v>
      </c>
    </row>
    <row r="2108" spans="1:17" x14ac:dyDescent="0.35">
      <c r="A2108">
        <v>2107</v>
      </c>
      <c r="B2108" t="s">
        <v>9883</v>
      </c>
      <c r="C2108" t="s">
        <v>11438</v>
      </c>
      <c r="D2108" t="s">
        <v>6429</v>
      </c>
      <c r="E2108" t="s">
        <v>3535</v>
      </c>
      <c r="F2108" s="32">
        <v>46039</v>
      </c>
      <c r="G2108" s="32" t="str">
        <f t="shared" si="128"/>
        <v>Saturday</v>
      </c>
      <c r="H2108" s="31">
        <v>0.43958333333333399</v>
      </c>
      <c r="I2108" s="31" t="str">
        <f t="shared" si="129"/>
        <v>Morning</v>
      </c>
      <c r="J2108" t="s">
        <v>1007</v>
      </c>
      <c r="K2108" s="33" t="s">
        <v>1572</v>
      </c>
      <c r="L2108">
        <v>1</v>
      </c>
      <c r="M2108" t="s">
        <v>6422</v>
      </c>
      <c r="N2108" s="34">
        <v>107.98</v>
      </c>
      <c r="O2108" s="34">
        <f t="shared" si="131"/>
        <v>107.98</v>
      </c>
      <c r="P2108" s="34">
        <v>0.25</v>
      </c>
      <c r="Q2108" s="34">
        <f t="shared" si="130"/>
        <v>107.73</v>
      </c>
    </row>
    <row r="2109" spans="1:17" x14ac:dyDescent="0.35">
      <c r="A2109">
        <v>2108</v>
      </c>
      <c r="B2109" t="s">
        <v>9884</v>
      </c>
      <c r="C2109" t="s">
        <v>11438</v>
      </c>
      <c r="D2109" t="s">
        <v>6429</v>
      </c>
      <c r="E2109" t="s">
        <v>3536</v>
      </c>
      <c r="F2109" s="32">
        <v>46048</v>
      </c>
      <c r="G2109" s="32" t="str">
        <f t="shared" si="128"/>
        <v>Monday</v>
      </c>
      <c r="H2109" s="31">
        <v>0.44097222222222299</v>
      </c>
      <c r="I2109" s="31" t="str">
        <f t="shared" si="129"/>
        <v>Morning</v>
      </c>
      <c r="J2109" t="s">
        <v>1005</v>
      </c>
      <c r="K2109" s="33" t="s">
        <v>1169</v>
      </c>
      <c r="L2109">
        <v>1</v>
      </c>
      <c r="M2109" t="s">
        <v>6422</v>
      </c>
      <c r="N2109" s="34">
        <v>329.5</v>
      </c>
      <c r="O2109" s="34">
        <f t="shared" si="131"/>
        <v>329.5</v>
      </c>
      <c r="P2109" s="34">
        <v>0.25</v>
      </c>
      <c r="Q2109" s="34">
        <f t="shared" si="130"/>
        <v>329.25</v>
      </c>
    </row>
    <row r="2110" spans="1:17" x14ac:dyDescent="0.35">
      <c r="A2110">
        <v>2109</v>
      </c>
      <c r="B2110" t="s">
        <v>9885</v>
      </c>
      <c r="C2110" t="s">
        <v>11438</v>
      </c>
      <c r="D2110" t="s">
        <v>6429</v>
      </c>
      <c r="E2110" t="s">
        <v>3537</v>
      </c>
      <c r="F2110" s="32">
        <v>46035</v>
      </c>
      <c r="G2110" s="32" t="str">
        <f t="shared" si="128"/>
        <v>Tuesday</v>
      </c>
      <c r="H2110" s="31">
        <v>0.44236111111111198</v>
      </c>
      <c r="I2110" s="31" t="str">
        <f t="shared" si="129"/>
        <v>Morning</v>
      </c>
      <c r="J2110" t="s">
        <v>1006</v>
      </c>
      <c r="K2110" s="5" t="s">
        <v>1881</v>
      </c>
      <c r="L2110">
        <v>2</v>
      </c>
      <c r="M2110" t="s">
        <v>6425</v>
      </c>
      <c r="N2110" s="34">
        <v>80</v>
      </c>
      <c r="O2110" s="34">
        <f t="shared" si="131"/>
        <v>160</v>
      </c>
      <c r="P2110" s="34">
        <v>5.75</v>
      </c>
      <c r="Q2110" s="34">
        <f t="shared" si="130"/>
        <v>154.25</v>
      </c>
    </row>
    <row r="2111" spans="1:17" x14ac:dyDescent="0.35">
      <c r="A2111">
        <v>2110</v>
      </c>
      <c r="B2111" t="s">
        <v>9886</v>
      </c>
      <c r="C2111" t="s">
        <v>11438</v>
      </c>
      <c r="D2111" t="s">
        <v>6429</v>
      </c>
      <c r="E2111" t="s">
        <v>3538</v>
      </c>
      <c r="F2111" s="32">
        <v>46040</v>
      </c>
      <c r="G2111" s="32" t="str">
        <f t="shared" si="128"/>
        <v>Sunday</v>
      </c>
      <c r="H2111" s="31">
        <v>0.44374999999999998</v>
      </c>
      <c r="I2111" s="31" t="str">
        <f t="shared" si="129"/>
        <v>Morning</v>
      </c>
      <c r="J2111" t="s">
        <v>1007</v>
      </c>
      <c r="K2111" s="33" t="s">
        <v>1574</v>
      </c>
      <c r="L2111">
        <v>1</v>
      </c>
      <c r="M2111" t="s">
        <v>6425</v>
      </c>
      <c r="N2111" s="34">
        <v>80.599999999999994</v>
      </c>
      <c r="O2111" s="34">
        <f t="shared" si="131"/>
        <v>80.599999999999994</v>
      </c>
      <c r="P2111" s="34">
        <v>0.25</v>
      </c>
      <c r="Q2111" s="34">
        <f t="shared" si="130"/>
        <v>80.349999999999994</v>
      </c>
    </row>
    <row r="2112" spans="1:17" x14ac:dyDescent="0.35">
      <c r="A2112">
        <v>2111</v>
      </c>
      <c r="B2112" t="s">
        <v>8790</v>
      </c>
      <c r="C2112" t="s">
        <v>11439</v>
      </c>
      <c r="D2112" t="s">
        <v>6435</v>
      </c>
      <c r="E2112" t="s">
        <v>3539</v>
      </c>
      <c r="F2112" s="32">
        <v>46045</v>
      </c>
      <c r="G2112" s="32" t="str">
        <f t="shared" si="128"/>
        <v>Friday</v>
      </c>
      <c r="H2112" s="31">
        <v>0.44513888888889003</v>
      </c>
      <c r="I2112" s="31" t="str">
        <f t="shared" si="129"/>
        <v>Morning</v>
      </c>
      <c r="J2112" t="s">
        <v>1008</v>
      </c>
      <c r="K2112" s="33" t="s">
        <v>2157</v>
      </c>
      <c r="L2112">
        <v>1</v>
      </c>
      <c r="M2112" t="s">
        <v>6426</v>
      </c>
      <c r="N2112" s="34">
        <v>329.5</v>
      </c>
      <c r="O2112" s="34">
        <f t="shared" si="131"/>
        <v>329.5</v>
      </c>
      <c r="P2112" s="34">
        <v>0.25</v>
      </c>
      <c r="Q2112" s="34">
        <f t="shared" si="130"/>
        <v>329.25</v>
      </c>
    </row>
    <row r="2113" spans="1:17" x14ac:dyDescent="0.35">
      <c r="A2113">
        <v>2112</v>
      </c>
      <c r="B2113" t="s">
        <v>9887</v>
      </c>
      <c r="C2113" t="s">
        <v>11438</v>
      </c>
      <c r="D2113" t="s">
        <v>6429</v>
      </c>
      <c r="E2113" t="s">
        <v>3540</v>
      </c>
      <c r="F2113" s="32">
        <v>46023</v>
      </c>
      <c r="G2113" s="32" t="str">
        <f t="shared" si="128"/>
        <v>Thursday</v>
      </c>
      <c r="H2113" s="31">
        <v>0.44652777777777802</v>
      </c>
      <c r="I2113" s="31" t="str">
        <f t="shared" si="129"/>
        <v>Morning</v>
      </c>
      <c r="J2113" t="s">
        <v>1009</v>
      </c>
      <c r="K2113" s="33" t="s">
        <v>1973</v>
      </c>
      <c r="L2113">
        <v>4</v>
      </c>
      <c r="M2113" t="s">
        <v>6425</v>
      </c>
      <c r="N2113" s="34">
        <v>119.9</v>
      </c>
      <c r="O2113" s="34">
        <f t="shared" si="131"/>
        <v>479.6</v>
      </c>
      <c r="P2113" s="34">
        <v>16.75</v>
      </c>
      <c r="Q2113" s="34">
        <f t="shared" si="130"/>
        <v>462.85</v>
      </c>
    </row>
    <row r="2114" spans="1:17" x14ac:dyDescent="0.35">
      <c r="A2114">
        <v>2113</v>
      </c>
      <c r="B2114" t="s">
        <v>11290</v>
      </c>
      <c r="C2114" t="s">
        <v>11438</v>
      </c>
      <c r="D2114" t="s">
        <v>6436</v>
      </c>
      <c r="E2114" t="s">
        <v>3541</v>
      </c>
      <c r="F2114" s="32">
        <v>46017</v>
      </c>
      <c r="G2114" s="32" t="str">
        <f t="shared" ref="G2114:G2177" si="132">TEXT(F2114,"dddd")</f>
        <v>Friday</v>
      </c>
      <c r="H2114" s="31">
        <v>0.44791666666666702</v>
      </c>
      <c r="I2114" s="31" t="str">
        <f t="shared" ref="I2114:I2177" si="133">IF(H2114&lt;TIME(12,0,0),"Morning",IF(H2114&lt;TIME(17,0,0),"Afternoon","Evening"))</f>
        <v>Morning</v>
      </c>
      <c r="J2114" t="s">
        <v>1010</v>
      </c>
      <c r="K2114" s="33" t="s">
        <v>2291</v>
      </c>
      <c r="L2114">
        <v>1</v>
      </c>
      <c r="M2114" t="s">
        <v>6425</v>
      </c>
      <c r="N2114" s="34">
        <v>459.8</v>
      </c>
      <c r="O2114" s="34">
        <f t="shared" si="131"/>
        <v>459.8</v>
      </c>
      <c r="P2114" s="34">
        <v>0.25</v>
      </c>
      <c r="Q2114" s="34">
        <f t="shared" ref="Q2114:Q2177" si="134">O2114-P2114</f>
        <v>459.55</v>
      </c>
    </row>
    <row r="2115" spans="1:17" x14ac:dyDescent="0.35">
      <c r="A2115">
        <v>2114</v>
      </c>
      <c r="B2115" t="s">
        <v>9888</v>
      </c>
      <c r="C2115" t="s">
        <v>11439</v>
      </c>
      <c r="D2115" t="s">
        <v>6429</v>
      </c>
      <c r="E2115" t="s">
        <v>3542</v>
      </c>
      <c r="F2115" s="32">
        <v>46028</v>
      </c>
      <c r="G2115" s="32" t="str">
        <f t="shared" si="132"/>
        <v>Tuesday</v>
      </c>
      <c r="H2115" s="31">
        <v>0.44930555555555601</v>
      </c>
      <c r="I2115" s="31" t="str">
        <f t="shared" si="133"/>
        <v>Morning</v>
      </c>
      <c r="J2115" t="s">
        <v>1011</v>
      </c>
      <c r="K2115" s="33" t="s">
        <v>2195</v>
      </c>
      <c r="L2115">
        <v>2</v>
      </c>
      <c r="M2115" t="s">
        <v>6425</v>
      </c>
      <c r="N2115" s="34">
        <v>45.8</v>
      </c>
      <c r="O2115" s="34">
        <f t="shared" ref="O2115:O2178" si="135">N2115*L2115</f>
        <v>91.6</v>
      </c>
      <c r="P2115" s="34">
        <v>5.75</v>
      </c>
      <c r="Q2115" s="34">
        <f t="shared" si="134"/>
        <v>85.85</v>
      </c>
    </row>
    <row r="2116" spans="1:17" x14ac:dyDescent="0.35">
      <c r="A2116">
        <v>2115</v>
      </c>
      <c r="B2116" t="s">
        <v>9889</v>
      </c>
      <c r="C2116" t="s">
        <v>11438</v>
      </c>
      <c r="D2116" t="s">
        <v>6429</v>
      </c>
      <c r="E2116" t="s">
        <v>3543</v>
      </c>
      <c r="F2116" s="32">
        <v>46049</v>
      </c>
      <c r="G2116" s="32" t="str">
        <f t="shared" si="132"/>
        <v>Tuesday</v>
      </c>
      <c r="H2116" s="31">
        <v>0.45069444444444501</v>
      </c>
      <c r="I2116" s="31" t="str">
        <f t="shared" si="133"/>
        <v>Morning</v>
      </c>
      <c r="J2116" t="s">
        <v>1005</v>
      </c>
      <c r="K2116" s="33" t="s">
        <v>1171</v>
      </c>
      <c r="L2116">
        <v>1</v>
      </c>
      <c r="M2116" t="s">
        <v>6424</v>
      </c>
      <c r="N2116" s="34">
        <v>179</v>
      </c>
      <c r="O2116" s="34">
        <f t="shared" si="135"/>
        <v>179</v>
      </c>
      <c r="P2116" s="34">
        <v>0.25</v>
      </c>
      <c r="Q2116" s="34">
        <f t="shared" si="134"/>
        <v>178.75</v>
      </c>
    </row>
    <row r="2117" spans="1:17" x14ac:dyDescent="0.35">
      <c r="A2117">
        <v>2116</v>
      </c>
      <c r="B2117" t="s">
        <v>9890</v>
      </c>
      <c r="C2117" t="s">
        <v>11438</v>
      </c>
      <c r="D2117" t="s">
        <v>6429</v>
      </c>
      <c r="E2117" t="s">
        <v>3544</v>
      </c>
      <c r="F2117" s="32">
        <v>46029</v>
      </c>
      <c r="G2117" s="32" t="str">
        <f t="shared" si="132"/>
        <v>Wednesday</v>
      </c>
      <c r="H2117" s="31">
        <v>0.452083333333334</v>
      </c>
      <c r="I2117" s="31" t="str">
        <f t="shared" si="133"/>
        <v>Morning</v>
      </c>
      <c r="J2117" t="s">
        <v>1011</v>
      </c>
      <c r="K2117" s="33" t="s">
        <v>2359</v>
      </c>
      <c r="L2117">
        <v>2</v>
      </c>
      <c r="M2117" t="s">
        <v>6426</v>
      </c>
      <c r="N2117" s="34">
        <v>698.4</v>
      </c>
      <c r="O2117" s="34">
        <f t="shared" si="135"/>
        <v>1396.8</v>
      </c>
      <c r="P2117" s="34">
        <v>5.75</v>
      </c>
      <c r="Q2117" s="34">
        <f t="shared" si="134"/>
        <v>1391.05</v>
      </c>
    </row>
    <row r="2118" spans="1:17" x14ac:dyDescent="0.35">
      <c r="A2118">
        <v>2117</v>
      </c>
      <c r="B2118" t="s">
        <v>9891</v>
      </c>
      <c r="C2118" t="s">
        <v>11438</v>
      </c>
      <c r="D2118" t="s">
        <v>6429</v>
      </c>
      <c r="E2118" t="s">
        <v>3545</v>
      </c>
      <c r="F2118" s="32">
        <v>46050</v>
      </c>
      <c r="G2118" s="32" t="str">
        <f t="shared" si="132"/>
        <v>Wednesday</v>
      </c>
      <c r="H2118" s="31">
        <v>0.453472222222223</v>
      </c>
      <c r="I2118" s="31" t="str">
        <f t="shared" si="133"/>
        <v>Morning</v>
      </c>
      <c r="J2118" t="s">
        <v>1005</v>
      </c>
      <c r="K2118" s="33" t="s">
        <v>1173</v>
      </c>
      <c r="L2118">
        <v>1</v>
      </c>
      <c r="M2118" t="s">
        <v>6422</v>
      </c>
      <c r="N2118" s="34">
        <v>129.5</v>
      </c>
      <c r="O2118" s="34">
        <f t="shared" si="135"/>
        <v>129.5</v>
      </c>
      <c r="P2118" s="34">
        <v>0.25</v>
      </c>
      <c r="Q2118" s="34">
        <f t="shared" si="134"/>
        <v>129.25</v>
      </c>
    </row>
    <row r="2119" spans="1:17" x14ac:dyDescent="0.35">
      <c r="A2119">
        <v>2118</v>
      </c>
      <c r="B2119" t="s">
        <v>9892</v>
      </c>
      <c r="C2119" t="s">
        <v>11438</v>
      </c>
      <c r="D2119" t="s">
        <v>6429</v>
      </c>
      <c r="E2119" t="s">
        <v>3546</v>
      </c>
      <c r="F2119" s="32">
        <v>46036</v>
      </c>
      <c r="G2119" s="32" t="str">
        <f t="shared" si="132"/>
        <v>Wednesday</v>
      </c>
      <c r="H2119" s="31">
        <v>0.45486111111111199</v>
      </c>
      <c r="I2119" s="31" t="str">
        <f t="shared" si="133"/>
        <v>Morning</v>
      </c>
      <c r="J2119" t="s">
        <v>1006</v>
      </c>
      <c r="K2119" s="33" t="s">
        <v>1882</v>
      </c>
      <c r="L2119">
        <v>2</v>
      </c>
      <c r="M2119" t="s">
        <v>6425</v>
      </c>
      <c r="N2119" s="34">
        <v>92.9</v>
      </c>
      <c r="O2119" s="34">
        <f t="shared" si="135"/>
        <v>185.8</v>
      </c>
      <c r="P2119" s="34">
        <v>5.75</v>
      </c>
      <c r="Q2119" s="34">
        <f t="shared" si="134"/>
        <v>180.05</v>
      </c>
    </row>
    <row r="2120" spans="1:17" x14ac:dyDescent="0.35">
      <c r="A2120">
        <v>2119</v>
      </c>
      <c r="B2120" t="s">
        <v>9893</v>
      </c>
      <c r="C2120" t="s">
        <v>11438</v>
      </c>
      <c r="D2120" t="s">
        <v>6429</v>
      </c>
      <c r="E2120" t="s">
        <v>3547</v>
      </c>
      <c r="F2120" s="32">
        <v>46041</v>
      </c>
      <c r="G2120" s="32" t="str">
        <f t="shared" si="132"/>
        <v>Monday</v>
      </c>
      <c r="H2120" s="31">
        <v>0.45625000000000099</v>
      </c>
      <c r="I2120" s="31" t="str">
        <f t="shared" si="133"/>
        <v>Morning</v>
      </c>
      <c r="J2120" t="s">
        <v>1007</v>
      </c>
      <c r="K2120" s="33" t="s">
        <v>1576</v>
      </c>
      <c r="L2120">
        <v>1</v>
      </c>
      <c r="M2120" t="s">
        <v>6426</v>
      </c>
      <c r="N2120" s="34">
        <v>80.599999999999994</v>
      </c>
      <c r="O2120" s="34">
        <f t="shared" si="135"/>
        <v>80.599999999999994</v>
      </c>
      <c r="P2120" s="34">
        <v>0.25</v>
      </c>
      <c r="Q2120" s="34">
        <f t="shared" si="134"/>
        <v>80.349999999999994</v>
      </c>
    </row>
    <row r="2121" spans="1:17" x14ac:dyDescent="0.35">
      <c r="A2121">
        <v>2120</v>
      </c>
      <c r="B2121" t="s">
        <v>7397</v>
      </c>
      <c r="C2121" t="s">
        <v>11438</v>
      </c>
      <c r="D2121" t="s">
        <v>6433</v>
      </c>
      <c r="E2121" t="s">
        <v>3548</v>
      </c>
      <c r="F2121" s="32">
        <v>46046</v>
      </c>
      <c r="G2121" s="32" t="str">
        <f t="shared" si="132"/>
        <v>Saturday</v>
      </c>
      <c r="H2121" s="31">
        <v>0.45763888888888998</v>
      </c>
      <c r="I2121" s="31" t="str">
        <f t="shared" si="133"/>
        <v>Morning</v>
      </c>
      <c r="J2121" t="s">
        <v>1008</v>
      </c>
      <c r="K2121" s="33" t="s">
        <v>2158</v>
      </c>
      <c r="L2121">
        <v>1</v>
      </c>
      <c r="M2121" t="s">
        <v>6425</v>
      </c>
      <c r="N2121" s="34">
        <v>120</v>
      </c>
      <c r="O2121" s="34">
        <f t="shared" si="135"/>
        <v>120</v>
      </c>
      <c r="P2121" s="34">
        <v>0.25</v>
      </c>
      <c r="Q2121" s="34">
        <f t="shared" si="134"/>
        <v>119.75</v>
      </c>
    </row>
    <row r="2122" spans="1:17" x14ac:dyDescent="0.35">
      <c r="A2122">
        <v>2121</v>
      </c>
      <c r="B2122" t="s">
        <v>9894</v>
      </c>
      <c r="C2122" t="s">
        <v>11438</v>
      </c>
      <c r="D2122" t="s">
        <v>6429</v>
      </c>
      <c r="E2122" t="s">
        <v>3549</v>
      </c>
      <c r="F2122" s="32">
        <v>46021</v>
      </c>
      <c r="G2122" s="32" t="str">
        <f t="shared" si="132"/>
        <v>Tuesday</v>
      </c>
      <c r="H2122" s="31">
        <v>0.45902777777777898</v>
      </c>
      <c r="I2122" s="31" t="str">
        <f t="shared" si="133"/>
        <v>Morning</v>
      </c>
      <c r="J2122" t="s">
        <v>1009</v>
      </c>
      <c r="K2122" s="33" t="s">
        <v>1974</v>
      </c>
      <c r="L2122">
        <v>4</v>
      </c>
      <c r="M2122" t="s">
        <v>6426</v>
      </c>
      <c r="N2122" s="34">
        <v>299</v>
      </c>
      <c r="O2122" s="34">
        <f t="shared" si="135"/>
        <v>1196</v>
      </c>
      <c r="P2122" s="34">
        <v>16.75</v>
      </c>
      <c r="Q2122" s="34">
        <f t="shared" si="134"/>
        <v>1179.25</v>
      </c>
    </row>
    <row r="2123" spans="1:17" x14ac:dyDescent="0.35">
      <c r="A2123">
        <v>2122</v>
      </c>
      <c r="B2123" t="s">
        <v>8791</v>
      </c>
      <c r="C2123" t="s">
        <v>11439</v>
      </c>
      <c r="D2123" t="s">
        <v>6435</v>
      </c>
      <c r="E2123" t="s">
        <v>3550</v>
      </c>
      <c r="F2123" s="32">
        <v>46018</v>
      </c>
      <c r="G2123" s="32" t="str">
        <f t="shared" si="132"/>
        <v>Saturday</v>
      </c>
      <c r="H2123" s="31">
        <v>0.46041666666666797</v>
      </c>
      <c r="I2123" s="31" t="str">
        <f t="shared" si="133"/>
        <v>Morning</v>
      </c>
      <c r="J2123" t="s">
        <v>1010</v>
      </c>
      <c r="K2123" s="33" t="s">
        <v>2330</v>
      </c>
      <c r="L2123">
        <v>2</v>
      </c>
      <c r="M2123" t="s">
        <v>6426</v>
      </c>
      <c r="N2123" s="34">
        <v>409.8</v>
      </c>
      <c r="O2123" s="34">
        <f t="shared" si="135"/>
        <v>819.6</v>
      </c>
      <c r="P2123" s="34">
        <v>5.75</v>
      </c>
      <c r="Q2123" s="34">
        <f t="shared" si="134"/>
        <v>813.85</v>
      </c>
    </row>
    <row r="2124" spans="1:17" x14ac:dyDescent="0.35">
      <c r="A2124">
        <v>2123</v>
      </c>
      <c r="B2124" t="s">
        <v>9895</v>
      </c>
      <c r="C2124" t="s">
        <v>11438</v>
      </c>
      <c r="D2124" t="s">
        <v>6429</v>
      </c>
      <c r="E2124" t="s">
        <v>3551</v>
      </c>
      <c r="F2124" s="32">
        <v>46030</v>
      </c>
      <c r="G2124" s="32" t="str">
        <f t="shared" si="132"/>
        <v>Thursday</v>
      </c>
      <c r="H2124" s="31">
        <v>0.46180555555555702</v>
      </c>
      <c r="I2124" s="31" t="str">
        <f t="shared" si="133"/>
        <v>Morning</v>
      </c>
      <c r="J2124" t="s">
        <v>1011</v>
      </c>
      <c r="K2124" s="33" t="s">
        <v>2360</v>
      </c>
      <c r="L2124">
        <v>2</v>
      </c>
      <c r="M2124" t="s">
        <v>6422</v>
      </c>
      <c r="N2124" s="34">
        <v>329.5</v>
      </c>
      <c r="O2124" s="34">
        <f t="shared" si="135"/>
        <v>659</v>
      </c>
      <c r="P2124" s="34">
        <v>5.75</v>
      </c>
      <c r="Q2124" s="34">
        <f t="shared" si="134"/>
        <v>653.25</v>
      </c>
    </row>
    <row r="2125" spans="1:17" x14ac:dyDescent="0.35">
      <c r="A2125">
        <v>2124</v>
      </c>
      <c r="B2125" t="s">
        <v>9896</v>
      </c>
      <c r="C2125" t="s">
        <v>11439</v>
      </c>
      <c r="D2125" t="s">
        <v>6429</v>
      </c>
      <c r="E2125" t="s">
        <v>3552</v>
      </c>
      <c r="F2125" s="32">
        <v>46021</v>
      </c>
      <c r="G2125" s="32" t="str">
        <f t="shared" si="132"/>
        <v>Tuesday</v>
      </c>
      <c r="H2125" s="31">
        <v>0.46319444444444602</v>
      </c>
      <c r="I2125" s="31" t="str">
        <f t="shared" si="133"/>
        <v>Morning</v>
      </c>
      <c r="J2125" t="s">
        <v>1005</v>
      </c>
      <c r="K2125" s="33" t="s">
        <v>1175</v>
      </c>
      <c r="L2125">
        <v>1</v>
      </c>
      <c r="M2125" t="s">
        <v>6425</v>
      </c>
      <c r="N2125" s="34">
        <v>134.9</v>
      </c>
      <c r="O2125" s="34">
        <f t="shared" si="135"/>
        <v>134.9</v>
      </c>
      <c r="P2125" s="34">
        <v>0.25</v>
      </c>
      <c r="Q2125" s="34">
        <f t="shared" si="134"/>
        <v>134.65</v>
      </c>
    </row>
    <row r="2126" spans="1:17" x14ac:dyDescent="0.35">
      <c r="A2126">
        <v>2125</v>
      </c>
      <c r="B2126" t="s">
        <v>9897</v>
      </c>
      <c r="C2126" t="s">
        <v>11438</v>
      </c>
      <c r="D2126" t="s">
        <v>6429</v>
      </c>
      <c r="E2126" t="s">
        <v>3553</v>
      </c>
      <c r="F2126" s="32">
        <v>46031</v>
      </c>
      <c r="G2126" s="32" t="str">
        <f t="shared" si="132"/>
        <v>Friday</v>
      </c>
      <c r="H2126" s="31">
        <v>0.46458333333333501</v>
      </c>
      <c r="I2126" s="31" t="str">
        <f t="shared" si="133"/>
        <v>Morning</v>
      </c>
      <c r="J2126" t="s">
        <v>1011</v>
      </c>
      <c r="K2126" s="33" t="s">
        <v>2361</v>
      </c>
      <c r="L2126">
        <v>2</v>
      </c>
      <c r="M2126" t="s">
        <v>6425</v>
      </c>
      <c r="N2126" s="34">
        <v>145.69999999999999</v>
      </c>
      <c r="O2126" s="34">
        <f t="shared" si="135"/>
        <v>291.39999999999998</v>
      </c>
      <c r="P2126" s="34">
        <v>5.75</v>
      </c>
      <c r="Q2126" s="34">
        <f t="shared" si="134"/>
        <v>285.64999999999998</v>
      </c>
    </row>
    <row r="2127" spans="1:17" x14ac:dyDescent="0.35">
      <c r="A2127">
        <v>2126</v>
      </c>
      <c r="B2127" t="s">
        <v>11291</v>
      </c>
      <c r="C2127" t="s">
        <v>11438</v>
      </c>
      <c r="D2127" t="s">
        <v>6436</v>
      </c>
      <c r="E2127" t="s">
        <v>3554</v>
      </c>
      <c r="F2127" s="32">
        <v>46032</v>
      </c>
      <c r="G2127" s="32" t="str">
        <f t="shared" si="132"/>
        <v>Saturday</v>
      </c>
      <c r="H2127" s="31">
        <v>0.46597222222222401</v>
      </c>
      <c r="I2127" s="31" t="str">
        <f t="shared" si="133"/>
        <v>Morning</v>
      </c>
      <c r="J2127" t="s">
        <v>1011</v>
      </c>
      <c r="K2127" s="33" t="s">
        <v>2362</v>
      </c>
      <c r="L2127">
        <v>2</v>
      </c>
      <c r="M2127" t="s">
        <v>6425</v>
      </c>
      <c r="N2127" s="34">
        <v>319</v>
      </c>
      <c r="O2127" s="34">
        <f t="shared" si="135"/>
        <v>638</v>
      </c>
      <c r="P2127" s="34">
        <v>5.75</v>
      </c>
      <c r="Q2127" s="34">
        <f t="shared" si="134"/>
        <v>632.25</v>
      </c>
    </row>
    <row r="2128" spans="1:17" x14ac:dyDescent="0.35">
      <c r="A2128">
        <v>2127</v>
      </c>
      <c r="B2128" t="s">
        <v>9898</v>
      </c>
      <c r="C2128" t="s">
        <v>11438</v>
      </c>
      <c r="D2128" t="s">
        <v>6429</v>
      </c>
      <c r="E2128" t="s">
        <v>3555</v>
      </c>
      <c r="F2128" s="32">
        <v>46022</v>
      </c>
      <c r="G2128" s="32" t="str">
        <f t="shared" si="132"/>
        <v>Wednesday</v>
      </c>
      <c r="H2128" s="31">
        <v>0.467361111111113</v>
      </c>
      <c r="I2128" s="31" t="str">
        <f t="shared" si="133"/>
        <v>Morning</v>
      </c>
      <c r="J2128" t="s">
        <v>1005</v>
      </c>
      <c r="K2128" s="33" t="s">
        <v>1177</v>
      </c>
      <c r="L2128">
        <v>1</v>
      </c>
      <c r="M2128" t="s">
        <v>6426</v>
      </c>
      <c r="N2128" s="34">
        <v>120</v>
      </c>
      <c r="O2128" s="34">
        <f t="shared" si="135"/>
        <v>120</v>
      </c>
      <c r="P2128" s="34">
        <v>0.25</v>
      </c>
      <c r="Q2128" s="34">
        <f t="shared" si="134"/>
        <v>119.75</v>
      </c>
    </row>
    <row r="2129" spans="1:17" x14ac:dyDescent="0.35">
      <c r="A2129">
        <v>2128</v>
      </c>
      <c r="B2129" t="s">
        <v>8542</v>
      </c>
      <c r="C2129" t="s">
        <v>11438</v>
      </c>
      <c r="D2129" t="s">
        <v>6430</v>
      </c>
      <c r="E2129" t="s">
        <v>3556</v>
      </c>
      <c r="F2129" s="32">
        <v>46037</v>
      </c>
      <c r="G2129" s="32" t="str">
        <f t="shared" si="132"/>
        <v>Thursday</v>
      </c>
      <c r="H2129" s="31">
        <v>0.468750000000001</v>
      </c>
      <c r="I2129" s="31" t="str">
        <f t="shared" si="133"/>
        <v>Morning</v>
      </c>
      <c r="J2129" t="s">
        <v>1006</v>
      </c>
      <c r="K2129" s="33" t="s">
        <v>1883</v>
      </c>
      <c r="L2129">
        <v>2</v>
      </c>
      <c r="M2129" t="s">
        <v>6422</v>
      </c>
      <c r="N2129" s="34">
        <v>329.5</v>
      </c>
      <c r="O2129" s="34">
        <f t="shared" si="135"/>
        <v>659</v>
      </c>
      <c r="P2129" s="34">
        <v>5.75</v>
      </c>
      <c r="Q2129" s="34">
        <f t="shared" si="134"/>
        <v>653.25</v>
      </c>
    </row>
    <row r="2130" spans="1:17" x14ac:dyDescent="0.35">
      <c r="A2130">
        <v>2129</v>
      </c>
      <c r="B2130" t="s">
        <v>9899</v>
      </c>
      <c r="C2130" t="s">
        <v>11439</v>
      </c>
      <c r="D2130" t="s">
        <v>6429</v>
      </c>
      <c r="E2130" t="s">
        <v>3557</v>
      </c>
      <c r="F2130" s="32">
        <v>46042</v>
      </c>
      <c r="G2130" s="32" t="str">
        <f t="shared" si="132"/>
        <v>Tuesday</v>
      </c>
      <c r="H2130" s="31">
        <v>0.47013888888888999</v>
      </c>
      <c r="I2130" s="31" t="str">
        <f t="shared" si="133"/>
        <v>Morning</v>
      </c>
      <c r="J2130" t="s">
        <v>1007</v>
      </c>
      <c r="K2130" s="33" t="s">
        <v>1578</v>
      </c>
      <c r="L2130">
        <v>1</v>
      </c>
      <c r="M2130" t="s">
        <v>6422</v>
      </c>
      <c r="N2130" s="34">
        <v>80.599999999999994</v>
      </c>
      <c r="O2130" s="34">
        <f t="shared" si="135"/>
        <v>80.599999999999994</v>
      </c>
      <c r="P2130" s="34">
        <v>0.25</v>
      </c>
      <c r="Q2130" s="34">
        <f t="shared" si="134"/>
        <v>80.349999999999994</v>
      </c>
    </row>
    <row r="2131" spans="1:17" x14ac:dyDescent="0.35">
      <c r="A2131">
        <v>2130</v>
      </c>
      <c r="B2131" t="s">
        <v>6648</v>
      </c>
      <c r="C2131" t="s">
        <v>11438</v>
      </c>
      <c r="D2131" t="s">
        <v>6434</v>
      </c>
      <c r="E2131" t="s">
        <v>3558</v>
      </c>
      <c r="F2131" s="32">
        <v>46047</v>
      </c>
      <c r="G2131" s="32" t="str">
        <f t="shared" si="132"/>
        <v>Sunday</v>
      </c>
      <c r="H2131" s="31">
        <v>0.47152777777777899</v>
      </c>
      <c r="I2131" s="31" t="str">
        <f t="shared" si="133"/>
        <v>Morning</v>
      </c>
      <c r="J2131" t="s">
        <v>1008</v>
      </c>
      <c r="K2131" s="33" t="s">
        <v>2159</v>
      </c>
      <c r="L2131">
        <v>1</v>
      </c>
      <c r="M2131" t="s">
        <v>6422</v>
      </c>
      <c r="N2131" s="34">
        <v>45.8</v>
      </c>
      <c r="O2131" s="34">
        <f t="shared" si="135"/>
        <v>45.8</v>
      </c>
      <c r="P2131" s="34">
        <v>0.25</v>
      </c>
      <c r="Q2131" s="34">
        <f t="shared" si="134"/>
        <v>45.55</v>
      </c>
    </row>
    <row r="2132" spans="1:17" x14ac:dyDescent="0.35">
      <c r="A2132">
        <v>2131</v>
      </c>
      <c r="B2132" t="s">
        <v>9900</v>
      </c>
      <c r="C2132" t="s">
        <v>11438</v>
      </c>
      <c r="D2132" t="s">
        <v>6429</v>
      </c>
      <c r="E2132" t="s">
        <v>3559</v>
      </c>
      <c r="F2132" s="32">
        <v>46022</v>
      </c>
      <c r="G2132" s="32" t="str">
        <f t="shared" si="132"/>
        <v>Wednesday</v>
      </c>
      <c r="H2132" s="31">
        <v>0.47291666666666798</v>
      </c>
      <c r="I2132" s="31" t="str">
        <f t="shared" si="133"/>
        <v>Morning</v>
      </c>
      <c r="J2132" t="s">
        <v>1009</v>
      </c>
      <c r="K2132" s="33" t="s">
        <v>1975</v>
      </c>
      <c r="L2132">
        <v>4</v>
      </c>
      <c r="M2132" t="s">
        <v>6422</v>
      </c>
      <c r="N2132" s="34">
        <v>349.8</v>
      </c>
      <c r="O2132" s="34">
        <f t="shared" si="135"/>
        <v>1399.2</v>
      </c>
      <c r="P2132" s="34">
        <v>16.75</v>
      </c>
      <c r="Q2132" s="34">
        <f t="shared" si="134"/>
        <v>1382.45</v>
      </c>
    </row>
    <row r="2133" spans="1:17" x14ac:dyDescent="0.35">
      <c r="A2133">
        <v>2132</v>
      </c>
      <c r="B2133" t="s">
        <v>7398</v>
      </c>
      <c r="C2133" t="s">
        <v>11439</v>
      </c>
      <c r="D2133" t="s">
        <v>6433</v>
      </c>
      <c r="E2133" t="s">
        <v>3560</v>
      </c>
      <c r="F2133" s="32">
        <v>46019</v>
      </c>
      <c r="G2133" s="32" t="str">
        <f t="shared" si="132"/>
        <v>Sunday</v>
      </c>
      <c r="H2133" s="31">
        <v>0.47430555555555698</v>
      </c>
      <c r="I2133" s="31" t="str">
        <f t="shared" si="133"/>
        <v>Morning</v>
      </c>
      <c r="J2133" t="s">
        <v>1010</v>
      </c>
      <c r="K2133" s="33" t="s">
        <v>2337</v>
      </c>
      <c r="L2133">
        <v>1</v>
      </c>
      <c r="M2133" t="s">
        <v>6425</v>
      </c>
      <c r="N2133" s="34">
        <v>817.5</v>
      </c>
      <c r="O2133" s="34">
        <f t="shared" si="135"/>
        <v>817.5</v>
      </c>
      <c r="P2133" s="34">
        <v>0.25</v>
      </c>
      <c r="Q2133" s="34">
        <f t="shared" si="134"/>
        <v>817.25</v>
      </c>
    </row>
    <row r="2134" spans="1:17" x14ac:dyDescent="0.35">
      <c r="A2134">
        <v>2133</v>
      </c>
      <c r="B2134" t="s">
        <v>8792</v>
      </c>
      <c r="C2134" t="s">
        <v>11438</v>
      </c>
      <c r="D2134" t="s">
        <v>6435</v>
      </c>
      <c r="E2134" t="s">
        <v>3561</v>
      </c>
      <c r="F2134" s="32">
        <v>46033</v>
      </c>
      <c r="G2134" s="32" t="str">
        <f t="shared" si="132"/>
        <v>Sunday</v>
      </c>
      <c r="H2134" s="31">
        <v>0.47569444444444597</v>
      </c>
      <c r="I2134" s="31" t="str">
        <f t="shared" si="133"/>
        <v>Morning</v>
      </c>
      <c r="J2134" t="s">
        <v>1011</v>
      </c>
      <c r="K2134" s="33" t="s">
        <v>2354</v>
      </c>
      <c r="L2134">
        <v>2</v>
      </c>
      <c r="M2134" t="s">
        <v>6426</v>
      </c>
      <c r="N2134" s="34">
        <v>329.5</v>
      </c>
      <c r="O2134" s="34">
        <f t="shared" si="135"/>
        <v>659</v>
      </c>
      <c r="P2134" s="34">
        <v>5.75</v>
      </c>
      <c r="Q2134" s="34">
        <f t="shared" si="134"/>
        <v>653.25</v>
      </c>
    </row>
    <row r="2135" spans="1:17" x14ac:dyDescent="0.35">
      <c r="A2135">
        <v>2134</v>
      </c>
      <c r="B2135" t="s">
        <v>6649</v>
      </c>
      <c r="C2135" t="s">
        <v>11438</v>
      </c>
      <c r="D2135" t="s">
        <v>6434</v>
      </c>
      <c r="E2135" t="s">
        <v>3562</v>
      </c>
      <c r="F2135" s="32">
        <v>46020</v>
      </c>
      <c r="G2135" s="32" t="str">
        <f t="shared" si="132"/>
        <v>Monday</v>
      </c>
      <c r="H2135" s="31">
        <v>0.47708333333333502</v>
      </c>
      <c r="I2135" s="31" t="str">
        <f t="shared" si="133"/>
        <v>Morning</v>
      </c>
      <c r="J2135" t="s">
        <v>1010</v>
      </c>
      <c r="K2135" s="33" t="s">
        <v>2339</v>
      </c>
      <c r="L2135">
        <v>1</v>
      </c>
      <c r="M2135" t="s">
        <v>6422</v>
      </c>
      <c r="N2135" s="34">
        <v>281.66000000000003</v>
      </c>
      <c r="O2135" s="34">
        <f t="shared" si="135"/>
        <v>281.66000000000003</v>
      </c>
      <c r="P2135" s="34">
        <v>0.25</v>
      </c>
      <c r="Q2135" s="34">
        <f t="shared" si="134"/>
        <v>281.41000000000003</v>
      </c>
    </row>
    <row r="2136" spans="1:17" x14ac:dyDescent="0.35">
      <c r="A2136">
        <v>2135</v>
      </c>
      <c r="B2136" t="s">
        <v>7399</v>
      </c>
      <c r="C2136" t="s">
        <v>11438</v>
      </c>
      <c r="D2136" t="s">
        <v>6433</v>
      </c>
      <c r="E2136" t="s">
        <v>3563</v>
      </c>
      <c r="F2136" s="32">
        <v>46021</v>
      </c>
      <c r="G2136" s="32" t="str">
        <f t="shared" si="132"/>
        <v>Tuesday</v>
      </c>
      <c r="H2136" s="31">
        <v>0.47847222222222402</v>
      </c>
      <c r="I2136" s="31" t="str">
        <f t="shared" si="133"/>
        <v>Morning</v>
      </c>
      <c r="J2136" t="s">
        <v>1010</v>
      </c>
      <c r="K2136" s="33" t="s">
        <v>2340</v>
      </c>
      <c r="L2136">
        <v>1</v>
      </c>
      <c r="M2136" t="s">
        <v>6423</v>
      </c>
      <c r="N2136" s="34">
        <v>329.5</v>
      </c>
      <c r="O2136" s="34">
        <f t="shared" si="135"/>
        <v>329.5</v>
      </c>
      <c r="P2136" s="34">
        <v>0.25</v>
      </c>
      <c r="Q2136" s="34">
        <f t="shared" si="134"/>
        <v>329.25</v>
      </c>
    </row>
    <row r="2137" spans="1:17" x14ac:dyDescent="0.35">
      <c r="A2137">
        <v>2136</v>
      </c>
      <c r="B2137" t="s">
        <v>6650</v>
      </c>
      <c r="C2137" t="s">
        <v>11438</v>
      </c>
      <c r="D2137" t="s">
        <v>6434</v>
      </c>
      <c r="E2137" t="s">
        <v>3564</v>
      </c>
      <c r="F2137" s="32">
        <v>46022</v>
      </c>
      <c r="G2137" s="32" t="str">
        <f t="shared" si="132"/>
        <v>Wednesday</v>
      </c>
      <c r="H2137" s="31">
        <v>0.47986111111111301</v>
      </c>
      <c r="I2137" s="31" t="str">
        <f t="shared" si="133"/>
        <v>Morning</v>
      </c>
      <c r="J2137" t="s">
        <v>1010</v>
      </c>
      <c r="K2137" s="33" t="s">
        <v>2341</v>
      </c>
      <c r="L2137">
        <v>1</v>
      </c>
      <c r="M2137" t="s">
        <v>6424</v>
      </c>
      <c r="N2137" s="34">
        <v>234.7</v>
      </c>
      <c r="O2137" s="34">
        <f t="shared" si="135"/>
        <v>234.7</v>
      </c>
      <c r="P2137" s="34">
        <v>0.25</v>
      </c>
      <c r="Q2137" s="34">
        <f t="shared" si="134"/>
        <v>234.45</v>
      </c>
    </row>
    <row r="2138" spans="1:17" x14ac:dyDescent="0.35">
      <c r="A2138">
        <v>2137</v>
      </c>
      <c r="B2138" t="s">
        <v>9901</v>
      </c>
      <c r="C2138" t="s">
        <v>11438</v>
      </c>
      <c r="D2138" t="s">
        <v>6429</v>
      </c>
      <c r="E2138" t="s">
        <v>3565</v>
      </c>
      <c r="F2138" s="32">
        <v>46023</v>
      </c>
      <c r="G2138" s="32" t="str">
        <f t="shared" si="132"/>
        <v>Thursday</v>
      </c>
      <c r="H2138" s="31">
        <v>0.48125000000000201</v>
      </c>
      <c r="I2138" s="31" t="str">
        <f t="shared" si="133"/>
        <v>Morning</v>
      </c>
      <c r="J2138" t="s">
        <v>1005</v>
      </c>
      <c r="K2138" s="33" t="s">
        <v>1179</v>
      </c>
      <c r="L2138">
        <v>1</v>
      </c>
      <c r="M2138" t="s">
        <v>6422</v>
      </c>
      <c r="N2138" s="34">
        <v>119.6</v>
      </c>
      <c r="O2138" s="34">
        <f t="shared" si="135"/>
        <v>119.6</v>
      </c>
      <c r="P2138" s="34">
        <v>0.25</v>
      </c>
      <c r="Q2138" s="34">
        <f t="shared" si="134"/>
        <v>119.35</v>
      </c>
    </row>
    <row r="2139" spans="1:17" x14ac:dyDescent="0.35">
      <c r="A2139">
        <v>2138</v>
      </c>
      <c r="B2139" t="s">
        <v>7043</v>
      </c>
      <c r="C2139" t="s">
        <v>11438</v>
      </c>
      <c r="D2139" t="s">
        <v>6431</v>
      </c>
      <c r="E2139" t="s">
        <v>3566</v>
      </c>
      <c r="F2139" s="32">
        <v>46038</v>
      </c>
      <c r="G2139" s="32" t="str">
        <f t="shared" si="132"/>
        <v>Friday</v>
      </c>
      <c r="H2139" s="31">
        <v>0.482638888888891</v>
      </c>
      <c r="I2139" s="31" t="str">
        <f t="shared" si="133"/>
        <v>Morning</v>
      </c>
      <c r="J2139" t="s">
        <v>1006</v>
      </c>
      <c r="K2139" s="33" t="s">
        <v>1884</v>
      </c>
      <c r="L2139">
        <v>2</v>
      </c>
      <c r="M2139" t="s">
        <v>6423</v>
      </c>
      <c r="N2139" s="34">
        <v>329.5</v>
      </c>
      <c r="O2139" s="34">
        <f t="shared" si="135"/>
        <v>659</v>
      </c>
      <c r="P2139" s="34">
        <v>5.75</v>
      </c>
      <c r="Q2139" s="34">
        <f t="shared" si="134"/>
        <v>653.25</v>
      </c>
    </row>
    <row r="2140" spans="1:17" x14ac:dyDescent="0.35">
      <c r="A2140">
        <v>2139</v>
      </c>
      <c r="B2140" t="s">
        <v>9902</v>
      </c>
      <c r="C2140" t="s">
        <v>11438</v>
      </c>
      <c r="D2140" t="s">
        <v>6429</v>
      </c>
      <c r="E2140" t="s">
        <v>3567</v>
      </c>
      <c r="F2140" s="32">
        <v>46043</v>
      </c>
      <c r="G2140" s="32" t="str">
        <f t="shared" si="132"/>
        <v>Wednesday</v>
      </c>
      <c r="H2140" s="31">
        <v>0.48402777777778</v>
      </c>
      <c r="I2140" s="31" t="str">
        <f t="shared" si="133"/>
        <v>Morning</v>
      </c>
      <c r="J2140" t="s">
        <v>1007</v>
      </c>
      <c r="K2140" s="33" t="s">
        <v>1580</v>
      </c>
      <c r="L2140">
        <v>1</v>
      </c>
      <c r="M2140" t="s">
        <v>6425</v>
      </c>
      <c r="N2140" s="34">
        <v>86.8</v>
      </c>
      <c r="O2140" s="34">
        <f t="shared" si="135"/>
        <v>86.8</v>
      </c>
      <c r="P2140" s="34">
        <v>0.25</v>
      </c>
      <c r="Q2140" s="34">
        <f t="shared" si="134"/>
        <v>86.55</v>
      </c>
    </row>
    <row r="2141" spans="1:17" x14ac:dyDescent="0.35">
      <c r="A2141">
        <v>2140</v>
      </c>
      <c r="B2141" t="s">
        <v>7400</v>
      </c>
      <c r="C2141" t="s">
        <v>11439</v>
      </c>
      <c r="D2141" t="s">
        <v>6433</v>
      </c>
      <c r="E2141" t="s">
        <v>3568</v>
      </c>
      <c r="F2141" s="32">
        <v>46048</v>
      </c>
      <c r="G2141" s="32" t="str">
        <f t="shared" si="132"/>
        <v>Monday</v>
      </c>
      <c r="H2141" s="31">
        <v>0.48541666666666899</v>
      </c>
      <c r="I2141" s="31" t="str">
        <f t="shared" si="133"/>
        <v>Morning</v>
      </c>
      <c r="J2141" t="s">
        <v>1008</v>
      </c>
      <c r="K2141" s="33" t="s">
        <v>2160</v>
      </c>
      <c r="L2141">
        <v>12</v>
      </c>
      <c r="M2141" t="s">
        <v>6423</v>
      </c>
      <c r="N2141" s="34">
        <v>146.80000000000001</v>
      </c>
      <c r="O2141" s="34">
        <f t="shared" si="135"/>
        <v>1761.6000000000001</v>
      </c>
      <c r="P2141" s="34">
        <v>45.12</v>
      </c>
      <c r="Q2141" s="34">
        <f t="shared" si="134"/>
        <v>1716.4800000000002</v>
      </c>
    </row>
    <row r="2142" spans="1:17" x14ac:dyDescent="0.35">
      <c r="A2142">
        <v>2141</v>
      </c>
      <c r="B2142" t="s">
        <v>9903</v>
      </c>
      <c r="C2142" t="s">
        <v>11438</v>
      </c>
      <c r="D2142" t="s">
        <v>6429</v>
      </c>
      <c r="E2142" t="s">
        <v>3569</v>
      </c>
      <c r="F2142" s="32">
        <v>46023</v>
      </c>
      <c r="G2142" s="32" t="str">
        <f t="shared" si="132"/>
        <v>Thursday</v>
      </c>
      <c r="H2142" s="31">
        <v>0.48680555555555799</v>
      </c>
      <c r="I2142" s="31" t="str">
        <f t="shared" si="133"/>
        <v>Morning</v>
      </c>
      <c r="J2142" t="s">
        <v>1009</v>
      </c>
      <c r="K2142" s="33" t="s">
        <v>1976</v>
      </c>
      <c r="L2142">
        <v>4</v>
      </c>
      <c r="M2142" t="s">
        <v>6425</v>
      </c>
      <c r="N2142" s="34">
        <v>45.8</v>
      </c>
      <c r="O2142" s="34">
        <f t="shared" si="135"/>
        <v>183.2</v>
      </c>
      <c r="P2142" s="34">
        <v>16.75</v>
      </c>
      <c r="Q2142" s="34">
        <f t="shared" si="134"/>
        <v>166.45</v>
      </c>
    </row>
    <row r="2143" spans="1:17" x14ac:dyDescent="0.35">
      <c r="A2143">
        <v>2142</v>
      </c>
      <c r="B2143" t="s">
        <v>9904</v>
      </c>
      <c r="C2143" t="s">
        <v>11439</v>
      </c>
      <c r="D2143" t="s">
        <v>6429</v>
      </c>
      <c r="E2143" t="s">
        <v>3570</v>
      </c>
      <c r="F2143" s="32">
        <v>46023</v>
      </c>
      <c r="G2143" s="32" t="str">
        <f t="shared" si="132"/>
        <v>Thursday</v>
      </c>
      <c r="H2143" s="31">
        <v>0.48819444444444698</v>
      </c>
      <c r="I2143" s="31" t="str">
        <f t="shared" si="133"/>
        <v>Morning</v>
      </c>
      <c r="J2143" t="s">
        <v>1010</v>
      </c>
      <c r="K2143" s="33" t="s">
        <v>2346</v>
      </c>
      <c r="L2143">
        <v>1</v>
      </c>
      <c r="M2143" t="s">
        <v>6425</v>
      </c>
      <c r="N2143" s="34">
        <v>750</v>
      </c>
      <c r="O2143" s="34">
        <f t="shared" si="135"/>
        <v>750</v>
      </c>
      <c r="P2143" s="34">
        <v>0.25</v>
      </c>
      <c r="Q2143" s="34">
        <f t="shared" si="134"/>
        <v>749.75</v>
      </c>
    </row>
    <row r="2144" spans="1:17" x14ac:dyDescent="0.35">
      <c r="A2144">
        <v>2143</v>
      </c>
      <c r="B2144" t="s">
        <v>7401</v>
      </c>
      <c r="C2144" t="s">
        <v>11438</v>
      </c>
      <c r="D2144" t="s">
        <v>6433</v>
      </c>
      <c r="E2144" t="s">
        <v>3571</v>
      </c>
      <c r="F2144" s="32">
        <v>46034</v>
      </c>
      <c r="G2144" s="32" t="str">
        <f t="shared" si="132"/>
        <v>Monday</v>
      </c>
      <c r="H2144" s="31">
        <v>0.48958333333333498</v>
      </c>
      <c r="I2144" s="31" t="str">
        <f t="shared" si="133"/>
        <v>Morning</v>
      </c>
      <c r="J2144" t="s">
        <v>1011</v>
      </c>
      <c r="K2144" s="33" t="s">
        <v>2363</v>
      </c>
      <c r="L2144">
        <v>2</v>
      </c>
      <c r="M2144" t="s">
        <v>6425</v>
      </c>
      <c r="N2144" s="34">
        <v>1999</v>
      </c>
      <c r="O2144" s="34">
        <f t="shared" si="135"/>
        <v>3998</v>
      </c>
      <c r="P2144" s="34">
        <v>5.75</v>
      </c>
      <c r="Q2144" s="34">
        <f t="shared" si="134"/>
        <v>3992.25</v>
      </c>
    </row>
    <row r="2145" spans="1:17" x14ac:dyDescent="0.35">
      <c r="A2145">
        <v>2144</v>
      </c>
      <c r="B2145" t="s">
        <v>11292</v>
      </c>
      <c r="C2145" t="s">
        <v>11438</v>
      </c>
      <c r="D2145" t="s">
        <v>6436</v>
      </c>
      <c r="E2145" t="s">
        <v>3572</v>
      </c>
      <c r="F2145" s="32">
        <v>46044</v>
      </c>
      <c r="G2145" s="32" t="str">
        <f t="shared" si="132"/>
        <v>Thursday</v>
      </c>
      <c r="H2145" s="31">
        <v>0.49097222222222398</v>
      </c>
      <c r="I2145" s="31" t="str">
        <f t="shared" si="133"/>
        <v>Morning</v>
      </c>
      <c r="J2145" t="s">
        <v>1007</v>
      </c>
      <c r="K2145" s="33" t="s">
        <v>1582</v>
      </c>
      <c r="L2145">
        <v>1</v>
      </c>
      <c r="M2145" t="s">
        <v>6425</v>
      </c>
      <c r="N2145" s="34">
        <v>60.9</v>
      </c>
      <c r="O2145" s="34">
        <f t="shared" si="135"/>
        <v>60.9</v>
      </c>
      <c r="P2145" s="34">
        <v>0.25</v>
      </c>
      <c r="Q2145" s="34">
        <f t="shared" si="134"/>
        <v>60.65</v>
      </c>
    </row>
    <row r="2146" spans="1:17" x14ac:dyDescent="0.35">
      <c r="A2146">
        <v>2145</v>
      </c>
      <c r="B2146" t="s">
        <v>8793</v>
      </c>
      <c r="C2146" t="s">
        <v>11438</v>
      </c>
      <c r="D2146" t="s">
        <v>6435</v>
      </c>
      <c r="E2146" t="s">
        <v>3573</v>
      </c>
      <c r="F2146" s="32">
        <v>46045</v>
      </c>
      <c r="G2146" s="32" t="str">
        <f t="shared" si="132"/>
        <v>Friday</v>
      </c>
      <c r="H2146" s="31">
        <v>0.49236111111111303</v>
      </c>
      <c r="I2146" s="31" t="str">
        <f t="shared" si="133"/>
        <v>Morning</v>
      </c>
      <c r="J2146" t="s">
        <v>1007</v>
      </c>
      <c r="K2146" s="33" t="s">
        <v>1584</v>
      </c>
      <c r="L2146">
        <v>1</v>
      </c>
      <c r="M2146" t="s">
        <v>6426</v>
      </c>
      <c r="N2146" s="34">
        <v>187.8</v>
      </c>
      <c r="O2146" s="34">
        <f t="shared" si="135"/>
        <v>187.8</v>
      </c>
      <c r="P2146" s="34">
        <v>0.25</v>
      </c>
      <c r="Q2146" s="34">
        <f t="shared" si="134"/>
        <v>187.55</v>
      </c>
    </row>
    <row r="2147" spans="1:17" x14ac:dyDescent="0.35">
      <c r="A2147">
        <v>2146</v>
      </c>
      <c r="B2147" t="s">
        <v>7402</v>
      </c>
      <c r="C2147" t="s">
        <v>11438</v>
      </c>
      <c r="D2147" t="s">
        <v>6433</v>
      </c>
      <c r="E2147" t="s">
        <v>3574</v>
      </c>
      <c r="F2147" s="32">
        <v>46046</v>
      </c>
      <c r="G2147" s="32" t="str">
        <f t="shared" si="132"/>
        <v>Saturday</v>
      </c>
      <c r="H2147" s="31">
        <v>0.49375000000000202</v>
      </c>
      <c r="I2147" s="31" t="str">
        <f t="shared" si="133"/>
        <v>Morning</v>
      </c>
      <c r="J2147" t="s">
        <v>1007</v>
      </c>
      <c r="K2147" s="33" t="s">
        <v>1586</v>
      </c>
      <c r="L2147">
        <v>1</v>
      </c>
      <c r="M2147" t="s">
        <v>6425</v>
      </c>
      <c r="N2147" s="34">
        <v>189.7</v>
      </c>
      <c r="O2147" s="34">
        <f t="shared" si="135"/>
        <v>189.7</v>
      </c>
      <c r="P2147" s="34">
        <v>0.25</v>
      </c>
      <c r="Q2147" s="34">
        <f t="shared" si="134"/>
        <v>189.45</v>
      </c>
    </row>
    <row r="2148" spans="1:17" x14ac:dyDescent="0.35">
      <c r="A2148">
        <v>2147</v>
      </c>
      <c r="B2148" t="s">
        <v>9905</v>
      </c>
      <c r="C2148" t="s">
        <v>11439</v>
      </c>
      <c r="D2148" t="s">
        <v>6429</v>
      </c>
      <c r="E2148" t="s">
        <v>3575</v>
      </c>
      <c r="F2148" s="32">
        <v>46021</v>
      </c>
      <c r="G2148" s="32" t="str">
        <f t="shared" si="132"/>
        <v>Tuesday</v>
      </c>
      <c r="H2148" s="31">
        <v>0.49513888888889102</v>
      </c>
      <c r="I2148" s="31" t="str">
        <f t="shared" si="133"/>
        <v>Morning</v>
      </c>
      <c r="J2148" t="s">
        <v>1005</v>
      </c>
      <c r="K2148" s="33" t="s">
        <v>1181</v>
      </c>
      <c r="L2148">
        <v>1</v>
      </c>
      <c r="M2148" t="s">
        <v>6425</v>
      </c>
      <c r="N2148" s="34">
        <v>119.6</v>
      </c>
      <c r="O2148" s="34">
        <f t="shared" si="135"/>
        <v>119.6</v>
      </c>
      <c r="P2148" s="34">
        <v>0.25</v>
      </c>
      <c r="Q2148" s="34">
        <f t="shared" si="134"/>
        <v>119.35</v>
      </c>
    </row>
    <row r="2149" spans="1:17" x14ac:dyDescent="0.35">
      <c r="A2149">
        <v>2148</v>
      </c>
      <c r="B2149" t="s">
        <v>8042</v>
      </c>
      <c r="C2149" t="s">
        <v>11438</v>
      </c>
      <c r="D2149" t="s">
        <v>6427</v>
      </c>
      <c r="E2149" t="s">
        <v>3576</v>
      </c>
      <c r="F2149" s="32">
        <v>46039</v>
      </c>
      <c r="G2149" s="32" t="str">
        <f t="shared" si="132"/>
        <v>Saturday</v>
      </c>
      <c r="H2149" s="31">
        <v>0.49652777777778001</v>
      </c>
      <c r="I2149" s="31" t="str">
        <f t="shared" si="133"/>
        <v>Morning</v>
      </c>
      <c r="J2149" t="s">
        <v>1006</v>
      </c>
      <c r="K2149" s="5" t="s">
        <v>1885</v>
      </c>
      <c r="L2149">
        <v>2</v>
      </c>
      <c r="M2149" t="s">
        <v>6424</v>
      </c>
      <c r="N2149" s="34">
        <v>299</v>
      </c>
      <c r="O2149" s="34">
        <f t="shared" si="135"/>
        <v>598</v>
      </c>
      <c r="P2149" s="34">
        <v>5.75</v>
      </c>
      <c r="Q2149" s="34">
        <f t="shared" si="134"/>
        <v>592.25</v>
      </c>
    </row>
    <row r="2150" spans="1:17" x14ac:dyDescent="0.35">
      <c r="A2150">
        <v>2149</v>
      </c>
      <c r="B2150" t="s">
        <v>6651</v>
      </c>
      <c r="C2150" t="s">
        <v>11438</v>
      </c>
      <c r="D2150" t="s">
        <v>6434</v>
      </c>
      <c r="E2150" t="s">
        <v>3577</v>
      </c>
      <c r="F2150" s="32">
        <v>46047</v>
      </c>
      <c r="G2150" s="32" t="str">
        <f t="shared" si="132"/>
        <v>Sunday</v>
      </c>
      <c r="H2150" s="31">
        <v>0.49791666666666901</v>
      </c>
      <c r="I2150" s="31" t="str">
        <f t="shared" si="133"/>
        <v>Morning</v>
      </c>
      <c r="J2150" t="s">
        <v>1007</v>
      </c>
      <c r="K2150" s="33" t="s">
        <v>1588</v>
      </c>
      <c r="L2150">
        <v>1</v>
      </c>
      <c r="M2150" t="s">
        <v>6422</v>
      </c>
      <c r="N2150" s="34">
        <v>98.379999999999697</v>
      </c>
      <c r="O2150" s="34">
        <f t="shared" si="135"/>
        <v>98.379999999999697</v>
      </c>
      <c r="P2150" s="34">
        <v>0.25</v>
      </c>
      <c r="Q2150" s="34">
        <f t="shared" si="134"/>
        <v>98.129999999999697</v>
      </c>
    </row>
    <row r="2151" spans="1:17" x14ac:dyDescent="0.35">
      <c r="A2151">
        <v>2150</v>
      </c>
      <c r="B2151" t="s">
        <v>6652</v>
      </c>
      <c r="C2151" t="s">
        <v>11439</v>
      </c>
      <c r="D2151" t="s">
        <v>6434</v>
      </c>
      <c r="E2151" t="s">
        <v>3578</v>
      </c>
      <c r="F2151" s="32">
        <v>46049</v>
      </c>
      <c r="G2151" s="32" t="str">
        <f t="shared" si="132"/>
        <v>Tuesday</v>
      </c>
      <c r="H2151" s="31">
        <v>0.499305555555558</v>
      </c>
      <c r="I2151" s="31" t="str">
        <f t="shared" si="133"/>
        <v>Morning</v>
      </c>
      <c r="J2151" t="s">
        <v>1008</v>
      </c>
      <c r="K2151" s="33" t="s">
        <v>1820</v>
      </c>
      <c r="L2151">
        <v>2</v>
      </c>
      <c r="M2151" t="s">
        <v>6424</v>
      </c>
      <c r="N2151" s="34">
        <v>101.9</v>
      </c>
      <c r="O2151" s="34">
        <f t="shared" si="135"/>
        <v>203.8</v>
      </c>
      <c r="P2151" s="34">
        <v>5.75</v>
      </c>
      <c r="Q2151" s="34">
        <f t="shared" si="134"/>
        <v>198.05</v>
      </c>
    </row>
    <row r="2152" spans="1:17" x14ac:dyDescent="0.35">
      <c r="A2152">
        <v>2151</v>
      </c>
      <c r="B2152" t="s">
        <v>11293</v>
      </c>
      <c r="C2152" t="s">
        <v>11438</v>
      </c>
      <c r="D2152" t="s">
        <v>6436</v>
      </c>
      <c r="E2152" t="s">
        <v>3579</v>
      </c>
      <c r="F2152" s="32">
        <v>46021</v>
      </c>
      <c r="G2152" s="32" t="str">
        <f t="shared" si="132"/>
        <v>Tuesday</v>
      </c>
      <c r="H2152" s="31">
        <v>0.500694444444447</v>
      </c>
      <c r="I2152" s="31" t="str">
        <f t="shared" si="133"/>
        <v>Afternoon</v>
      </c>
      <c r="J2152" t="s">
        <v>1009</v>
      </c>
      <c r="K2152" s="33" t="s">
        <v>1977</v>
      </c>
      <c r="L2152">
        <v>4</v>
      </c>
      <c r="M2152" t="s">
        <v>6425</v>
      </c>
      <c r="N2152" s="34">
        <v>89.6</v>
      </c>
      <c r="O2152" s="34">
        <f t="shared" si="135"/>
        <v>358.4</v>
      </c>
      <c r="P2152" s="34">
        <v>16.75</v>
      </c>
      <c r="Q2152" s="34">
        <f t="shared" si="134"/>
        <v>341.65</v>
      </c>
    </row>
    <row r="2153" spans="1:17" x14ac:dyDescent="0.35">
      <c r="A2153">
        <v>2152</v>
      </c>
      <c r="B2153" t="s">
        <v>9906</v>
      </c>
      <c r="C2153" t="s">
        <v>11438</v>
      </c>
      <c r="D2153" t="s">
        <v>6429</v>
      </c>
      <c r="E2153" t="s">
        <v>3580</v>
      </c>
      <c r="F2153" s="32">
        <v>46024</v>
      </c>
      <c r="G2153" s="32" t="str">
        <f t="shared" si="132"/>
        <v>Friday</v>
      </c>
      <c r="H2153" s="31">
        <v>0.50208333333333599</v>
      </c>
      <c r="I2153" s="31" t="str">
        <f t="shared" si="133"/>
        <v>Afternoon</v>
      </c>
      <c r="J2153" t="s">
        <v>1010</v>
      </c>
      <c r="K2153" s="5" t="s">
        <v>2423</v>
      </c>
      <c r="L2153">
        <v>1</v>
      </c>
      <c r="M2153" t="s">
        <v>6425</v>
      </c>
      <c r="N2153" s="34">
        <v>120.6</v>
      </c>
      <c r="O2153" s="34">
        <f t="shared" si="135"/>
        <v>120.6</v>
      </c>
      <c r="P2153" s="34">
        <v>0.25</v>
      </c>
      <c r="Q2153" s="34">
        <f t="shared" si="134"/>
        <v>120.35</v>
      </c>
    </row>
    <row r="2154" spans="1:17" x14ac:dyDescent="0.35">
      <c r="A2154">
        <v>2153</v>
      </c>
      <c r="B2154" t="s">
        <v>6653</v>
      </c>
      <c r="C2154" t="s">
        <v>11438</v>
      </c>
      <c r="D2154" t="s">
        <v>6434</v>
      </c>
      <c r="E2154" t="s">
        <v>3581</v>
      </c>
      <c r="F2154" s="32">
        <v>46035</v>
      </c>
      <c r="G2154" s="32" t="str">
        <f t="shared" si="132"/>
        <v>Tuesday</v>
      </c>
      <c r="H2154" s="31">
        <v>0.50347222222222499</v>
      </c>
      <c r="I2154" s="31" t="str">
        <f t="shared" si="133"/>
        <v>Afternoon</v>
      </c>
      <c r="J2154" t="s">
        <v>1011</v>
      </c>
      <c r="K2154" s="33" t="s">
        <v>2364</v>
      </c>
      <c r="L2154">
        <v>2</v>
      </c>
      <c r="M2154" t="s">
        <v>6422</v>
      </c>
      <c r="N2154" s="34">
        <v>1295.3</v>
      </c>
      <c r="O2154" s="34">
        <f t="shared" si="135"/>
        <v>2590.6</v>
      </c>
      <c r="P2154" s="34">
        <v>5.75</v>
      </c>
      <c r="Q2154" s="34">
        <f t="shared" si="134"/>
        <v>2584.85</v>
      </c>
    </row>
    <row r="2155" spans="1:17" x14ac:dyDescent="0.35">
      <c r="A2155">
        <v>2154</v>
      </c>
      <c r="B2155" t="s">
        <v>8794</v>
      </c>
      <c r="C2155" t="s">
        <v>11438</v>
      </c>
      <c r="D2155" t="s">
        <v>6435</v>
      </c>
      <c r="E2155" t="s">
        <v>3582</v>
      </c>
      <c r="F2155" s="32">
        <v>46022</v>
      </c>
      <c r="G2155" s="32" t="str">
        <f t="shared" si="132"/>
        <v>Wednesday</v>
      </c>
      <c r="H2155" s="31">
        <v>0.50486111111111398</v>
      </c>
      <c r="I2155" s="31" t="str">
        <f t="shared" si="133"/>
        <v>Afternoon</v>
      </c>
      <c r="J2155" t="s">
        <v>1009</v>
      </c>
      <c r="K2155" s="33" t="s">
        <v>1978</v>
      </c>
      <c r="L2155">
        <v>4</v>
      </c>
      <c r="M2155" t="s">
        <v>6426</v>
      </c>
      <c r="N2155" s="34">
        <v>269</v>
      </c>
      <c r="O2155" s="34">
        <f t="shared" si="135"/>
        <v>1076</v>
      </c>
      <c r="P2155" s="34">
        <v>16.75</v>
      </c>
      <c r="Q2155" s="34">
        <f t="shared" si="134"/>
        <v>1059.25</v>
      </c>
    </row>
    <row r="2156" spans="1:17" x14ac:dyDescent="0.35">
      <c r="A2156">
        <v>2155</v>
      </c>
      <c r="B2156" t="s">
        <v>7403</v>
      </c>
      <c r="C2156" t="s">
        <v>11438</v>
      </c>
      <c r="D2156" t="s">
        <v>6433</v>
      </c>
      <c r="E2156" t="s">
        <v>3583</v>
      </c>
      <c r="F2156" s="32">
        <v>46023</v>
      </c>
      <c r="G2156" s="32" t="str">
        <f t="shared" si="132"/>
        <v>Thursday</v>
      </c>
      <c r="H2156" s="31">
        <v>0.50625000000000298</v>
      </c>
      <c r="I2156" s="31" t="str">
        <f t="shared" si="133"/>
        <v>Afternoon</v>
      </c>
      <c r="J2156" t="s">
        <v>1009</v>
      </c>
      <c r="K2156" s="33" t="s">
        <v>1979</v>
      </c>
      <c r="L2156">
        <v>4</v>
      </c>
      <c r="M2156" t="s">
        <v>6425</v>
      </c>
      <c r="N2156" s="34">
        <v>3480.78</v>
      </c>
      <c r="O2156" s="34">
        <f t="shared" si="135"/>
        <v>13923.12</v>
      </c>
      <c r="P2156" s="34">
        <v>16.75</v>
      </c>
      <c r="Q2156" s="34">
        <f t="shared" si="134"/>
        <v>13906.37</v>
      </c>
    </row>
    <row r="2157" spans="1:17" x14ac:dyDescent="0.35">
      <c r="A2157">
        <v>2156</v>
      </c>
      <c r="B2157" t="s">
        <v>6654</v>
      </c>
      <c r="C2157" t="s">
        <v>11438</v>
      </c>
      <c r="D2157" t="s">
        <v>6434</v>
      </c>
      <c r="E2157" t="s">
        <v>3584</v>
      </c>
      <c r="F2157" s="32">
        <v>46011</v>
      </c>
      <c r="G2157" s="32" t="str">
        <f t="shared" si="132"/>
        <v>Saturday</v>
      </c>
      <c r="H2157" s="31">
        <v>0.50763888888889197</v>
      </c>
      <c r="I2157" s="31" t="str">
        <f t="shared" si="133"/>
        <v>Afternoon</v>
      </c>
      <c r="J2157" t="s">
        <v>1009</v>
      </c>
      <c r="K2157" s="33" t="s">
        <v>1980</v>
      </c>
      <c r="L2157">
        <v>4</v>
      </c>
      <c r="M2157" t="s">
        <v>6422</v>
      </c>
      <c r="N2157" s="34">
        <v>400.6</v>
      </c>
      <c r="O2157" s="34">
        <f t="shared" si="135"/>
        <v>1602.4</v>
      </c>
      <c r="P2157" s="34">
        <v>16.75</v>
      </c>
      <c r="Q2157" s="34">
        <f t="shared" si="134"/>
        <v>1585.65</v>
      </c>
    </row>
    <row r="2158" spans="1:17" x14ac:dyDescent="0.35">
      <c r="A2158">
        <v>2157</v>
      </c>
      <c r="B2158" t="s">
        <v>11294</v>
      </c>
      <c r="C2158" t="s">
        <v>11438</v>
      </c>
      <c r="D2158" t="s">
        <v>6436</v>
      </c>
      <c r="E2158" t="s">
        <v>3585</v>
      </c>
      <c r="F2158" s="32">
        <v>46022</v>
      </c>
      <c r="G2158" s="32" t="str">
        <f t="shared" si="132"/>
        <v>Wednesday</v>
      </c>
      <c r="H2158" s="31">
        <v>0.50902777777778097</v>
      </c>
      <c r="I2158" s="31" t="str">
        <f t="shared" si="133"/>
        <v>Afternoon</v>
      </c>
      <c r="J2158" t="s">
        <v>1005</v>
      </c>
      <c r="K2158" s="33" t="s">
        <v>1183</v>
      </c>
      <c r="L2158">
        <v>1</v>
      </c>
      <c r="M2158" t="s">
        <v>6425</v>
      </c>
      <c r="N2158" s="34">
        <v>67.900000000000006</v>
      </c>
      <c r="O2158" s="34">
        <f t="shared" si="135"/>
        <v>67.900000000000006</v>
      </c>
      <c r="P2158" s="34">
        <v>0.25</v>
      </c>
      <c r="Q2158" s="34">
        <f t="shared" si="134"/>
        <v>67.650000000000006</v>
      </c>
    </row>
    <row r="2159" spans="1:17" x14ac:dyDescent="0.35">
      <c r="A2159">
        <v>2158</v>
      </c>
      <c r="B2159" t="s">
        <v>8292</v>
      </c>
      <c r="C2159" t="s">
        <v>11439</v>
      </c>
      <c r="D2159" t="s">
        <v>6428</v>
      </c>
      <c r="E2159" t="s">
        <v>3586</v>
      </c>
      <c r="F2159" s="32">
        <v>46040</v>
      </c>
      <c r="G2159" s="32" t="str">
        <f t="shared" si="132"/>
        <v>Sunday</v>
      </c>
      <c r="H2159" s="31">
        <v>0.51041666666666996</v>
      </c>
      <c r="I2159" s="31" t="str">
        <f t="shared" si="133"/>
        <v>Afternoon</v>
      </c>
      <c r="J2159" t="s">
        <v>1006</v>
      </c>
      <c r="K2159" s="5" t="s">
        <v>1886</v>
      </c>
      <c r="L2159">
        <v>2</v>
      </c>
      <c r="M2159" t="s">
        <v>6425</v>
      </c>
      <c r="N2159" s="34">
        <v>105.58</v>
      </c>
      <c r="O2159" s="34">
        <f t="shared" si="135"/>
        <v>211.16</v>
      </c>
      <c r="P2159" s="34">
        <v>5.75</v>
      </c>
      <c r="Q2159" s="34">
        <f t="shared" si="134"/>
        <v>205.41</v>
      </c>
    </row>
    <row r="2160" spans="1:17" x14ac:dyDescent="0.35">
      <c r="A2160">
        <v>2159</v>
      </c>
      <c r="B2160" t="s">
        <v>7404</v>
      </c>
      <c r="C2160" t="s">
        <v>11438</v>
      </c>
      <c r="D2160" t="s">
        <v>6433</v>
      </c>
      <c r="E2160" t="s">
        <v>3587</v>
      </c>
      <c r="F2160" s="32">
        <v>46048</v>
      </c>
      <c r="G2160" s="32" t="str">
        <f t="shared" si="132"/>
        <v>Monday</v>
      </c>
      <c r="H2160" s="31">
        <v>0.51180555555555896</v>
      </c>
      <c r="I2160" s="31" t="str">
        <f t="shared" si="133"/>
        <v>Afternoon</v>
      </c>
      <c r="J2160" t="s">
        <v>1007</v>
      </c>
      <c r="K2160" s="33" t="s">
        <v>1590</v>
      </c>
      <c r="L2160">
        <v>1</v>
      </c>
      <c r="M2160" t="s">
        <v>6423</v>
      </c>
      <c r="N2160" s="34">
        <v>80.5</v>
      </c>
      <c r="O2160" s="34">
        <f t="shared" si="135"/>
        <v>80.5</v>
      </c>
      <c r="P2160" s="34">
        <v>0.25</v>
      </c>
      <c r="Q2160" s="34">
        <f t="shared" si="134"/>
        <v>80.25</v>
      </c>
    </row>
    <row r="2161" spans="1:17" x14ac:dyDescent="0.35">
      <c r="A2161">
        <v>2160</v>
      </c>
      <c r="B2161" t="s">
        <v>9907</v>
      </c>
      <c r="C2161" t="s">
        <v>11439</v>
      </c>
      <c r="D2161" t="s">
        <v>6429</v>
      </c>
      <c r="E2161" t="s">
        <v>3588</v>
      </c>
      <c r="F2161" s="32">
        <v>46050</v>
      </c>
      <c r="G2161" s="32" t="str">
        <f t="shared" si="132"/>
        <v>Wednesday</v>
      </c>
      <c r="H2161" s="31">
        <v>0.51319444444444795</v>
      </c>
      <c r="I2161" s="31" t="str">
        <f t="shared" si="133"/>
        <v>Afternoon</v>
      </c>
      <c r="J2161" t="s">
        <v>1008</v>
      </c>
      <c r="K2161" s="33" t="s">
        <v>1829</v>
      </c>
      <c r="L2161">
        <v>2</v>
      </c>
      <c r="M2161" t="s">
        <v>6425</v>
      </c>
      <c r="N2161" s="34">
        <v>45.8</v>
      </c>
      <c r="O2161" s="34">
        <f t="shared" si="135"/>
        <v>91.6</v>
      </c>
      <c r="P2161" s="34">
        <v>5.75</v>
      </c>
      <c r="Q2161" s="34">
        <f t="shared" si="134"/>
        <v>85.85</v>
      </c>
    </row>
    <row r="2162" spans="1:17" x14ac:dyDescent="0.35">
      <c r="A2162">
        <v>2161</v>
      </c>
      <c r="B2162" t="s">
        <v>7405</v>
      </c>
      <c r="C2162" t="s">
        <v>11438</v>
      </c>
      <c r="D2162" t="s">
        <v>6433</v>
      </c>
      <c r="E2162" t="s">
        <v>3589</v>
      </c>
      <c r="F2162" s="32">
        <v>46012</v>
      </c>
      <c r="G2162" s="32" t="str">
        <f t="shared" si="132"/>
        <v>Sunday</v>
      </c>
      <c r="H2162" s="31">
        <v>0.51458333333333595</v>
      </c>
      <c r="I2162" s="31" t="str">
        <f t="shared" si="133"/>
        <v>Afternoon</v>
      </c>
      <c r="J2162" t="s">
        <v>1009</v>
      </c>
      <c r="K2162" s="33" t="s">
        <v>1981</v>
      </c>
      <c r="L2162">
        <v>5</v>
      </c>
      <c r="M2162" t="s">
        <v>6423</v>
      </c>
      <c r="N2162" s="34">
        <v>329.5</v>
      </c>
      <c r="O2162" s="34">
        <f t="shared" si="135"/>
        <v>1647.5</v>
      </c>
      <c r="P2162" s="34">
        <v>25.05</v>
      </c>
      <c r="Q2162" s="34">
        <f t="shared" si="134"/>
        <v>1622.45</v>
      </c>
    </row>
    <row r="2163" spans="1:17" x14ac:dyDescent="0.35">
      <c r="A2163">
        <v>2162</v>
      </c>
      <c r="B2163" t="s">
        <v>8543</v>
      </c>
      <c r="C2163" t="s">
        <v>11438</v>
      </c>
      <c r="D2163" t="s">
        <v>6430</v>
      </c>
      <c r="E2163" t="s">
        <v>3590</v>
      </c>
      <c r="F2163" s="32">
        <v>46025</v>
      </c>
      <c r="G2163" s="32" t="str">
        <f t="shared" si="132"/>
        <v>Saturday</v>
      </c>
      <c r="H2163" s="31">
        <v>0.51597222222222505</v>
      </c>
      <c r="I2163" s="31" t="str">
        <f t="shared" si="133"/>
        <v>Afternoon</v>
      </c>
      <c r="J2163" t="s">
        <v>1010</v>
      </c>
      <c r="K2163" s="33" t="s">
        <v>2125</v>
      </c>
      <c r="L2163">
        <v>1</v>
      </c>
      <c r="M2163" t="s">
        <v>6422</v>
      </c>
      <c r="N2163" s="34">
        <v>1069.5</v>
      </c>
      <c r="O2163" s="34">
        <f t="shared" si="135"/>
        <v>1069.5</v>
      </c>
      <c r="P2163" s="34">
        <v>0.25</v>
      </c>
      <c r="Q2163" s="34">
        <f t="shared" si="134"/>
        <v>1069.25</v>
      </c>
    </row>
    <row r="2164" spans="1:17" x14ac:dyDescent="0.35">
      <c r="A2164">
        <v>2163</v>
      </c>
      <c r="B2164" t="s">
        <v>7406</v>
      </c>
      <c r="C2164" t="s">
        <v>11438</v>
      </c>
      <c r="D2164" t="s">
        <v>6433</v>
      </c>
      <c r="E2164" t="s">
        <v>3591</v>
      </c>
      <c r="F2164" s="32">
        <v>46036</v>
      </c>
      <c r="G2164" s="32" t="str">
        <f t="shared" si="132"/>
        <v>Wednesday</v>
      </c>
      <c r="H2164" s="31">
        <v>0.51736111111111405</v>
      </c>
      <c r="I2164" s="31" t="str">
        <f t="shared" si="133"/>
        <v>Afternoon</v>
      </c>
      <c r="J2164" t="s">
        <v>1011</v>
      </c>
      <c r="K2164" s="33" t="s">
        <v>2365</v>
      </c>
      <c r="L2164">
        <v>2</v>
      </c>
      <c r="M2164" t="s">
        <v>6423</v>
      </c>
      <c r="N2164" s="34">
        <v>260.8</v>
      </c>
      <c r="O2164" s="34">
        <f t="shared" si="135"/>
        <v>521.6</v>
      </c>
      <c r="P2164" s="34">
        <v>5.75</v>
      </c>
      <c r="Q2164" s="34">
        <f t="shared" si="134"/>
        <v>515.85</v>
      </c>
    </row>
    <row r="2165" spans="1:17" x14ac:dyDescent="0.35">
      <c r="A2165">
        <v>2164</v>
      </c>
      <c r="B2165" t="s">
        <v>8795</v>
      </c>
      <c r="C2165" t="s">
        <v>11438</v>
      </c>
      <c r="D2165" t="s">
        <v>6435</v>
      </c>
      <c r="E2165" t="s">
        <v>3592</v>
      </c>
      <c r="F2165" s="32">
        <v>46023</v>
      </c>
      <c r="G2165" s="32" t="str">
        <f t="shared" si="132"/>
        <v>Thursday</v>
      </c>
      <c r="H2165" s="31">
        <v>0.51875000000000304</v>
      </c>
      <c r="I2165" s="31" t="str">
        <f t="shared" si="133"/>
        <v>Afternoon</v>
      </c>
      <c r="J2165" t="s">
        <v>1005</v>
      </c>
      <c r="K2165" s="33" t="s">
        <v>1185</v>
      </c>
      <c r="L2165">
        <v>1</v>
      </c>
      <c r="M2165" t="s">
        <v>6426</v>
      </c>
      <c r="N2165" s="34">
        <v>402.88</v>
      </c>
      <c r="O2165" s="34">
        <f t="shared" si="135"/>
        <v>402.88</v>
      </c>
      <c r="P2165" s="34">
        <v>0.25</v>
      </c>
      <c r="Q2165" s="34">
        <f t="shared" si="134"/>
        <v>402.63</v>
      </c>
    </row>
    <row r="2166" spans="1:17" x14ac:dyDescent="0.35">
      <c r="A2166">
        <v>2165</v>
      </c>
      <c r="B2166" t="s">
        <v>7793</v>
      </c>
      <c r="C2166" t="s">
        <v>11439</v>
      </c>
      <c r="D2166" t="s">
        <v>6432</v>
      </c>
      <c r="E2166" t="s">
        <v>3593</v>
      </c>
      <c r="F2166" s="32">
        <v>46041</v>
      </c>
      <c r="G2166" s="32" t="str">
        <f t="shared" si="132"/>
        <v>Monday</v>
      </c>
      <c r="H2166" s="31">
        <v>0.52013888888889204</v>
      </c>
      <c r="I2166" s="31" t="str">
        <f t="shared" si="133"/>
        <v>Afternoon</v>
      </c>
      <c r="J2166" t="s">
        <v>1006</v>
      </c>
      <c r="K2166" s="33" t="s">
        <v>1887</v>
      </c>
      <c r="L2166">
        <v>2</v>
      </c>
      <c r="M2166" t="s">
        <v>6425</v>
      </c>
      <c r="N2166" s="34">
        <v>45.8</v>
      </c>
      <c r="O2166" s="34">
        <f t="shared" si="135"/>
        <v>91.6</v>
      </c>
      <c r="P2166" s="34">
        <v>5.75</v>
      </c>
      <c r="Q2166" s="34">
        <f t="shared" si="134"/>
        <v>85.85</v>
      </c>
    </row>
    <row r="2167" spans="1:17" x14ac:dyDescent="0.35">
      <c r="A2167">
        <v>2166</v>
      </c>
      <c r="B2167" t="s">
        <v>6655</v>
      </c>
      <c r="C2167" t="s">
        <v>11438</v>
      </c>
      <c r="D2167" t="s">
        <v>6434</v>
      </c>
      <c r="E2167" t="s">
        <v>3594</v>
      </c>
      <c r="F2167" s="32">
        <v>46049</v>
      </c>
      <c r="G2167" s="32" t="str">
        <f t="shared" si="132"/>
        <v>Tuesday</v>
      </c>
      <c r="H2167" s="31">
        <v>0.52152777777778103</v>
      </c>
      <c r="I2167" s="31" t="str">
        <f t="shared" si="133"/>
        <v>Afternoon</v>
      </c>
      <c r="J2167" t="s">
        <v>1007</v>
      </c>
      <c r="K2167" s="33" t="s">
        <v>1592</v>
      </c>
      <c r="L2167">
        <v>1</v>
      </c>
      <c r="M2167" t="s">
        <v>6424</v>
      </c>
      <c r="N2167" s="34">
        <v>120</v>
      </c>
      <c r="O2167" s="34">
        <f t="shared" si="135"/>
        <v>120</v>
      </c>
      <c r="P2167" s="34">
        <v>0.25</v>
      </c>
      <c r="Q2167" s="34">
        <f t="shared" si="134"/>
        <v>119.75</v>
      </c>
    </row>
    <row r="2168" spans="1:17" x14ac:dyDescent="0.35">
      <c r="A2168">
        <v>2167</v>
      </c>
      <c r="B2168" t="s">
        <v>9908</v>
      </c>
      <c r="C2168" t="s">
        <v>11438</v>
      </c>
      <c r="D2168" t="s">
        <v>6429</v>
      </c>
      <c r="E2168" t="s">
        <v>3595</v>
      </c>
      <c r="F2168" s="32">
        <v>46051</v>
      </c>
      <c r="G2168" s="32" t="str">
        <f t="shared" si="132"/>
        <v>Thursday</v>
      </c>
      <c r="H2168" s="31">
        <v>0.52291666666667003</v>
      </c>
      <c r="I2168" s="31" t="str">
        <f t="shared" si="133"/>
        <v>Afternoon</v>
      </c>
      <c r="J2168" t="s">
        <v>1008</v>
      </c>
      <c r="K2168" s="33" t="s">
        <v>2161</v>
      </c>
      <c r="L2168">
        <v>3</v>
      </c>
      <c r="M2168" t="s">
        <v>6425</v>
      </c>
      <c r="N2168" s="34">
        <v>286.3</v>
      </c>
      <c r="O2168" s="34">
        <f t="shared" si="135"/>
        <v>858.90000000000009</v>
      </c>
      <c r="P2168" s="34">
        <v>10.75</v>
      </c>
      <c r="Q2168" s="34">
        <f t="shared" si="134"/>
        <v>848.15000000000009</v>
      </c>
    </row>
    <row r="2169" spans="1:17" x14ac:dyDescent="0.35">
      <c r="A2169">
        <v>2168</v>
      </c>
      <c r="B2169" t="s">
        <v>6656</v>
      </c>
      <c r="C2169" t="s">
        <v>11439</v>
      </c>
      <c r="D2169" t="s">
        <v>6434</v>
      </c>
      <c r="E2169" t="s">
        <v>3596</v>
      </c>
      <c r="F2169" s="32">
        <v>46013</v>
      </c>
      <c r="G2169" s="32" t="str">
        <f t="shared" si="132"/>
        <v>Monday</v>
      </c>
      <c r="H2169" s="31">
        <v>0.52430555555555902</v>
      </c>
      <c r="I2169" s="31" t="str">
        <f t="shared" si="133"/>
        <v>Afternoon</v>
      </c>
      <c r="J2169" t="s">
        <v>1009</v>
      </c>
      <c r="K2169" s="33" t="s">
        <v>1982</v>
      </c>
      <c r="L2169">
        <v>5</v>
      </c>
      <c r="M2169" t="s">
        <v>6424</v>
      </c>
      <c r="N2169" s="34">
        <v>299</v>
      </c>
      <c r="O2169" s="34">
        <f t="shared" si="135"/>
        <v>1495</v>
      </c>
      <c r="P2169" s="34">
        <v>25.05</v>
      </c>
      <c r="Q2169" s="34">
        <f t="shared" si="134"/>
        <v>1469.95</v>
      </c>
    </row>
    <row r="2170" spans="1:17" x14ac:dyDescent="0.35">
      <c r="A2170">
        <v>2169</v>
      </c>
      <c r="B2170" t="s">
        <v>7044</v>
      </c>
      <c r="C2170" t="s">
        <v>11438</v>
      </c>
      <c r="D2170" t="s">
        <v>6431</v>
      </c>
      <c r="E2170" t="s">
        <v>3597</v>
      </c>
      <c r="F2170" s="32">
        <v>46026</v>
      </c>
      <c r="G2170" s="32" t="str">
        <f t="shared" si="132"/>
        <v>Sunday</v>
      </c>
      <c r="H2170" s="31">
        <v>0.52569444444444802</v>
      </c>
      <c r="I2170" s="31" t="str">
        <f t="shared" si="133"/>
        <v>Afternoon</v>
      </c>
      <c r="J2170" t="s">
        <v>1010</v>
      </c>
      <c r="K2170" s="33" t="s">
        <v>2132</v>
      </c>
      <c r="L2170">
        <v>2</v>
      </c>
      <c r="M2170" t="s">
        <v>6423</v>
      </c>
      <c r="N2170" s="34">
        <v>390.89</v>
      </c>
      <c r="O2170" s="34">
        <f t="shared" si="135"/>
        <v>781.78</v>
      </c>
      <c r="P2170" s="34">
        <v>5.75</v>
      </c>
      <c r="Q2170" s="34">
        <f t="shared" si="134"/>
        <v>776.03</v>
      </c>
    </row>
    <row r="2171" spans="1:17" x14ac:dyDescent="0.35">
      <c r="A2171">
        <v>2170</v>
      </c>
      <c r="B2171" t="s">
        <v>6657</v>
      </c>
      <c r="C2171" t="s">
        <v>11438</v>
      </c>
      <c r="D2171" t="s">
        <v>6434</v>
      </c>
      <c r="E2171" t="s">
        <v>3598</v>
      </c>
      <c r="F2171" s="32">
        <v>46037</v>
      </c>
      <c r="G2171" s="32" t="str">
        <f t="shared" si="132"/>
        <v>Thursday</v>
      </c>
      <c r="H2171" s="31">
        <v>0.52708333333333701</v>
      </c>
      <c r="I2171" s="31" t="str">
        <f t="shared" si="133"/>
        <v>Afternoon</v>
      </c>
      <c r="J2171" t="s">
        <v>1011</v>
      </c>
      <c r="K2171" s="33" t="s">
        <v>2366</v>
      </c>
      <c r="L2171">
        <v>1</v>
      </c>
      <c r="M2171" t="s">
        <v>6424</v>
      </c>
      <c r="N2171" s="34">
        <v>414.5</v>
      </c>
      <c r="O2171" s="34">
        <f t="shared" si="135"/>
        <v>414.5</v>
      </c>
      <c r="P2171" s="34">
        <v>0.25</v>
      </c>
      <c r="Q2171" s="34">
        <f t="shared" si="134"/>
        <v>414.25</v>
      </c>
    </row>
    <row r="2172" spans="1:17" x14ac:dyDescent="0.35">
      <c r="A2172">
        <v>2171</v>
      </c>
      <c r="B2172" t="s">
        <v>7407</v>
      </c>
      <c r="C2172" t="s">
        <v>11438</v>
      </c>
      <c r="D2172" t="s">
        <v>6433</v>
      </c>
      <c r="E2172" t="s">
        <v>3599</v>
      </c>
      <c r="F2172" s="32">
        <v>46037</v>
      </c>
      <c r="G2172" s="32" t="str">
        <f t="shared" si="132"/>
        <v>Thursday</v>
      </c>
      <c r="H2172" s="31">
        <v>0.52847222222222601</v>
      </c>
      <c r="I2172" s="31" t="str">
        <f t="shared" si="133"/>
        <v>Afternoon</v>
      </c>
      <c r="J2172" t="s">
        <v>1012</v>
      </c>
      <c r="K2172" s="33" t="s">
        <v>1702</v>
      </c>
      <c r="L2172">
        <v>2</v>
      </c>
      <c r="M2172" t="s">
        <v>6425</v>
      </c>
      <c r="N2172" s="34">
        <v>1890.6</v>
      </c>
      <c r="O2172" s="34">
        <f t="shared" si="135"/>
        <v>3781.2</v>
      </c>
      <c r="P2172" s="34">
        <v>5.75</v>
      </c>
      <c r="Q2172" s="34">
        <f t="shared" si="134"/>
        <v>3775.45</v>
      </c>
    </row>
    <row r="2173" spans="1:17" x14ac:dyDescent="0.35">
      <c r="A2173">
        <v>2172</v>
      </c>
      <c r="B2173" t="s">
        <v>6658</v>
      </c>
      <c r="C2173" t="s">
        <v>11438</v>
      </c>
      <c r="D2173" t="s">
        <v>6434</v>
      </c>
      <c r="E2173" t="s">
        <v>3600</v>
      </c>
      <c r="F2173" s="32">
        <v>46038</v>
      </c>
      <c r="G2173" s="32" t="str">
        <f t="shared" si="132"/>
        <v>Friday</v>
      </c>
      <c r="H2173" s="31">
        <v>0.529861111111115</v>
      </c>
      <c r="I2173" s="31" t="str">
        <f t="shared" si="133"/>
        <v>Afternoon</v>
      </c>
      <c r="J2173" t="s">
        <v>1012</v>
      </c>
      <c r="K2173" s="33" t="s">
        <v>1703</v>
      </c>
      <c r="L2173">
        <v>2</v>
      </c>
      <c r="M2173" t="s">
        <v>6422</v>
      </c>
      <c r="N2173" s="34">
        <v>459.89</v>
      </c>
      <c r="O2173" s="34">
        <f t="shared" si="135"/>
        <v>919.78</v>
      </c>
      <c r="P2173" s="34">
        <v>5.75</v>
      </c>
      <c r="Q2173" s="34">
        <f t="shared" si="134"/>
        <v>914.03</v>
      </c>
    </row>
    <row r="2174" spans="1:17" x14ac:dyDescent="0.35">
      <c r="A2174">
        <v>2173</v>
      </c>
      <c r="B2174" t="s">
        <v>7408</v>
      </c>
      <c r="C2174" t="s">
        <v>11438</v>
      </c>
      <c r="D2174" t="s">
        <v>6433</v>
      </c>
      <c r="E2174" t="s">
        <v>3601</v>
      </c>
      <c r="F2174" s="32">
        <v>46039</v>
      </c>
      <c r="G2174" s="32" t="str">
        <f t="shared" si="132"/>
        <v>Saturday</v>
      </c>
      <c r="H2174" s="31">
        <v>0.531250000000004</v>
      </c>
      <c r="I2174" s="31" t="str">
        <f t="shared" si="133"/>
        <v>Afternoon</v>
      </c>
      <c r="J2174" t="s">
        <v>1012</v>
      </c>
      <c r="K2174" s="33" t="s">
        <v>1704</v>
      </c>
      <c r="L2174">
        <v>2</v>
      </c>
      <c r="M2174" t="s">
        <v>6423</v>
      </c>
      <c r="N2174" s="34">
        <v>1260</v>
      </c>
      <c r="O2174" s="34">
        <f t="shared" si="135"/>
        <v>2520</v>
      </c>
      <c r="P2174" s="34">
        <v>5.75</v>
      </c>
      <c r="Q2174" s="34">
        <f t="shared" si="134"/>
        <v>2514.25</v>
      </c>
    </row>
    <row r="2175" spans="1:17" x14ac:dyDescent="0.35">
      <c r="A2175">
        <v>2174</v>
      </c>
      <c r="B2175" t="s">
        <v>9909</v>
      </c>
      <c r="C2175" t="s">
        <v>11438</v>
      </c>
      <c r="D2175" t="s">
        <v>6429</v>
      </c>
      <c r="E2175" t="s">
        <v>3602</v>
      </c>
      <c r="F2175" s="32">
        <v>46038</v>
      </c>
      <c r="G2175" s="32" t="str">
        <f t="shared" si="132"/>
        <v>Friday</v>
      </c>
      <c r="H2175" s="31">
        <v>0.53263888888889199</v>
      </c>
      <c r="I2175" s="31" t="str">
        <f t="shared" si="133"/>
        <v>Afternoon</v>
      </c>
      <c r="J2175" t="s">
        <v>1011</v>
      </c>
      <c r="K2175" s="33" t="s">
        <v>2367</v>
      </c>
      <c r="L2175">
        <v>1</v>
      </c>
      <c r="M2175" t="s">
        <v>6425</v>
      </c>
      <c r="N2175" s="34">
        <v>458.34</v>
      </c>
      <c r="O2175" s="34">
        <f t="shared" si="135"/>
        <v>458.34</v>
      </c>
      <c r="P2175" s="34">
        <v>0.25</v>
      </c>
      <c r="Q2175" s="34">
        <f t="shared" si="134"/>
        <v>458.09</v>
      </c>
    </row>
    <row r="2176" spans="1:17" x14ac:dyDescent="0.35">
      <c r="A2176">
        <v>2175</v>
      </c>
      <c r="B2176" t="s">
        <v>6659</v>
      </c>
      <c r="C2176" t="s">
        <v>11438</v>
      </c>
      <c r="D2176" t="s">
        <v>6434</v>
      </c>
      <c r="E2176" t="s">
        <v>3603</v>
      </c>
      <c r="F2176" s="32">
        <v>46040</v>
      </c>
      <c r="G2176" s="32" t="str">
        <f t="shared" si="132"/>
        <v>Sunday</v>
      </c>
      <c r="H2176" s="31">
        <v>0.53402777777778099</v>
      </c>
      <c r="I2176" s="31" t="str">
        <f t="shared" si="133"/>
        <v>Afternoon</v>
      </c>
      <c r="J2176" t="s">
        <v>1012</v>
      </c>
      <c r="K2176" s="33" t="s">
        <v>1705</v>
      </c>
      <c r="L2176">
        <v>2</v>
      </c>
      <c r="M2176" t="s">
        <v>6424</v>
      </c>
      <c r="N2176" s="34">
        <v>329.5</v>
      </c>
      <c r="O2176" s="34">
        <f t="shared" si="135"/>
        <v>659</v>
      </c>
      <c r="P2176" s="34">
        <v>5.75</v>
      </c>
      <c r="Q2176" s="34">
        <f t="shared" si="134"/>
        <v>653.25</v>
      </c>
    </row>
    <row r="2177" spans="1:17" x14ac:dyDescent="0.35">
      <c r="A2177">
        <v>2176</v>
      </c>
      <c r="B2177" t="s">
        <v>7409</v>
      </c>
      <c r="C2177" t="s">
        <v>11439</v>
      </c>
      <c r="D2177" t="s">
        <v>6433</v>
      </c>
      <c r="E2177" t="s">
        <v>3604</v>
      </c>
      <c r="F2177" s="32">
        <v>46021</v>
      </c>
      <c r="G2177" s="32" t="str">
        <f t="shared" si="132"/>
        <v>Tuesday</v>
      </c>
      <c r="H2177" s="31">
        <v>0.53541666666666998</v>
      </c>
      <c r="I2177" s="31" t="str">
        <f t="shared" si="133"/>
        <v>Afternoon</v>
      </c>
      <c r="J2177" t="s">
        <v>1005</v>
      </c>
      <c r="K2177" s="33" t="s">
        <v>1187</v>
      </c>
      <c r="L2177">
        <v>1</v>
      </c>
      <c r="M2177" t="s">
        <v>6425</v>
      </c>
      <c r="N2177" s="34">
        <v>159.80000000000001</v>
      </c>
      <c r="O2177" s="34">
        <f t="shared" si="135"/>
        <v>159.80000000000001</v>
      </c>
      <c r="P2177" s="34">
        <v>0.25</v>
      </c>
      <c r="Q2177" s="34">
        <f t="shared" si="134"/>
        <v>159.55000000000001</v>
      </c>
    </row>
    <row r="2178" spans="1:17" x14ac:dyDescent="0.35">
      <c r="A2178">
        <v>2177</v>
      </c>
      <c r="B2178" t="s">
        <v>9910</v>
      </c>
      <c r="C2178" t="s">
        <v>11438</v>
      </c>
      <c r="D2178" t="s">
        <v>6429</v>
      </c>
      <c r="E2178" t="s">
        <v>3605</v>
      </c>
      <c r="F2178" s="32">
        <v>46041</v>
      </c>
      <c r="G2178" s="32" t="str">
        <f t="shared" ref="G2178:G2241" si="136">TEXT(F2178,"dddd")</f>
        <v>Monday</v>
      </c>
      <c r="H2178" s="31">
        <v>0.53680555555555898</v>
      </c>
      <c r="I2178" s="31" t="str">
        <f t="shared" ref="I2178:I2241" si="137">IF(H2178&lt;TIME(12,0,0),"Morning",IF(H2178&lt;TIME(17,0,0),"Afternoon","Evening"))</f>
        <v>Afternoon</v>
      </c>
      <c r="J2178" t="s">
        <v>1012</v>
      </c>
      <c r="K2178" s="33" t="s">
        <v>1706</v>
      </c>
      <c r="L2178">
        <v>2</v>
      </c>
      <c r="M2178" t="s">
        <v>6425</v>
      </c>
      <c r="N2178" s="34">
        <v>149.9</v>
      </c>
      <c r="O2178" s="34">
        <f t="shared" si="135"/>
        <v>299.8</v>
      </c>
      <c r="P2178" s="34">
        <v>5.75</v>
      </c>
      <c r="Q2178" s="34">
        <f t="shared" ref="Q2178:Q2241" si="138">O2178-P2178</f>
        <v>294.05</v>
      </c>
    </row>
    <row r="2179" spans="1:17" x14ac:dyDescent="0.35">
      <c r="A2179">
        <v>2178</v>
      </c>
      <c r="B2179" t="s">
        <v>6660</v>
      </c>
      <c r="C2179" t="s">
        <v>11439</v>
      </c>
      <c r="D2179" t="s">
        <v>6434</v>
      </c>
      <c r="E2179" t="s">
        <v>3606</v>
      </c>
      <c r="F2179" s="32">
        <v>46022</v>
      </c>
      <c r="G2179" s="32" t="str">
        <f t="shared" si="136"/>
        <v>Wednesday</v>
      </c>
      <c r="H2179" s="31">
        <v>0.53819444444444797</v>
      </c>
      <c r="I2179" s="31" t="str">
        <f t="shared" si="137"/>
        <v>Afternoon</v>
      </c>
      <c r="J2179" t="s">
        <v>1005</v>
      </c>
      <c r="K2179" s="33" t="s">
        <v>1189</v>
      </c>
      <c r="L2179">
        <v>1</v>
      </c>
      <c r="M2179" t="s">
        <v>6422</v>
      </c>
      <c r="N2179" s="34">
        <v>329.5</v>
      </c>
      <c r="O2179" s="34">
        <f t="shared" ref="O2179:O2242" si="139">N2179*L2179</f>
        <v>329.5</v>
      </c>
      <c r="P2179" s="34">
        <v>0.25</v>
      </c>
      <c r="Q2179" s="34">
        <f t="shared" si="138"/>
        <v>329.25</v>
      </c>
    </row>
    <row r="2180" spans="1:17" x14ac:dyDescent="0.35">
      <c r="A2180">
        <v>2179</v>
      </c>
      <c r="B2180" t="s">
        <v>8043</v>
      </c>
      <c r="C2180" t="s">
        <v>11438</v>
      </c>
      <c r="D2180" t="s">
        <v>6427</v>
      </c>
      <c r="E2180" t="s">
        <v>3607</v>
      </c>
      <c r="F2180" s="32">
        <v>46027</v>
      </c>
      <c r="G2180" s="32" t="str">
        <f t="shared" si="136"/>
        <v>Monday</v>
      </c>
      <c r="H2180" s="31">
        <v>0.53958333333333697</v>
      </c>
      <c r="I2180" s="31" t="str">
        <f t="shared" si="137"/>
        <v>Afternoon</v>
      </c>
      <c r="J2180" t="s">
        <v>1010</v>
      </c>
      <c r="K2180" s="5" t="s">
        <v>2205</v>
      </c>
      <c r="L2180">
        <v>1</v>
      </c>
      <c r="M2180" t="s">
        <v>6424</v>
      </c>
      <c r="N2180" s="34">
        <v>264.7</v>
      </c>
      <c r="O2180" s="34">
        <f t="shared" si="139"/>
        <v>264.7</v>
      </c>
      <c r="P2180" s="34">
        <v>0.25</v>
      </c>
      <c r="Q2180" s="34">
        <f t="shared" si="138"/>
        <v>264.45</v>
      </c>
    </row>
    <row r="2181" spans="1:17" x14ac:dyDescent="0.35">
      <c r="A2181">
        <v>2180</v>
      </c>
      <c r="B2181" t="s">
        <v>8293</v>
      </c>
      <c r="C2181" t="s">
        <v>11438</v>
      </c>
      <c r="D2181" t="s">
        <v>6428</v>
      </c>
      <c r="E2181" t="s">
        <v>3608</v>
      </c>
      <c r="F2181" s="32">
        <v>46028</v>
      </c>
      <c r="G2181" s="32" t="str">
        <f t="shared" si="136"/>
        <v>Tuesday</v>
      </c>
      <c r="H2181" s="31">
        <v>0.54097222222222596</v>
      </c>
      <c r="I2181" s="31" t="str">
        <f t="shared" si="137"/>
        <v>Afternoon</v>
      </c>
      <c r="J2181" t="s">
        <v>1010</v>
      </c>
      <c r="K2181" s="5" t="s">
        <v>2206</v>
      </c>
      <c r="L2181">
        <v>1</v>
      </c>
      <c r="M2181" t="s">
        <v>6425</v>
      </c>
      <c r="N2181" s="34">
        <v>493.5</v>
      </c>
      <c r="O2181" s="34">
        <f t="shared" si="139"/>
        <v>493.5</v>
      </c>
      <c r="P2181" s="34">
        <v>0.25</v>
      </c>
      <c r="Q2181" s="34">
        <f t="shared" si="138"/>
        <v>493.25</v>
      </c>
    </row>
    <row r="2182" spans="1:17" x14ac:dyDescent="0.35">
      <c r="A2182">
        <v>2181</v>
      </c>
      <c r="B2182" t="s">
        <v>7794</v>
      </c>
      <c r="C2182" t="s">
        <v>11438</v>
      </c>
      <c r="D2182" t="s">
        <v>6432</v>
      </c>
      <c r="E2182" t="s">
        <v>3609</v>
      </c>
      <c r="F2182" s="32">
        <v>46029</v>
      </c>
      <c r="G2182" s="32" t="str">
        <f t="shared" si="136"/>
        <v>Wednesday</v>
      </c>
      <c r="H2182" s="31">
        <v>0.54236111111111496</v>
      </c>
      <c r="I2182" s="31" t="str">
        <f t="shared" si="137"/>
        <v>Afternoon</v>
      </c>
      <c r="J2182" t="s">
        <v>1010</v>
      </c>
      <c r="K2182" s="5" t="s">
        <v>2207</v>
      </c>
      <c r="L2182">
        <v>1</v>
      </c>
      <c r="M2182" t="s">
        <v>6425</v>
      </c>
      <c r="N2182" s="34">
        <v>450</v>
      </c>
      <c r="O2182" s="34">
        <f t="shared" si="139"/>
        <v>450</v>
      </c>
      <c r="P2182" s="34">
        <v>0.25</v>
      </c>
      <c r="Q2182" s="34">
        <f t="shared" si="138"/>
        <v>449.75</v>
      </c>
    </row>
    <row r="2183" spans="1:17" x14ac:dyDescent="0.35">
      <c r="A2183">
        <v>2182</v>
      </c>
      <c r="B2183" t="s">
        <v>9911</v>
      </c>
      <c r="C2183" t="s">
        <v>11438</v>
      </c>
      <c r="D2183" t="s">
        <v>6429</v>
      </c>
      <c r="E2183" t="s">
        <v>3610</v>
      </c>
      <c r="F2183" s="32">
        <v>46030</v>
      </c>
      <c r="G2183" s="32" t="str">
        <f t="shared" si="136"/>
        <v>Thursday</v>
      </c>
      <c r="H2183" s="31">
        <v>0.54375000000000395</v>
      </c>
      <c r="I2183" s="31" t="str">
        <f t="shared" si="137"/>
        <v>Afternoon</v>
      </c>
      <c r="J2183" t="s">
        <v>1010</v>
      </c>
      <c r="K2183" s="5" t="s">
        <v>2208</v>
      </c>
      <c r="L2183">
        <v>1</v>
      </c>
      <c r="M2183" t="s">
        <v>6422</v>
      </c>
      <c r="N2183" s="34">
        <v>1338.3</v>
      </c>
      <c r="O2183" s="34">
        <f t="shared" si="139"/>
        <v>1338.3</v>
      </c>
      <c r="P2183" s="34">
        <v>0.25</v>
      </c>
      <c r="Q2183" s="34">
        <f t="shared" si="138"/>
        <v>1338.05</v>
      </c>
    </row>
    <row r="2184" spans="1:17" x14ac:dyDescent="0.35">
      <c r="A2184">
        <v>2183</v>
      </c>
      <c r="B2184" t="s">
        <v>9912</v>
      </c>
      <c r="C2184" t="s">
        <v>11439</v>
      </c>
      <c r="D2184" t="s">
        <v>6429</v>
      </c>
      <c r="E2184" t="s">
        <v>3611</v>
      </c>
      <c r="F2184" s="32">
        <v>46031</v>
      </c>
      <c r="G2184" s="32" t="str">
        <f t="shared" si="136"/>
        <v>Friday</v>
      </c>
      <c r="H2184" s="31">
        <v>0.54513888888889295</v>
      </c>
      <c r="I2184" s="31" t="str">
        <f t="shared" si="137"/>
        <v>Afternoon</v>
      </c>
      <c r="J2184" t="s">
        <v>1010</v>
      </c>
      <c r="K2184" s="5" t="s">
        <v>2209</v>
      </c>
      <c r="L2184">
        <v>1</v>
      </c>
      <c r="M2184" t="s">
        <v>6424</v>
      </c>
      <c r="N2184" s="34">
        <v>889</v>
      </c>
      <c r="O2184" s="34">
        <f t="shared" si="139"/>
        <v>889</v>
      </c>
      <c r="P2184" s="34">
        <v>0.25</v>
      </c>
      <c r="Q2184" s="34">
        <f t="shared" si="138"/>
        <v>888.75</v>
      </c>
    </row>
    <row r="2185" spans="1:17" x14ac:dyDescent="0.35">
      <c r="A2185">
        <v>2184</v>
      </c>
      <c r="B2185" t="s">
        <v>9913</v>
      </c>
      <c r="C2185" t="s">
        <v>11438</v>
      </c>
      <c r="D2185" t="s">
        <v>6429</v>
      </c>
      <c r="E2185" t="s">
        <v>3612</v>
      </c>
      <c r="F2185" s="32">
        <v>46014</v>
      </c>
      <c r="G2185" s="32" t="str">
        <f t="shared" si="136"/>
        <v>Tuesday</v>
      </c>
      <c r="H2185" s="31">
        <v>0.54652777777778205</v>
      </c>
      <c r="I2185" s="31" t="str">
        <f t="shared" si="137"/>
        <v>Afternoon</v>
      </c>
      <c r="J2185" t="s">
        <v>1009</v>
      </c>
      <c r="K2185" s="33" t="s">
        <v>1983</v>
      </c>
      <c r="L2185">
        <v>5</v>
      </c>
      <c r="M2185" t="s">
        <v>6425</v>
      </c>
      <c r="N2185" s="34">
        <v>479.5</v>
      </c>
      <c r="O2185" s="34">
        <f t="shared" si="139"/>
        <v>2397.5</v>
      </c>
      <c r="P2185" s="34">
        <v>25.05</v>
      </c>
      <c r="Q2185" s="34">
        <f t="shared" si="138"/>
        <v>2372.4499999999998</v>
      </c>
    </row>
    <row r="2186" spans="1:17" x14ac:dyDescent="0.35">
      <c r="A2186">
        <v>2185</v>
      </c>
      <c r="B2186" t="s">
        <v>9914</v>
      </c>
      <c r="C2186" t="s">
        <v>11438</v>
      </c>
      <c r="D2186" t="s">
        <v>6429</v>
      </c>
      <c r="E2186" t="s">
        <v>3613</v>
      </c>
      <c r="F2186" s="32">
        <v>46015</v>
      </c>
      <c r="G2186" s="32" t="str">
        <f t="shared" si="136"/>
        <v>Wednesday</v>
      </c>
      <c r="H2186" s="31">
        <v>0.54791666666667105</v>
      </c>
      <c r="I2186" s="31" t="str">
        <f t="shared" si="137"/>
        <v>Afternoon</v>
      </c>
      <c r="J2186" t="s">
        <v>1009</v>
      </c>
      <c r="K2186" s="33" t="s">
        <v>1984</v>
      </c>
      <c r="L2186">
        <v>5</v>
      </c>
      <c r="M2186" t="s">
        <v>6425</v>
      </c>
      <c r="N2186" s="34">
        <v>1799</v>
      </c>
      <c r="O2186" s="34">
        <f t="shared" si="139"/>
        <v>8995</v>
      </c>
      <c r="P2186" s="34">
        <v>25.05</v>
      </c>
      <c r="Q2186" s="34">
        <f t="shared" si="138"/>
        <v>8969.9500000000007</v>
      </c>
    </row>
    <row r="2187" spans="1:17" x14ac:dyDescent="0.35">
      <c r="A2187">
        <v>2186</v>
      </c>
      <c r="B2187" t="s">
        <v>8544</v>
      </c>
      <c r="C2187" t="s">
        <v>11439</v>
      </c>
      <c r="D2187" t="s">
        <v>6430</v>
      </c>
      <c r="E2187" t="s">
        <v>3614</v>
      </c>
      <c r="F2187" s="32">
        <v>46052</v>
      </c>
      <c r="G2187" s="32" t="str">
        <f t="shared" si="136"/>
        <v>Friday</v>
      </c>
      <c r="H2187" s="31">
        <v>0.54930555555556004</v>
      </c>
      <c r="I2187" s="31" t="str">
        <f t="shared" si="137"/>
        <v>Afternoon</v>
      </c>
      <c r="J2187" t="s">
        <v>1008</v>
      </c>
      <c r="K2187" s="33" t="s">
        <v>2162</v>
      </c>
      <c r="L2187">
        <v>1</v>
      </c>
      <c r="M2187" t="s">
        <v>6422</v>
      </c>
      <c r="N2187" s="34">
        <v>179</v>
      </c>
      <c r="O2187" s="34">
        <f t="shared" si="139"/>
        <v>179</v>
      </c>
      <c r="P2187" s="34">
        <v>0.25</v>
      </c>
      <c r="Q2187" s="34">
        <f t="shared" si="138"/>
        <v>178.75</v>
      </c>
    </row>
    <row r="2188" spans="1:17" x14ac:dyDescent="0.35">
      <c r="A2188">
        <v>2187</v>
      </c>
      <c r="B2188" t="s">
        <v>7045</v>
      </c>
      <c r="C2188" t="s">
        <v>11438</v>
      </c>
      <c r="D2188" t="s">
        <v>6431</v>
      </c>
      <c r="E2188" t="s">
        <v>3615</v>
      </c>
      <c r="F2188" s="32">
        <v>46053</v>
      </c>
      <c r="G2188" s="32" t="str">
        <f t="shared" si="136"/>
        <v>Saturday</v>
      </c>
      <c r="H2188" s="31">
        <v>0.55069444444444904</v>
      </c>
      <c r="I2188" s="31" t="str">
        <f t="shared" si="137"/>
        <v>Afternoon</v>
      </c>
      <c r="J2188" t="s">
        <v>1008</v>
      </c>
      <c r="K2188" s="33" t="s">
        <v>2163</v>
      </c>
      <c r="L2188">
        <v>1</v>
      </c>
      <c r="M2188" t="s">
        <v>6423</v>
      </c>
      <c r="N2188" s="34">
        <v>45.8</v>
      </c>
      <c r="O2188" s="34">
        <f t="shared" si="139"/>
        <v>45.8</v>
      </c>
      <c r="P2188" s="34">
        <v>0.25</v>
      </c>
      <c r="Q2188" s="34">
        <f t="shared" si="138"/>
        <v>45.55</v>
      </c>
    </row>
    <row r="2189" spans="1:17" x14ac:dyDescent="0.35">
      <c r="A2189">
        <v>2188</v>
      </c>
      <c r="B2189" t="s">
        <v>8044</v>
      </c>
      <c r="C2189" t="s">
        <v>11438</v>
      </c>
      <c r="D2189" t="s">
        <v>6427</v>
      </c>
      <c r="E2189" t="s">
        <v>3616</v>
      </c>
      <c r="F2189" s="32">
        <v>46052</v>
      </c>
      <c r="G2189" s="32" t="str">
        <f t="shared" si="136"/>
        <v>Friday</v>
      </c>
      <c r="H2189" s="31">
        <v>0.55208333333333803</v>
      </c>
      <c r="I2189" s="31" t="str">
        <f t="shared" si="137"/>
        <v>Afternoon</v>
      </c>
      <c r="J2189" t="s">
        <v>1008</v>
      </c>
      <c r="K2189" s="33" t="s">
        <v>2164</v>
      </c>
      <c r="L2189">
        <v>1</v>
      </c>
      <c r="M2189" t="s">
        <v>6424</v>
      </c>
      <c r="N2189" s="34">
        <v>410.5</v>
      </c>
      <c r="O2189" s="34">
        <f t="shared" si="139"/>
        <v>410.5</v>
      </c>
      <c r="P2189" s="34">
        <v>0.25</v>
      </c>
      <c r="Q2189" s="34">
        <f t="shared" si="138"/>
        <v>410.25</v>
      </c>
    </row>
    <row r="2190" spans="1:17" x14ac:dyDescent="0.35">
      <c r="A2190">
        <v>2189</v>
      </c>
      <c r="B2190" t="s">
        <v>8294</v>
      </c>
      <c r="C2190" t="s">
        <v>11438</v>
      </c>
      <c r="D2190" t="s">
        <v>6428</v>
      </c>
      <c r="E2190" t="s">
        <v>3617</v>
      </c>
      <c r="F2190" s="32">
        <v>46051</v>
      </c>
      <c r="G2190" s="32" t="str">
        <f t="shared" si="136"/>
        <v>Thursday</v>
      </c>
      <c r="H2190" s="31">
        <v>0.55347222222222703</v>
      </c>
      <c r="I2190" s="31" t="str">
        <f t="shared" si="137"/>
        <v>Afternoon</v>
      </c>
      <c r="J2190" t="s">
        <v>1008</v>
      </c>
      <c r="K2190" s="33" t="s">
        <v>2165</v>
      </c>
      <c r="L2190">
        <v>1</v>
      </c>
      <c r="M2190" t="s">
        <v>6425</v>
      </c>
      <c r="N2190" s="34">
        <v>717.53</v>
      </c>
      <c r="O2190" s="34">
        <f t="shared" si="139"/>
        <v>717.53</v>
      </c>
      <c r="P2190" s="34">
        <v>0.25</v>
      </c>
      <c r="Q2190" s="34">
        <f t="shared" si="138"/>
        <v>717.28</v>
      </c>
    </row>
    <row r="2191" spans="1:17" x14ac:dyDescent="0.35">
      <c r="A2191">
        <v>2190</v>
      </c>
      <c r="B2191" t="s">
        <v>9915</v>
      </c>
      <c r="C2191" t="s">
        <v>11438</v>
      </c>
      <c r="D2191" t="s">
        <v>6429</v>
      </c>
      <c r="E2191" t="s">
        <v>3618</v>
      </c>
      <c r="F2191" s="32">
        <v>46042</v>
      </c>
      <c r="G2191" s="32" t="str">
        <f t="shared" si="136"/>
        <v>Tuesday</v>
      </c>
      <c r="H2191" s="31">
        <v>0.55486111111111502</v>
      </c>
      <c r="I2191" s="31" t="str">
        <f t="shared" si="137"/>
        <v>Afternoon</v>
      </c>
      <c r="J2191" t="s">
        <v>1006</v>
      </c>
      <c r="K2191" s="5" t="s">
        <v>1888</v>
      </c>
      <c r="L2191">
        <v>1</v>
      </c>
      <c r="M2191" t="s">
        <v>6422</v>
      </c>
      <c r="N2191" s="34">
        <v>45.8</v>
      </c>
      <c r="O2191" s="34">
        <f t="shared" si="139"/>
        <v>45.8</v>
      </c>
      <c r="P2191" s="34">
        <v>0.25</v>
      </c>
      <c r="Q2191" s="34">
        <f t="shared" si="138"/>
        <v>45.55</v>
      </c>
    </row>
    <row r="2192" spans="1:17" x14ac:dyDescent="0.35">
      <c r="A2192">
        <v>2191</v>
      </c>
      <c r="B2192" t="s">
        <v>8545</v>
      </c>
      <c r="C2192" t="s">
        <v>11438</v>
      </c>
      <c r="D2192" t="s">
        <v>6430</v>
      </c>
      <c r="E2192" t="s">
        <v>3619</v>
      </c>
      <c r="F2192" s="32">
        <v>46016</v>
      </c>
      <c r="G2192" s="32" t="str">
        <f t="shared" si="136"/>
        <v>Thursday</v>
      </c>
      <c r="H2192" s="31">
        <v>0.55625000000000402</v>
      </c>
      <c r="I2192" s="31" t="str">
        <f t="shared" si="137"/>
        <v>Afternoon</v>
      </c>
      <c r="J2192" t="s">
        <v>1009</v>
      </c>
      <c r="K2192" s="33" t="s">
        <v>1985</v>
      </c>
      <c r="L2192">
        <v>5</v>
      </c>
      <c r="M2192" t="s">
        <v>6422</v>
      </c>
      <c r="N2192" s="34">
        <v>709.5</v>
      </c>
      <c r="O2192" s="34">
        <f t="shared" si="139"/>
        <v>3547.5</v>
      </c>
      <c r="P2192" s="34">
        <v>25.05</v>
      </c>
      <c r="Q2192" s="34">
        <f t="shared" si="138"/>
        <v>3522.45</v>
      </c>
    </row>
    <row r="2193" spans="1:17" x14ac:dyDescent="0.35">
      <c r="A2193">
        <v>2192</v>
      </c>
      <c r="B2193" t="s">
        <v>9916</v>
      </c>
      <c r="C2193" t="s">
        <v>11438</v>
      </c>
      <c r="D2193" t="s">
        <v>6429</v>
      </c>
      <c r="E2193" t="s">
        <v>3620</v>
      </c>
      <c r="F2193" s="32">
        <v>46050</v>
      </c>
      <c r="G2193" s="32" t="str">
        <f t="shared" si="136"/>
        <v>Wednesday</v>
      </c>
      <c r="H2193" s="31">
        <v>0.55763888888889301</v>
      </c>
      <c r="I2193" s="31" t="str">
        <f t="shared" si="137"/>
        <v>Afternoon</v>
      </c>
      <c r="J2193" t="s">
        <v>1007</v>
      </c>
      <c r="K2193" s="33" t="s">
        <v>1408</v>
      </c>
      <c r="L2193">
        <v>1</v>
      </c>
      <c r="M2193" t="s">
        <v>6425</v>
      </c>
      <c r="N2193" s="34">
        <v>45.8</v>
      </c>
      <c r="O2193" s="34">
        <f t="shared" si="139"/>
        <v>45.8</v>
      </c>
      <c r="P2193" s="34">
        <v>0.25</v>
      </c>
      <c r="Q2193" s="34">
        <f t="shared" si="138"/>
        <v>45.55</v>
      </c>
    </row>
    <row r="2194" spans="1:17" x14ac:dyDescent="0.35">
      <c r="A2194">
        <v>2193</v>
      </c>
      <c r="B2194" t="s">
        <v>7410</v>
      </c>
      <c r="C2194" t="s">
        <v>11438</v>
      </c>
      <c r="D2194" t="s">
        <v>6433</v>
      </c>
      <c r="E2194" t="s">
        <v>3621</v>
      </c>
      <c r="F2194" s="32">
        <v>46023</v>
      </c>
      <c r="G2194" s="32" t="str">
        <f t="shared" si="136"/>
        <v>Thursday</v>
      </c>
      <c r="H2194" s="31">
        <v>0.55902777777778201</v>
      </c>
      <c r="I2194" s="31" t="str">
        <f t="shared" si="137"/>
        <v>Afternoon</v>
      </c>
      <c r="J2194" t="s">
        <v>1005</v>
      </c>
      <c r="K2194" s="33" t="s">
        <v>1191</v>
      </c>
      <c r="L2194">
        <v>1</v>
      </c>
      <c r="M2194" t="s">
        <v>6423</v>
      </c>
      <c r="N2194" s="34">
        <v>329.5</v>
      </c>
      <c r="O2194" s="34">
        <f t="shared" si="139"/>
        <v>329.5</v>
      </c>
      <c r="P2194" s="34">
        <v>0.25</v>
      </c>
      <c r="Q2194" s="34">
        <f t="shared" si="138"/>
        <v>329.25</v>
      </c>
    </row>
    <row r="2195" spans="1:17" x14ac:dyDescent="0.35">
      <c r="A2195">
        <v>2194</v>
      </c>
      <c r="B2195" t="s">
        <v>9917</v>
      </c>
      <c r="C2195" t="s">
        <v>11439</v>
      </c>
      <c r="D2195" t="s">
        <v>6429</v>
      </c>
      <c r="E2195" t="s">
        <v>3622</v>
      </c>
      <c r="F2195" s="32">
        <v>46051</v>
      </c>
      <c r="G2195" s="32" t="str">
        <f t="shared" si="136"/>
        <v>Thursday</v>
      </c>
      <c r="H2195" s="31">
        <v>0.560416666666671</v>
      </c>
      <c r="I2195" s="31" t="str">
        <f t="shared" si="137"/>
        <v>Afternoon</v>
      </c>
      <c r="J2195" t="s">
        <v>1007</v>
      </c>
      <c r="K2195" s="33" t="s">
        <v>1410</v>
      </c>
      <c r="L2195">
        <v>1</v>
      </c>
      <c r="M2195" t="s">
        <v>6425</v>
      </c>
      <c r="N2195" s="34">
        <v>180.4</v>
      </c>
      <c r="O2195" s="34">
        <f t="shared" si="139"/>
        <v>180.4</v>
      </c>
      <c r="P2195" s="34">
        <v>0.25</v>
      </c>
      <c r="Q2195" s="34">
        <f t="shared" si="138"/>
        <v>180.15</v>
      </c>
    </row>
    <row r="2196" spans="1:17" x14ac:dyDescent="0.35">
      <c r="A2196">
        <v>2195</v>
      </c>
      <c r="B2196" t="s">
        <v>8546</v>
      </c>
      <c r="C2196" t="s">
        <v>11438</v>
      </c>
      <c r="D2196" t="s">
        <v>6430</v>
      </c>
      <c r="E2196" t="s">
        <v>3623</v>
      </c>
      <c r="F2196" s="32">
        <v>46052</v>
      </c>
      <c r="G2196" s="32" t="str">
        <f t="shared" si="136"/>
        <v>Friday</v>
      </c>
      <c r="H2196" s="31">
        <v>0.56180555555556</v>
      </c>
      <c r="I2196" s="31" t="str">
        <f t="shared" si="137"/>
        <v>Afternoon</v>
      </c>
      <c r="J2196" t="s">
        <v>1007</v>
      </c>
      <c r="K2196" s="33" t="s">
        <v>1412</v>
      </c>
      <c r="L2196">
        <v>2</v>
      </c>
      <c r="M2196" t="s">
        <v>6422</v>
      </c>
      <c r="N2196" s="34">
        <v>120.75</v>
      </c>
      <c r="O2196" s="34">
        <f t="shared" si="139"/>
        <v>241.5</v>
      </c>
      <c r="P2196" s="34">
        <v>5.75</v>
      </c>
      <c r="Q2196" s="34">
        <f t="shared" si="138"/>
        <v>235.75</v>
      </c>
    </row>
    <row r="2197" spans="1:17" x14ac:dyDescent="0.35">
      <c r="A2197">
        <v>2196</v>
      </c>
      <c r="B2197" t="s">
        <v>7046</v>
      </c>
      <c r="C2197" t="s">
        <v>11439</v>
      </c>
      <c r="D2197" t="s">
        <v>6431</v>
      </c>
      <c r="E2197" t="s">
        <v>3624</v>
      </c>
      <c r="F2197" s="32">
        <v>46053</v>
      </c>
      <c r="G2197" s="32" t="str">
        <f t="shared" si="136"/>
        <v>Saturday</v>
      </c>
      <c r="H2197" s="31">
        <v>0.56319444444444899</v>
      </c>
      <c r="I2197" s="31" t="str">
        <f t="shared" si="137"/>
        <v>Afternoon</v>
      </c>
      <c r="J2197" t="s">
        <v>1007</v>
      </c>
      <c r="K2197" s="33" t="s">
        <v>1414</v>
      </c>
      <c r="L2197">
        <v>2</v>
      </c>
      <c r="M2197" t="s">
        <v>6423</v>
      </c>
      <c r="N2197" s="34">
        <v>179</v>
      </c>
      <c r="O2197" s="34">
        <f t="shared" si="139"/>
        <v>358</v>
      </c>
      <c r="P2197" s="34">
        <v>5.75</v>
      </c>
      <c r="Q2197" s="34">
        <f t="shared" si="138"/>
        <v>352.25</v>
      </c>
    </row>
    <row r="2198" spans="1:17" x14ac:dyDescent="0.35">
      <c r="A2198">
        <v>2197</v>
      </c>
      <c r="B2198" t="s">
        <v>8045</v>
      </c>
      <c r="C2198" t="s">
        <v>11438</v>
      </c>
      <c r="D2198" t="s">
        <v>6427</v>
      </c>
      <c r="E2198" t="s">
        <v>3625</v>
      </c>
      <c r="F2198" s="32">
        <v>46015</v>
      </c>
      <c r="G2198" s="32" t="str">
        <f t="shared" si="136"/>
        <v>Wednesday</v>
      </c>
      <c r="H2198" s="31">
        <v>0.56458333333333799</v>
      </c>
      <c r="I2198" s="31" t="str">
        <f t="shared" si="137"/>
        <v>Afternoon</v>
      </c>
      <c r="J2198" t="s">
        <v>1007</v>
      </c>
      <c r="K2198" s="33" t="s">
        <v>1416</v>
      </c>
      <c r="L2198">
        <v>2</v>
      </c>
      <c r="M2198" t="s">
        <v>6424</v>
      </c>
      <c r="N2198" s="34">
        <v>120</v>
      </c>
      <c r="O2198" s="34">
        <f t="shared" si="139"/>
        <v>240</v>
      </c>
      <c r="P2198" s="34">
        <v>5.75</v>
      </c>
      <c r="Q2198" s="34">
        <f t="shared" si="138"/>
        <v>234.25</v>
      </c>
    </row>
    <row r="2199" spans="1:17" x14ac:dyDescent="0.35">
      <c r="A2199">
        <v>2198</v>
      </c>
      <c r="B2199" t="s">
        <v>9918</v>
      </c>
      <c r="C2199" t="s">
        <v>11438</v>
      </c>
      <c r="D2199" t="s">
        <v>6429</v>
      </c>
      <c r="E2199" t="s">
        <v>3626</v>
      </c>
      <c r="F2199" s="32">
        <v>46043</v>
      </c>
      <c r="G2199" s="32" t="str">
        <f t="shared" si="136"/>
        <v>Wednesday</v>
      </c>
      <c r="H2199" s="31">
        <v>0.56597222222222698</v>
      </c>
      <c r="I2199" s="31" t="str">
        <f t="shared" si="137"/>
        <v>Afternoon</v>
      </c>
      <c r="J2199" t="s">
        <v>1006</v>
      </c>
      <c r="K2199" s="33" t="s">
        <v>1889</v>
      </c>
      <c r="L2199">
        <v>1</v>
      </c>
      <c r="M2199" t="s">
        <v>6424</v>
      </c>
      <c r="N2199" s="34">
        <v>80.5</v>
      </c>
      <c r="O2199" s="34">
        <f t="shared" si="139"/>
        <v>80.5</v>
      </c>
      <c r="P2199" s="34">
        <v>0.25</v>
      </c>
      <c r="Q2199" s="34">
        <f t="shared" si="138"/>
        <v>80.25</v>
      </c>
    </row>
    <row r="2200" spans="1:17" x14ac:dyDescent="0.35">
      <c r="A2200">
        <v>2199</v>
      </c>
      <c r="B2200" t="s">
        <v>9919</v>
      </c>
      <c r="C2200" t="s">
        <v>11438</v>
      </c>
      <c r="D2200" t="s">
        <v>6429</v>
      </c>
      <c r="E2200" t="s">
        <v>974</v>
      </c>
      <c r="F2200" s="32">
        <v>46044</v>
      </c>
      <c r="G2200" s="32" t="str">
        <f t="shared" si="136"/>
        <v>Thursday</v>
      </c>
      <c r="H2200" s="31">
        <v>0.56736111111111598</v>
      </c>
      <c r="I2200" s="31" t="str">
        <f t="shared" si="137"/>
        <v>Afternoon</v>
      </c>
      <c r="J2200" t="s">
        <v>1006</v>
      </c>
      <c r="K2200" s="33" t="s">
        <v>1890</v>
      </c>
      <c r="L2200">
        <v>2</v>
      </c>
      <c r="M2200" t="s">
        <v>6422</v>
      </c>
      <c r="N2200" s="34">
        <v>39.6</v>
      </c>
      <c r="O2200" s="34">
        <f t="shared" si="139"/>
        <v>79.2</v>
      </c>
      <c r="P2200" s="34">
        <v>5.75</v>
      </c>
      <c r="Q2200" s="34">
        <f t="shared" si="138"/>
        <v>73.45</v>
      </c>
    </row>
    <row r="2201" spans="1:17" x14ac:dyDescent="0.35">
      <c r="A2201">
        <v>2200</v>
      </c>
      <c r="B2201" t="s">
        <v>9920</v>
      </c>
      <c r="C2201" t="s">
        <v>11438</v>
      </c>
      <c r="D2201" t="s">
        <v>6429</v>
      </c>
      <c r="E2201" t="s">
        <v>3627</v>
      </c>
      <c r="F2201" s="32">
        <v>46045</v>
      </c>
      <c r="G2201" s="32" t="str">
        <f t="shared" si="136"/>
        <v>Friday</v>
      </c>
      <c r="H2201" s="31">
        <v>0.56875000000000497</v>
      </c>
      <c r="I2201" s="31" t="str">
        <f t="shared" si="137"/>
        <v>Afternoon</v>
      </c>
      <c r="J2201" t="s">
        <v>1006</v>
      </c>
      <c r="K2201" s="33" t="s">
        <v>1891</v>
      </c>
      <c r="L2201">
        <v>3</v>
      </c>
      <c r="M2201" t="s">
        <v>6425</v>
      </c>
      <c r="N2201" s="34">
        <v>99.259999999999707</v>
      </c>
      <c r="O2201" s="34">
        <f t="shared" si="139"/>
        <v>297.77999999999912</v>
      </c>
      <c r="P2201" s="34">
        <v>10.75</v>
      </c>
      <c r="Q2201" s="34">
        <f t="shared" si="138"/>
        <v>287.02999999999912</v>
      </c>
    </row>
    <row r="2202" spans="1:17" x14ac:dyDescent="0.35">
      <c r="A2202">
        <v>2201</v>
      </c>
      <c r="B2202" t="s">
        <v>9921</v>
      </c>
      <c r="C2202" t="s">
        <v>11439</v>
      </c>
      <c r="D2202" t="s">
        <v>6429</v>
      </c>
      <c r="E2202" t="s">
        <v>3628</v>
      </c>
      <c r="F2202" s="32">
        <v>46046</v>
      </c>
      <c r="G2202" s="32" t="str">
        <f t="shared" si="136"/>
        <v>Saturday</v>
      </c>
      <c r="H2202" s="31">
        <v>0.57013888888889397</v>
      </c>
      <c r="I2202" s="31" t="str">
        <f t="shared" si="137"/>
        <v>Afternoon</v>
      </c>
      <c r="J2202" t="s">
        <v>1006</v>
      </c>
      <c r="K2202" s="33" t="s">
        <v>1892</v>
      </c>
      <c r="L2202">
        <v>4</v>
      </c>
      <c r="M2202" t="s">
        <v>6426</v>
      </c>
      <c r="N2202" s="34">
        <v>87.58</v>
      </c>
      <c r="O2202" s="34">
        <f t="shared" si="139"/>
        <v>350.32</v>
      </c>
      <c r="P2202" s="34">
        <v>16.75</v>
      </c>
      <c r="Q2202" s="34">
        <f t="shared" si="138"/>
        <v>333.57</v>
      </c>
    </row>
    <row r="2203" spans="1:17" x14ac:dyDescent="0.35">
      <c r="A2203">
        <v>2202</v>
      </c>
      <c r="B2203" t="s">
        <v>9922</v>
      </c>
      <c r="C2203" t="s">
        <v>11438</v>
      </c>
      <c r="D2203" t="s">
        <v>6429</v>
      </c>
      <c r="E2203" t="s">
        <v>3629</v>
      </c>
      <c r="F2203" s="32">
        <v>46047</v>
      </c>
      <c r="G2203" s="32" t="str">
        <f t="shared" si="136"/>
        <v>Sunday</v>
      </c>
      <c r="H2203" s="31">
        <v>0.57152777777778296</v>
      </c>
      <c r="I2203" s="31" t="str">
        <f t="shared" si="137"/>
        <v>Afternoon</v>
      </c>
      <c r="J2203" t="s">
        <v>1006</v>
      </c>
      <c r="K2203" s="33" t="s">
        <v>1893</v>
      </c>
      <c r="L2203">
        <v>1</v>
      </c>
      <c r="M2203" t="s">
        <v>6422</v>
      </c>
      <c r="N2203" s="34">
        <v>59.8</v>
      </c>
      <c r="O2203" s="34">
        <f t="shared" si="139"/>
        <v>59.8</v>
      </c>
      <c r="P2203" s="34">
        <v>0.25</v>
      </c>
      <c r="Q2203" s="34">
        <f t="shared" si="138"/>
        <v>59.55</v>
      </c>
    </row>
    <row r="2204" spans="1:17" x14ac:dyDescent="0.35">
      <c r="A2204">
        <v>2203</v>
      </c>
      <c r="B2204" t="s">
        <v>8295</v>
      </c>
      <c r="C2204" t="s">
        <v>11438</v>
      </c>
      <c r="D2204" t="s">
        <v>6428</v>
      </c>
      <c r="E2204" t="s">
        <v>3630</v>
      </c>
      <c r="F2204" s="32">
        <v>46016</v>
      </c>
      <c r="G2204" s="32" t="str">
        <f t="shared" si="136"/>
        <v>Thursday</v>
      </c>
      <c r="H2204" s="31">
        <v>0.57291666666667196</v>
      </c>
      <c r="I2204" s="31" t="str">
        <f t="shared" si="137"/>
        <v>Afternoon</v>
      </c>
      <c r="J2204" t="s">
        <v>1007</v>
      </c>
      <c r="K2204" s="33" t="s">
        <v>1418</v>
      </c>
      <c r="L2204">
        <v>2</v>
      </c>
      <c r="M2204" t="s">
        <v>6425</v>
      </c>
      <c r="N2204" s="34">
        <v>50</v>
      </c>
      <c r="O2204" s="34">
        <f t="shared" si="139"/>
        <v>100</v>
      </c>
      <c r="P2204" s="34">
        <v>5.75</v>
      </c>
      <c r="Q2204" s="34">
        <f t="shared" si="138"/>
        <v>94.25</v>
      </c>
    </row>
    <row r="2205" spans="1:17" x14ac:dyDescent="0.35">
      <c r="A2205">
        <v>2204</v>
      </c>
      <c r="B2205" t="s">
        <v>7795</v>
      </c>
      <c r="C2205" t="s">
        <v>11439</v>
      </c>
      <c r="D2205" t="s">
        <v>6432</v>
      </c>
      <c r="E2205" t="s">
        <v>3631</v>
      </c>
      <c r="F2205" s="32">
        <v>46015</v>
      </c>
      <c r="G2205" s="32" t="str">
        <f t="shared" si="136"/>
        <v>Wednesday</v>
      </c>
      <c r="H2205" s="31">
        <v>0.57430555555556095</v>
      </c>
      <c r="I2205" s="31" t="str">
        <f t="shared" si="137"/>
        <v>Afternoon</v>
      </c>
      <c r="J2205" t="s">
        <v>1007</v>
      </c>
      <c r="K2205" s="33" t="s">
        <v>1420</v>
      </c>
      <c r="L2205">
        <v>2</v>
      </c>
      <c r="M2205" t="s">
        <v>6425</v>
      </c>
      <c r="N2205" s="34">
        <v>120.6</v>
      </c>
      <c r="O2205" s="34">
        <f t="shared" si="139"/>
        <v>241.2</v>
      </c>
      <c r="P2205" s="34">
        <v>5.75</v>
      </c>
      <c r="Q2205" s="34">
        <f t="shared" si="138"/>
        <v>235.45</v>
      </c>
    </row>
    <row r="2206" spans="1:17" x14ac:dyDescent="0.35">
      <c r="A2206">
        <v>2205</v>
      </c>
      <c r="B2206" t="s">
        <v>9923</v>
      </c>
      <c r="C2206" t="s">
        <v>11438</v>
      </c>
      <c r="D2206" t="s">
        <v>6429</v>
      </c>
      <c r="E2206" t="s">
        <v>3632</v>
      </c>
      <c r="F2206" s="32">
        <v>46016</v>
      </c>
      <c r="G2206" s="32" t="str">
        <f t="shared" si="136"/>
        <v>Thursday</v>
      </c>
      <c r="H2206" s="31">
        <v>0.57569444444444995</v>
      </c>
      <c r="I2206" s="31" t="str">
        <f t="shared" si="137"/>
        <v>Afternoon</v>
      </c>
      <c r="J2206" t="s">
        <v>1007</v>
      </c>
      <c r="K2206" s="33" t="s">
        <v>1422</v>
      </c>
      <c r="L2206">
        <v>2</v>
      </c>
      <c r="M2206" t="s">
        <v>6422</v>
      </c>
      <c r="N2206" s="34">
        <v>60</v>
      </c>
      <c r="O2206" s="34">
        <f t="shared" si="139"/>
        <v>120</v>
      </c>
      <c r="P2206" s="34">
        <v>5.75</v>
      </c>
      <c r="Q2206" s="34">
        <f t="shared" si="138"/>
        <v>114.25</v>
      </c>
    </row>
    <row r="2207" spans="1:17" x14ac:dyDescent="0.35">
      <c r="A2207">
        <v>2206</v>
      </c>
      <c r="B2207" t="s">
        <v>9924</v>
      </c>
      <c r="C2207" t="s">
        <v>11438</v>
      </c>
      <c r="D2207" t="s">
        <v>6429</v>
      </c>
      <c r="E2207" t="s">
        <v>3633</v>
      </c>
      <c r="F2207" s="32">
        <v>46015</v>
      </c>
      <c r="G2207" s="32" t="str">
        <f t="shared" si="136"/>
        <v>Wednesday</v>
      </c>
      <c r="H2207" s="31">
        <v>0.57708333333333905</v>
      </c>
      <c r="I2207" s="31" t="str">
        <f t="shared" si="137"/>
        <v>Afternoon</v>
      </c>
      <c r="J2207" t="s">
        <v>1007</v>
      </c>
      <c r="K2207" s="33" t="s">
        <v>1424</v>
      </c>
      <c r="L2207">
        <v>2</v>
      </c>
      <c r="M2207" t="s">
        <v>6424</v>
      </c>
      <c r="N2207" s="34">
        <v>130.6</v>
      </c>
      <c r="O2207" s="34">
        <f t="shared" si="139"/>
        <v>261.2</v>
      </c>
      <c r="P2207" s="34">
        <v>5.75</v>
      </c>
      <c r="Q2207" s="34">
        <f t="shared" si="138"/>
        <v>255.45</v>
      </c>
    </row>
    <row r="2208" spans="1:17" x14ac:dyDescent="0.35">
      <c r="A2208">
        <v>2207</v>
      </c>
      <c r="B2208" t="s">
        <v>7047</v>
      </c>
      <c r="C2208" t="s">
        <v>11438</v>
      </c>
      <c r="D2208" t="s">
        <v>6431</v>
      </c>
      <c r="E2208" t="s">
        <v>3634</v>
      </c>
      <c r="F2208" s="32">
        <v>46017</v>
      </c>
      <c r="G2208" s="32" t="str">
        <f t="shared" si="136"/>
        <v>Friday</v>
      </c>
      <c r="H2208" s="31">
        <v>0.57847222222222705</v>
      </c>
      <c r="I2208" s="31" t="str">
        <f t="shared" si="137"/>
        <v>Afternoon</v>
      </c>
      <c r="J2208" t="s">
        <v>1009</v>
      </c>
      <c r="K2208" s="33" t="s">
        <v>1986</v>
      </c>
      <c r="L2208">
        <v>5</v>
      </c>
      <c r="M2208" t="s">
        <v>6423</v>
      </c>
      <c r="N2208" s="34">
        <v>329.5</v>
      </c>
      <c r="O2208" s="34">
        <f t="shared" si="139"/>
        <v>1647.5</v>
      </c>
      <c r="P2208" s="34">
        <v>25.05</v>
      </c>
      <c r="Q2208" s="34">
        <f t="shared" si="138"/>
        <v>1622.45</v>
      </c>
    </row>
    <row r="2209" spans="1:17" x14ac:dyDescent="0.35">
      <c r="A2209">
        <v>2208</v>
      </c>
      <c r="B2209" t="s">
        <v>7796</v>
      </c>
      <c r="C2209" t="s">
        <v>11438</v>
      </c>
      <c r="D2209" t="s">
        <v>6432</v>
      </c>
      <c r="E2209" t="s">
        <v>3635</v>
      </c>
      <c r="F2209" s="32">
        <v>46050</v>
      </c>
      <c r="G2209" s="32" t="str">
        <f t="shared" si="136"/>
        <v>Wednesday</v>
      </c>
      <c r="H2209" s="31">
        <v>0.57986111111111605</v>
      </c>
      <c r="I2209" s="31" t="str">
        <f t="shared" si="137"/>
        <v>Afternoon</v>
      </c>
      <c r="J2209" t="s">
        <v>1008</v>
      </c>
      <c r="K2209" s="33" t="s">
        <v>2166</v>
      </c>
      <c r="L2209">
        <v>1</v>
      </c>
      <c r="M2209" t="s">
        <v>6425</v>
      </c>
      <c r="N2209" s="34">
        <v>388.7</v>
      </c>
      <c r="O2209" s="34">
        <f t="shared" si="139"/>
        <v>388.7</v>
      </c>
      <c r="P2209" s="34">
        <v>0.25</v>
      </c>
      <c r="Q2209" s="34">
        <f t="shared" si="138"/>
        <v>388.45</v>
      </c>
    </row>
    <row r="2210" spans="1:17" x14ac:dyDescent="0.35">
      <c r="A2210">
        <v>2209</v>
      </c>
      <c r="B2210" t="s">
        <v>9925</v>
      </c>
      <c r="C2210" t="s">
        <v>11438</v>
      </c>
      <c r="D2210" t="s">
        <v>6429</v>
      </c>
      <c r="E2210" t="s">
        <v>3636</v>
      </c>
      <c r="F2210" s="32">
        <v>46049</v>
      </c>
      <c r="G2210" s="32" t="str">
        <f t="shared" si="136"/>
        <v>Tuesday</v>
      </c>
      <c r="H2210" s="31">
        <v>0.58125000000000504</v>
      </c>
      <c r="I2210" s="31" t="str">
        <f t="shared" si="137"/>
        <v>Afternoon</v>
      </c>
      <c r="J2210" t="s">
        <v>1008</v>
      </c>
      <c r="K2210" s="33" t="s">
        <v>2167</v>
      </c>
      <c r="L2210">
        <v>2</v>
      </c>
      <c r="M2210" t="s">
        <v>6422</v>
      </c>
      <c r="N2210" s="34">
        <v>120.6</v>
      </c>
      <c r="O2210" s="34">
        <f t="shared" si="139"/>
        <v>241.2</v>
      </c>
      <c r="P2210" s="34">
        <v>5.75</v>
      </c>
      <c r="Q2210" s="34">
        <f t="shared" si="138"/>
        <v>235.45</v>
      </c>
    </row>
    <row r="2211" spans="1:17" x14ac:dyDescent="0.35">
      <c r="A2211">
        <v>2210</v>
      </c>
      <c r="B2211" t="s">
        <v>6661</v>
      </c>
      <c r="C2211" t="s">
        <v>11438</v>
      </c>
      <c r="D2211" t="s">
        <v>6434</v>
      </c>
      <c r="E2211" t="s">
        <v>3637</v>
      </c>
      <c r="F2211" s="32">
        <v>46021</v>
      </c>
      <c r="G2211" s="32" t="str">
        <f t="shared" si="136"/>
        <v>Tuesday</v>
      </c>
      <c r="H2211" s="31">
        <v>0.58263888888889404</v>
      </c>
      <c r="I2211" s="31" t="str">
        <f t="shared" si="137"/>
        <v>Afternoon</v>
      </c>
      <c r="J2211" t="s">
        <v>1005</v>
      </c>
      <c r="K2211" s="33" t="s">
        <v>1193</v>
      </c>
      <c r="L2211">
        <v>1</v>
      </c>
      <c r="M2211" t="s">
        <v>6424</v>
      </c>
      <c r="N2211" s="34">
        <v>120</v>
      </c>
      <c r="O2211" s="34">
        <f t="shared" si="139"/>
        <v>120</v>
      </c>
      <c r="P2211" s="34">
        <v>0.25</v>
      </c>
      <c r="Q2211" s="34">
        <f t="shared" si="138"/>
        <v>119.75</v>
      </c>
    </row>
    <row r="2212" spans="1:17" x14ac:dyDescent="0.35">
      <c r="A2212">
        <v>2211</v>
      </c>
      <c r="B2212" t="s">
        <v>9926</v>
      </c>
      <c r="C2212" t="s">
        <v>11438</v>
      </c>
      <c r="D2212" t="s">
        <v>6429</v>
      </c>
      <c r="E2212" t="s">
        <v>3638</v>
      </c>
      <c r="F2212" s="32">
        <v>46048</v>
      </c>
      <c r="G2212" s="32" t="str">
        <f t="shared" si="136"/>
        <v>Monday</v>
      </c>
      <c r="H2212" s="31">
        <v>0.58402777777778303</v>
      </c>
      <c r="I2212" s="31" t="str">
        <f t="shared" si="137"/>
        <v>Afternoon</v>
      </c>
      <c r="J2212" t="s">
        <v>1006</v>
      </c>
      <c r="K2212" s="33" t="s">
        <v>1894</v>
      </c>
      <c r="L2212">
        <v>1</v>
      </c>
      <c r="M2212" t="s">
        <v>6425</v>
      </c>
      <c r="N2212" s="34">
        <v>103.66</v>
      </c>
      <c r="O2212" s="34">
        <f t="shared" si="139"/>
        <v>103.66</v>
      </c>
      <c r="P2212" s="34">
        <v>0.25</v>
      </c>
      <c r="Q2212" s="34">
        <f t="shared" si="138"/>
        <v>103.41</v>
      </c>
    </row>
    <row r="2213" spans="1:17" x14ac:dyDescent="0.35">
      <c r="A2213">
        <v>2212</v>
      </c>
      <c r="B2213" t="s">
        <v>9927</v>
      </c>
      <c r="C2213" t="s">
        <v>11439</v>
      </c>
      <c r="D2213" t="s">
        <v>6429</v>
      </c>
      <c r="E2213" t="s">
        <v>3639</v>
      </c>
      <c r="F2213" s="32">
        <v>46016</v>
      </c>
      <c r="G2213" s="32" t="str">
        <f t="shared" si="136"/>
        <v>Thursday</v>
      </c>
      <c r="H2213" s="31">
        <v>0.58541666666667203</v>
      </c>
      <c r="I2213" s="31" t="str">
        <f t="shared" si="137"/>
        <v>Afternoon</v>
      </c>
      <c r="J2213" t="s">
        <v>1007</v>
      </c>
      <c r="K2213" s="33" t="s">
        <v>1426</v>
      </c>
      <c r="L2213">
        <v>3</v>
      </c>
      <c r="M2213" t="s">
        <v>6422</v>
      </c>
      <c r="N2213" s="34">
        <v>80</v>
      </c>
      <c r="O2213" s="34">
        <f t="shared" si="139"/>
        <v>240</v>
      </c>
      <c r="P2213" s="34">
        <v>10.75</v>
      </c>
      <c r="Q2213" s="34">
        <f t="shared" si="138"/>
        <v>229.25</v>
      </c>
    </row>
    <row r="2214" spans="1:17" x14ac:dyDescent="0.35">
      <c r="A2214">
        <v>2213</v>
      </c>
      <c r="B2214" t="s">
        <v>9928</v>
      </c>
      <c r="C2214" t="s">
        <v>11438</v>
      </c>
      <c r="D2214" t="s">
        <v>6429</v>
      </c>
      <c r="E2214" t="s">
        <v>3640</v>
      </c>
      <c r="F2214" s="32">
        <v>46048</v>
      </c>
      <c r="G2214" s="32" t="str">
        <f t="shared" si="136"/>
        <v>Monday</v>
      </c>
      <c r="H2214" s="31">
        <v>0.58680555555556102</v>
      </c>
      <c r="I2214" s="31" t="str">
        <f t="shared" si="137"/>
        <v>Afternoon</v>
      </c>
      <c r="J2214" t="s">
        <v>1008</v>
      </c>
      <c r="K2214" s="33" t="s">
        <v>2168</v>
      </c>
      <c r="L2214">
        <v>2</v>
      </c>
      <c r="M2214" t="s">
        <v>6424</v>
      </c>
      <c r="N2214" s="34">
        <v>329.5</v>
      </c>
      <c r="O2214" s="34">
        <f t="shared" si="139"/>
        <v>659</v>
      </c>
      <c r="P2214" s="34">
        <v>5.75</v>
      </c>
      <c r="Q2214" s="34">
        <f t="shared" si="138"/>
        <v>653.25</v>
      </c>
    </row>
    <row r="2215" spans="1:17" x14ac:dyDescent="0.35">
      <c r="A2215">
        <v>2214</v>
      </c>
      <c r="B2215" t="s">
        <v>8046</v>
      </c>
      <c r="C2215" t="s">
        <v>11439</v>
      </c>
      <c r="D2215" t="s">
        <v>6427</v>
      </c>
      <c r="E2215" t="s">
        <v>3641</v>
      </c>
      <c r="F2215" s="32">
        <v>46018</v>
      </c>
      <c r="G2215" s="32" t="str">
        <f t="shared" si="136"/>
        <v>Saturday</v>
      </c>
      <c r="H2215" s="31">
        <v>0.58819444444445002</v>
      </c>
      <c r="I2215" s="31" t="str">
        <f t="shared" si="137"/>
        <v>Afternoon</v>
      </c>
      <c r="J2215" t="s">
        <v>1009</v>
      </c>
      <c r="K2215" s="33" t="s">
        <v>1987</v>
      </c>
      <c r="L2215">
        <v>5</v>
      </c>
      <c r="M2215" t="s">
        <v>6424</v>
      </c>
      <c r="N2215" s="34">
        <v>560</v>
      </c>
      <c r="O2215" s="34">
        <f t="shared" si="139"/>
        <v>2800</v>
      </c>
      <c r="P2215" s="34">
        <v>25.05</v>
      </c>
      <c r="Q2215" s="34">
        <f t="shared" si="138"/>
        <v>2774.95</v>
      </c>
    </row>
    <row r="2216" spans="1:17" x14ac:dyDescent="0.35">
      <c r="A2216">
        <v>2215</v>
      </c>
      <c r="B2216" t="s">
        <v>9929</v>
      </c>
      <c r="C2216" t="s">
        <v>11438</v>
      </c>
      <c r="D2216" t="s">
        <v>6429</v>
      </c>
      <c r="E2216" t="s">
        <v>3642</v>
      </c>
      <c r="F2216" s="32">
        <v>46032</v>
      </c>
      <c r="G2216" s="32" t="str">
        <f t="shared" si="136"/>
        <v>Saturday</v>
      </c>
      <c r="H2216" s="31">
        <v>0.58958333333333901</v>
      </c>
      <c r="I2216" s="31" t="str">
        <f t="shared" si="137"/>
        <v>Afternoon</v>
      </c>
      <c r="J2216" t="s">
        <v>1010</v>
      </c>
      <c r="K2216" s="5" t="s">
        <v>2241</v>
      </c>
      <c r="L2216">
        <v>1</v>
      </c>
      <c r="M2216" t="s">
        <v>6422</v>
      </c>
      <c r="N2216" s="34">
        <v>479</v>
      </c>
      <c r="O2216" s="34">
        <f t="shared" si="139"/>
        <v>479</v>
      </c>
      <c r="P2216" s="34">
        <v>0.25</v>
      </c>
      <c r="Q2216" s="34">
        <f t="shared" si="138"/>
        <v>478.75</v>
      </c>
    </row>
    <row r="2217" spans="1:17" x14ac:dyDescent="0.35">
      <c r="A2217">
        <v>2216</v>
      </c>
      <c r="B2217" t="s">
        <v>9930</v>
      </c>
      <c r="C2217" t="s">
        <v>11438</v>
      </c>
      <c r="D2217" t="s">
        <v>6429</v>
      </c>
      <c r="E2217" t="s">
        <v>3643</v>
      </c>
      <c r="F2217" s="32">
        <v>46039</v>
      </c>
      <c r="G2217" s="32" t="str">
        <f t="shared" si="136"/>
        <v>Saturday</v>
      </c>
      <c r="H2217" s="31">
        <v>0.59097222222222801</v>
      </c>
      <c r="I2217" s="31" t="str">
        <f t="shared" si="137"/>
        <v>Afternoon</v>
      </c>
      <c r="J2217" t="s">
        <v>1011</v>
      </c>
      <c r="K2217" s="33" t="s">
        <v>2368</v>
      </c>
      <c r="L2217">
        <v>2</v>
      </c>
      <c r="M2217" t="s">
        <v>6425</v>
      </c>
      <c r="N2217" s="34">
        <v>129.6</v>
      </c>
      <c r="O2217" s="34">
        <f t="shared" si="139"/>
        <v>259.2</v>
      </c>
      <c r="P2217" s="34">
        <v>5.75</v>
      </c>
      <c r="Q2217" s="34">
        <f t="shared" si="138"/>
        <v>253.45</v>
      </c>
    </row>
    <row r="2218" spans="1:17" x14ac:dyDescent="0.35">
      <c r="A2218">
        <v>2217</v>
      </c>
      <c r="B2218" t="s">
        <v>9931</v>
      </c>
      <c r="C2218" t="s">
        <v>11438</v>
      </c>
      <c r="D2218" t="s">
        <v>6429</v>
      </c>
      <c r="E2218" t="s">
        <v>3644</v>
      </c>
      <c r="F2218" s="32">
        <v>46033</v>
      </c>
      <c r="G2218" s="32" t="str">
        <f t="shared" si="136"/>
        <v>Sunday</v>
      </c>
      <c r="H2218" s="31">
        <v>0.592361111111117</v>
      </c>
      <c r="I2218" s="31" t="str">
        <f t="shared" si="137"/>
        <v>Afternoon</v>
      </c>
      <c r="J2218" t="s">
        <v>1010</v>
      </c>
      <c r="K2218" s="5" t="s">
        <v>2243</v>
      </c>
      <c r="L2218">
        <v>1</v>
      </c>
      <c r="M2218" t="s">
        <v>6425</v>
      </c>
      <c r="N2218" s="34">
        <v>355.03</v>
      </c>
      <c r="O2218" s="34">
        <f t="shared" si="139"/>
        <v>355.03</v>
      </c>
      <c r="P2218" s="34">
        <v>0.25</v>
      </c>
      <c r="Q2218" s="34">
        <f t="shared" si="138"/>
        <v>354.78</v>
      </c>
    </row>
    <row r="2219" spans="1:17" x14ac:dyDescent="0.35">
      <c r="A2219">
        <v>2218</v>
      </c>
      <c r="B2219" t="s">
        <v>9932</v>
      </c>
      <c r="C2219" t="s">
        <v>11438</v>
      </c>
      <c r="D2219" t="s">
        <v>6429</v>
      </c>
      <c r="E2219" t="s">
        <v>3645</v>
      </c>
      <c r="F2219" s="32">
        <v>46047</v>
      </c>
      <c r="G2219" s="32" t="str">
        <f t="shared" si="136"/>
        <v>Sunday</v>
      </c>
      <c r="H2219" s="31">
        <v>0.593750000000006</v>
      </c>
      <c r="I2219" s="31" t="str">
        <f t="shared" si="137"/>
        <v>Afternoon</v>
      </c>
      <c r="J2219" t="s">
        <v>1008</v>
      </c>
      <c r="K2219" s="33" t="s">
        <v>2169</v>
      </c>
      <c r="L2219">
        <v>2</v>
      </c>
      <c r="M2219" t="s">
        <v>6422</v>
      </c>
      <c r="N2219" s="34">
        <v>189.5</v>
      </c>
      <c r="O2219" s="34">
        <f t="shared" si="139"/>
        <v>379</v>
      </c>
      <c r="P2219" s="34">
        <v>5.75</v>
      </c>
      <c r="Q2219" s="34">
        <f t="shared" si="138"/>
        <v>373.25</v>
      </c>
    </row>
    <row r="2220" spans="1:17" x14ac:dyDescent="0.35">
      <c r="A2220">
        <v>2219</v>
      </c>
      <c r="B2220" t="s">
        <v>9933</v>
      </c>
      <c r="C2220" t="s">
        <v>11439</v>
      </c>
      <c r="D2220" t="s">
        <v>6429</v>
      </c>
      <c r="E2220" t="s">
        <v>3646</v>
      </c>
      <c r="F2220" s="32">
        <v>46046</v>
      </c>
      <c r="G2220" s="32" t="str">
        <f t="shared" si="136"/>
        <v>Saturday</v>
      </c>
      <c r="H2220" s="31">
        <v>0.59513888888889499</v>
      </c>
      <c r="I2220" s="31" t="str">
        <f t="shared" si="137"/>
        <v>Afternoon</v>
      </c>
      <c r="J2220" t="s">
        <v>1008</v>
      </c>
      <c r="K2220" s="33" t="s">
        <v>2170</v>
      </c>
      <c r="L2220">
        <v>2</v>
      </c>
      <c r="M2220" t="s">
        <v>6425</v>
      </c>
      <c r="N2220" s="34">
        <v>80.8</v>
      </c>
      <c r="O2220" s="34">
        <f t="shared" si="139"/>
        <v>161.6</v>
      </c>
      <c r="P2220" s="34">
        <v>5.75</v>
      </c>
      <c r="Q2220" s="34">
        <f t="shared" si="138"/>
        <v>155.85</v>
      </c>
    </row>
    <row r="2221" spans="1:17" x14ac:dyDescent="0.35">
      <c r="A2221">
        <v>2220</v>
      </c>
      <c r="B2221" t="s">
        <v>11295</v>
      </c>
      <c r="C2221" t="s">
        <v>11438</v>
      </c>
      <c r="D2221" t="s">
        <v>6436</v>
      </c>
      <c r="E2221" t="s">
        <v>3647</v>
      </c>
      <c r="F2221" s="32">
        <v>46049</v>
      </c>
      <c r="G2221" s="32" t="str">
        <f t="shared" si="136"/>
        <v>Tuesday</v>
      </c>
      <c r="H2221" s="31">
        <v>0.59652777777778399</v>
      </c>
      <c r="I2221" s="31" t="str">
        <f t="shared" si="137"/>
        <v>Afternoon</v>
      </c>
      <c r="J2221" t="s">
        <v>1006</v>
      </c>
      <c r="K2221" s="5" t="s">
        <v>1895</v>
      </c>
      <c r="L2221">
        <v>1</v>
      </c>
      <c r="M2221" t="s">
        <v>6425</v>
      </c>
      <c r="N2221" s="34">
        <v>45.8</v>
      </c>
      <c r="O2221" s="34">
        <f t="shared" si="139"/>
        <v>45.8</v>
      </c>
      <c r="P2221" s="34">
        <v>0.25</v>
      </c>
      <c r="Q2221" s="34">
        <f t="shared" si="138"/>
        <v>45.55</v>
      </c>
    </row>
    <row r="2222" spans="1:17" x14ac:dyDescent="0.35">
      <c r="A2222">
        <v>2221</v>
      </c>
      <c r="B2222" t="s">
        <v>9934</v>
      </c>
      <c r="C2222" t="s">
        <v>11438</v>
      </c>
      <c r="D2222" t="s">
        <v>6429</v>
      </c>
      <c r="E2222" t="s">
        <v>3648</v>
      </c>
      <c r="F2222" s="32">
        <v>46045</v>
      </c>
      <c r="G2222" s="32" t="str">
        <f t="shared" si="136"/>
        <v>Friday</v>
      </c>
      <c r="H2222" s="31">
        <v>0.59791666666667298</v>
      </c>
      <c r="I2222" s="31" t="str">
        <f t="shared" si="137"/>
        <v>Afternoon</v>
      </c>
      <c r="J2222" t="s">
        <v>1008</v>
      </c>
      <c r="K2222" s="33" t="s">
        <v>2171</v>
      </c>
      <c r="L2222">
        <v>2</v>
      </c>
      <c r="M2222" t="s">
        <v>6426</v>
      </c>
      <c r="N2222" s="34">
        <v>548.5</v>
      </c>
      <c r="O2222" s="34">
        <f t="shared" si="139"/>
        <v>1097</v>
      </c>
      <c r="P2222" s="34">
        <v>5.75</v>
      </c>
      <c r="Q2222" s="34">
        <f t="shared" si="138"/>
        <v>1091.25</v>
      </c>
    </row>
    <row r="2223" spans="1:17" x14ac:dyDescent="0.35">
      <c r="A2223">
        <v>2222</v>
      </c>
      <c r="B2223" t="s">
        <v>9935</v>
      </c>
      <c r="C2223" t="s">
        <v>11439</v>
      </c>
      <c r="D2223" t="s">
        <v>6429</v>
      </c>
      <c r="E2223" t="s">
        <v>3649</v>
      </c>
      <c r="F2223" s="32">
        <v>46044</v>
      </c>
      <c r="G2223" s="32" t="str">
        <f t="shared" si="136"/>
        <v>Thursday</v>
      </c>
      <c r="H2223" s="31">
        <v>0.59930555555556198</v>
      </c>
      <c r="I2223" s="31" t="str">
        <f t="shared" si="137"/>
        <v>Afternoon</v>
      </c>
      <c r="J2223" t="s">
        <v>1008</v>
      </c>
      <c r="K2223" s="33" t="s">
        <v>2172</v>
      </c>
      <c r="L2223">
        <v>2</v>
      </c>
      <c r="M2223" t="s">
        <v>6422</v>
      </c>
      <c r="N2223" s="34">
        <v>329.5</v>
      </c>
      <c r="O2223" s="34">
        <f t="shared" si="139"/>
        <v>659</v>
      </c>
      <c r="P2223" s="34">
        <v>5.75</v>
      </c>
      <c r="Q2223" s="34">
        <f t="shared" si="138"/>
        <v>653.25</v>
      </c>
    </row>
    <row r="2224" spans="1:17" x14ac:dyDescent="0.35">
      <c r="A2224">
        <v>2223</v>
      </c>
      <c r="B2224" t="s">
        <v>8796</v>
      </c>
      <c r="C2224" t="s">
        <v>11438</v>
      </c>
      <c r="D2224" t="s">
        <v>6435</v>
      </c>
      <c r="E2224" t="s">
        <v>3650</v>
      </c>
      <c r="F2224" s="32">
        <v>46050</v>
      </c>
      <c r="G2224" s="32" t="str">
        <f t="shared" si="136"/>
        <v>Wednesday</v>
      </c>
      <c r="H2224" s="31">
        <v>0.60069444444444997</v>
      </c>
      <c r="I2224" s="31" t="str">
        <f t="shared" si="137"/>
        <v>Afternoon</v>
      </c>
      <c r="J2224" t="s">
        <v>1006</v>
      </c>
      <c r="K2224" s="33" t="s">
        <v>1896</v>
      </c>
      <c r="L2224">
        <v>1</v>
      </c>
      <c r="M2224" t="s">
        <v>6426</v>
      </c>
      <c r="N2224" s="34">
        <v>149.9</v>
      </c>
      <c r="O2224" s="34">
        <f t="shared" si="139"/>
        <v>149.9</v>
      </c>
      <c r="P2224" s="34">
        <v>0.25</v>
      </c>
      <c r="Q2224" s="34">
        <f t="shared" si="138"/>
        <v>149.65</v>
      </c>
    </row>
    <row r="2225" spans="1:17" x14ac:dyDescent="0.35">
      <c r="A2225">
        <v>2224</v>
      </c>
      <c r="B2225" t="s">
        <v>9936</v>
      </c>
      <c r="C2225" t="s">
        <v>11438</v>
      </c>
      <c r="D2225" t="s">
        <v>6429</v>
      </c>
      <c r="E2225" t="s">
        <v>3651</v>
      </c>
      <c r="F2225" s="32">
        <v>46022</v>
      </c>
      <c r="G2225" s="32" t="str">
        <f t="shared" si="136"/>
        <v>Wednesday</v>
      </c>
      <c r="H2225" s="31">
        <v>0.60208333333333897</v>
      </c>
      <c r="I2225" s="31" t="str">
        <f t="shared" si="137"/>
        <v>Afternoon</v>
      </c>
      <c r="J2225" t="s">
        <v>1005</v>
      </c>
      <c r="K2225" s="33" t="s">
        <v>1195</v>
      </c>
      <c r="L2225">
        <v>1</v>
      </c>
      <c r="M2225" t="s">
        <v>6425</v>
      </c>
      <c r="N2225" s="34">
        <v>128.9</v>
      </c>
      <c r="O2225" s="34">
        <f t="shared" si="139"/>
        <v>128.9</v>
      </c>
      <c r="P2225" s="34">
        <v>0.25</v>
      </c>
      <c r="Q2225" s="34">
        <f t="shared" si="138"/>
        <v>128.65</v>
      </c>
    </row>
    <row r="2226" spans="1:17" x14ac:dyDescent="0.35">
      <c r="A2226">
        <v>2225</v>
      </c>
      <c r="B2226" t="s">
        <v>9937</v>
      </c>
      <c r="C2226" t="s">
        <v>11438</v>
      </c>
      <c r="D2226" t="s">
        <v>6429</v>
      </c>
      <c r="E2226" t="s">
        <v>3652</v>
      </c>
      <c r="F2226" s="32">
        <v>46023</v>
      </c>
      <c r="G2226" s="32" t="str">
        <f t="shared" si="136"/>
        <v>Thursday</v>
      </c>
      <c r="H2226" s="31">
        <v>0.60347222222222796</v>
      </c>
      <c r="I2226" s="31" t="str">
        <f t="shared" si="137"/>
        <v>Afternoon</v>
      </c>
      <c r="J2226" t="s">
        <v>1005</v>
      </c>
      <c r="K2226" s="33" t="s">
        <v>1197</v>
      </c>
      <c r="L2226">
        <v>1</v>
      </c>
      <c r="M2226" t="s">
        <v>6425</v>
      </c>
      <c r="N2226" s="34">
        <v>80.5</v>
      </c>
      <c r="O2226" s="34">
        <f t="shared" si="139"/>
        <v>80.5</v>
      </c>
      <c r="P2226" s="34">
        <v>0.25</v>
      </c>
      <c r="Q2226" s="34">
        <f t="shared" si="138"/>
        <v>80.25</v>
      </c>
    </row>
    <row r="2227" spans="1:17" x14ac:dyDescent="0.35">
      <c r="A2227">
        <v>2226</v>
      </c>
      <c r="B2227" t="s">
        <v>9938</v>
      </c>
      <c r="C2227" t="s">
        <v>11438</v>
      </c>
      <c r="D2227" t="s">
        <v>6429</v>
      </c>
      <c r="E2227" t="s">
        <v>3653</v>
      </c>
      <c r="F2227" s="32">
        <v>46043</v>
      </c>
      <c r="G2227" s="32" t="str">
        <f t="shared" si="136"/>
        <v>Wednesday</v>
      </c>
      <c r="H2227" s="31">
        <v>0.60486111111111696</v>
      </c>
      <c r="I2227" s="31" t="str">
        <f t="shared" si="137"/>
        <v>Afternoon</v>
      </c>
      <c r="J2227" t="s">
        <v>1008</v>
      </c>
      <c r="K2227" s="33" t="s">
        <v>2173</v>
      </c>
      <c r="L2227">
        <v>2</v>
      </c>
      <c r="M2227" t="s">
        <v>6425</v>
      </c>
      <c r="N2227" s="34">
        <v>445.7</v>
      </c>
      <c r="O2227" s="34">
        <f t="shared" si="139"/>
        <v>891.4</v>
      </c>
      <c r="P2227" s="34">
        <v>5.75</v>
      </c>
      <c r="Q2227" s="34">
        <f t="shared" si="138"/>
        <v>885.65</v>
      </c>
    </row>
    <row r="2228" spans="1:17" x14ac:dyDescent="0.35">
      <c r="A2228">
        <v>2227</v>
      </c>
      <c r="B2228" t="s">
        <v>11296</v>
      </c>
      <c r="C2228" t="s">
        <v>11438</v>
      </c>
      <c r="D2228" t="s">
        <v>6436</v>
      </c>
      <c r="E2228" t="s">
        <v>3654</v>
      </c>
      <c r="F2228" s="32">
        <v>46042</v>
      </c>
      <c r="G2228" s="32" t="str">
        <f t="shared" si="136"/>
        <v>Tuesday</v>
      </c>
      <c r="H2228" s="31">
        <v>0.60625000000000595</v>
      </c>
      <c r="I2228" s="31" t="str">
        <f t="shared" si="137"/>
        <v>Afternoon</v>
      </c>
      <c r="J2228" t="s">
        <v>1008</v>
      </c>
      <c r="K2228" s="33" t="s">
        <v>1740</v>
      </c>
      <c r="L2228">
        <v>2</v>
      </c>
      <c r="M2228" t="s">
        <v>6425</v>
      </c>
      <c r="N2228" s="34">
        <v>119.6</v>
      </c>
      <c r="O2228" s="34">
        <f t="shared" si="139"/>
        <v>239.2</v>
      </c>
      <c r="P2228" s="34">
        <v>5.75</v>
      </c>
      <c r="Q2228" s="34">
        <f t="shared" si="138"/>
        <v>233.45</v>
      </c>
    </row>
    <row r="2229" spans="1:17" x14ac:dyDescent="0.35">
      <c r="A2229">
        <v>2228</v>
      </c>
      <c r="B2229" t="s">
        <v>7411</v>
      </c>
      <c r="C2229" t="s">
        <v>11438</v>
      </c>
      <c r="D2229" t="s">
        <v>6433</v>
      </c>
      <c r="E2229" t="s">
        <v>3655</v>
      </c>
      <c r="F2229" s="32">
        <v>46051</v>
      </c>
      <c r="G2229" s="32" t="str">
        <f t="shared" si="136"/>
        <v>Thursday</v>
      </c>
      <c r="H2229" s="31">
        <v>0.60763888888889495</v>
      </c>
      <c r="I2229" s="31" t="str">
        <f t="shared" si="137"/>
        <v>Afternoon</v>
      </c>
      <c r="J2229" t="s">
        <v>1006</v>
      </c>
      <c r="K2229" s="33" t="s">
        <v>1897</v>
      </c>
      <c r="L2229">
        <v>2</v>
      </c>
      <c r="M2229" t="s">
        <v>6425</v>
      </c>
      <c r="N2229" s="34">
        <v>119.979999999999</v>
      </c>
      <c r="O2229" s="34">
        <f t="shared" si="139"/>
        <v>239.95999999999799</v>
      </c>
      <c r="P2229" s="34">
        <v>5.75</v>
      </c>
      <c r="Q2229" s="34">
        <f t="shared" si="138"/>
        <v>234.20999999999799</v>
      </c>
    </row>
    <row r="2230" spans="1:17" x14ac:dyDescent="0.35">
      <c r="A2230">
        <v>2229</v>
      </c>
      <c r="B2230" t="s">
        <v>9939</v>
      </c>
      <c r="C2230" t="s">
        <v>11438</v>
      </c>
      <c r="D2230" t="s">
        <v>6429</v>
      </c>
      <c r="E2230" t="s">
        <v>3656</v>
      </c>
      <c r="F2230" s="32">
        <v>46015</v>
      </c>
      <c r="G2230" s="32" t="str">
        <f t="shared" si="136"/>
        <v>Wednesday</v>
      </c>
      <c r="H2230" s="31">
        <v>0.60902777777778405</v>
      </c>
      <c r="I2230" s="31" t="str">
        <f t="shared" si="137"/>
        <v>Afternoon</v>
      </c>
      <c r="J2230" t="s">
        <v>1007</v>
      </c>
      <c r="K2230" s="33" t="s">
        <v>1428</v>
      </c>
      <c r="L2230">
        <v>3</v>
      </c>
      <c r="M2230" t="s">
        <v>6425</v>
      </c>
      <c r="N2230" s="34">
        <v>80.599999999999994</v>
      </c>
      <c r="O2230" s="34">
        <f t="shared" si="139"/>
        <v>241.79999999999998</v>
      </c>
      <c r="P2230" s="34">
        <v>10.75</v>
      </c>
      <c r="Q2230" s="34">
        <f t="shared" si="138"/>
        <v>231.04999999999998</v>
      </c>
    </row>
    <row r="2231" spans="1:17" x14ac:dyDescent="0.35">
      <c r="A2231">
        <v>2230</v>
      </c>
      <c r="B2231" t="s">
        <v>9940</v>
      </c>
      <c r="C2231" t="s">
        <v>11439</v>
      </c>
      <c r="D2231" t="s">
        <v>6429</v>
      </c>
      <c r="E2231" t="s">
        <v>3657</v>
      </c>
      <c r="F2231" s="32">
        <v>46016</v>
      </c>
      <c r="G2231" s="32" t="str">
        <f t="shared" si="136"/>
        <v>Thursday</v>
      </c>
      <c r="H2231" s="31">
        <v>0.61041666666667305</v>
      </c>
      <c r="I2231" s="31" t="str">
        <f t="shared" si="137"/>
        <v>Afternoon</v>
      </c>
      <c r="J2231" t="s">
        <v>1007</v>
      </c>
      <c r="K2231" s="33" t="s">
        <v>1430</v>
      </c>
      <c r="L2231">
        <v>2</v>
      </c>
      <c r="M2231" t="s">
        <v>6426</v>
      </c>
      <c r="N2231" s="34">
        <v>35.799999999999997</v>
      </c>
      <c r="O2231" s="34">
        <f t="shared" si="139"/>
        <v>71.599999999999994</v>
      </c>
      <c r="P2231" s="34">
        <v>5.75</v>
      </c>
      <c r="Q2231" s="34">
        <f t="shared" si="138"/>
        <v>65.849999999999994</v>
      </c>
    </row>
    <row r="2232" spans="1:17" x14ac:dyDescent="0.35">
      <c r="A2232">
        <v>2231</v>
      </c>
      <c r="B2232" t="s">
        <v>9941</v>
      </c>
      <c r="C2232" t="s">
        <v>11438</v>
      </c>
      <c r="D2232" t="s">
        <v>6429</v>
      </c>
      <c r="E2232" t="s">
        <v>3658</v>
      </c>
      <c r="F2232" s="32">
        <v>46015</v>
      </c>
      <c r="G2232" s="32" t="str">
        <f t="shared" si="136"/>
        <v>Wednesday</v>
      </c>
      <c r="H2232" s="31">
        <v>0.61180555555556204</v>
      </c>
      <c r="I2232" s="31" t="str">
        <f t="shared" si="137"/>
        <v>Afternoon</v>
      </c>
      <c r="J2232" t="s">
        <v>1007</v>
      </c>
      <c r="K2232" s="33" t="s">
        <v>1432</v>
      </c>
      <c r="L2232">
        <v>6</v>
      </c>
      <c r="M2232" t="s">
        <v>6422</v>
      </c>
      <c r="N2232" s="34">
        <v>97.739999999999696</v>
      </c>
      <c r="O2232" s="34">
        <f t="shared" si="139"/>
        <v>586.43999999999824</v>
      </c>
      <c r="P2232" s="34">
        <v>27.95</v>
      </c>
      <c r="Q2232" s="34">
        <f t="shared" si="138"/>
        <v>558.48999999999819</v>
      </c>
    </row>
    <row r="2233" spans="1:17" x14ac:dyDescent="0.35">
      <c r="A2233">
        <v>2232</v>
      </c>
      <c r="B2233" t="s">
        <v>8547</v>
      </c>
      <c r="C2233" t="s">
        <v>11439</v>
      </c>
      <c r="D2233" t="s">
        <v>6430</v>
      </c>
      <c r="E2233" t="s">
        <v>3659</v>
      </c>
      <c r="F2233" s="32">
        <v>46021</v>
      </c>
      <c r="G2233" s="32" t="str">
        <f t="shared" si="136"/>
        <v>Tuesday</v>
      </c>
      <c r="H2233" s="31">
        <v>0.61319444444445104</v>
      </c>
      <c r="I2233" s="31" t="str">
        <f t="shared" si="137"/>
        <v>Afternoon</v>
      </c>
      <c r="J2233" t="s">
        <v>1005</v>
      </c>
      <c r="K2233" s="33" t="s">
        <v>1199</v>
      </c>
      <c r="L2233">
        <v>1</v>
      </c>
      <c r="M2233" t="s">
        <v>6422</v>
      </c>
      <c r="N2233" s="34">
        <v>116.05999999999899</v>
      </c>
      <c r="O2233" s="34">
        <f t="shared" si="139"/>
        <v>116.05999999999899</v>
      </c>
      <c r="P2233" s="34">
        <v>0.25</v>
      </c>
      <c r="Q2233" s="34">
        <f t="shared" si="138"/>
        <v>115.80999999999899</v>
      </c>
    </row>
    <row r="2234" spans="1:17" x14ac:dyDescent="0.35">
      <c r="A2234">
        <v>2233</v>
      </c>
      <c r="B2234" t="s">
        <v>6662</v>
      </c>
      <c r="C2234" t="s">
        <v>11438</v>
      </c>
      <c r="D2234" t="s">
        <v>6434</v>
      </c>
      <c r="E2234" t="s">
        <v>3660</v>
      </c>
      <c r="F2234" s="32">
        <v>46052</v>
      </c>
      <c r="G2234" s="32" t="str">
        <f t="shared" si="136"/>
        <v>Friday</v>
      </c>
      <c r="H2234" s="31">
        <v>0.61458333333334003</v>
      </c>
      <c r="I2234" s="31" t="str">
        <f t="shared" si="137"/>
        <v>Afternoon</v>
      </c>
      <c r="J2234" t="s">
        <v>1006</v>
      </c>
      <c r="K2234" s="33" t="s">
        <v>1898</v>
      </c>
      <c r="L2234">
        <v>2</v>
      </c>
      <c r="M2234" t="s">
        <v>6422</v>
      </c>
      <c r="N2234" s="34">
        <v>290</v>
      </c>
      <c r="O2234" s="34">
        <f t="shared" si="139"/>
        <v>580</v>
      </c>
      <c r="P2234" s="34">
        <v>5.75</v>
      </c>
      <c r="Q2234" s="34">
        <f t="shared" si="138"/>
        <v>574.25</v>
      </c>
    </row>
    <row r="2235" spans="1:17" x14ac:dyDescent="0.35">
      <c r="A2235">
        <v>2234</v>
      </c>
      <c r="B2235" t="s">
        <v>9942</v>
      </c>
      <c r="C2235" t="s">
        <v>11438</v>
      </c>
      <c r="D2235" t="s">
        <v>6429</v>
      </c>
      <c r="E2235" t="s">
        <v>3661</v>
      </c>
      <c r="F2235" s="32">
        <v>46016</v>
      </c>
      <c r="G2235" s="32" t="str">
        <f t="shared" si="136"/>
        <v>Thursday</v>
      </c>
      <c r="H2235" s="31">
        <v>0.61597222222222903</v>
      </c>
      <c r="I2235" s="31" t="str">
        <f t="shared" si="137"/>
        <v>Afternoon</v>
      </c>
      <c r="J2235" t="s">
        <v>1007</v>
      </c>
      <c r="K2235" s="33" t="s">
        <v>1434</v>
      </c>
      <c r="L2235">
        <v>1</v>
      </c>
      <c r="M2235" t="s">
        <v>6425</v>
      </c>
      <c r="N2235" s="34">
        <v>134.9</v>
      </c>
      <c r="O2235" s="34">
        <f t="shared" si="139"/>
        <v>134.9</v>
      </c>
      <c r="P2235" s="34">
        <v>0.25</v>
      </c>
      <c r="Q2235" s="34">
        <f t="shared" si="138"/>
        <v>134.65</v>
      </c>
    </row>
    <row r="2236" spans="1:17" x14ac:dyDescent="0.35">
      <c r="A2236">
        <v>2235</v>
      </c>
      <c r="B2236" t="s">
        <v>8797</v>
      </c>
      <c r="C2236" t="s">
        <v>11438</v>
      </c>
      <c r="D2236" t="s">
        <v>6435</v>
      </c>
      <c r="E2236" t="s">
        <v>3662</v>
      </c>
      <c r="F2236" s="32">
        <v>46041</v>
      </c>
      <c r="G2236" s="32" t="str">
        <f t="shared" si="136"/>
        <v>Monday</v>
      </c>
      <c r="H2236" s="31">
        <v>0.61736111111111802</v>
      </c>
      <c r="I2236" s="31" t="str">
        <f t="shared" si="137"/>
        <v>Afternoon</v>
      </c>
      <c r="J2236" t="s">
        <v>1008</v>
      </c>
      <c r="K2236" s="33" t="s">
        <v>1741</v>
      </c>
      <c r="L2236">
        <v>2</v>
      </c>
      <c r="M2236" t="s">
        <v>6426</v>
      </c>
      <c r="N2236" s="34">
        <v>104.14</v>
      </c>
      <c r="O2236" s="34">
        <f t="shared" si="139"/>
        <v>208.28</v>
      </c>
      <c r="P2236" s="34">
        <v>5.75</v>
      </c>
      <c r="Q2236" s="34">
        <f t="shared" si="138"/>
        <v>202.53</v>
      </c>
    </row>
    <row r="2237" spans="1:17" x14ac:dyDescent="0.35">
      <c r="A2237">
        <v>2236</v>
      </c>
      <c r="B2237" t="s">
        <v>8296</v>
      </c>
      <c r="C2237" t="s">
        <v>11438</v>
      </c>
      <c r="D2237" t="s">
        <v>6428</v>
      </c>
      <c r="E2237" t="s">
        <v>3663</v>
      </c>
      <c r="F2237" s="32">
        <v>46019</v>
      </c>
      <c r="G2237" s="32" t="str">
        <f t="shared" si="136"/>
        <v>Sunday</v>
      </c>
      <c r="H2237" s="31">
        <v>0.61875000000000702</v>
      </c>
      <c r="I2237" s="31" t="str">
        <f t="shared" si="137"/>
        <v>Afternoon</v>
      </c>
      <c r="J2237" t="s">
        <v>1009</v>
      </c>
      <c r="K2237" s="33" t="s">
        <v>1988</v>
      </c>
      <c r="L2237">
        <v>5</v>
      </c>
      <c r="M2237" t="s">
        <v>6425</v>
      </c>
      <c r="N2237" s="34">
        <v>450</v>
      </c>
      <c r="O2237" s="34">
        <f t="shared" si="139"/>
        <v>2250</v>
      </c>
      <c r="P2237" s="34">
        <v>25.05</v>
      </c>
      <c r="Q2237" s="34">
        <f t="shared" si="138"/>
        <v>2224.9499999999998</v>
      </c>
    </row>
    <row r="2238" spans="1:17" x14ac:dyDescent="0.35">
      <c r="A2238">
        <v>2237</v>
      </c>
      <c r="B2238" t="s">
        <v>9943</v>
      </c>
      <c r="C2238" t="s">
        <v>11439</v>
      </c>
      <c r="D2238" t="s">
        <v>6429</v>
      </c>
      <c r="E2238" t="s">
        <v>3664</v>
      </c>
      <c r="F2238" s="32">
        <v>46034</v>
      </c>
      <c r="G2238" s="32" t="str">
        <f t="shared" si="136"/>
        <v>Monday</v>
      </c>
      <c r="H2238" s="31">
        <v>0.62013888888889601</v>
      </c>
      <c r="I2238" s="31" t="str">
        <f t="shared" si="137"/>
        <v>Afternoon</v>
      </c>
      <c r="J2238" t="s">
        <v>1010</v>
      </c>
      <c r="K2238" s="33" t="s">
        <v>2254</v>
      </c>
      <c r="L2238">
        <v>1</v>
      </c>
      <c r="M2238" t="s">
        <v>6426</v>
      </c>
      <c r="N2238" s="34">
        <v>5499</v>
      </c>
      <c r="O2238" s="34">
        <f t="shared" si="139"/>
        <v>5499</v>
      </c>
      <c r="P2238" s="34">
        <v>0.25</v>
      </c>
      <c r="Q2238" s="34">
        <f t="shared" si="138"/>
        <v>5498.75</v>
      </c>
    </row>
    <row r="2239" spans="1:17" x14ac:dyDescent="0.35">
      <c r="A2239">
        <v>2238</v>
      </c>
      <c r="B2239" t="s">
        <v>8548</v>
      </c>
      <c r="C2239" t="s">
        <v>11438</v>
      </c>
      <c r="D2239" t="s">
        <v>6430</v>
      </c>
      <c r="E2239" t="s">
        <v>3665</v>
      </c>
      <c r="F2239" s="32">
        <v>46040</v>
      </c>
      <c r="G2239" s="32" t="str">
        <f t="shared" si="136"/>
        <v>Sunday</v>
      </c>
      <c r="H2239" s="31">
        <v>0.62152777777778501</v>
      </c>
      <c r="I2239" s="31" t="str">
        <f t="shared" si="137"/>
        <v>Afternoon</v>
      </c>
      <c r="J2239" t="s">
        <v>1011</v>
      </c>
      <c r="K2239" s="33" t="s">
        <v>2369</v>
      </c>
      <c r="L2239">
        <v>3</v>
      </c>
      <c r="M2239" t="s">
        <v>6422</v>
      </c>
      <c r="N2239" s="34">
        <v>300</v>
      </c>
      <c r="O2239" s="34">
        <f t="shared" si="139"/>
        <v>900</v>
      </c>
      <c r="P2239" s="34">
        <v>10.75</v>
      </c>
      <c r="Q2239" s="34">
        <f t="shared" si="138"/>
        <v>889.25</v>
      </c>
    </row>
    <row r="2240" spans="1:17" x14ac:dyDescent="0.35">
      <c r="A2240">
        <v>2239</v>
      </c>
      <c r="B2240" t="s">
        <v>9944</v>
      </c>
      <c r="C2240" t="s">
        <v>11438</v>
      </c>
      <c r="D2240" t="s">
        <v>6429</v>
      </c>
      <c r="E2240" t="s">
        <v>3666</v>
      </c>
      <c r="F2240" s="32">
        <v>46035</v>
      </c>
      <c r="G2240" s="32" t="str">
        <f t="shared" si="136"/>
        <v>Tuesday</v>
      </c>
      <c r="H2240" s="31">
        <v>0.622916666666674</v>
      </c>
      <c r="I2240" s="31" t="str">
        <f t="shared" si="137"/>
        <v>Afternoon</v>
      </c>
      <c r="J2240" t="s">
        <v>1010</v>
      </c>
      <c r="K2240" s="33" t="s">
        <v>2256</v>
      </c>
      <c r="L2240">
        <v>1</v>
      </c>
      <c r="M2240" t="s">
        <v>6422</v>
      </c>
      <c r="N2240" s="34">
        <v>659.3</v>
      </c>
      <c r="O2240" s="34">
        <f t="shared" si="139"/>
        <v>659.3</v>
      </c>
      <c r="P2240" s="34">
        <v>0.25</v>
      </c>
      <c r="Q2240" s="34">
        <f t="shared" si="138"/>
        <v>659.05</v>
      </c>
    </row>
    <row r="2241" spans="1:17" x14ac:dyDescent="0.35">
      <c r="A2241">
        <v>2240</v>
      </c>
      <c r="B2241" t="s">
        <v>7048</v>
      </c>
      <c r="C2241" t="s">
        <v>11439</v>
      </c>
      <c r="D2241" t="s">
        <v>6431</v>
      </c>
      <c r="E2241" t="s">
        <v>3667</v>
      </c>
      <c r="F2241" s="32">
        <v>46041</v>
      </c>
      <c r="G2241" s="32" t="str">
        <f t="shared" si="136"/>
        <v>Monday</v>
      </c>
      <c r="H2241" s="31">
        <v>0.624305555555562</v>
      </c>
      <c r="I2241" s="31" t="str">
        <f t="shared" si="137"/>
        <v>Afternoon</v>
      </c>
      <c r="J2241" t="s">
        <v>1011</v>
      </c>
      <c r="K2241" s="33" t="s">
        <v>2357</v>
      </c>
      <c r="L2241">
        <v>4</v>
      </c>
      <c r="M2241" t="s">
        <v>6423</v>
      </c>
      <c r="N2241" s="34">
        <v>113.41999999999901</v>
      </c>
      <c r="O2241" s="34">
        <f t="shared" si="139"/>
        <v>453.67999999999603</v>
      </c>
      <c r="P2241" s="34">
        <v>16.75</v>
      </c>
      <c r="Q2241" s="34">
        <f t="shared" si="138"/>
        <v>436.92999999999603</v>
      </c>
    </row>
    <row r="2242" spans="1:17" x14ac:dyDescent="0.35">
      <c r="A2242">
        <v>2241</v>
      </c>
      <c r="B2242" t="s">
        <v>9945</v>
      </c>
      <c r="C2242" t="s">
        <v>11438</v>
      </c>
      <c r="D2242" t="s">
        <v>6429</v>
      </c>
      <c r="E2242" t="s">
        <v>3668</v>
      </c>
      <c r="F2242" s="32">
        <v>46036</v>
      </c>
      <c r="G2242" s="32" t="str">
        <f t="shared" ref="G2242:G2305" si="140">TEXT(F2242,"dddd")</f>
        <v>Wednesday</v>
      </c>
      <c r="H2242" s="31">
        <v>0.62569444444445099</v>
      </c>
      <c r="I2242" s="31" t="str">
        <f t="shared" ref="I2242:I2305" si="141">IF(H2242&lt;TIME(12,0,0),"Morning",IF(H2242&lt;TIME(17,0,0),"Afternoon","Evening"))</f>
        <v>Afternoon</v>
      </c>
      <c r="J2242" t="s">
        <v>1010</v>
      </c>
      <c r="K2242" s="33" t="s">
        <v>2258</v>
      </c>
      <c r="L2242">
        <v>1</v>
      </c>
      <c r="M2242" t="s">
        <v>6425</v>
      </c>
      <c r="N2242" s="34">
        <v>460.8</v>
      </c>
      <c r="O2242" s="34">
        <f t="shared" si="139"/>
        <v>460.8</v>
      </c>
      <c r="P2242" s="34">
        <v>0.25</v>
      </c>
      <c r="Q2242" s="34">
        <f t="shared" ref="Q2242:Q2305" si="142">O2242-P2242</f>
        <v>460.55</v>
      </c>
    </row>
    <row r="2243" spans="1:17" x14ac:dyDescent="0.35">
      <c r="A2243">
        <v>2242</v>
      </c>
      <c r="B2243" t="s">
        <v>7049</v>
      </c>
      <c r="C2243" t="s">
        <v>11438</v>
      </c>
      <c r="D2243" t="s">
        <v>6431</v>
      </c>
      <c r="E2243" t="s">
        <v>3669</v>
      </c>
      <c r="F2243" s="32">
        <v>46022</v>
      </c>
      <c r="G2243" s="32" t="str">
        <f t="shared" si="140"/>
        <v>Wednesday</v>
      </c>
      <c r="H2243" s="31">
        <v>0.62708333333333999</v>
      </c>
      <c r="I2243" s="31" t="str">
        <f t="shared" si="141"/>
        <v>Afternoon</v>
      </c>
      <c r="J2243" t="s">
        <v>1005</v>
      </c>
      <c r="K2243" s="33" t="s">
        <v>1201</v>
      </c>
      <c r="L2243">
        <v>1</v>
      </c>
      <c r="M2243" t="s">
        <v>6423</v>
      </c>
      <c r="N2243" s="34">
        <v>329.5</v>
      </c>
      <c r="O2243" s="34">
        <f t="shared" ref="O2243:O2306" si="143">N2243*L2243</f>
        <v>329.5</v>
      </c>
      <c r="P2243" s="34">
        <v>0.25</v>
      </c>
      <c r="Q2243" s="34">
        <f t="shared" si="142"/>
        <v>329.25</v>
      </c>
    </row>
    <row r="2244" spans="1:17" x14ac:dyDescent="0.35">
      <c r="A2244">
        <v>2243</v>
      </c>
      <c r="B2244" t="s">
        <v>11297</v>
      </c>
      <c r="C2244" t="s">
        <v>11438</v>
      </c>
      <c r="D2244" t="s">
        <v>6436</v>
      </c>
      <c r="E2244" t="s">
        <v>3670</v>
      </c>
      <c r="F2244" s="32">
        <v>46037</v>
      </c>
      <c r="G2244" s="32" t="str">
        <f t="shared" si="140"/>
        <v>Thursday</v>
      </c>
      <c r="H2244" s="31">
        <v>0.62847222222222898</v>
      </c>
      <c r="I2244" s="31" t="str">
        <f t="shared" si="141"/>
        <v>Afternoon</v>
      </c>
      <c r="J2244" t="s">
        <v>1010</v>
      </c>
      <c r="K2244" s="33" t="s">
        <v>2260</v>
      </c>
      <c r="L2244">
        <v>1</v>
      </c>
      <c r="M2244" t="s">
        <v>6425</v>
      </c>
      <c r="N2244" s="34">
        <v>35.799999999999997</v>
      </c>
      <c r="O2244" s="34">
        <f t="shared" si="143"/>
        <v>35.799999999999997</v>
      </c>
      <c r="P2244" s="34">
        <v>0.25</v>
      </c>
      <c r="Q2244" s="34">
        <f t="shared" si="142"/>
        <v>35.549999999999997</v>
      </c>
    </row>
    <row r="2245" spans="1:17" x14ac:dyDescent="0.35">
      <c r="A2245">
        <v>2244</v>
      </c>
      <c r="B2245" t="s">
        <v>8047</v>
      </c>
      <c r="C2245" t="s">
        <v>11438</v>
      </c>
      <c r="D2245" t="s">
        <v>6427</v>
      </c>
      <c r="E2245" t="s">
        <v>3671</v>
      </c>
      <c r="F2245" s="32">
        <v>46023</v>
      </c>
      <c r="G2245" s="32" t="str">
        <f t="shared" si="140"/>
        <v>Thursday</v>
      </c>
      <c r="H2245" s="31">
        <v>0.62986111111111798</v>
      </c>
      <c r="I2245" s="31" t="str">
        <f t="shared" si="141"/>
        <v>Afternoon</v>
      </c>
      <c r="J2245" t="s">
        <v>1005</v>
      </c>
      <c r="K2245" s="33" t="s">
        <v>1203</v>
      </c>
      <c r="L2245">
        <v>1</v>
      </c>
      <c r="M2245" t="s">
        <v>6424</v>
      </c>
      <c r="N2245" s="34">
        <v>45.8</v>
      </c>
      <c r="O2245" s="34">
        <f t="shared" si="143"/>
        <v>45.8</v>
      </c>
      <c r="P2245" s="34">
        <v>0.25</v>
      </c>
      <c r="Q2245" s="34">
        <f t="shared" si="142"/>
        <v>45.55</v>
      </c>
    </row>
    <row r="2246" spans="1:17" x14ac:dyDescent="0.35">
      <c r="A2246">
        <v>2245</v>
      </c>
      <c r="B2246" t="s">
        <v>8297</v>
      </c>
      <c r="C2246" t="s">
        <v>11438</v>
      </c>
      <c r="D2246" t="s">
        <v>6428</v>
      </c>
      <c r="E2246" t="s">
        <v>3672</v>
      </c>
      <c r="F2246" s="32">
        <v>46021</v>
      </c>
      <c r="G2246" s="32" t="str">
        <f t="shared" si="140"/>
        <v>Tuesday</v>
      </c>
      <c r="H2246" s="31">
        <v>0.63125000000000697</v>
      </c>
      <c r="I2246" s="31" t="str">
        <f t="shared" si="141"/>
        <v>Afternoon</v>
      </c>
      <c r="J2246" t="s">
        <v>1005</v>
      </c>
      <c r="K2246" s="33" t="s">
        <v>1205</v>
      </c>
      <c r="L2246">
        <v>1</v>
      </c>
      <c r="M2246" t="s">
        <v>6425</v>
      </c>
      <c r="N2246" s="34">
        <v>189.6</v>
      </c>
      <c r="O2246" s="34">
        <f t="shared" si="143"/>
        <v>189.6</v>
      </c>
      <c r="P2246" s="34">
        <v>0.25</v>
      </c>
      <c r="Q2246" s="34">
        <f t="shared" si="142"/>
        <v>189.35</v>
      </c>
    </row>
    <row r="2247" spans="1:17" x14ac:dyDescent="0.35">
      <c r="A2247">
        <v>2246</v>
      </c>
      <c r="B2247" t="s">
        <v>8048</v>
      </c>
      <c r="C2247" t="s">
        <v>11438</v>
      </c>
      <c r="D2247" t="s">
        <v>6427</v>
      </c>
      <c r="E2247" t="s">
        <v>3673</v>
      </c>
      <c r="F2247" s="32">
        <v>46042</v>
      </c>
      <c r="G2247" s="32" t="str">
        <f t="shared" si="140"/>
        <v>Tuesday</v>
      </c>
      <c r="H2247" s="31">
        <v>0.63263888888889597</v>
      </c>
      <c r="I2247" s="31" t="str">
        <f t="shared" si="141"/>
        <v>Afternoon</v>
      </c>
      <c r="J2247" t="s">
        <v>1011</v>
      </c>
      <c r="K2247" s="33" t="s">
        <v>2350</v>
      </c>
      <c r="L2247">
        <v>1</v>
      </c>
      <c r="M2247" t="s">
        <v>6424</v>
      </c>
      <c r="N2247" s="34">
        <v>329.5</v>
      </c>
      <c r="O2247" s="34">
        <f t="shared" si="143"/>
        <v>329.5</v>
      </c>
      <c r="P2247" s="34">
        <v>0.25</v>
      </c>
      <c r="Q2247" s="34">
        <f t="shared" si="142"/>
        <v>329.25</v>
      </c>
    </row>
    <row r="2248" spans="1:17" x14ac:dyDescent="0.35">
      <c r="A2248">
        <v>2247</v>
      </c>
      <c r="B2248" t="s">
        <v>8798</v>
      </c>
      <c r="C2248" t="s">
        <v>11438</v>
      </c>
      <c r="D2248" t="s">
        <v>6435</v>
      </c>
      <c r="E2248" t="s">
        <v>3674</v>
      </c>
      <c r="F2248" s="32">
        <v>46038</v>
      </c>
      <c r="G2248" s="32" t="str">
        <f t="shared" si="140"/>
        <v>Friday</v>
      </c>
      <c r="H2248" s="31">
        <v>0.63402777777778496</v>
      </c>
      <c r="I2248" s="31" t="str">
        <f t="shared" si="141"/>
        <v>Afternoon</v>
      </c>
      <c r="J2248" t="s">
        <v>1010</v>
      </c>
      <c r="K2248" s="33" t="s">
        <v>2264</v>
      </c>
      <c r="L2248">
        <v>1</v>
      </c>
      <c r="M2248" t="s">
        <v>6426</v>
      </c>
      <c r="N2248" s="34">
        <v>549.79999999999995</v>
      </c>
      <c r="O2248" s="34">
        <f t="shared" si="143"/>
        <v>549.79999999999995</v>
      </c>
      <c r="P2248" s="34">
        <v>0.25</v>
      </c>
      <c r="Q2248" s="34">
        <f t="shared" si="142"/>
        <v>549.54999999999995</v>
      </c>
    </row>
    <row r="2249" spans="1:17" x14ac:dyDescent="0.35">
      <c r="A2249">
        <v>2248</v>
      </c>
      <c r="B2249" t="s">
        <v>7412</v>
      </c>
      <c r="C2249" t="s">
        <v>11439</v>
      </c>
      <c r="D2249" t="s">
        <v>6433</v>
      </c>
      <c r="E2249" t="s">
        <v>3675</v>
      </c>
      <c r="F2249" s="32">
        <v>46053</v>
      </c>
      <c r="G2249" s="32" t="str">
        <f t="shared" si="140"/>
        <v>Saturday</v>
      </c>
      <c r="H2249" s="31">
        <v>0.63541666666667396</v>
      </c>
      <c r="I2249" s="31" t="str">
        <f t="shared" si="141"/>
        <v>Afternoon</v>
      </c>
      <c r="J2249" t="s">
        <v>1006</v>
      </c>
      <c r="K2249" s="33" t="s">
        <v>1899</v>
      </c>
      <c r="L2249">
        <v>2</v>
      </c>
      <c r="M2249" t="s">
        <v>6423</v>
      </c>
      <c r="N2249" s="34">
        <v>80.5</v>
      </c>
      <c r="O2249" s="34">
        <f t="shared" si="143"/>
        <v>161</v>
      </c>
      <c r="P2249" s="34">
        <v>5.75</v>
      </c>
      <c r="Q2249" s="34">
        <f t="shared" si="142"/>
        <v>155.25</v>
      </c>
    </row>
    <row r="2250" spans="1:17" x14ac:dyDescent="0.35">
      <c r="A2250">
        <v>2249</v>
      </c>
      <c r="B2250" t="s">
        <v>6663</v>
      </c>
      <c r="C2250" t="s">
        <v>11438</v>
      </c>
      <c r="D2250" t="s">
        <v>6434</v>
      </c>
      <c r="E2250" t="s">
        <v>3676</v>
      </c>
      <c r="F2250" s="32">
        <v>46011</v>
      </c>
      <c r="G2250" s="32" t="str">
        <f t="shared" si="140"/>
        <v>Saturday</v>
      </c>
      <c r="H2250" s="31">
        <v>0.63680555555556295</v>
      </c>
      <c r="I2250" s="31" t="str">
        <f t="shared" si="141"/>
        <v>Afternoon</v>
      </c>
      <c r="J2250" t="s">
        <v>1006</v>
      </c>
      <c r="K2250" s="33" t="s">
        <v>1900</v>
      </c>
      <c r="L2250">
        <v>2</v>
      </c>
      <c r="M2250" t="s">
        <v>6424</v>
      </c>
      <c r="N2250" s="34">
        <v>120.8</v>
      </c>
      <c r="O2250" s="34">
        <f t="shared" si="143"/>
        <v>241.6</v>
      </c>
      <c r="P2250" s="34">
        <v>5.75</v>
      </c>
      <c r="Q2250" s="34">
        <f t="shared" si="142"/>
        <v>235.85</v>
      </c>
    </row>
    <row r="2251" spans="1:17" x14ac:dyDescent="0.35">
      <c r="A2251">
        <v>2250</v>
      </c>
      <c r="B2251" t="s">
        <v>9946</v>
      </c>
      <c r="C2251" t="s">
        <v>11439</v>
      </c>
      <c r="D2251" t="s">
        <v>6429</v>
      </c>
      <c r="E2251" t="s">
        <v>3677</v>
      </c>
      <c r="F2251" s="32">
        <v>46012</v>
      </c>
      <c r="G2251" s="32" t="str">
        <f t="shared" si="140"/>
        <v>Sunday</v>
      </c>
      <c r="H2251" s="31">
        <v>0.63819444444445195</v>
      </c>
      <c r="I2251" s="31" t="str">
        <f t="shared" si="141"/>
        <v>Afternoon</v>
      </c>
      <c r="J2251" t="s">
        <v>1006</v>
      </c>
      <c r="K2251" s="33" t="s">
        <v>1901</v>
      </c>
      <c r="L2251">
        <v>2</v>
      </c>
      <c r="M2251" t="s">
        <v>6425</v>
      </c>
      <c r="N2251" s="34">
        <v>60</v>
      </c>
      <c r="O2251" s="34">
        <f t="shared" si="143"/>
        <v>120</v>
      </c>
      <c r="P2251" s="34">
        <v>5.75</v>
      </c>
      <c r="Q2251" s="34">
        <f t="shared" si="142"/>
        <v>114.25</v>
      </c>
    </row>
    <row r="2252" spans="1:17" x14ac:dyDescent="0.35">
      <c r="A2252">
        <v>2251</v>
      </c>
      <c r="B2252" t="s">
        <v>9947</v>
      </c>
      <c r="C2252" t="s">
        <v>11438</v>
      </c>
      <c r="D2252" t="s">
        <v>6429</v>
      </c>
      <c r="E2252" t="s">
        <v>3678</v>
      </c>
      <c r="F2252" s="32">
        <v>46013</v>
      </c>
      <c r="G2252" s="32" t="str">
        <f t="shared" si="140"/>
        <v>Monday</v>
      </c>
      <c r="H2252" s="31">
        <v>0.63958333333334105</v>
      </c>
      <c r="I2252" s="31" t="str">
        <f t="shared" si="141"/>
        <v>Afternoon</v>
      </c>
      <c r="J2252" t="s">
        <v>1006</v>
      </c>
      <c r="K2252" s="33" t="s">
        <v>1902</v>
      </c>
      <c r="L2252">
        <v>2</v>
      </c>
      <c r="M2252" t="s">
        <v>6425</v>
      </c>
      <c r="N2252" s="34">
        <v>80</v>
      </c>
      <c r="O2252" s="34">
        <f t="shared" si="143"/>
        <v>160</v>
      </c>
      <c r="P2252" s="34">
        <v>5.75</v>
      </c>
      <c r="Q2252" s="34">
        <f t="shared" si="142"/>
        <v>154.25</v>
      </c>
    </row>
    <row r="2253" spans="1:17" x14ac:dyDescent="0.35">
      <c r="A2253">
        <v>2252</v>
      </c>
      <c r="B2253" t="s">
        <v>7797</v>
      </c>
      <c r="C2253" t="s">
        <v>11438</v>
      </c>
      <c r="D2253" t="s">
        <v>6432</v>
      </c>
      <c r="E2253" t="s">
        <v>3679</v>
      </c>
      <c r="F2253" s="32">
        <v>46022</v>
      </c>
      <c r="G2253" s="32" t="str">
        <f t="shared" si="140"/>
        <v>Wednesday</v>
      </c>
      <c r="H2253" s="31">
        <v>0.64097222222223005</v>
      </c>
      <c r="I2253" s="31" t="str">
        <f t="shared" si="141"/>
        <v>Afternoon</v>
      </c>
      <c r="J2253" t="s">
        <v>1005</v>
      </c>
      <c r="K2253" s="33" t="s">
        <v>1211</v>
      </c>
      <c r="L2253">
        <v>2</v>
      </c>
      <c r="M2253" t="s">
        <v>6425</v>
      </c>
      <c r="N2253" s="34">
        <v>120</v>
      </c>
      <c r="O2253" s="34">
        <f t="shared" si="143"/>
        <v>240</v>
      </c>
      <c r="P2253" s="34">
        <v>5.75</v>
      </c>
      <c r="Q2253" s="34">
        <f t="shared" si="142"/>
        <v>234.25</v>
      </c>
    </row>
    <row r="2254" spans="1:17" x14ac:dyDescent="0.35">
      <c r="A2254">
        <v>2253</v>
      </c>
      <c r="B2254" t="s">
        <v>8549</v>
      </c>
      <c r="C2254" t="s">
        <v>11438</v>
      </c>
      <c r="D2254" t="s">
        <v>6430</v>
      </c>
      <c r="E2254" t="s">
        <v>3680</v>
      </c>
      <c r="F2254" s="32">
        <v>46014</v>
      </c>
      <c r="G2254" s="32" t="str">
        <f t="shared" si="140"/>
        <v>Tuesday</v>
      </c>
      <c r="H2254" s="31">
        <v>0.64236111111111904</v>
      </c>
      <c r="I2254" s="31" t="str">
        <f t="shared" si="141"/>
        <v>Afternoon</v>
      </c>
      <c r="J2254" t="s">
        <v>1006</v>
      </c>
      <c r="K2254" s="33" t="s">
        <v>1903</v>
      </c>
      <c r="L2254">
        <v>2</v>
      </c>
      <c r="M2254" t="s">
        <v>6422</v>
      </c>
      <c r="N2254" s="34">
        <v>50.8</v>
      </c>
      <c r="O2254" s="34">
        <f t="shared" si="143"/>
        <v>101.6</v>
      </c>
      <c r="P2254" s="34">
        <v>5.75</v>
      </c>
      <c r="Q2254" s="34">
        <f t="shared" si="142"/>
        <v>95.85</v>
      </c>
    </row>
    <row r="2255" spans="1:17" x14ac:dyDescent="0.35">
      <c r="A2255">
        <v>2254</v>
      </c>
      <c r="B2255" t="s">
        <v>11298</v>
      </c>
      <c r="C2255" t="s">
        <v>11438</v>
      </c>
      <c r="D2255" t="s">
        <v>6436</v>
      </c>
      <c r="E2255" t="s">
        <v>3681</v>
      </c>
      <c r="F2255" s="32">
        <v>46015</v>
      </c>
      <c r="G2255" s="32" t="str">
        <f t="shared" si="140"/>
        <v>Wednesday</v>
      </c>
      <c r="H2255" s="31">
        <v>0.64375000000000804</v>
      </c>
      <c r="I2255" s="31" t="str">
        <f t="shared" si="141"/>
        <v>Afternoon</v>
      </c>
      <c r="J2255" t="s">
        <v>1007</v>
      </c>
      <c r="K2255" s="33" t="s">
        <v>1436</v>
      </c>
      <c r="L2255">
        <v>1</v>
      </c>
      <c r="M2255" t="s">
        <v>6425</v>
      </c>
      <c r="N2255" s="34">
        <v>89.8</v>
      </c>
      <c r="O2255" s="34">
        <f t="shared" si="143"/>
        <v>89.8</v>
      </c>
      <c r="P2255" s="34">
        <v>0.25</v>
      </c>
      <c r="Q2255" s="34">
        <f t="shared" si="142"/>
        <v>89.55</v>
      </c>
    </row>
    <row r="2256" spans="1:17" x14ac:dyDescent="0.35">
      <c r="A2256">
        <v>2255</v>
      </c>
      <c r="B2256" t="s">
        <v>7413</v>
      </c>
      <c r="C2256" t="s">
        <v>11439</v>
      </c>
      <c r="D2256" t="s">
        <v>6433</v>
      </c>
      <c r="E2256" t="s">
        <v>3682</v>
      </c>
      <c r="F2256" s="32">
        <v>46040</v>
      </c>
      <c r="G2256" s="32" t="str">
        <f t="shared" si="140"/>
        <v>Sunday</v>
      </c>
      <c r="H2256" s="31">
        <v>0.64513888888889703</v>
      </c>
      <c r="I2256" s="31" t="str">
        <f t="shared" si="141"/>
        <v>Afternoon</v>
      </c>
      <c r="J2256" t="s">
        <v>1008</v>
      </c>
      <c r="K2256" s="33" t="s">
        <v>1742</v>
      </c>
      <c r="L2256">
        <v>2</v>
      </c>
      <c r="M2256" t="s">
        <v>6425</v>
      </c>
      <c r="N2256" s="34">
        <v>189.7</v>
      </c>
      <c r="O2256" s="34">
        <f t="shared" si="143"/>
        <v>379.4</v>
      </c>
      <c r="P2256" s="34">
        <v>5.75</v>
      </c>
      <c r="Q2256" s="34">
        <f t="shared" si="142"/>
        <v>373.65</v>
      </c>
    </row>
    <row r="2257" spans="1:17" x14ac:dyDescent="0.35">
      <c r="A2257">
        <v>2256</v>
      </c>
      <c r="B2257" t="s">
        <v>7798</v>
      </c>
      <c r="C2257" t="s">
        <v>11438</v>
      </c>
      <c r="D2257" t="s">
        <v>6432</v>
      </c>
      <c r="E2257" t="s">
        <v>3683</v>
      </c>
      <c r="F2257" s="32">
        <v>46020</v>
      </c>
      <c r="G2257" s="32" t="str">
        <f t="shared" si="140"/>
        <v>Monday</v>
      </c>
      <c r="H2257" s="31">
        <v>0.64652777777778503</v>
      </c>
      <c r="I2257" s="31" t="str">
        <f t="shared" si="141"/>
        <v>Afternoon</v>
      </c>
      <c r="J2257" t="s">
        <v>1009</v>
      </c>
      <c r="K2257" s="33" t="s">
        <v>1989</v>
      </c>
      <c r="L2257">
        <v>5</v>
      </c>
      <c r="M2257" t="s">
        <v>6425</v>
      </c>
      <c r="N2257" s="34">
        <v>329.5</v>
      </c>
      <c r="O2257" s="34">
        <f t="shared" si="143"/>
        <v>1647.5</v>
      </c>
      <c r="P2257" s="34">
        <v>25.05</v>
      </c>
      <c r="Q2257" s="34">
        <f t="shared" si="142"/>
        <v>1622.45</v>
      </c>
    </row>
    <row r="2258" spans="1:17" x14ac:dyDescent="0.35">
      <c r="A2258">
        <v>2257</v>
      </c>
      <c r="B2258" t="s">
        <v>7414</v>
      </c>
      <c r="C2258" t="s">
        <v>11438</v>
      </c>
      <c r="D2258" t="s">
        <v>6433</v>
      </c>
      <c r="E2258" t="s">
        <v>3684</v>
      </c>
      <c r="F2258" s="32">
        <v>46039</v>
      </c>
      <c r="G2258" s="32" t="str">
        <f t="shared" si="140"/>
        <v>Saturday</v>
      </c>
      <c r="H2258" s="31">
        <v>0.64791666666667402</v>
      </c>
      <c r="I2258" s="31" t="str">
        <f t="shared" si="141"/>
        <v>Afternoon</v>
      </c>
      <c r="J2258" t="s">
        <v>1010</v>
      </c>
      <c r="K2258" s="33" t="s">
        <v>2274</v>
      </c>
      <c r="L2258">
        <v>1</v>
      </c>
      <c r="M2258" t="s">
        <v>6425</v>
      </c>
      <c r="N2258" s="34">
        <v>220.9</v>
      </c>
      <c r="O2258" s="34">
        <f t="shared" si="143"/>
        <v>220.9</v>
      </c>
      <c r="P2258" s="34">
        <v>0.25</v>
      </c>
      <c r="Q2258" s="34">
        <f t="shared" si="142"/>
        <v>220.65</v>
      </c>
    </row>
    <row r="2259" spans="1:17" x14ac:dyDescent="0.35">
      <c r="A2259">
        <v>2258</v>
      </c>
      <c r="B2259" t="s">
        <v>8298</v>
      </c>
      <c r="C2259" t="s">
        <v>11439</v>
      </c>
      <c r="D2259" t="s">
        <v>6428</v>
      </c>
      <c r="E2259" t="s">
        <v>3685</v>
      </c>
      <c r="F2259" s="32">
        <v>46043</v>
      </c>
      <c r="G2259" s="32" t="str">
        <f t="shared" si="140"/>
        <v>Wednesday</v>
      </c>
      <c r="H2259" s="31">
        <v>0.64930555555556302</v>
      </c>
      <c r="I2259" s="31" t="str">
        <f t="shared" si="141"/>
        <v>Afternoon</v>
      </c>
      <c r="J2259" t="s">
        <v>1011</v>
      </c>
      <c r="K2259" s="33" t="s">
        <v>2351</v>
      </c>
      <c r="L2259">
        <v>1</v>
      </c>
      <c r="M2259" t="s">
        <v>6425</v>
      </c>
      <c r="N2259" s="34">
        <v>1378.3</v>
      </c>
      <c r="O2259" s="34">
        <f t="shared" si="143"/>
        <v>1378.3</v>
      </c>
      <c r="P2259" s="34">
        <v>0.25</v>
      </c>
      <c r="Q2259" s="34">
        <f t="shared" si="142"/>
        <v>1378.05</v>
      </c>
    </row>
    <row r="2260" spans="1:17" x14ac:dyDescent="0.35">
      <c r="A2260">
        <v>2259</v>
      </c>
      <c r="B2260" t="s">
        <v>7799</v>
      </c>
      <c r="C2260" t="s">
        <v>11438</v>
      </c>
      <c r="D2260" t="s">
        <v>6432</v>
      </c>
      <c r="E2260" t="s">
        <v>3686</v>
      </c>
      <c r="F2260" s="32">
        <v>46044</v>
      </c>
      <c r="G2260" s="32" t="str">
        <f t="shared" si="140"/>
        <v>Thursday</v>
      </c>
      <c r="H2260" s="31">
        <v>0.65069444444445201</v>
      </c>
      <c r="I2260" s="31" t="str">
        <f t="shared" si="141"/>
        <v>Afternoon</v>
      </c>
      <c r="J2260" t="s">
        <v>1011</v>
      </c>
      <c r="K2260" s="33" t="s">
        <v>2352</v>
      </c>
      <c r="L2260">
        <v>1</v>
      </c>
      <c r="M2260" t="s">
        <v>6425</v>
      </c>
      <c r="N2260" s="34">
        <v>1301.5999999999999</v>
      </c>
      <c r="O2260" s="34">
        <f t="shared" si="143"/>
        <v>1301.5999999999999</v>
      </c>
      <c r="P2260" s="34">
        <v>0.25</v>
      </c>
      <c r="Q2260" s="34">
        <f t="shared" si="142"/>
        <v>1301.3499999999999</v>
      </c>
    </row>
    <row r="2261" spans="1:17" x14ac:dyDescent="0.35">
      <c r="A2261">
        <v>2260</v>
      </c>
      <c r="B2261" t="s">
        <v>9948</v>
      </c>
      <c r="C2261" t="s">
        <v>11438</v>
      </c>
      <c r="D2261" t="s">
        <v>6429</v>
      </c>
      <c r="E2261" t="s">
        <v>3687</v>
      </c>
      <c r="F2261" s="32">
        <v>46015</v>
      </c>
      <c r="G2261" s="32" t="str">
        <f t="shared" si="140"/>
        <v>Wednesday</v>
      </c>
      <c r="H2261" s="31">
        <v>0.65208333333334101</v>
      </c>
      <c r="I2261" s="31" t="str">
        <f t="shared" si="141"/>
        <v>Afternoon</v>
      </c>
      <c r="J2261" t="s">
        <v>1011</v>
      </c>
      <c r="K2261" s="33" t="s">
        <v>2353</v>
      </c>
      <c r="L2261">
        <v>1</v>
      </c>
      <c r="M2261" t="s">
        <v>6422</v>
      </c>
      <c r="N2261" s="34">
        <v>1999.05</v>
      </c>
      <c r="O2261" s="34">
        <f t="shared" si="143"/>
        <v>1999.05</v>
      </c>
      <c r="P2261" s="34">
        <v>0.25</v>
      </c>
      <c r="Q2261" s="34">
        <f t="shared" si="142"/>
        <v>1998.8</v>
      </c>
    </row>
    <row r="2262" spans="1:17" x14ac:dyDescent="0.35">
      <c r="A2262">
        <v>2261</v>
      </c>
      <c r="B2262" t="s">
        <v>9949</v>
      </c>
      <c r="C2262" t="s">
        <v>11438</v>
      </c>
      <c r="D2262" t="s">
        <v>6429</v>
      </c>
      <c r="E2262" t="s">
        <v>3688</v>
      </c>
      <c r="F2262" s="32">
        <v>46016</v>
      </c>
      <c r="G2262" s="32" t="str">
        <f t="shared" si="140"/>
        <v>Thursday</v>
      </c>
      <c r="H2262" s="31">
        <v>0.65347222222223</v>
      </c>
      <c r="I2262" s="31" t="str">
        <f t="shared" si="141"/>
        <v>Afternoon</v>
      </c>
      <c r="J2262" t="s">
        <v>1011</v>
      </c>
      <c r="K2262" s="33" t="s">
        <v>2135</v>
      </c>
      <c r="L2262">
        <v>2</v>
      </c>
      <c r="M2262" t="s">
        <v>6424</v>
      </c>
      <c r="N2262" s="34">
        <v>120.5</v>
      </c>
      <c r="O2262" s="34">
        <f t="shared" si="143"/>
        <v>241</v>
      </c>
      <c r="P2262" s="34">
        <v>5.75</v>
      </c>
      <c r="Q2262" s="34">
        <f t="shared" si="142"/>
        <v>235.25</v>
      </c>
    </row>
    <row r="2263" spans="1:17" x14ac:dyDescent="0.35">
      <c r="A2263">
        <v>2262</v>
      </c>
      <c r="B2263" t="s">
        <v>9950</v>
      </c>
      <c r="C2263" t="s">
        <v>11438</v>
      </c>
      <c r="D2263" t="s">
        <v>6429</v>
      </c>
      <c r="E2263" t="s">
        <v>3689</v>
      </c>
      <c r="F2263" s="32">
        <v>46023</v>
      </c>
      <c r="G2263" s="32" t="str">
        <f t="shared" si="140"/>
        <v>Thursday</v>
      </c>
      <c r="H2263" s="31">
        <v>0.654861111111119</v>
      </c>
      <c r="I2263" s="31" t="str">
        <f t="shared" si="141"/>
        <v>Afternoon</v>
      </c>
      <c r="J2263" t="s">
        <v>1005</v>
      </c>
      <c r="K2263" s="33" t="s">
        <v>1213</v>
      </c>
      <c r="L2263">
        <v>2</v>
      </c>
      <c r="M2263" t="s">
        <v>6422</v>
      </c>
      <c r="N2263" s="34">
        <v>85.8</v>
      </c>
      <c r="O2263" s="34">
        <f t="shared" si="143"/>
        <v>171.6</v>
      </c>
      <c r="P2263" s="34">
        <v>5.75</v>
      </c>
      <c r="Q2263" s="34">
        <f t="shared" si="142"/>
        <v>165.85</v>
      </c>
    </row>
    <row r="2264" spans="1:17" x14ac:dyDescent="0.35">
      <c r="A2264">
        <v>2263</v>
      </c>
      <c r="B2264" t="s">
        <v>7050</v>
      </c>
      <c r="C2264" t="s">
        <v>11438</v>
      </c>
      <c r="D2264" t="s">
        <v>6431</v>
      </c>
      <c r="E2264" t="s">
        <v>3690</v>
      </c>
      <c r="F2264" s="32">
        <v>46015</v>
      </c>
      <c r="G2264" s="32" t="str">
        <f t="shared" si="140"/>
        <v>Wednesday</v>
      </c>
      <c r="H2264" s="31">
        <v>0.65625000000000799</v>
      </c>
      <c r="I2264" s="31" t="str">
        <f t="shared" si="141"/>
        <v>Afternoon</v>
      </c>
      <c r="J2264" t="s">
        <v>1006</v>
      </c>
      <c r="K2264" s="33" t="s">
        <v>1904</v>
      </c>
      <c r="L2264">
        <v>2</v>
      </c>
      <c r="M2264" t="s">
        <v>6423</v>
      </c>
      <c r="N2264" s="34">
        <v>329.5</v>
      </c>
      <c r="O2264" s="34">
        <f t="shared" si="143"/>
        <v>659</v>
      </c>
      <c r="P2264" s="34">
        <v>5.75</v>
      </c>
      <c r="Q2264" s="34">
        <f t="shared" si="142"/>
        <v>653.25</v>
      </c>
    </row>
    <row r="2265" spans="1:17" x14ac:dyDescent="0.35">
      <c r="A2265">
        <v>2264</v>
      </c>
      <c r="B2265" t="s">
        <v>8799</v>
      </c>
      <c r="C2265" t="s">
        <v>11438</v>
      </c>
      <c r="D2265" t="s">
        <v>6435</v>
      </c>
      <c r="E2265" t="s">
        <v>3691</v>
      </c>
      <c r="F2265" s="32">
        <v>46016</v>
      </c>
      <c r="G2265" s="32" t="str">
        <f t="shared" si="140"/>
        <v>Thursday</v>
      </c>
      <c r="H2265" s="31">
        <v>0.65763888888889699</v>
      </c>
      <c r="I2265" s="31" t="str">
        <f t="shared" si="141"/>
        <v>Afternoon</v>
      </c>
      <c r="J2265" t="s">
        <v>1007</v>
      </c>
      <c r="K2265" s="33" t="s">
        <v>1438</v>
      </c>
      <c r="L2265">
        <v>1</v>
      </c>
      <c r="M2265" t="s">
        <v>6426</v>
      </c>
      <c r="N2265" s="34">
        <v>139.69999999999999</v>
      </c>
      <c r="O2265" s="34">
        <f t="shared" si="143"/>
        <v>139.69999999999999</v>
      </c>
      <c r="P2265" s="34">
        <v>0.25</v>
      </c>
      <c r="Q2265" s="34">
        <f t="shared" si="142"/>
        <v>139.44999999999999</v>
      </c>
    </row>
    <row r="2266" spans="1:17" x14ac:dyDescent="0.35">
      <c r="A2266">
        <v>2265</v>
      </c>
      <c r="B2266" t="s">
        <v>6664</v>
      </c>
      <c r="C2266" t="s">
        <v>11438</v>
      </c>
      <c r="D2266" t="s">
        <v>6434</v>
      </c>
      <c r="E2266" t="s">
        <v>3692</v>
      </c>
      <c r="F2266" s="32">
        <v>46039</v>
      </c>
      <c r="G2266" s="32" t="str">
        <f t="shared" si="140"/>
        <v>Saturday</v>
      </c>
      <c r="H2266" s="31">
        <v>0.65902777777778598</v>
      </c>
      <c r="I2266" s="31" t="str">
        <f t="shared" si="141"/>
        <v>Afternoon</v>
      </c>
      <c r="J2266" t="s">
        <v>1008</v>
      </c>
      <c r="K2266" s="33" t="s">
        <v>1743</v>
      </c>
      <c r="L2266">
        <v>2</v>
      </c>
      <c r="M2266" t="s">
        <v>6422</v>
      </c>
      <c r="N2266" s="34">
        <v>307</v>
      </c>
      <c r="O2266" s="34">
        <f t="shared" si="143"/>
        <v>614</v>
      </c>
      <c r="P2266" s="34">
        <v>5.75</v>
      </c>
      <c r="Q2266" s="34">
        <f t="shared" si="142"/>
        <v>608.25</v>
      </c>
    </row>
    <row r="2267" spans="1:17" x14ac:dyDescent="0.35">
      <c r="A2267">
        <v>2266</v>
      </c>
      <c r="B2267" t="s">
        <v>9951</v>
      </c>
      <c r="C2267" t="s">
        <v>11439</v>
      </c>
      <c r="D2267" t="s">
        <v>6429</v>
      </c>
      <c r="E2267" t="s">
        <v>3693</v>
      </c>
      <c r="F2267" s="32">
        <v>46021</v>
      </c>
      <c r="G2267" s="32" t="str">
        <f t="shared" si="140"/>
        <v>Tuesday</v>
      </c>
      <c r="H2267" s="31">
        <v>0.66041666666667498</v>
      </c>
      <c r="I2267" s="31" t="str">
        <f t="shared" si="141"/>
        <v>Afternoon</v>
      </c>
      <c r="J2267" t="s">
        <v>1009</v>
      </c>
      <c r="K2267" s="33" t="s">
        <v>1990</v>
      </c>
      <c r="L2267">
        <v>6</v>
      </c>
      <c r="M2267" t="s">
        <v>6422</v>
      </c>
      <c r="N2267" s="34">
        <v>5097.3999999999996</v>
      </c>
      <c r="O2267" s="34">
        <f t="shared" si="143"/>
        <v>30584.399999999998</v>
      </c>
      <c r="P2267" s="34">
        <v>27.95</v>
      </c>
      <c r="Q2267" s="34">
        <f t="shared" si="142"/>
        <v>30556.449999999997</v>
      </c>
    </row>
    <row r="2268" spans="1:17" x14ac:dyDescent="0.35">
      <c r="A2268">
        <v>2267</v>
      </c>
      <c r="B2268" t="s">
        <v>6665</v>
      </c>
      <c r="C2268" t="s">
        <v>11438</v>
      </c>
      <c r="D2268" t="s">
        <v>6434</v>
      </c>
      <c r="E2268" t="s">
        <v>3694</v>
      </c>
      <c r="F2268" s="32">
        <v>46040</v>
      </c>
      <c r="G2268" s="32" t="str">
        <f t="shared" si="140"/>
        <v>Sunday</v>
      </c>
      <c r="H2268" s="31">
        <v>0.66180555555556397</v>
      </c>
      <c r="I2268" s="31" t="str">
        <f t="shared" si="141"/>
        <v>Afternoon</v>
      </c>
      <c r="J2268" t="s">
        <v>1010</v>
      </c>
      <c r="K2268" s="33" t="s">
        <v>2219</v>
      </c>
      <c r="L2268">
        <v>1</v>
      </c>
      <c r="M2268" t="s">
        <v>6422</v>
      </c>
      <c r="N2268" s="34">
        <v>3596.3</v>
      </c>
      <c r="O2268" s="34">
        <f t="shared" si="143"/>
        <v>3596.3</v>
      </c>
      <c r="P2268" s="34">
        <v>0.25</v>
      </c>
      <c r="Q2268" s="34">
        <f t="shared" si="142"/>
        <v>3596.05</v>
      </c>
    </row>
    <row r="2269" spans="1:17" x14ac:dyDescent="0.35">
      <c r="A2269">
        <v>2268</v>
      </c>
      <c r="B2269" t="s">
        <v>9952</v>
      </c>
      <c r="C2269" t="s">
        <v>11439</v>
      </c>
      <c r="D2269" t="s">
        <v>6429</v>
      </c>
      <c r="E2269" t="s">
        <v>3695</v>
      </c>
      <c r="F2269" s="32">
        <v>46015</v>
      </c>
      <c r="G2269" s="32" t="str">
        <f t="shared" si="140"/>
        <v>Wednesday</v>
      </c>
      <c r="H2269" s="31">
        <v>0.66319444444445297</v>
      </c>
      <c r="I2269" s="31" t="str">
        <f t="shared" si="141"/>
        <v>Afternoon</v>
      </c>
      <c r="J2269" t="s">
        <v>1011</v>
      </c>
      <c r="K2269" s="33" t="s">
        <v>2133</v>
      </c>
      <c r="L2269">
        <v>2</v>
      </c>
      <c r="M2269" t="s">
        <v>6422</v>
      </c>
      <c r="N2269" s="34">
        <v>459</v>
      </c>
      <c r="O2269" s="34">
        <f t="shared" si="143"/>
        <v>918</v>
      </c>
      <c r="P2269" s="34">
        <v>5.75</v>
      </c>
      <c r="Q2269" s="34">
        <f t="shared" si="142"/>
        <v>912.25</v>
      </c>
    </row>
    <row r="2270" spans="1:17" x14ac:dyDescent="0.35">
      <c r="A2270">
        <v>2269</v>
      </c>
      <c r="B2270" t="s">
        <v>7415</v>
      </c>
      <c r="C2270" t="s">
        <v>11438</v>
      </c>
      <c r="D2270" t="s">
        <v>6433</v>
      </c>
      <c r="E2270" t="s">
        <v>3696</v>
      </c>
      <c r="F2270" s="32">
        <v>46041</v>
      </c>
      <c r="G2270" s="32" t="str">
        <f t="shared" si="140"/>
        <v>Monday</v>
      </c>
      <c r="H2270" s="31">
        <v>0.66458333333334196</v>
      </c>
      <c r="I2270" s="31" t="str">
        <f t="shared" si="141"/>
        <v>Afternoon</v>
      </c>
      <c r="J2270" t="s">
        <v>1010</v>
      </c>
      <c r="K2270" s="33" t="s">
        <v>2283</v>
      </c>
      <c r="L2270">
        <v>1</v>
      </c>
      <c r="M2270" t="s">
        <v>6423</v>
      </c>
      <c r="N2270" s="34">
        <v>150</v>
      </c>
      <c r="O2270" s="34">
        <f t="shared" si="143"/>
        <v>150</v>
      </c>
      <c r="P2270" s="34">
        <v>0.25</v>
      </c>
      <c r="Q2270" s="34">
        <f t="shared" si="142"/>
        <v>149.75</v>
      </c>
    </row>
    <row r="2271" spans="1:17" x14ac:dyDescent="0.35">
      <c r="A2271">
        <v>2270</v>
      </c>
      <c r="B2271" t="s">
        <v>6666</v>
      </c>
      <c r="C2271" t="s">
        <v>11438</v>
      </c>
      <c r="D2271" t="s">
        <v>6434</v>
      </c>
      <c r="E2271" t="s">
        <v>3697</v>
      </c>
      <c r="F2271" s="32">
        <v>46042</v>
      </c>
      <c r="G2271" s="32" t="str">
        <f t="shared" si="140"/>
        <v>Tuesday</v>
      </c>
      <c r="H2271" s="31">
        <v>0.66597222222223096</v>
      </c>
      <c r="I2271" s="31" t="str">
        <f t="shared" si="141"/>
        <v>Afternoon</v>
      </c>
      <c r="J2271" t="s">
        <v>1010</v>
      </c>
      <c r="K2271" s="35" t="s">
        <v>2284</v>
      </c>
      <c r="L2271">
        <v>1</v>
      </c>
      <c r="M2271" t="s">
        <v>6424</v>
      </c>
      <c r="N2271" s="34">
        <v>300.89999999999998</v>
      </c>
      <c r="O2271" s="34">
        <f t="shared" si="143"/>
        <v>300.89999999999998</v>
      </c>
      <c r="P2271" s="34">
        <v>0.25</v>
      </c>
      <c r="Q2271" s="34">
        <f t="shared" si="142"/>
        <v>300.64999999999998</v>
      </c>
    </row>
    <row r="2272" spans="1:17" x14ac:dyDescent="0.35">
      <c r="A2272">
        <v>2271</v>
      </c>
      <c r="B2272" t="s">
        <v>9953</v>
      </c>
      <c r="C2272" t="s">
        <v>11438</v>
      </c>
      <c r="D2272" t="s">
        <v>6429</v>
      </c>
      <c r="E2272" t="s">
        <v>3698</v>
      </c>
      <c r="F2272" s="32">
        <v>46011</v>
      </c>
      <c r="G2272" s="32" t="str">
        <f t="shared" si="140"/>
        <v>Saturday</v>
      </c>
      <c r="H2272" s="31">
        <v>0.66736111111111995</v>
      </c>
      <c r="I2272" s="31" t="str">
        <f t="shared" si="141"/>
        <v>Afternoon</v>
      </c>
      <c r="J2272" t="s">
        <v>1005</v>
      </c>
      <c r="K2272" s="33" t="s">
        <v>1215</v>
      </c>
      <c r="L2272">
        <v>2</v>
      </c>
      <c r="M2272" t="s">
        <v>6424</v>
      </c>
      <c r="N2272" s="34">
        <v>107.1</v>
      </c>
      <c r="O2272" s="34">
        <f t="shared" si="143"/>
        <v>214.2</v>
      </c>
      <c r="P2272" s="34">
        <v>5.75</v>
      </c>
      <c r="Q2272" s="34">
        <f t="shared" si="142"/>
        <v>208.45</v>
      </c>
    </row>
    <row r="2273" spans="1:17" x14ac:dyDescent="0.35">
      <c r="A2273">
        <v>2272</v>
      </c>
      <c r="B2273" t="s">
        <v>8049</v>
      </c>
      <c r="C2273" t="s">
        <v>11438</v>
      </c>
      <c r="D2273" t="s">
        <v>6427</v>
      </c>
      <c r="E2273" t="s">
        <v>3699</v>
      </c>
      <c r="F2273" s="32">
        <v>46016</v>
      </c>
      <c r="G2273" s="32" t="str">
        <f t="shared" si="140"/>
        <v>Thursday</v>
      </c>
      <c r="H2273" s="31">
        <v>0.66875000000000895</v>
      </c>
      <c r="I2273" s="31" t="str">
        <f t="shared" si="141"/>
        <v>Afternoon</v>
      </c>
      <c r="J2273" t="s">
        <v>1006</v>
      </c>
      <c r="K2273" s="35" t="s">
        <v>1905</v>
      </c>
      <c r="L2273">
        <v>2</v>
      </c>
      <c r="M2273" t="s">
        <v>6424</v>
      </c>
      <c r="N2273" s="34">
        <v>120</v>
      </c>
      <c r="O2273" s="34">
        <f t="shared" si="143"/>
        <v>240</v>
      </c>
      <c r="P2273" s="34">
        <v>5.75</v>
      </c>
      <c r="Q2273" s="34">
        <f t="shared" si="142"/>
        <v>234.25</v>
      </c>
    </row>
    <row r="2274" spans="1:17" x14ac:dyDescent="0.35">
      <c r="A2274">
        <v>2273</v>
      </c>
      <c r="B2274" t="s">
        <v>7416</v>
      </c>
      <c r="C2274" t="s">
        <v>11439</v>
      </c>
      <c r="D2274" t="s">
        <v>6433</v>
      </c>
      <c r="E2274" t="s">
        <v>3700</v>
      </c>
      <c r="F2274" s="32">
        <v>46011</v>
      </c>
      <c r="G2274" s="32" t="str">
        <f t="shared" si="140"/>
        <v>Saturday</v>
      </c>
      <c r="H2274" s="31">
        <v>0.67013888888889706</v>
      </c>
      <c r="I2274" s="31" t="str">
        <f t="shared" si="141"/>
        <v>Afternoon</v>
      </c>
      <c r="J2274" t="s">
        <v>1007</v>
      </c>
      <c r="K2274" s="33" t="s">
        <v>1440</v>
      </c>
      <c r="L2274">
        <v>1</v>
      </c>
      <c r="M2274" t="s">
        <v>6425</v>
      </c>
      <c r="N2274" s="34">
        <v>117.099999999999</v>
      </c>
      <c r="O2274" s="34">
        <f t="shared" si="143"/>
        <v>117.099999999999</v>
      </c>
      <c r="P2274" s="34">
        <v>0.25</v>
      </c>
      <c r="Q2274" s="34">
        <f t="shared" si="142"/>
        <v>116.849999999999</v>
      </c>
    </row>
    <row r="2275" spans="1:17" x14ac:dyDescent="0.35">
      <c r="A2275">
        <v>2274</v>
      </c>
      <c r="B2275" t="s">
        <v>7417</v>
      </c>
      <c r="C2275" t="s">
        <v>11438</v>
      </c>
      <c r="D2275" t="s">
        <v>6433</v>
      </c>
      <c r="E2275" t="s">
        <v>3701</v>
      </c>
      <c r="F2275" s="32">
        <v>46038</v>
      </c>
      <c r="G2275" s="32" t="str">
        <f t="shared" si="140"/>
        <v>Friday</v>
      </c>
      <c r="H2275" s="31">
        <v>0.67152777777778605</v>
      </c>
      <c r="I2275" s="31" t="str">
        <f t="shared" si="141"/>
        <v>Afternoon</v>
      </c>
      <c r="J2275" t="s">
        <v>1008</v>
      </c>
      <c r="K2275" s="33" t="s">
        <v>1744</v>
      </c>
      <c r="L2275">
        <v>1</v>
      </c>
      <c r="M2275" t="s">
        <v>6423</v>
      </c>
      <c r="N2275" s="34">
        <v>578.6</v>
      </c>
      <c r="O2275" s="34">
        <f t="shared" si="143"/>
        <v>578.6</v>
      </c>
      <c r="P2275" s="34">
        <v>0.25</v>
      </c>
      <c r="Q2275" s="34">
        <f t="shared" si="142"/>
        <v>578.35</v>
      </c>
    </row>
    <row r="2276" spans="1:17" x14ac:dyDescent="0.35">
      <c r="A2276">
        <v>2275</v>
      </c>
      <c r="B2276" t="s">
        <v>9954</v>
      </c>
      <c r="C2276" t="s">
        <v>11438</v>
      </c>
      <c r="D2276" t="s">
        <v>6429</v>
      </c>
      <c r="E2276" t="s">
        <v>3702</v>
      </c>
      <c r="F2276" s="32">
        <v>46022</v>
      </c>
      <c r="G2276" s="32" t="str">
        <f t="shared" si="140"/>
        <v>Wednesday</v>
      </c>
      <c r="H2276" s="31">
        <v>0.67291666666667505</v>
      </c>
      <c r="I2276" s="31" t="str">
        <f t="shared" si="141"/>
        <v>Afternoon</v>
      </c>
      <c r="J2276" t="s">
        <v>1009</v>
      </c>
      <c r="K2276" s="33" t="s">
        <v>1991</v>
      </c>
      <c r="L2276">
        <v>2</v>
      </c>
      <c r="M2276" t="s">
        <v>6424</v>
      </c>
      <c r="N2276" s="34">
        <v>260.8</v>
      </c>
      <c r="O2276" s="34">
        <f t="shared" si="143"/>
        <v>521.6</v>
      </c>
      <c r="P2276" s="34">
        <v>5.75</v>
      </c>
      <c r="Q2276" s="34">
        <f t="shared" si="142"/>
        <v>515.85</v>
      </c>
    </row>
    <row r="2277" spans="1:17" x14ac:dyDescent="0.35">
      <c r="A2277">
        <v>2276</v>
      </c>
      <c r="B2277" t="s">
        <v>9955</v>
      </c>
      <c r="C2277" t="s">
        <v>11439</v>
      </c>
      <c r="D2277" t="s">
        <v>6429</v>
      </c>
      <c r="E2277" t="s">
        <v>3703</v>
      </c>
      <c r="F2277" s="32">
        <v>46043</v>
      </c>
      <c r="G2277" s="32" t="str">
        <f t="shared" si="140"/>
        <v>Wednesday</v>
      </c>
      <c r="H2277" s="31">
        <v>0.67430555555556404</v>
      </c>
      <c r="I2277" s="31" t="str">
        <f t="shared" si="141"/>
        <v>Afternoon</v>
      </c>
      <c r="J2277" t="s">
        <v>1010</v>
      </c>
      <c r="K2277" s="35" t="s">
        <v>2289</v>
      </c>
      <c r="L2277">
        <v>2</v>
      </c>
      <c r="M2277" t="s">
        <v>6425</v>
      </c>
      <c r="N2277" s="34">
        <v>1731.8</v>
      </c>
      <c r="O2277" s="34">
        <f t="shared" si="143"/>
        <v>3463.6</v>
      </c>
      <c r="P2277" s="34">
        <v>5.75</v>
      </c>
      <c r="Q2277" s="34">
        <f t="shared" si="142"/>
        <v>3457.85</v>
      </c>
    </row>
    <row r="2278" spans="1:17" x14ac:dyDescent="0.35">
      <c r="A2278">
        <v>2277</v>
      </c>
      <c r="B2278" t="s">
        <v>9956</v>
      </c>
      <c r="C2278" t="s">
        <v>11438</v>
      </c>
      <c r="D2278" t="s">
        <v>6429</v>
      </c>
      <c r="E2278" t="s">
        <v>3704</v>
      </c>
      <c r="F2278" s="32">
        <v>46016</v>
      </c>
      <c r="G2278" s="32" t="str">
        <f t="shared" si="140"/>
        <v>Thursday</v>
      </c>
      <c r="H2278" s="31">
        <v>0.67569444444445304</v>
      </c>
      <c r="I2278" s="31" t="str">
        <f t="shared" si="141"/>
        <v>Afternoon</v>
      </c>
      <c r="J2278" t="s">
        <v>1011</v>
      </c>
      <c r="K2278" s="33" t="s">
        <v>2354</v>
      </c>
      <c r="L2278">
        <v>2</v>
      </c>
      <c r="M2278" t="s">
        <v>6425</v>
      </c>
      <c r="N2278" s="34">
        <v>329.5</v>
      </c>
      <c r="O2278" s="34">
        <f t="shared" si="143"/>
        <v>659</v>
      </c>
      <c r="P2278" s="34">
        <v>5.75</v>
      </c>
      <c r="Q2278" s="34">
        <f t="shared" si="142"/>
        <v>653.25</v>
      </c>
    </row>
    <row r="2279" spans="1:17" x14ac:dyDescent="0.35">
      <c r="A2279">
        <v>2278</v>
      </c>
      <c r="B2279" t="s">
        <v>9957</v>
      </c>
      <c r="C2279" t="s">
        <v>11438</v>
      </c>
      <c r="D2279" t="s">
        <v>6429</v>
      </c>
      <c r="E2279" t="s">
        <v>3705</v>
      </c>
      <c r="F2279" s="32">
        <v>46015</v>
      </c>
      <c r="G2279" s="32" t="str">
        <f t="shared" si="140"/>
        <v>Wednesday</v>
      </c>
      <c r="H2279" s="31">
        <v>0.67708333333334203</v>
      </c>
      <c r="I2279" s="31" t="str">
        <f t="shared" si="141"/>
        <v>Afternoon</v>
      </c>
      <c r="J2279" t="s">
        <v>1011</v>
      </c>
      <c r="K2279" s="33" t="s">
        <v>2355</v>
      </c>
      <c r="L2279">
        <v>2</v>
      </c>
      <c r="M2279" t="s">
        <v>6426</v>
      </c>
      <c r="N2279" s="34">
        <v>403.8</v>
      </c>
      <c r="O2279" s="34">
        <f t="shared" si="143"/>
        <v>807.6</v>
      </c>
      <c r="P2279" s="34">
        <v>5.75</v>
      </c>
      <c r="Q2279" s="34">
        <f t="shared" si="142"/>
        <v>801.85</v>
      </c>
    </row>
    <row r="2280" spans="1:17" x14ac:dyDescent="0.35">
      <c r="A2280">
        <v>2279</v>
      </c>
      <c r="B2280" t="s">
        <v>9958</v>
      </c>
      <c r="C2280" t="s">
        <v>11438</v>
      </c>
      <c r="D2280" t="s">
        <v>6429</v>
      </c>
      <c r="E2280" t="s">
        <v>3706</v>
      </c>
      <c r="F2280" s="32">
        <v>46012</v>
      </c>
      <c r="G2280" s="32" t="str">
        <f t="shared" si="140"/>
        <v>Sunday</v>
      </c>
      <c r="H2280" s="31">
        <v>0.67847222222223103</v>
      </c>
      <c r="I2280" s="31" t="str">
        <f t="shared" si="141"/>
        <v>Afternoon</v>
      </c>
      <c r="J2280" t="s">
        <v>1005</v>
      </c>
      <c r="K2280" s="33" t="s">
        <v>1217</v>
      </c>
      <c r="L2280">
        <v>2</v>
      </c>
      <c r="M2280" t="s">
        <v>6422</v>
      </c>
      <c r="N2280" s="34">
        <v>114.939999999999</v>
      </c>
      <c r="O2280" s="34">
        <f t="shared" si="143"/>
        <v>229.87999999999801</v>
      </c>
      <c r="P2280" s="34">
        <v>5.75</v>
      </c>
      <c r="Q2280" s="34">
        <f t="shared" si="142"/>
        <v>224.12999999999801</v>
      </c>
    </row>
    <row r="2281" spans="1:17" x14ac:dyDescent="0.35">
      <c r="A2281">
        <v>2280</v>
      </c>
      <c r="B2281" t="s">
        <v>8299</v>
      </c>
      <c r="C2281" t="s">
        <v>11438</v>
      </c>
      <c r="D2281" t="s">
        <v>6428</v>
      </c>
      <c r="E2281" t="s">
        <v>3707</v>
      </c>
      <c r="F2281" s="32">
        <v>46017</v>
      </c>
      <c r="G2281" s="32" t="str">
        <f t="shared" si="140"/>
        <v>Friday</v>
      </c>
      <c r="H2281" s="31">
        <v>0.67986111111112002</v>
      </c>
      <c r="I2281" s="31" t="str">
        <f t="shared" si="141"/>
        <v>Afternoon</v>
      </c>
      <c r="J2281" t="s">
        <v>1006</v>
      </c>
      <c r="K2281" s="35" t="s">
        <v>1906</v>
      </c>
      <c r="L2281">
        <v>2</v>
      </c>
      <c r="M2281" t="s">
        <v>6425</v>
      </c>
      <c r="N2281" s="34">
        <v>150</v>
      </c>
      <c r="O2281" s="34">
        <f t="shared" si="143"/>
        <v>300</v>
      </c>
      <c r="P2281" s="34">
        <v>5.75</v>
      </c>
      <c r="Q2281" s="34">
        <f t="shared" si="142"/>
        <v>294.25</v>
      </c>
    </row>
    <row r="2282" spans="1:17" x14ac:dyDescent="0.35">
      <c r="A2282">
        <v>2281</v>
      </c>
      <c r="B2282" t="s">
        <v>6667</v>
      </c>
      <c r="C2282" t="s">
        <v>11438</v>
      </c>
      <c r="D2282" t="s">
        <v>6434</v>
      </c>
      <c r="E2282" t="s">
        <v>3708</v>
      </c>
      <c r="F2282" s="32">
        <v>46012</v>
      </c>
      <c r="G2282" s="32" t="str">
        <f t="shared" si="140"/>
        <v>Sunday</v>
      </c>
      <c r="H2282" s="31">
        <v>0.68125000000000902</v>
      </c>
      <c r="I2282" s="31" t="str">
        <f t="shared" si="141"/>
        <v>Afternoon</v>
      </c>
      <c r="J2282" t="s">
        <v>1007</v>
      </c>
      <c r="K2282" s="33" t="s">
        <v>1442</v>
      </c>
      <c r="L2282">
        <v>2</v>
      </c>
      <c r="M2282" t="s">
        <v>6422</v>
      </c>
      <c r="N2282" s="34">
        <v>329.5</v>
      </c>
      <c r="O2282" s="34">
        <f t="shared" si="143"/>
        <v>659</v>
      </c>
      <c r="P2282" s="34">
        <v>5.75</v>
      </c>
      <c r="Q2282" s="34">
        <f t="shared" si="142"/>
        <v>653.25</v>
      </c>
    </row>
    <row r="2283" spans="1:17" x14ac:dyDescent="0.35">
      <c r="A2283">
        <v>2282</v>
      </c>
      <c r="B2283" t="s">
        <v>6668</v>
      </c>
      <c r="C2283" t="s">
        <v>11438</v>
      </c>
      <c r="D2283" t="s">
        <v>6434</v>
      </c>
      <c r="E2283" t="s">
        <v>3709</v>
      </c>
      <c r="F2283" s="32">
        <v>46037</v>
      </c>
      <c r="G2283" s="32" t="str">
        <f t="shared" si="140"/>
        <v>Thursday</v>
      </c>
      <c r="H2283" s="31">
        <v>0.68263888888889801</v>
      </c>
      <c r="I2283" s="31" t="str">
        <f t="shared" si="141"/>
        <v>Afternoon</v>
      </c>
      <c r="J2283" t="s">
        <v>1008</v>
      </c>
      <c r="K2283" s="33" t="s">
        <v>1745</v>
      </c>
      <c r="L2283">
        <v>1</v>
      </c>
      <c r="M2283" t="s">
        <v>6424</v>
      </c>
      <c r="N2283" s="34">
        <v>369.1</v>
      </c>
      <c r="O2283" s="34">
        <f t="shared" si="143"/>
        <v>369.1</v>
      </c>
      <c r="P2283" s="34">
        <v>0.25</v>
      </c>
      <c r="Q2283" s="34">
        <f t="shared" si="142"/>
        <v>368.85</v>
      </c>
    </row>
    <row r="2284" spans="1:17" x14ac:dyDescent="0.35">
      <c r="A2284">
        <v>2283</v>
      </c>
      <c r="B2284" t="s">
        <v>9959</v>
      </c>
      <c r="C2284" t="s">
        <v>11438</v>
      </c>
      <c r="D2284" t="s">
        <v>6429</v>
      </c>
      <c r="E2284" t="s">
        <v>3710</v>
      </c>
      <c r="F2284" s="32">
        <v>46023</v>
      </c>
      <c r="G2284" s="32" t="str">
        <f t="shared" si="140"/>
        <v>Thursday</v>
      </c>
      <c r="H2284" s="31">
        <v>0.684027777777787</v>
      </c>
      <c r="I2284" s="31" t="str">
        <f t="shared" si="141"/>
        <v>Afternoon</v>
      </c>
      <c r="J2284" t="s">
        <v>1009</v>
      </c>
      <c r="K2284" s="33" t="s">
        <v>1992</v>
      </c>
      <c r="L2284">
        <v>6</v>
      </c>
      <c r="M2284" t="s">
        <v>6422</v>
      </c>
      <c r="N2284" s="34">
        <v>121.579999999999</v>
      </c>
      <c r="O2284" s="34">
        <f t="shared" si="143"/>
        <v>729.47999999999399</v>
      </c>
      <c r="P2284" s="34">
        <v>27.95</v>
      </c>
      <c r="Q2284" s="34">
        <f t="shared" si="142"/>
        <v>701.52999999999395</v>
      </c>
    </row>
    <row r="2285" spans="1:17" x14ac:dyDescent="0.35">
      <c r="A2285">
        <v>2284</v>
      </c>
      <c r="B2285" t="s">
        <v>9960</v>
      </c>
      <c r="C2285" t="s">
        <v>11439</v>
      </c>
      <c r="D2285" t="s">
        <v>6429</v>
      </c>
      <c r="E2285" t="s">
        <v>3711</v>
      </c>
      <c r="F2285" s="32">
        <v>46044</v>
      </c>
      <c r="G2285" s="32" t="str">
        <f t="shared" si="140"/>
        <v>Thursday</v>
      </c>
      <c r="H2285" s="31">
        <v>0.685416666666676</v>
      </c>
      <c r="I2285" s="31" t="str">
        <f t="shared" si="141"/>
        <v>Afternoon</v>
      </c>
      <c r="J2285" t="s">
        <v>1010</v>
      </c>
      <c r="K2285" s="33" t="s">
        <v>2297</v>
      </c>
      <c r="L2285">
        <v>2</v>
      </c>
      <c r="M2285" t="s">
        <v>6425</v>
      </c>
      <c r="N2285" s="34">
        <v>45.8</v>
      </c>
      <c r="O2285" s="34">
        <f t="shared" si="143"/>
        <v>91.6</v>
      </c>
      <c r="P2285" s="34">
        <v>5.75</v>
      </c>
      <c r="Q2285" s="34">
        <f t="shared" si="142"/>
        <v>85.85</v>
      </c>
    </row>
    <row r="2286" spans="1:17" x14ac:dyDescent="0.35">
      <c r="A2286">
        <v>2285</v>
      </c>
      <c r="B2286" t="s">
        <v>9961</v>
      </c>
      <c r="C2286" t="s">
        <v>11438</v>
      </c>
      <c r="D2286" t="s">
        <v>6429</v>
      </c>
      <c r="E2286" t="s">
        <v>3712</v>
      </c>
      <c r="F2286" s="32">
        <v>46016</v>
      </c>
      <c r="G2286" s="32" t="str">
        <f t="shared" si="140"/>
        <v>Thursday</v>
      </c>
      <c r="H2286" s="31">
        <v>0.68680555555556499</v>
      </c>
      <c r="I2286" s="31" t="str">
        <f t="shared" si="141"/>
        <v>Afternoon</v>
      </c>
      <c r="J2286" t="s">
        <v>1011</v>
      </c>
      <c r="K2286" s="33" t="s">
        <v>2356</v>
      </c>
      <c r="L2286">
        <v>2</v>
      </c>
      <c r="M2286" t="s">
        <v>6422</v>
      </c>
      <c r="N2286" s="34">
        <v>390</v>
      </c>
      <c r="O2286" s="34">
        <f t="shared" si="143"/>
        <v>780</v>
      </c>
      <c r="P2286" s="34">
        <v>5.75</v>
      </c>
      <c r="Q2286" s="34">
        <f t="shared" si="142"/>
        <v>774.25</v>
      </c>
    </row>
    <row r="2287" spans="1:17" x14ac:dyDescent="0.35">
      <c r="A2287">
        <v>2286</v>
      </c>
      <c r="B2287" t="s">
        <v>9962</v>
      </c>
      <c r="C2287" t="s">
        <v>11439</v>
      </c>
      <c r="D2287" t="s">
        <v>6429</v>
      </c>
      <c r="E2287" t="s">
        <v>3713</v>
      </c>
      <c r="F2287" s="32">
        <v>46013</v>
      </c>
      <c r="G2287" s="32" t="str">
        <f t="shared" si="140"/>
        <v>Monday</v>
      </c>
      <c r="H2287" s="31">
        <v>0.68819444444445399</v>
      </c>
      <c r="I2287" s="31" t="str">
        <f t="shared" si="141"/>
        <v>Afternoon</v>
      </c>
      <c r="J2287" t="s">
        <v>1005</v>
      </c>
      <c r="K2287" s="33" t="s">
        <v>1219</v>
      </c>
      <c r="L2287">
        <v>2</v>
      </c>
      <c r="M2287" t="s">
        <v>6425</v>
      </c>
      <c r="N2287" s="34">
        <v>80.8</v>
      </c>
      <c r="O2287" s="34">
        <f t="shared" si="143"/>
        <v>161.6</v>
      </c>
      <c r="P2287" s="34">
        <v>5.75</v>
      </c>
      <c r="Q2287" s="34">
        <f t="shared" si="142"/>
        <v>155.85</v>
      </c>
    </row>
    <row r="2288" spans="1:17" x14ac:dyDescent="0.35">
      <c r="A2288">
        <v>2287</v>
      </c>
      <c r="B2288" t="s">
        <v>9963</v>
      </c>
      <c r="C2288" t="s">
        <v>11438</v>
      </c>
      <c r="D2288" t="s">
        <v>6429</v>
      </c>
      <c r="E2288" t="s">
        <v>3714</v>
      </c>
      <c r="F2288" s="32">
        <v>46014</v>
      </c>
      <c r="G2288" s="32" t="str">
        <f t="shared" si="140"/>
        <v>Tuesday</v>
      </c>
      <c r="H2288" s="31">
        <v>0.68958333333334298</v>
      </c>
      <c r="I2288" s="31" t="str">
        <f t="shared" si="141"/>
        <v>Afternoon</v>
      </c>
      <c r="J2288" t="s">
        <v>1005</v>
      </c>
      <c r="K2288" s="33" t="s">
        <v>1221</v>
      </c>
      <c r="L2288">
        <v>2</v>
      </c>
      <c r="M2288" t="s">
        <v>6426</v>
      </c>
      <c r="N2288" s="34">
        <v>139</v>
      </c>
      <c r="O2288" s="34">
        <f t="shared" si="143"/>
        <v>278</v>
      </c>
      <c r="P2288" s="34">
        <v>5.75</v>
      </c>
      <c r="Q2288" s="34">
        <f t="shared" si="142"/>
        <v>272.25</v>
      </c>
    </row>
    <row r="2289" spans="1:17" x14ac:dyDescent="0.35">
      <c r="A2289">
        <v>2288</v>
      </c>
      <c r="B2289" t="s">
        <v>9964</v>
      </c>
      <c r="C2289" t="s">
        <v>11438</v>
      </c>
      <c r="D2289" t="s">
        <v>6429</v>
      </c>
      <c r="E2289" t="s">
        <v>3715</v>
      </c>
      <c r="F2289" s="32">
        <v>46015</v>
      </c>
      <c r="G2289" s="32" t="str">
        <f t="shared" si="140"/>
        <v>Wednesday</v>
      </c>
      <c r="H2289" s="31">
        <v>0.69097222222223198</v>
      </c>
      <c r="I2289" s="31" t="str">
        <f t="shared" si="141"/>
        <v>Afternoon</v>
      </c>
      <c r="J2289" t="s">
        <v>1005</v>
      </c>
      <c r="K2289" s="33" t="s">
        <v>1223</v>
      </c>
      <c r="L2289">
        <v>2</v>
      </c>
      <c r="M2289" t="s">
        <v>6422</v>
      </c>
      <c r="N2289" s="34">
        <v>88.539999999999907</v>
      </c>
      <c r="O2289" s="34">
        <f t="shared" si="143"/>
        <v>177.07999999999981</v>
      </c>
      <c r="P2289" s="34">
        <v>5.75</v>
      </c>
      <c r="Q2289" s="34">
        <f t="shared" si="142"/>
        <v>171.32999999999981</v>
      </c>
    </row>
    <row r="2290" spans="1:17" x14ac:dyDescent="0.35">
      <c r="A2290">
        <v>2289</v>
      </c>
      <c r="B2290" t="s">
        <v>7800</v>
      </c>
      <c r="C2290" t="s">
        <v>11438</v>
      </c>
      <c r="D2290" t="s">
        <v>6432</v>
      </c>
      <c r="E2290" t="s">
        <v>3716</v>
      </c>
      <c r="F2290" s="32">
        <v>46018</v>
      </c>
      <c r="G2290" s="32" t="str">
        <f t="shared" si="140"/>
        <v>Saturday</v>
      </c>
      <c r="H2290" s="31">
        <v>0.69236111111111998</v>
      </c>
      <c r="I2290" s="31" t="str">
        <f t="shared" si="141"/>
        <v>Afternoon</v>
      </c>
      <c r="J2290" t="s">
        <v>1006</v>
      </c>
      <c r="K2290" s="33" t="s">
        <v>1907</v>
      </c>
      <c r="L2290">
        <v>2</v>
      </c>
      <c r="M2290" t="s">
        <v>6425</v>
      </c>
      <c r="N2290" s="34">
        <v>80</v>
      </c>
      <c r="O2290" s="34">
        <f t="shared" si="143"/>
        <v>160</v>
      </c>
      <c r="P2290" s="34">
        <v>5.75</v>
      </c>
      <c r="Q2290" s="34">
        <f t="shared" si="142"/>
        <v>154.25</v>
      </c>
    </row>
    <row r="2291" spans="1:17" x14ac:dyDescent="0.35">
      <c r="A2291">
        <v>2290</v>
      </c>
      <c r="B2291" t="s">
        <v>7418</v>
      </c>
      <c r="C2291" t="s">
        <v>11438</v>
      </c>
      <c r="D2291" t="s">
        <v>6433</v>
      </c>
      <c r="E2291" t="s">
        <v>3717</v>
      </c>
      <c r="F2291" s="32">
        <v>46013</v>
      </c>
      <c r="G2291" s="32" t="str">
        <f t="shared" si="140"/>
        <v>Monday</v>
      </c>
      <c r="H2291" s="31">
        <v>0.69375000000000897</v>
      </c>
      <c r="I2291" s="31" t="str">
        <f t="shared" si="141"/>
        <v>Afternoon</v>
      </c>
      <c r="J2291" t="s">
        <v>1007</v>
      </c>
      <c r="K2291" s="33" t="s">
        <v>1444</v>
      </c>
      <c r="L2291">
        <v>2</v>
      </c>
      <c r="M2291" t="s">
        <v>6423</v>
      </c>
      <c r="N2291" s="34">
        <v>120.379999999999</v>
      </c>
      <c r="O2291" s="34">
        <f t="shared" si="143"/>
        <v>240.759999999998</v>
      </c>
      <c r="P2291" s="34">
        <v>5.75</v>
      </c>
      <c r="Q2291" s="34">
        <f t="shared" si="142"/>
        <v>235.009999999998</v>
      </c>
    </row>
    <row r="2292" spans="1:17" x14ac:dyDescent="0.35">
      <c r="A2292">
        <v>2291</v>
      </c>
      <c r="B2292" t="s">
        <v>9965</v>
      </c>
      <c r="C2292" t="s">
        <v>11439</v>
      </c>
      <c r="D2292" t="s">
        <v>6429</v>
      </c>
      <c r="E2292" t="s">
        <v>3718</v>
      </c>
      <c r="F2292" s="32">
        <v>46036</v>
      </c>
      <c r="G2292" s="32" t="str">
        <f t="shared" si="140"/>
        <v>Wednesday</v>
      </c>
      <c r="H2292" s="31">
        <v>0.69513888888889797</v>
      </c>
      <c r="I2292" s="31" t="str">
        <f t="shared" si="141"/>
        <v>Afternoon</v>
      </c>
      <c r="J2292" t="s">
        <v>1008</v>
      </c>
      <c r="K2292" s="33" t="s">
        <v>1746</v>
      </c>
      <c r="L2292">
        <v>1</v>
      </c>
      <c r="M2292" t="s">
        <v>6425</v>
      </c>
      <c r="N2292" s="34">
        <v>179</v>
      </c>
      <c r="O2292" s="34">
        <f t="shared" si="143"/>
        <v>179</v>
      </c>
      <c r="P2292" s="34">
        <v>0.25</v>
      </c>
      <c r="Q2292" s="34">
        <f t="shared" si="142"/>
        <v>178.75</v>
      </c>
    </row>
    <row r="2293" spans="1:17" x14ac:dyDescent="0.35">
      <c r="A2293">
        <v>2292</v>
      </c>
      <c r="B2293" t="s">
        <v>9966</v>
      </c>
      <c r="C2293" t="s">
        <v>11438</v>
      </c>
      <c r="D2293" t="s">
        <v>6429</v>
      </c>
      <c r="E2293" t="s">
        <v>3719</v>
      </c>
      <c r="F2293" s="32">
        <v>46024</v>
      </c>
      <c r="G2293" s="32" t="str">
        <f t="shared" si="140"/>
        <v>Friday</v>
      </c>
      <c r="H2293" s="31">
        <v>0.69652777777778696</v>
      </c>
      <c r="I2293" s="31" t="str">
        <f t="shared" si="141"/>
        <v>Afternoon</v>
      </c>
      <c r="J2293" t="s">
        <v>1009</v>
      </c>
      <c r="K2293" s="33" t="s">
        <v>1993</v>
      </c>
      <c r="L2293">
        <v>6</v>
      </c>
      <c r="M2293" t="s">
        <v>6425</v>
      </c>
      <c r="N2293" s="34">
        <v>100.7</v>
      </c>
      <c r="O2293" s="34">
        <f t="shared" si="143"/>
        <v>604.20000000000005</v>
      </c>
      <c r="P2293" s="34">
        <v>27.95</v>
      </c>
      <c r="Q2293" s="34">
        <f t="shared" si="142"/>
        <v>576.25</v>
      </c>
    </row>
    <row r="2294" spans="1:17" x14ac:dyDescent="0.35">
      <c r="A2294">
        <v>2293</v>
      </c>
      <c r="B2294" t="s">
        <v>8550</v>
      </c>
      <c r="C2294" t="s">
        <v>11438</v>
      </c>
      <c r="D2294" t="s">
        <v>6430</v>
      </c>
      <c r="E2294" t="s">
        <v>3720</v>
      </c>
      <c r="F2294" s="32">
        <v>46045</v>
      </c>
      <c r="G2294" s="32" t="str">
        <f t="shared" si="140"/>
        <v>Friday</v>
      </c>
      <c r="H2294" s="31">
        <v>0.69791666666667596</v>
      </c>
      <c r="I2294" s="31" t="str">
        <f t="shared" si="141"/>
        <v>Afternoon</v>
      </c>
      <c r="J2294" t="s">
        <v>1010</v>
      </c>
      <c r="K2294" s="35" t="s">
        <v>2306</v>
      </c>
      <c r="L2294">
        <v>2</v>
      </c>
      <c r="M2294" t="s">
        <v>6422</v>
      </c>
      <c r="N2294" s="34">
        <v>409.7</v>
      </c>
      <c r="O2294" s="34">
        <f t="shared" si="143"/>
        <v>819.4</v>
      </c>
      <c r="P2294" s="34">
        <v>5.75</v>
      </c>
      <c r="Q2294" s="34">
        <f t="shared" si="142"/>
        <v>813.65</v>
      </c>
    </row>
    <row r="2295" spans="1:17" x14ac:dyDescent="0.35">
      <c r="A2295">
        <v>2294</v>
      </c>
      <c r="B2295" t="s">
        <v>9967</v>
      </c>
      <c r="C2295" t="s">
        <v>11439</v>
      </c>
      <c r="D2295" t="s">
        <v>6429</v>
      </c>
      <c r="E2295" t="s">
        <v>3721</v>
      </c>
      <c r="F2295" s="32">
        <v>46015</v>
      </c>
      <c r="G2295" s="32" t="str">
        <f t="shared" si="140"/>
        <v>Wednesday</v>
      </c>
      <c r="H2295" s="31">
        <v>0.69930555555556495</v>
      </c>
      <c r="I2295" s="31" t="str">
        <f t="shared" si="141"/>
        <v>Afternoon</v>
      </c>
      <c r="J2295" t="s">
        <v>1011</v>
      </c>
      <c r="K2295" s="33" t="s">
        <v>2357</v>
      </c>
      <c r="L2295">
        <v>2</v>
      </c>
      <c r="M2295" t="s">
        <v>6425</v>
      </c>
      <c r="N2295" s="34">
        <v>113.659999999999</v>
      </c>
      <c r="O2295" s="34">
        <f t="shared" si="143"/>
        <v>227.319999999998</v>
      </c>
      <c r="P2295" s="34">
        <v>5.75</v>
      </c>
      <c r="Q2295" s="34">
        <f t="shared" si="142"/>
        <v>221.569999999998</v>
      </c>
    </row>
    <row r="2296" spans="1:17" x14ac:dyDescent="0.35">
      <c r="A2296">
        <v>2295</v>
      </c>
      <c r="B2296" t="s">
        <v>11299</v>
      </c>
      <c r="C2296" t="s">
        <v>11438</v>
      </c>
      <c r="D2296" t="s">
        <v>6436</v>
      </c>
      <c r="E2296" t="s">
        <v>3722</v>
      </c>
      <c r="F2296" s="32">
        <v>46016</v>
      </c>
      <c r="G2296" s="32" t="str">
        <f t="shared" si="140"/>
        <v>Thursday</v>
      </c>
      <c r="H2296" s="31">
        <v>0.70069444444445395</v>
      </c>
      <c r="I2296" s="31" t="str">
        <f t="shared" si="141"/>
        <v>Afternoon</v>
      </c>
      <c r="J2296" t="s">
        <v>1011</v>
      </c>
      <c r="K2296" s="33" t="s">
        <v>2358</v>
      </c>
      <c r="L2296">
        <v>2</v>
      </c>
      <c r="M2296" t="s">
        <v>6425</v>
      </c>
      <c r="N2296" s="34">
        <v>80.5</v>
      </c>
      <c r="O2296" s="34">
        <f t="shared" si="143"/>
        <v>161</v>
      </c>
      <c r="P2296" s="34">
        <v>5.75</v>
      </c>
      <c r="Q2296" s="34">
        <f t="shared" si="142"/>
        <v>155.25</v>
      </c>
    </row>
    <row r="2297" spans="1:17" x14ac:dyDescent="0.35">
      <c r="A2297">
        <v>2296</v>
      </c>
      <c r="B2297" t="s">
        <v>9968</v>
      </c>
      <c r="C2297" t="s">
        <v>11438</v>
      </c>
      <c r="D2297" t="s">
        <v>6429</v>
      </c>
      <c r="E2297" t="s">
        <v>3723</v>
      </c>
      <c r="F2297" s="32">
        <v>46016</v>
      </c>
      <c r="G2297" s="32" t="str">
        <f t="shared" si="140"/>
        <v>Thursday</v>
      </c>
      <c r="H2297" s="31">
        <v>0.70208333333334305</v>
      </c>
      <c r="I2297" s="31" t="str">
        <f t="shared" si="141"/>
        <v>Afternoon</v>
      </c>
      <c r="J2297" t="s">
        <v>1005</v>
      </c>
      <c r="K2297" s="33" t="s">
        <v>1225</v>
      </c>
      <c r="L2297">
        <v>2</v>
      </c>
      <c r="M2297" t="s">
        <v>6425</v>
      </c>
      <c r="N2297" s="34">
        <v>149.9</v>
      </c>
      <c r="O2297" s="34">
        <f t="shared" si="143"/>
        <v>299.8</v>
      </c>
      <c r="P2297" s="34">
        <v>5.75</v>
      </c>
      <c r="Q2297" s="34">
        <f t="shared" si="142"/>
        <v>294.05</v>
      </c>
    </row>
    <row r="2298" spans="1:17" x14ac:dyDescent="0.35">
      <c r="A2298">
        <v>2297</v>
      </c>
      <c r="B2298" t="s">
        <v>11300</v>
      </c>
      <c r="C2298" t="s">
        <v>11438</v>
      </c>
      <c r="D2298" t="s">
        <v>6436</v>
      </c>
      <c r="E2298" t="s">
        <v>3724</v>
      </c>
      <c r="F2298" s="32">
        <v>46017</v>
      </c>
      <c r="G2298" s="32" t="str">
        <f t="shared" si="140"/>
        <v>Friday</v>
      </c>
      <c r="H2298" s="31">
        <v>0.70347222222223205</v>
      </c>
      <c r="I2298" s="31" t="str">
        <f t="shared" si="141"/>
        <v>Afternoon</v>
      </c>
      <c r="J2298" t="s">
        <v>1005</v>
      </c>
      <c r="K2298" s="33" t="s">
        <v>1227</v>
      </c>
      <c r="L2298">
        <v>2</v>
      </c>
      <c r="M2298" t="s">
        <v>6425</v>
      </c>
      <c r="N2298" s="34">
        <v>80.599999999999994</v>
      </c>
      <c r="O2298" s="34">
        <f t="shared" si="143"/>
        <v>161.19999999999999</v>
      </c>
      <c r="P2298" s="34">
        <v>5.75</v>
      </c>
      <c r="Q2298" s="34">
        <f t="shared" si="142"/>
        <v>155.44999999999999</v>
      </c>
    </row>
    <row r="2299" spans="1:17" x14ac:dyDescent="0.35">
      <c r="A2299">
        <v>2298</v>
      </c>
      <c r="B2299" t="s">
        <v>9969</v>
      </c>
      <c r="C2299" t="s">
        <v>11438</v>
      </c>
      <c r="D2299" t="s">
        <v>6429</v>
      </c>
      <c r="E2299" t="s">
        <v>3725</v>
      </c>
      <c r="F2299" s="32">
        <v>46019</v>
      </c>
      <c r="G2299" s="32" t="str">
        <f t="shared" si="140"/>
        <v>Sunday</v>
      </c>
      <c r="H2299" s="31">
        <v>0.70486111111112104</v>
      </c>
      <c r="I2299" s="31" t="str">
        <f t="shared" si="141"/>
        <v>Afternoon</v>
      </c>
      <c r="J2299" t="s">
        <v>1006</v>
      </c>
      <c r="K2299" s="35" t="s">
        <v>1908</v>
      </c>
      <c r="L2299">
        <v>2</v>
      </c>
      <c r="M2299" t="s">
        <v>6422</v>
      </c>
      <c r="N2299" s="34">
        <v>50</v>
      </c>
      <c r="O2299" s="34">
        <f t="shared" si="143"/>
        <v>100</v>
      </c>
      <c r="P2299" s="34">
        <v>5.75</v>
      </c>
      <c r="Q2299" s="34">
        <f t="shared" si="142"/>
        <v>94.25</v>
      </c>
    </row>
    <row r="2300" spans="1:17" x14ac:dyDescent="0.35">
      <c r="A2300">
        <v>2299</v>
      </c>
      <c r="B2300" t="s">
        <v>6669</v>
      </c>
      <c r="C2300" t="s">
        <v>11438</v>
      </c>
      <c r="D2300" t="s">
        <v>6434</v>
      </c>
      <c r="E2300" t="s">
        <v>3726</v>
      </c>
      <c r="F2300" s="32">
        <v>46014</v>
      </c>
      <c r="G2300" s="32" t="str">
        <f t="shared" si="140"/>
        <v>Tuesday</v>
      </c>
      <c r="H2300" s="31">
        <v>0.70625000000001004</v>
      </c>
      <c r="I2300" s="31" t="str">
        <f t="shared" si="141"/>
        <v>Afternoon</v>
      </c>
      <c r="J2300" t="s">
        <v>1007</v>
      </c>
      <c r="K2300" s="33" t="s">
        <v>1446</v>
      </c>
      <c r="L2300">
        <v>2</v>
      </c>
      <c r="M2300" t="s">
        <v>6424</v>
      </c>
      <c r="N2300" s="34">
        <v>129.5</v>
      </c>
      <c r="O2300" s="34">
        <f t="shared" si="143"/>
        <v>259</v>
      </c>
      <c r="P2300" s="34">
        <v>5.75</v>
      </c>
      <c r="Q2300" s="34">
        <f t="shared" si="142"/>
        <v>253.25</v>
      </c>
    </row>
    <row r="2301" spans="1:17" x14ac:dyDescent="0.35">
      <c r="A2301">
        <v>2300</v>
      </c>
      <c r="B2301" t="s">
        <v>9970</v>
      </c>
      <c r="C2301" t="s">
        <v>11438</v>
      </c>
      <c r="D2301" t="s">
        <v>6429</v>
      </c>
      <c r="E2301" t="s">
        <v>3727</v>
      </c>
      <c r="F2301" s="32">
        <v>46035</v>
      </c>
      <c r="G2301" s="32" t="str">
        <f t="shared" si="140"/>
        <v>Tuesday</v>
      </c>
      <c r="H2301" s="31">
        <v>0.70763888888889903</v>
      </c>
      <c r="I2301" s="31" t="str">
        <f t="shared" si="141"/>
        <v>Afternoon</v>
      </c>
      <c r="J2301" t="s">
        <v>1008</v>
      </c>
      <c r="K2301" s="33" t="s">
        <v>1747</v>
      </c>
      <c r="L2301">
        <v>1</v>
      </c>
      <c r="M2301" t="s">
        <v>6425</v>
      </c>
      <c r="N2301" s="34">
        <v>355.3</v>
      </c>
      <c r="O2301" s="34">
        <f t="shared" si="143"/>
        <v>355.3</v>
      </c>
      <c r="P2301" s="34">
        <v>0.25</v>
      </c>
      <c r="Q2301" s="34">
        <f t="shared" si="142"/>
        <v>355.05</v>
      </c>
    </row>
    <row r="2302" spans="1:17" x14ac:dyDescent="0.35">
      <c r="A2302">
        <v>2301</v>
      </c>
      <c r="B2302" t="s">
        <v>9971</v>
      </c>
      <c r="C2302" t="s">
        <v>11438</v>
      </c>
      <c r="D2302" t="s">
        <v>6429</v>
      </c>
      <c r="E2302" t="s">
        <v>3728</v>
      </c>
      <c r="F2302" s="32">
        <v>46025</v>
      </c>
      <c r="G2302" s="32" t="str">
        <f t="shared" si="140"/>
        <v>Saturday</v>
      </c>
      <c r="H2302" s="31">
        <v>0.70902777777778803</v>
      </c>
      <c r="I2302" s="31" t="str">
        <f t="shared" si="141"/>
        <v>Evening</v>
      </c>
      <c r="J2302" t="s">
        <v>1009</v>
      </c>
      <c r="K2302" s="33" t="s">
        <v>1994</v>
      </c>
      <c r="L2302">
        <v>6</v>
      </c>
      <c r="M2302" t="s">
        <v>6426</v>
      </c>
      <c r="N2302" s="34">
        <v>3898</v>
      </c>
      <c r="O2302" s="34">
        <f t="shared" si="143"/>
        <v>23388</v>
      </c>
      <c r="P2302" s="34">
        <v>27.95</v>
      </c>
      <c r="Q2302" s="34">
        <f t="shared" si="142"/>
        <v>23360.05</v>
      </c>
    </row>
    <row r="2303" spans="1:17" x14ac:dyDescent="0.35">
      <c r="A2303">
        <v>2302</v>
      </c>
      <c r="B2303" t="s">
        <v>7051</v>
      </c>
      <c r="C2303" t="s">
        <v>11439</v>
      </c>
      <c r="D2303" t="s">
        <v>6431</v>
      </c>
      <c r="E2303" t="s">
        <v>3729</v>
      </c>
      <c r="F2303" s="32">
        <v>46046</v>
      </c>
      <c r="G2303" s="32" t="str">
        <f t="shared" si="140"/>
        <v>Saturday</v>
      </c>
      <c r="H2303" s="31">
        <v>0.71041666666667702</v>
      </c>
      <c r="I2303" s="31" t="str">
        <f t="shared" si="141"/>
        <v>Evening</v>
      </c>
      <c r="J2303" t="s">
        <v>1010</v>
      </c>
      <c r="K2303" s="5" t="s">
        <v>2313</v>
      </c>
      <c r="L2303">
        <v>2</v>
      </c>
      <c r="M2303" t="s">
        <v>6423</v>
      </c>
      <c r="N2303" s="34">
        <v>45.8</v>
      </c>
      <c r="O2303" s="34">
        <f t="shared" si="143"/>
        <v>91.6</v>
      </c>
      <c r="P2303" s="34">
        <v>5.75</v>
      </c>
      <c r="Q2303" s="34">
        <f t="shared" si="142"/>
        <v>85.85</v>
      </c>
    </row>
    <row r="2304" spans="1:17" x14ac:dyDescent="0.35">
      <c r="A2304">
        <v>2303</v>
      </c>
      <c r="B2304" t="s">
        <v>8800</v>
      </c>
      <c r="C2304" t="s">
        <v>11438</v>
      </c>
      <c r="D2304" t="s">
        <v>6435</v>
      </c>
      <c r="E2304" t="s">
        <v>3730</v>
      </c>
      <c r="F2304" s="32">
        <v>46015</v>
      </c>
      <c r="G2304" s="32" t="str">
        <f t="shared" si="140"/>
        <v>Wednesday</v>
      </c>
      <c r="H2304" s="31">
        <v>0.71180555555556602</v>
      </c>
      <c r="I2304" s="31" t="str">
        <f t="shared" si="141"/>
        <v>Evening</v>
      </c>
      <c r="J2304" t="s">
        <v>1011</v>
      </c>
      <c r="K2304" s="33" t="s">
        <v>2370</v>
      </c>
      <c r="L2304">
        <v>2</v>
      </c>
      <c r="M2304" t="s">
        <v>6426</v>
      </c>
      <c r="N2304" s="34">
        <v>1337.28</v>
      </c>
      <c r="O2304" s="34">
        <f t="shared" si="143"/>
        <v>2674.56</v>
      </c>
      <c r="P2304" s="34">
        <v>5.75</v>
      </c>
      <c r="Q2304" s="34">
        <f t="shared" si="142"/>
        <v>2668.81</v>
      </c>
    </row>
    <row r="2305" spans="1:17" x14ac:dyDescent="0.35">
      <c r="A2305">
        <v>2304</v>
      </c>
      <c r="B2305" t="s">
        <v>8050</v>
      </c>
      <c r="C2305" t="s">
        <v>11439</v>
      </c>
      <c r="D2305" t="s">
        <v>6427</v>
      </c>
      <c r="E2305" t="s">
        <v>3731</v>
      </c>
      <c r="F2305" s="32">
        <v>46047</v>
      </c>
      <c r="G2305" s="32" t="str">
        <f t="shared" si="140"/>
        <v>Sunday</v>
      </c>
      <c r="H2305" s="31">
        <v>0.71319444444445501</v>
      </c>
      <c r="I2305" s="31" t="str">
        <f t="shared" si="141"/>
        <v>Evening</v>
      </c>
      <c r="J2305" t="s">
        <v>1010</v>
      </c>
      <c r="K2305" s="5" t="s">
        <v>2315</v>
      </c>
      <c r="L2305">
        <v>2</v>
      </c>
      <c r="M2305" t="s">
        <v>6424</v>
      </c>
      <c r="N2305" s="34">
        <v>45.8</v>
      </c>
      <c r="O2305" s="34">
        <f t="shared" si="143"/>
        <v>91.6</v>
      </c>
      <c r="P2305" s="34">
        <v>5.75</v>
      </c>
      <c r="Q2305" s="34">
        <f t="shared" si="142"/>
        <v>85.85</v>
      </c>
    </row>
    <row r="2306" spans="1:17" x14ac:dyDescent="0.35">
      <c r="A2306">
        <v>2305</v>
      </c>
      <c r="B2306" t="s">
        <v>8801</v>
      </c>
      <c r="C2306" t="s">
        <v>11438</v>
      </c>
      <c r="D2306" t="s">
        <v>6435</v>
      </c>
      <c r="E2306" t="s">
        <v>3732</v>
      </c>
      <c r="F2306" s="32">
        <v>46018</v>
      </c>
      <c r="G2306" s="32" t="str">
        <f t="shared" ref="G2306:G2369" si="144">TEXT(F2306,"dddd")</f>
        <v>Saturday</v>
      </c>
      <c r="H2306" s="31">
        <v>0.71458333333334401</v>
      </c>
      <c r="I2306" s="31" t="str">
        <f t="shared" ref="I2306:I2369" si="145">IF(H2306&lt;TIME(12,0,0),"Morning",IF(H2306&lt;TIME(17,0,0),"Afternoon","Evening"))</f>
        <v>Evening</v>
      </c>
      <c r="J2306" t="s">
        <v>1005</v>
      </c>
      <c r="K2306" s="33" t="s">
        <v>1229</v>
      </c>
      <c r="L2306">
        <v>2</v>
      </c>
      <c r="M2306" t="s">
        <v>6426</v>
      </c>
      <c r="N2306" s="34">
        <v>80.7</v>
      </c>
      <c r="O2306" s="34">
        <f t="shared" si="143"/>
        <v>161.4</v>
      </c>
      <c r="P2306" s="34">
        <v>5.75</v>
      </c>
      <c r="Q2306" s="34">
        <f t="shared" ref="Q2306:Q2369" si="146">O2306-P2306</f>
        <v>155.65</v>
      </c>
    </row>
    <row r="2307" spans="1:17" x14ac:dyDescent="0.35">
      <c r="A2307">
        <v>2306</v>
      </c>
      <c r="B2307" t="s">
        <v>8300</v>
      </c>
      <c r="C2307" t="s">
        <v>11438</v>
      </c>
      <c r="D2307" t="s">
        <v>6428</v>
      </c>
      <c r="E2307" t="s">
        <v>3733</v>
      </c>
      <c r="F2307" s="32">
        <v>46048</v>
      </c>
      <c r="G2307" s="32" t="str">
        <f t="shared" si="144"/>
        <v>Monday</v>
      </c>
      <c r="H2307" s="31">
        <v>0.715972222222232</v>
      </c>
      <c r="I2307" s="31" t="str">
        <f t="shared" si="145"/>
        <v>Evening</v>
      </c>
      <c r="J2307" t="s">
        <v>1010</v>
      </c>
      <c r="K2307" s="5" t="s">
        <v>2317</v>
      </c>
      <c r="L2307">
        <v>2</v>
      </c>
      <c r="M2307" t="s">
        <v>6425</v>
      </c>
      <c r="N2307" s="34">
        <v>289.99</v>
      </c>
      <c r="O2307" s="34">
        <f t="shared" ref="O2307:O2370" si="147">N2307*L2307</f>
        <v>579.98</v>
      </c>
      <c r="P2307" s="34">
        <v>5.75</v>
      </c>
      <c r="Q2307" s="34">
        <f t="shared" si="146"/>
        <v>574.23</v>
      </c>
    </row>
    <row r="2308" spans="1:17" x14ac:dyDescent="0.35">
      <c r="A2308">
        <v>2307</v>
      </c>
      <c r="B2308" t="s">
        <v>7419</v>
      </c>
      <c r="C2308" t="s">
        <v>11438</v>
      </c>
      <c r="D2308" t="s">
        <v>6433</v>
      </c>
      <c r="E2308" t="s">
        <v>3734</v>
      </c>
      <c r="F2308" s="32">
        <v>46019</v>
      </c>
      <c r="G2308" s="32" t="str">
        <f t="shared" si="144"/>
        <v>Sunday</v>
      </c>
      <c r="H2308" s="31">
        <v>0.717361111111121</v>
      </c>
      <c r="I2308" s="31" t="str">
        <f t="shared" si="145"/>
        <v>Evening</v>
      </c>
      <c r="J2308" t="s">
        <v>1005</v>
      </c>
      <c r="K2308" s="33" t="s">
        <v>1231</v>
      </c>
      <c r="L2308">
        <v>2</v>
      </c>
      <c r="M2308" t="s">
        <v>6425</v>
      </c>
      <c r="N2308" s="34">
        <v>120.6</v>
      </c>
      <c r="O2308" s="34">
        <f t="shared" si="147"/>
        <v>241.2</v>
      </c>
      <c r="P2308" s="34">
        <v>5.75</v>
      </c>
      <c r="Q2308" s="34">
        <f t="shared" si="146"/>
        <v>235.45</v>
      </c>
    </row>
    <row r="2309" spans="1:17" x14ac:dyDescent="0.35">
      <c r="A2309">
        <v>2308</v>
      </c>
      <c r="B2309" t="s">
        <v>9972</v>
      </c>
      <c r="C2309" t="s">
        <v>11438</v>
      </c>
      <c r="D2309" t="s">
        <v>6429</v>
      </c>
      <c r="E2309" t="s">
        <v>3735</v>
      </c>
      <c r="F2309" s="32">
        <v>46020</v>
      </c>
      <c r="G2309" s="32" t="str">
        <f t="shared" si="144"/>
        <v>Monday</v>
      </c>
      <c r="H2309" s="31">
        <v>0.71875000000000999</v>
      </c>
      <c r="I2309" s="31" t="str">
        <f t="shared" si="145"/>
        <v>Evening</v>
      </c>
      <c r="J2309" t="s">
        <v>1006</v>
      </c>
      <c r="K2309" s="5" t="s">
        <v>1909</v>
      </c>
      <c r="L2309">
        <v>2</v>
      </c>
      <c r="M2309" t="s">
        <v>6424</v>
      </c>
      <c r="N2309" s="34">
        <v>79.599999999999994</v>
      </c>
      <c r="O2309" s="34">
        <f t="shared" si="147"/>
        <v>159.19999999999999</v>
      </c>
      <c r="P2309" s="34">
        <v>5.75</v>
      </c>
      <c r="Q2309" s="34">
        <f t="shared" si="146"/>
        <v>153.44999999999999</v>
      </c>
    </row>
    <row r="2310" spans="1:17" x14ac:dyDescent="0.35">
      <c r="A2310">
        <v>2309</v>
      </c>
      <c r="B2310" t="s">
        <v>9973</v>
      </c>
      <c r="C2310" t="s">
        <v>11439</v>
      </c>
      <c r="D2310" t="s">
        <v>6429</v>
      </c>
      <c r="E2310" t="s">
        <v>3736</v>
      </c>
      <c r="F2310" s="32">
        <v>46015</v>
      </c>
      <c r="G2310" s="32" t="str">
        <f t="shared" si="144"/>
        <v>Wednesday</v>
      </c>
      <c r="H2310" s="31">
        <v>0.72013888888889899</v>
      </c>
      <c r="I2310" s="31" t="str">
        <f t="shared" si="145"/>
        <v>Evening</v>
      </c>
      <c r="J2310" t="s">
        <v>1007</v>
      </c>
      <c r="K2310" s="33" t="s">
        <v>1448</v>
      </c>
      <c r="L2310">
        <v>2</v>
      </c>
      <c r="M2310" t="s">
        <v>6425</v>
      </c>
      <c r="N2310" s="34">
        <v>169.9</v>
      </c>
      <c r="O2310" s="34">
        <f t="shared" si="147"/>
        <v>339.8</v>
      </c>
      <c r="P2310" s="34">
        <v>5.75</v>
      </c>
      <c r="Q2310" s="34">
        <f t="shared" si="146"/>
        <v>334.05</v>
      </c>
    </row>
    <row r="2311" spans="1:17" x14ac:dyDescent="0.35">
      <c r="A2311">
        <v>2310</v>
      </c>
      <c r="B2311" t="s">
        <v>8551</v>
      </c>
      <c r="C2311" t="s">
        <v>11438</v>
      </c>
      <c r="D2311" t="s">
        <v>6430</v>
      </c>
      <c r="E2311" t="s">
        <v>3737</v>
      </c>
      <c r="F2311" s="32">
        <v>46034</v>
      </c>
      <c r="G2311" s="32" t="str">
        <f t="shared" si="144"/>
        <v>Monday</v>
      </c>
      <c r="H2311" s="31">
        <v>0.72152777777778798</v>
      </c>
      <c r="I2311" s="31" t="str">
        <f t="shared" si="145"/>
        <v>Evening</v>
      </c>
      <c r="J2311" t="s">
        <v>1008</v>
      </c>
      <c r="K2311" s="33" t="s">
        <v>1748</v>
      </c>
      <c r="L2311">
        <v>1</v>
      </c>
      <c r="M2311" t="s">
        <v>6422</v>
      </c>
      <c r="N2311" s="34">
        <v>179</v>
      </c>
      <c r="O2311" s="34">
        <f t="shared" si="147"/>
        <v>179</v>
      </c>
      <c r="P2311" s="34">
        <v>0.25</v>
      </c>
      <c r="Q2311" s="34">
        <f t="shared" si="146"/>
        <v>178.75</v>
      </c>
    </row>
    <row r="2312" spans="1:17" x14ac:dyDescent="0.35">
      <c r="A2312">
        <v>2311</v>
      </c>
      <c r="B2312" t="s">
        <v>9974</v>
      </c>
      <c r="C2312" t="s">
        <v>11438</v>
      </c>
      <c r="D2312" t="s">
        <v>6429</v>
      </c>
      <c r="E2312" t="s">
        <v>3738</v>
      </c>
      <c r="F2312" s="32">
        <v>46026</v>
      </c>
      <c r="G2312" s="32" t="str">
        <f t="shared" si="144"/>
        <v>Sunday</v>
      </c>
      <c r="H2312" s="31">
        <v>0.72291666666667698</v>
      </c>
      <c r="I2312" s="31" t="str">
        <f t="shared" si="145"/>
        <v>Evening</v>
      </c>
      <c r="J2312" t="s">
        <v>1009</v>
      </c>
      <c r="K2312" s="33" t="s">
        <v>1995</v>
      </c>
      <c r="L2312">
        <v>6</v>
      </c>
      <c r="M2312" t="s">
        <v>6422</v>
      </c>
      <c r="N2312" s="34">
        <v>1249.9000000000001</v>
      </c>
      <c r="O2312" s="34">
        <f t="shared" si="147"/>
        <v>7499.4000000000005</v>
      </c>
      <c r="P2312" s="34">
        <v>27.95</v>
      </c>
      <c r="Q2312" s="34">
        <f t="shared" si="146"/>
        <v>7471.4500000000007</v>
      </c>
    </row>
    <row r="2313" spans="1:17" x14ac:dyDescent="0.35">
      <c r="A2313">
        <v>2312</v>
      </c>
      <c r="B2313" t="s">
        <v>7801</v>
      </c>
      <c r="C2313" t="s">
        <v>11439</v>
      </c>
      <c r="D2313" t="s">
        <v>6432</v>
      </c>
      <c r="E2313" t="s">
        <v>3739</v>
      </c>
      <c r="F2313" s="32">
        <v>46049</v>
      </c>
      <c r="G2313" s="32" t="str">
        <f t="shared" si="144"/>
        <v>Tuesday</v>
      </c>
      <c r="H2313" s="31">
        <v>0.72430555555556597</v>
      </c>
      <c r="I2313" s="31" t="str">
        <f t="shared" si="145"/>
        <v>Evening</v>
      </c>
      <c r="J2313" t="s">
        <v>1010</v>
      </c>
      <c r="K2313" s="5" t="s">
        <v>2242</v>
      </c>
      <c r="L2313">
        <v>2</v>
      </c>
      <c r="M2313" t="s">
        <v>6425</v>
      </c>
      <c r="N2313" s="34">
        <v>1301.2</v>
      </c>
      <c r="O2313" s="34">
        <f t="shared" si="147"/>
        <v>2602.4</v>
      </c>
      <c r="P2313" s="34">
        <v>5.75</v>
      </c>
      <c r="Q2313" s="34">
        <f t="shared" si="146"/>
        <v>2596.65</v>
      </c>
    </row>
    <row r="2314" spans="1:17" x14ac:dyDescent="0.35">
      <c r="A2314">
        <v>2313</v>
      </c>
      <c r="B2314" t="s">
        <v>7420</v>
      </c>
      <c r="C2314" t="s">
        <v>11438</v>
      </c>
      <c r="D2314" t="s">
        <v>6433</v>
      </c>
      <c r="E2314" t="s">
        <v>3740</v>
      </c>
      <c r="F2314" s="32">
        <v>46016</v>
      </c>
      <c r="G2314" s="32" t="str">
        <f t="shared" si="144"/>
        <v>Thursday</v>
      </c>
      <c r="H2314" s="31">
        <v>0.72569444444445497</v>
      </c>
      <c r="I2314" s="31" t="str">
        <f t="shared" si="145"/>
        <v>Evening</v>
      </c>
      <c r="J2314" t="s">
        <v>1011</v>
      </c>
      <c r="K2314" s="33" t="s">
        <v>2371</v>
      </c>
      <c r="L2314">
        <v>2</v>
      </c>
      <c r="M2314" t="s">
        <v>6425</v>
      </c>
      <c r="N2314" s="34">
        <v>900.8</v>
      </c>
      <c r="O2314" s="34">
        <f t="shared" si="147"/>
        <v>1801.6</v>
      </c>
      <c r="P2314" s="34">
        <v>5.75</v>
      </c>
      <c r="Q2314" s="34">
        <f t="shared" si="146"/>
        <v>1795.85</v>
      </c>
    </row>
    <row r="2315" spans="1:17" x14ac:dyDescent="0.35">
      <c r="A2315">
        <v>2314</v>
      </c>
      <c r="B2315" t="s">
        <v>6670</v>
      </c>
      <c r="C2315" t="s">
        <v>11438</v>
      </c>
      <c r="D2315" t="s">
        <v>6434</v>
      </c>
      <c r="E2315" t="s">
        <v>3741</v>
      </c>
      <c r="F2315" s="32">
        <v>46015</v>
      </c>
      <c r="G2315" s="32" t="str">
        <f t="shared" si="144"/>
        <v>Wednesday</v>
      </c>
      <c r="H2315" s="31">
        <v>0.72708333333334396</v>
      </c>
      <c r="I2315" s="31" t="str">
        <f t="shared" si="145"/>
        <v>Evening</v>
      </c>
      <c r="J2315" t="s">
        <v>1011</v>
      </c>
      <c r="K2315" s="33" t="s">
        <v>2135</v>
      </c>
      <c r="L2315">
        <v>2</v>
      </c>
      <c r="M2315" t="s">
        <v>6422</v>
      </c>
      <c r="N2315" s="34">
        <v>120.5</v>
      </c>
      <c r="O2315" s="34">
        <f t="shared" si="147"/>
        <v>241</v>
      </c>
      <c r="P2315" s="34">
        <v>5.75</v>
      </c>
      <c r="Q2315" s="34">
        <f t="shared" si="146"/>
        <v>235.25</v>
      </c>
    </row>
    <row r="2316" spans="1:17" x14ac:dyDescent="0.35">
      <c r="A2316">
        <v>2315</v>
      </c>
      <c r="B2316" t="s">
        <v>6671</v>
      </c>
      <c r="C2316" t="s">
        <v>11438</v>
      </c>
      <c r="D2316" t="s">
        <v>6434</v>
      </c>
      <c r="E2316" t="s">
        <v>3742</v>
      </c>
      <c r="F2316" s="32">
        <v>46020</v>
      </c>
      <c r="G2316" s="32" t="str">
        <f t="shared" si="144"/>
        <v>Monday</v>
      </c>
      <c r="H2316" s="31">
        <v>0.72847222222223296</v>
      </c>
      <c r="I2316" s="31" t="str">
        <f t="shared" si="145"/>
        <v>Evening</v>
      </c>
      <c r="J2316" t="s">
        <v>1005</v>
      </c>
      <c r="K2316" s="33" t="s">
        <v>1233</v>
      </c>
      <c r="L2316">
        <v>1</v>
      </c>
      <c r="M2316" t="s">
        <v>6422</v>
      </c>
      <c r="N2316" s="34">
        <v>80.5</v>
      </c>
      <c r="O2316" s="34">
        <f t="shared" si="147"/>
        <v>80.5</v>
      </c>
      <c r="P2316" s="34">
        <v>0.25</v>
      </c>
      <c r="Q2316" s="34">
        <f t="shared" si="146"/>
        <v>80.25</v>
      </c>
    </row>
    <row r="2317" spans="1:17" x14ac:dyDescent="0.35">
      <c r="A2317">
        <v>2316</v>
      </c>
      <c r="B2317" t="s">
        <v>9975</v>
      </c>
      <c r="C2317" t="s">
        <v>11438</v>
      </c>
      <c r="D2317" t="s">
        <v>6429</v>
      </c>
      <c r="E2317" t="s">
        <v>3743</v>
      </c>
      <c r="F2317" s="32">
        <v>46021</v>
      </c>
      <c r="G2317" s="32" t="str">
        <f t="shared" si="144"/>
        <v>Tuesday</v>
      </c>
      <c r="H2317" s="31">
        <v>0.72986111111112195</v>
      </c>
      <c r="I2317" s="31" t="str">
        <f t="shared" si="145"/>
        <v>Evening</v>
      </c>
      <c r="J2317" t="s">
        <v>1006</v>
      </c>
      <c r="K2317" s="33" t="s">
        <v>1910</v>
      </c>
      <c r="L2317">
        <v>1</v>
      </c>
      <c r="M2317" t="s">
        <v>6422</v>
      </c>
      <c r="N2317" s="34">
        <v>329.5</v>
      </c>
      <c r="O2317" s="34">
        <f t="shared" si="147"/>
        <v>329.5</v>
      </c>
      <c r="P2317" s="34">
        <v>0.25</v>
      </c>
      <c r="Q2317" s="34">
        <f t="shared" si="146"/>
        <v>329.25</v>
      </c>
    </row>
    <row r="2318" spans="1:17" x14ac:dyDescent="0.35">
      <c r="A2318">
        <v>2317</v>
      </c>
      <c r="B2318" t="s">
        <v>9976</v>
      </c>
      <c r="C2318" t="s">
        <v>11438</v>
      </c>
      <c r="D2318" t="s">
        <v>6429</v>
      </c>
      <c r="E2318" t="s">
        <v>3744</v>
      </c>
      <c r="F2318" s="32">
        <v>46016</v>
      </c>
      <c r="G2318" s="32" t="str">
        <f t="shared" si="144"/>
        <v>Thursday</v>
      </c>
      <c r="H2318" s="31">
        <v>0.73125000000001095</v>
      </c>
      <c r="I2318" s="31" t="str">
        <f t="shared" si="145"/>
        <v>Evening</v>
      </c>
      <c r="J2318" t="s">
        <v>1007</v>
      </c>
      <c r="K2318" s="33" t="s">
        <v>1195</v>
      </c>
      <c r="L2318">
        <v>2</v>
      </c>
      <c r="M2318" t="s">
        <v>6425</v>
      </c>
      <c r="N2318" s="34">
        <v>128.9</v>
      </c>
      <c r="O2318" s="34">
        <f t="shared" si="147"/>
        <v>257.8</v>
      </c>
      <c r="P2318" s="34">
        <v>5.75</v>
      </c>
      <c r="Q2318" s="34">
        <f t="shared" si="146"/>
        <v>252.05</v>
      </c>
    </row>
    <row r="2319" spans="1:17" x14ac:dyDescent="0.35">
      <c r="A2319">
        <v>2318</v>
      </c>
      <c r="B2319" t="s">
        <v>7052</v>
      </c>
      <c r="C2319" t="s">
        <v>11438</v>
      </c>
      <c r="D2319" t="s">
        <v>6431</v>
      </c>
      <c r="E2319" t="s">
        <v>3745</v>
      </c>
      <c r="F2319" s="32">
        <v>46033</v>
      </c>
      <c r="G2319" s="32" t="str">
        <f t="shared" si="144"/>
        <v>Sunday</v>
      </c>
      <c r="H2319" s="31">
        <v>0.73263888888890005</v>
      </c>
      <c r="I2319" s="31" t="str">
        <f t="shared" si="145"/>
        <v>Evening</v>
      </c>
      <c r="J2319" t="s">
        <v>1008</v>
      </c>
      <c r="K2319" s="33" t="s">
        <v>1749</v>
      </c>
      <c r="L2319">
        <v>1</v>
      </c>
      <c r="M2319" t="s">
        <v>6423</v>
      </c>
      <c r="N2319" s="34">
        <v>806.7</v>
      </c>
      <c r="O2319" s="34">
        <f t="shared" si="147"/>
        <v>806.7</v>
      </c>
      <c r="P2319" s="34">
        <v>0.25</v>
      </c>
      <c r="Q2319" s="34">
        <f t="shared" si="146"/>
        <v>806.45</v>
      </c>
    </row>
    <row r="2320" spans="1:17" x14ac:dyDescent="0.35">
      <c r="A2320">
        <v>2319</v>
      </c>
      <c r="B2320" t="s">
        <v>9977</v>
      </c>
      <c r="C2320" t="s">
        <v>11438</v>
      </c>
      <c r="D2320" t="s">
        <v>6429</v>
      </c>
      <c r="E2320" t="s">
        <v>3746</v>
      </c>
      <c r="F2320" s="32">
        <v>46027</v>
      </c>
      <c r="G2320" s="32" t="str">
        <f t="shared" si="144"/>
        <v>Monday</v>
      </c>
      <c r="H2320" s="31">
        <v>0.73402777777778905</v>
      </c>
      <c r="I2320" s="31" t="str">
        <f t="shared" si="145"/>
        <v>Evening</v>
      </c>
      <c r="J2320" t="s">
        <v>1009</v>
      </c>
      <c r="K2320" s="33" t="s">
        <v>1996</v>
      </c>
      <c r="L2320">
        <v>6</v>
      </c>
      <c r="M2320" t="s">
        <v>6425</v>
      </c>
      <c r="N2320" s="34">
        <v>116.939999999999</v>
      </c>
      <c r="O2320" s="34">
        <f t="shared" si="147"/>
        <v>701.63999999999396</v>
      </c>
      <c r="P2320" s="34">
        <v>27.95</v>
      </c>
      <c r="Q2320" s="34">
        <f t="shared" si="146"/>
        <v>673.68999999999392</v>
      </c>
    </row>
    <row r="2321" spans="1:17" x14ac:dyDescent="0.35">
      <c r="A2321">
        <v>2320</v>
      </c>
      <c r="B2321" t="s">
        <v>9978</v>
      </c>
      <c r="C2321" t="s">
        <v>11439</v>
      </c>
      <c r="D2321" t="s">
        <v>6429</v>
      </c>
      <c r="E2321" t="s">
        <v>3747</v>
      </c>
      <c r="F2321" s="32">
        <v>46050</v>
      </c>
      <c r="G2321" s="32" t="str">
        <f t="shared" si="144"/>
        <v>Wednesday</v>
      </c>
      <c r="H2321" s="31">
        <v>0.73541666666667804</v>
      </c>
      <c r="I2321" s="31" t="str">
        <f t="shared" si="145"/>
        <v>Evening</v>
      </c>
      <c r="J2321" t="s">
        <v>1010</v>
      </c>
      <c r="K2321" s="33" t="s">
        <v>2138</v>
      </c>
      <c r="L2321">
        <v>2</v>
      </c>
      <c r="M2321" t="s">
        <v>6422</v>
      </c>
      <c r="N2321" s="34">
        <v>389.9</v>
      </c>
      <c r="O2321" s="34">
        <f t="shared" si="147"/>
        <v>779.8</v>
      </c>
      <c r="P2321" s="34">
        <v>5.75</v>
      </c>
      <c r="Q2321" s="34">
        <f t="shared" si="146"/>
        <v>774.05</v>
      </c>
    </row>
    <row r="2322" spans="1:17" x14ac:dyDescent="0.35">
      <c r="A2322">
        <v>2321</v>
      </c>
      <c r="B2322" t="s">
        <v>7421</v>
      </c>
      <c r="C2322" t="s">
        <v>11438</v>
      </c>
      <c r="D2322" t="s">
        <v>6433</v>
      </c>
      <c r="E2322" t="s">
        <v>3748</v>
      </c>
      <c r="F2322" s="32">
        <v>46016</v>
      </c>
      <c r="G2322" s="32" t="str">
        <f t="shared" si="144"/>
        <v>Thursday</v>
      </c>
      <c r="H2322" s="31">
        <v>0.73680555555556704</v>
      </c>
      <c r="I2322" s="31" t="str">
        <f t="shared" si="145"/>
        <v>Evening</v>
      </c>
      <c r="J2322" t="s">
        <v>1011</v>
      </c>
      <c r="K2322" s="33" t="s">
        <v>2362</v>
      </c>
      <c r="L2322">
        <v>2</v>
      </c>
      <c r="M2322" t="s">
        <v>6423</v>
      </c>
      <c r="N2322" s="34">
        <v>299</v>
      </c>
      <c r="O2322" s="34">
        <f t="shared" si="147"/>
        <v>598</v>
      </c>
      <c r="P2322" s="34">
        <v>5.75</v>
      </c>
      <c r="Q2322" s="34">
        <f t="shared" si="146"/>
        <v>592.25</v>
      </c>
    </row>
    <row r="2323" spans="1:17" x14ac:dyDescent="0.35">
      <c r="A2323">
        <v>2322</v>
      </c>
      <c r="B2323" t="s">
        <v>8051</v>
      </c>
      <c r="C2323" t="s">
        <v>11439</v>
      </c>
      <c r="D2323" t="s">
        <v>6427</v>
      </c>
      <c r="E2323" t="s">
        <v>3749</v>
      </c>
      <c r="F2323" s="32">
        <v>46032</v>
      </c>
      <c r="G2323" s="32" t="str">
        <f t="shared" si="144"/>
        <v>Saturday</v>
      </c>
      <c r="H2323" s="31">
        <v>0.73819444444445603</v>
      </c>
      <c r="I2323" s="31" t="str">
        <f t="shared" si="145"/>
        <v>Evening</v>
      </c>
      <c r="J2323" t="s">
        <v>1008</v>
      </c>
      <c r="K2323" s="33" t="s">
        <v>1750</v>
      </c>
      <c r="L2323">
        <v>1</v>
      </c>
      <c r="M2323" t="s">
        <v>6424</v>
      </c>
      <c r="N2323" s="34">
        <v>860.25</v>
      </c>
      <c r="O2323" s="34">
        <f t="shared" si="147"/>
        <v>860.25</v>
      </c>
      <c r="P2323" s="34">
        <v>0.25</v>
      </c>
      <c r="Q2323" s="34">
        <f t="shared" si="146"/>
        <v>860</v>
      </c>
    </row>
    <row r="2324" spans="1:17" x14ac:dyDescent="0.35">
      <c r="A2324">
        <v>2323</v>
      </c>
      <c r="B2324" t="s">
        <v>8301</v>
      </c>
      <c r="C2324" t="s">
        <v>11438</v>
      </c>
      <c r="D2324" t="s">
        <v>6428</v>
      </c>
      <c r="E2324" t="s">
        <v>3750</v>
      </c>
      <c r="F2324" s="32">
        <v>46031</v>
      </c>
      <c r="G2324" s="32" t="str">
        <f t="shared" si="144"/>
        <v>Friday</v>
      </c>
      <c r="H2324" s="31">
        <v>0.73958333333334403</v>
      </c>
      <c r="I2324" s="31" t="str">
        <f t="shared" si="145"/>
        <v>Evening</v>
      </c>
      <c r="J2324" t="s">
        <v>1008</v>
      </c>
      <c r="K2324" s="33" t="s">
        <v>1751</v>
      </c>
      <c r="L2324">
        <v>1</v>
      </c>
      <c r="M2324" t="s">
        <v>6425</v>
      </c>
      <c r="N2324" s="34">
        <v>632.6</v>
      </c>
      <c r="O2324" s="34">
        <f t="shared" si="147"/>
        <v>632.6</v>
      </c>
      <c r="P2324" s="34">
        <v>0.25</v>
      </c>
      <c r="Q2324" s="34">
        <f t="shared" si="146"/>
        <v>632.35</v>
      </c>
    </row>
    <row r="2325" spans="1:17" x14ac:dyDescent="0.35">
      <c r="A2325">
        <v>2324</v>
      </c>
      <c r="B2325" t="s">
        <v>7802</v>
      </c>
      <c r="C2325" t="s">
        <v>11438</v>
      </c>
      <c r="D2325" t="s">
        <v>6432</v>
      </c>
      <c r="E2325" t="s">
        <v>3751</v>
      </c>
      <c r="F2325" s="32">
        <v>46021</v>
      </c>
      <c r="G2325" s="32" t="str">
        <f t="shared" si="144"/>
        <v>Tuesday</v>
      </c>
      <c r="H2325" s="31">
        <v>0.74097222222223302</v>
      </c>
      <c r="I2325" s="31" t="str">
        <f t="shared" si="145"/>
        <v>Evening</v>
      </c>
      <c r="J2325" t="s">
        <v>1008</v>
      </c>
      <c r="K2325" s="33" t="s">
        <v>1752</v>
      </c>
      <c r="L2325">
        <v>4</v>
      </c>
      <c r="M2325" t="s">
        <v>6425</v>
      </c>
      <c r="N2325" s="34">
        <v>200</v>
      </c>
      <c r="O2325" s="34">
        <f t="shared" si="147"/>
        <v>800</v>
      </c>
      <c r="P2325" s="34">
        <v>16.75</v>
      </c>
      <c r="Q2325" s="34">
        <f t="shared" si="146"/>
        <v>783.25</v>
      </c>
    </row>
    <row r="2326" spans="1:17" x14ac:dyDescent="0.35">
      <c r="A2326">
        <v>2325</v>
      </c>
      <c r="B2326" t="s">
        <v>7422</v>
      </c>
      <c r="C2326" t="s">
        <v>11438</v>
      </c>
      <c r="D2326" t="s">
        <v>6433</v>
      </c>
      <c r="E2326" t="s">
        <v>3752</v>
      </c>
      <c r="F2326" s="32">
        <v>46021</v>
      </c>
      <c r="G2326" s="32" t="str">
        <f t="shared" si="144"/>
        <v>Tuesday</v>
      </c>
      <c r="H2326" s="31">
        <v>0.74236111111112202</v>
      </c>
      <c r="I2326" s="31" t="str">
        <f t="shared" si="145"/>
        <v>Evening</v>
      </c>
      <c r="J2326" t="s">
        <v>1005</v>
      </c>
      <c r="K2326" s="33" t="s">
        <v>1235</v>
      </c>
      <c r="L2326">
        <v>2</v>
      </c>
      <c r="M2326" t="s">
        <v>6423</v>
      </c>
      <c r="N2326" s="34">
        <v>91.739999999999895</v>
      </c>
      <c r="O2326" s="34">
        <f t="shared" si="147"/>
        <v>183.47999999999979</v>
      </c>
      <c r="P2326" s="34">
        <v>5.75</v>
      </c>
      <c r="Q2326" s="34">
        <f t="shared" si="146"/>
        <v>177.72999999999979</v>
      </c>
    </row>
    <row r="2327" spans="1:17" x14ac:dyDescent="0.35">
      <c r="A2327">
        <v>2326</v>
      </c>
      <c r="B2327" t="s">
        <v>9979</v>
      </c>
      <c r="C2327" t="s">
        <v>11438</v>
      </c>
      <c r="D2327" t="s">
        <v>6429</v>
      </c>
      <c r="E2327" t="s">
        <v>3753</v>
      </c>
      <c r="F2327" s="32">
        <v>46022</v>
      </c>
      <c r="G2327" s="32" t="str">
        <f t="shared" si="144"/>
        <v>Wednesday</v>
      </c>
      <c r="H2327" s="31">
        <v>0.74375000000001101</v>
      </c>
      <c r="I2327" s="31" t="str">
        <f t="shared" si="145"/>
        <v>Evening</v>
      </c>
      <c r="J2327" t="s">
        <v>1006</v>
      </c>
      <c r="K2327" s="33" t="s">
        <v>1911</v>
      </c>
      <c r="L2327">
        <v>1</v>
      </c>
      <c r="M2327" t="s">
        <v>6425</v>
      </c>
      <c r="N2327" s="34">
        <v>280.89999999999998</v>
      </c>
      <c r="O2327" s="34">
        <f t="shared" si="147"/>
        <v>280.89999999999998</v>
      </c>
      <c r="P2327" s="34">
        <v>0.25</v>
      </c>
      <c r="Q2327" s="34">
        <f t="shared" si="146"/>
        <v>280.64999999999998</v>
      </c>
    </row>
    <row r="2328" spans="1:17" x14ac:dyDescent="0.35">
      <c r="A2328">
        <v>2327</v>
      </c>
      <c r="B2328" t="s">
        <v>8552</v>
      </c>
      <c r="C2328" t="s">
        <v>11439</v>
      </c>
      <c r="D2328" t="s">
        <v>6430</v>
      </c>
      <c r="E2328" t="s">
        <v>3754</v>
      </c>
      <c r="F2328" s="32">
        <v>46017</v>
      </c>
      <c r="G2328" s="32" t="str">
        <f t="shared" si="144"/>
        <v>Friday</v>
      </c>
      <c r="H2328" s="31">
        <v>0.74513888888890001</v>
      </c>
      <c r="I2328" s="31" t="str">
        <f t="shared" si="145"/>
        <v>Evening</v>
      </c>
      <c r="J2328" t="s">
        <v>1007</v>
      </c>
      <c r="K2328" s="33" t="s">
        <v>1450</v>
      </c>
      <c r="L2328">
        <v>2</v>
      </c>
      <c r="M2328" t="s">
        <v>6422</v>
      </c>
      <c r="N2328" s="34">
        <v>179.8</v>
      </c>
      <c r="O2328" s="34">
        <f t="shared" si="147"/>
        <v>359.6</v>
      </c>
      <c r="P2328" s="34">
        <v>5.75</v>
      </c>
      <c r="Q2328" s="34">
        <f t="shared" si="146"/>
        <v>353.85</v>
      </c>
    </row>
    <row r="2329" spans="1:17" x14ac:dyDescent="0.35">
      <c r="A2329">
        <v>2328</v>
      </c>
      <c r="B2329" t="s">
        <v>9980</v>
      </c>
      <c r="C2329" t="s">
        <v>11438</v>
      </c>
      <c r="D2329" t="s">
        <v>6429</v>
      </c>
      <c r="E2329" t="s">
        <v>3755</v>
      </c>
      <c r="F2329" s="32">
        <v>46022</v>
      </c>
      <c r="G2329" s="32" t="str">
        <f t="shared" si="144"/>
        <v>Wednesday</v>
      </c>
      <c r="H2329" s="31">
        <v>0.746527777777789</v>
      </c>
      <c r="I2329" s="31" t="str">
        <f t="shared" si="145"/>
        <v>Evening</v>
      </c>
      <c r="J2329" t="s">
        <v>1008</v>
      </c>
      <c r="K2329" s="33" t="s">
        <v>1753</v>
      </c>
      <c r="L2329">
        <v>1</v>
      </c>
      <c r="M2329" t="s">
        <v>6422</v>
      </c>
      <c r="N2329" s="34">
        <v>329.5</v>
      </c>
      <c r="O2329" s="34">
        <f t="shared" si="147"/>
        <v>329.5</v>
      </c>
      <c r="P2329" s="34">
        <v>0.25</v>
      </c>
      <c r="Q2329" s="34">
        <f t="shared" si="146"/>
        <v>329.25</v>
      </c>
    </row>
    <row r="2330" spans="1:17" x14ac:dyDescent="0.35">
      <c r="A2330">
        <v>2329</v>
      </c>
      <c r="B2330" t="s">
        <v>11301</v>
      </c>
      <c r="C2330" t="s">
        <v>11438</v>
      </c>
      <c r="D2330" t="s">
        <v>6436</v>
      </c>
      <c r="E2330" t="s">
        <v>3756</v>
      </c>
      <c r="F2330" s="32">
        <v>46028</v>
      </c>
      <c r="G2330" s="32" t="str">
        <f t="shared" si="144"/>
        <v>Tuesday</v>
      </c>
      <c r="H2330" s="31">
        <v>0.747916666666678</v>
      </c>
      <c r="I2330" s="31" t="str">
        <f t="shared" si="145"/>
        <v>Evening</v>
      </c>
      <c r="J2330" t="s">
        <v>1009</v>
      </c>
      <c r="K2330" s="33" t="s">
        <v>1997</v>
      </c>
      <c r="L2330">
        <v>6</v>
      </c>
      <c r="M2330" t="s">
        <v>6425</v>
      </c>
      <c r="N2330" s="34">
        <v>329.5</v>
      </c>
      <c r="O2330" s="34">
        <f t="shared" si="147"/>
        <v>1977</v>
      </c>
      <c r="P2330" s="34">
        <v>27.95</v>
      </c>
      <c r="Q2330" s="34">
        <f t="shared" si="146"/>
        <v>1949.05</v>
      </c>
    </row>
    <row r="2331" spans="1:17" x14ac:dyDescent="0.35">
      <c r="A2331">
        <v>2330</v>
      </c>
      <c r="B2331" t="s">
        <v>9981</v>
      </c>
      <c r="C2331" t="s">
        <v>11439</v>
      </c>
      <c r="D2331" t="s">
        <v>6429</v>
      </c>
      <c r="E2331" t="s">
        <v>3757</v>
      </c>
      <c r="F2331" s="32">
        <v>46051</v>
      </c>
      <c r="G2331" s="32" t="str">
        <f t="shared" si="144"/>
        <v>Thursday</v>
      </c>
      <c r="H2331" s="31">
        <v>0.74930555555556699</v>
      </c>
      <c r="I2331" s="31" t="str">
        <f t="shared" si="145"/>
        <v>Evening</v>
      </c>
      <c r="J2331" t="s">
        <v>1010</v>
      </c>
      <c r="K2331" s="33" t="s">
        <v>2334</v>
      </c>
      <c r="L2331">
        <v>2</v>
      </c>
      <c r="M2331" t="s">
        <v>6424</v>
      </c>
      <c r="N2331" s="34">
        <v>1836.8</v>
      </c>
      <c r="O2331" s="34">
        <f t="shared" si="147"/>
        <v>3673.6</v>
      </c>
      <c r="P2331" s="34">
        <v>5.75</v>
      </c>
      <c r="Q2331" s="34">
        <f t="shared" si="146"/>
        <v>3667.85</v>
      </c>
    </row>
    <row r="2332" spans="1:17" x14ac:dyDescent="0.35">
      <c r="A2332">
        <v>2331</v>
      </c>
      <c r="B2332" t="s">
        <v>6672</v>
      </c>
      <c r="C2332" t="s">
        <v>11438</v>
      </c>
      <c r="D2332" t="s">
        <v>6434</v>
      </c>
      <c r="E2332" t="s">
        <v>3758</v>
      </c>
      <c r="F2332" s="32">
        <v>46023</v>
      </c>
      <c r="G2332" s="32" t="str">
        <f t="shared" si="144"/>
        <v>Thursday</v>
      </c>
      <c r="H2332" s="31">
        <v>0.75069444444445599</v>
      </c>
      <c r="I2332" s="31" t="str">
        <f t="shared" si="145"/>
        <v>Evening</v>
      </c>
      <c r="J2332" t="s">
        <v>1011</v>
      </c>
      <c r="K2332" s="33" t="s">
        <v>2364</v>
      </c>
      <c r="L2332">
        <v>2</v>
      </c>
      <c r="M2332" t="s">
        <v>6424</v>
      </c>
      <c r="N2332" s="34">
        <v>1303.5999999999999</v>
      </c>
      <c r="O2332" s="34">
        <f t="shared" si="147"/>
        <v>2607.1999999999998</v>
      </c>
      <c r="P2332" s="34">
        <v>5.75</v>
      </c>
      <c r="Q2332" s="34">
        <f t="shared" si="146"/>
        <v>2601.4499999999998</v>
      </c>
    </row>
    <row r="2333" spans="1:17" x14ac:dyDescent="0.35">
      <c r="A2333">
        <v>2332</v>
      </c>
      <c r="B2333" t="s">
        <v>6673</v>
      </c>
      <c r="C2333" t="s">
        <v>11438</v>
      </c>
      <c r="D2333" t="s">
        <v>6434</v>
      </c>
      <c r="E2333" t="s">
        <v>3759</v>
      </c>
      <c r="F2333" s="32">
        <v>46022</v>
      </c>
      <c r="G2333" s="32" t="str">
        <f t="shared" si="144"/>
        <v>Wednesday</v>
      </c>
      <c r="H2333" s="31">
        <v>0.75208333333334498</v>
      </c>
      <c r="I2333" s="31" t="str">
        <f t="shared" si="145"/>
        <v>Evening</v>
      </c>
      <c r="J2333" t="s">
        <v>1005</v>
      </c>
      <c r="K2333" s="33" t="s">
        <v>1237</v>
      </c>
      <c r="L2333">
        <v>1</v>
      </c>
      <c r="M2333" t="s">
        <v>6424</v>
      </c>
      <c r="N2333" s="34">
        <v>89.979999999999905</v>
      </c>
      <c r="O2333" s="34">
        <f t="shared" si="147"/>
        <v>89.979999999999905</v>
      </c>
      <c r="P2333" s="34">
        <v>0.25</v>
      </c>
      <c r="Q2333" s="34">
        <f t="shared" si="146"/>
        <v>89.729999999999905</v>
      </c>
    </row>
    <row r="2334" spans="1:17" x14ac:dyDescent="0.35">
      <c r="A2334">
        <v>2333</v>
      </c>
      <c r="B2334" t="s">
        <v>9982</v>
      </c>
      <c r="C2334" t="s">
        <v>11438</v>
      </c>
      <c r="D2334" t="s">
        <v>6429</v>
      </c>
      <c r="E2334" t="s">
        <v>3760</v>
      </c>
      <c r="F2334" s="32">
        <v>46023</v>
      </c>
      <c r="G2334" s="32" t="str">
        <f t="shared" si="144"/>
        <v>Thursday</v>
      </c>
      <c r="H2334" s="31">
        <v>0.75347222222223398</v>
      </c>
      <c r="I2334" s="31" t="str">
        <f t="shared" si="145"/>
        <v>Evening</v>
      </c>
      <c r="J2334" t="s">
        <v>1008</v>
      </c>
      <c r="K2334" s="33" t="s">
        <v>1754</v>
      </c>
      <c r="L2334">
        <v>1</v>
      </c>
      <c r="M2334" t="s">
        <v>6424</v>
      </c>
      <c r="N2334" s="34">
        <v>329.5</v>
      </c>
      <c r="O2334" s="34">
        <f t="shared" si="147"/>
        <v>329.5</v>
      </c>
      <c r="P2334" s="34">
        <v>0.25</v>
      </c>
      <c r="Q2334" s="34">
        <f t="shared" si="146"/>
        <v>329.25</v>
      </c>
    </row>
    <row r="2335" spans="1:17" x14ac:dyDescent="0.35">
      <c r="A2335">
        <v>2334</v>
      </c>
      <c r="B2335" t="s">
        <v>9983</v>
      </c>
      <c r="C2335" t="s">
        <v>11438</v>
      </c>
      <c r="D2335" t="s">
        <v>6429</v>
      </c>
      <c r="E2335" t="s">
        <v>3761</v>
      </c>
      <c r="F2335" s="32">
        <v>46021</v>
      </c>
      <c r="G2335" s="32" t="str">
        <f t="shared" si="144"/>
        <v>Tuesday</v>
      </c>
      <c r="H2335" s="31">
        <v>0.75486111111112297</v>
      </c>
      <c r="I2335" s="31" t="str">
        <f t="shared" si="145"/>
        <v>Evening</v>
      </c>
      <c r="J2335" t="s">
        <v>1008</v>
      </c>
      <c r="K2335" s="33" t="s">
        <v>1755</v>
      </c>
      <c r="L2335">
        <v>1</v>
      </c>
      <c r="M2335" t="s">
        <v>6422</v>
      </c>
      <c r="N2335" s="34">
        <v>296.8</v>
      </c>
      <c r="O2335" s="34">
        <f t="shared" si="147"/>
        <v>296.8</v>
      </c>
      <c r="P2335" s="34">
        <v>0.25</v>
      </c>
      <c r="Q2335" s="34">
        <f t="shared" si="146"/>
        <v>296.55</v>
      </c>
    </row>
    <row r="2336" spans="1:17" x14ac:dyDescent="0.35">
      <c r="A2336">
        <v>2335</v>
      </c>
      <c r="B2336" t="s">
        <v>9984</v>
      </c>
      <c r="C2336" t="s">
        <v>11438</v>
      </c>
      <c r="D2336" t="s">
        <v>6429</v>
      </c>
      <c r="E2336" t="s">
        <v>3762</v>
      </c>
      <c r="F2336" s="32">
        <v>46052</v>
      </c>
      <c r="G2336" s="32" t="str">
        <f t="shared" si="144"/>
        <v>Friday</v>
      </c>
      <c r="H2336" s="31">
        <v>0.75625000000001197</v>
      </c>
      <c r="I2336" s="31" t="str">
        <f t="shared" si="145"/>
        <v>Evening</v>
      </c>
      <c r="J2336" t="s">
        <v>1010</v>
      </c>
      <c r="K2336" s="33" t="s">
        <v>2336</v>
      </c>
      <c r="L2336">
        <v>2</v>
      </c>
      <c r="M2336" t="s">
        <v>6422</v>
      </c>
      <c r="N2336" s="34">
        <v>2797.1</v>
      </c>
      <c r="O2336" s="34">
        <f t="shared" si="147"/>
        <v>5594.2</v>
      </c>
      <c r="P2336" s="34">
        <v>5.75</v>
      </c>
      <c r="Q2336" s="34">
        <f t="shared" si="146"/>
        <v>5588.45</v>
      </c>
    </row>
    <row r="2337" spans="1:17" x14ac:dyDescent="0.35">
      <c r="A2337">
        <v>2336</v>
      </c>
      <c r="B2337" t="s">
        <v>9985</v>
      </c>
      <c r="C2337" t="s">
        <v>11438</v>
      </c>
      <c r="D2337" t="s">
        <v>6429</v>
      </c>
      <c r="E2337" t="s">
        <v>3763</v>
      </c>
      <c r="F2337" s="32">
        <v>46023</v>
      </c>
      <c r="G2337" s="32" t="str">
        <f t="shared" si="144"/>
        <v>Thursday</v>
      </c>
      <c r="H2337" s="31">
        <v>0.75763888888890096</v>
      </c>
      <c r="I2337" s="31" t="str">
        <f t="shared" si="145"/>
        <v>Evening</v>
      </c>
      <c r="J2337" t="s">
        <v>1006</v>
      </c>
      <c r="K2337" s="33" t="s">
        <v>1912</v>
      </c>
      <c r="L2337">
        <v>2</v>
      </c>
      <c r="M2337" t="s">
        <v>6426</v>
      </c>
      <c r="N2337" s="34">
        <v>89.6</v>
      </c>
      <c r="O2337" s="34">
        <f t="shared" si="147"/>
        <v>179.2</v>
      </c>
      <c r="P2337" s="34">
        <v>5.75</v>
      </c>
      <c r="Q2337" s="34">
        <f t="shared" si="146"/>
        <v>173.45</v>
      </c>
    </row>
    <row r="2338" spans="1:17" x14ac:dyDescent="0.35">
      <c r="A2338">
        <v>2337</v>
      </c>
      <c r="B2338" t="s">
        <v>9986</v>
      </c>
      <c r="C2338" t="s">
        <v>11438</v>
      </c>
      <c r="D2338" t="s">
        <v>6429</v>
      </c>
      <c r="E2338" t="s">
        <v>3764</v>
      </c>
      <c r="F2338" s="32">
        <v>46024</v>
      </c>
      <c r="G2338" s="32" t="str">
        <f t="shared" si="144"/>
        <v>Friday</v>
      </c>
      <c r="H2338" s="31">
        <v>0.75902777777778996</v>
      </c>
      <c r="I2338" s="31" t="str">
        <f t="shared" si="145"/>
        <v>Evening</v>
      </c>
      <c r="J2338" t="s">
        <v>1006</v>
      </c>
      <c r="K2338" s="33" t="s">
        <v>1913</v>
      </c>
      <c r="L2338">
        <v>3</v>
      </c>
      <c r="M2338" t="s">
        <v>6422</v>
      </c>
      <c r="N2338" s="34">
        <v>130</v>
      </c>
      <c r="O2338" s="34">
        <f t="shared" si="147"/>
        <v>390</v>
      </c>
      <c r="P2338" s="34">
        <v>10.75</v>
      </c>
      <c r="Q2338" s="34">
        <f t="shared" si="146"/>
        <v>379.25</v>
      </c>
    </row>
    <row r="2339" spans="1:17" x14ac:dyDescent="0.35">
      <c r="A2339">
        <v>2338</v>
      </c>
      <c r="B2339" t="s">
        <v>7053</v>
      </c>
      <c r="C2339" t="s">
        <v>11439</v>
      </c>
      <c r="D2339" t="s">
        <v>6431</v>
      </c>
      <c r="E2339" t="s">
        <v>3765</v>
      </c>
      <c r="F2339" s="32">
        <v>46018</v>
      </c>
      <c r="G2339" s="32" t="str">
        <f t="shared" si="144"/>
        <v>Saturday</v>
      </c>
      <c r="H2339" s="31">
        <v>0.76041666666667895</v>
      </c>
      <c r="I2339" s="31" t="str">
        <f t="shared" si="145"/>
        <v>Evening</v>
      </c>
      <c r="J2339" t="s">
        <v>1007</v>
      </c>
      <c r="K2339" s="33" t="s">
        <v>1452</v>
      </c>
      <c r="L2339">
        <v>2</v>
      </c>
      <c r="M2339" t="s">
        <v>6423</v>
      </c>
      <c r="N2339" s="34">
        <v>134.9</v>
      </c>
      <c r="O2339" s="34">
        <f t="shared" si="147"/>
        <v>269.8</v>
      </c>
      <c r="P2339" s="34">
        <v>5.75</v>
      </c>
      <c r="Q2339" s="34">
        <f t="shared" si="146"/>
        <v>264.05</v>
      </c>
    </row>
    <row r="2340" spans="1:17" x14ac:dyDescent="0.35">
      <c r="A2340">
        <v>2339</v>
      </c>
      <c r="B2340" t="s">
        <v>9987</v>
      </c>
      <c r="C2340" t="s">
        <v>11438</v>
      </c>
      <c r="D2340" t="s">
        <v>6429</v>
      </c>
      <c r="E2340" t="s">
        <v>3766</v>
      </c>
      <c r="F2340" s="32">
        <v>46022</v>
      </c>
      <c r="G2340" s="32" t="str">
        <f t="shared" si="144"/>
        <v>Wednesday</v>
      </c>
      <c r="H2340" s="31">
        <v>0.76180555555556695</v>
      </c>
      <c r="I2340" s="31" t="str">
        <f t="shared" si="145"/>
        <v>Evening</v>
      </c>
      <c r="J2340" t="s">
        <v>1008</v>
      </c>
      <c r="K2340" s="33" t="s">
        <v>1756</v>
      </c>
      <c r="L2340">
        <v>1</v>
      </c>
      <c r="M2340" t="s">
        <v>6425</v>
      </c>
      <c r="N2340" s="34">
        <v>369.9</v>
      </c>
      <c r="O2340" s="34">
        <f t="shared" si="147"/>
        <v>369.9</v>
      </c>
      <c r="P2340" s="34">
        <v>0.25</v>
      </c>
      <c r="Q2340" s="34">
        <f t="shared" si="146"/>
        <v>369.65</v>
      </c>
    </row>
    <row r="2341" spans="1:17" x14ac:dyDescent="0.35">
      <c r="A2341">
        <v>2340</v>
      </c>
      <c r="B2341" t="s">
        <v>8802</v>
      </c>
      <c r="C2341" t="s">
        <v>11439</v>
      </c>
      <c r="D2341" t="s">
        <v>6435</v>
      </c>
      <c r="E2341" t="s">
        <v>3767</v>
      </c>
      <c r="F2341" s="32">
        <v>46029</v>
      </c>
      <c r="G2341" s="32" t="str">
        <f t="shared" si="144"/>
        <v>Wednesday</v>
      </c>
      <c r="H2341" s="31">
        <v>0.76319444444445605</v>
      </c>
      <c r="I2341" s="31" t="str">
        <f t="shared" si="145"/>
        <v>Evening</v>
      </c>
      <c r="J2341" t="s">
        <v>1009</v>
      </c>
      <c r="K2341" s="33" t="s">
        <v>1998</v>
      </c>
      <c r="L2341">
        <v>6</v>
      </c>
      <c r="M2341" t="s">
        <v>6426</v>
      </c>
      <c r="N2341" s="34">
        <v>251.2</v>
      </c>
      <c r="O2341" s="34">
        <f t="shared" si="147"/>
        <v>1507.1999999999998</v>
      </c>
      <c r="P2341" s="34">
        <v>27.95</v>
      </c>
      <c r="Q2341" s="34">
        <f t="shared" si="146"/>
        <v>1479.2499999999998</v>
      </c>
    </row>
    <row r="2342" spans="1:17" x14ac:dyDescent="0.35">
      <c r="A2342">
        <v>2341</v>
      </c>
      <c r="B2342" t="s">
        <v>9988</v>
      </c>
      <c r="C2342" t="s">
        <v>11438</v>
      </c>
      <c r="D2342" t="s">
        <v>6429</v>
      </c>
      <c r="E2342" t="s">
        <v>3768</v>
      </c>
      <c r="F2342" s="32">
        <v>46053</v>
      </c>
      <c r="G2342" s="32" t="str">
        <f t="shared" si="144"/>
        <v>Saturday</v>
      </c>
      <c r="H2342" s="31">
        <v>0.76458333333334505</v>
      </c>
      <c r="I2342" s="31" t="str">
        <f t="shared" si="145"/>
        <v>Evening</v>
      </c>
      <c r="J2342" t="s">
        <v>1010</v>
      </c>
      <c r="K2342" s="33" t="s">
        <v>2342</v>
      </c>
      <c r="L2342">
        <v>2</v>
      </c>
      <c r="M2342" t="s">
        <v>6425</v>
      </c>
      <c r="N2342" s="34">
        <v>350.8</v>
      </c>
      <c r="O2342" s="34">
        <f t="shared" si="147"/>
        <v>701.6</v>
      </c>
      <c r="P2342" s="34">
        <v>5.75</v>
      </c>
      <c r="Q2342" s="34">
        <f t="shared" si="146"/>
        <v>695.85</v>
      </c>
    </row>
    <row r="2343" spans="1:17" x14ac:dyDescent="0.35">
      <c r="A2343">
        <v>2342</v>
      </c>
      <c r="B2343" t="s">
        <v>9989</v>
      </c>
      <c r="C2343" t="s">
        <v>11438</v>
      </c>
      <c r="D2343" t="s">
        <v>6429</v>
      </c>
      <c r="E2343" t="s">
        <v>3769</v>
      </c>
      <c r="F2343" s="32">
        <v>46024</v>
      </c>
      <c r="G2343" s="32" t="str">
        <f t="shared" si="144"/>
        <v>Friday</v>
      </c>
      <c r="H2343" s="31">
        <v>0.76597222222223404</v>
      </c>
      <c r="I2343" s="31" t="str">
        <f t="shared" si="145"/>
        <v>Evening</v>
      </c>
      <c r="J2343" t="s">
        <v>1011</v>
      </c>
      <c r="K2343" s="33" t="s">
        <v>2372</v>
      </c>
      <c r="L2343">
        <v>2</v>
      </c>
      <c r="M2343" t="s">
        <v>6425</v>
      </c>
      <c r="N2343" s="34">
        <v>329.5</v>
      </c>
      <c r="O2343" s="34">
        <f t="shared" si="147"/>
        <v>659</v>
      </c>
      <c r="P2343" s="34">
        <v>5.75</v>
      </c>
      <c r="Q2343" s="34">
        <f t="shared" si="146"/>
        <v>653.25</v>
      </c>
    </row>
    <row r="2344" spans="1:17" x14ac:dyDescent="0.35">
      <c r="A2344">
        <v>2343</v>
      </c>
      <c r="B2344" t="s">
        <v>9990</v>
      </c>
      <c r="C2344" t="s">
        <v>11438</v>
      </c>
      <c r="D2344" t="s">
        <v>6429</v>
      </c>
      <c r="E2344" t="s">
        <v>3770</v>
      </c>
      <c r="F2344" s="32">
        <v>46023</v>
      </c>
      <c r="G2344" s="32" t="str">
        <f t="shared" si="144"/>
        <v>Thursday</v>
      </c>
      <c r="H2344" s="31">
        <v>0.76736111111112304</v>
      </c>
      <c r="I2344" s="31" t="str">
        <f t="shared" si="145"/>
        <v>Evening</v>
      </c>
      <c r="J2344" t="s">
        <v>1005</v>
      </c>
      <c r="K2344" s="33" t="s">
        <v>1239</v>
      </c>
      <c r="L2344">
        <v>1</v>
      </c>
      <c r="M2344" t="s">
        <v>6425</v>
      </c>
      <c r="N2344" s="34">
        <v>128.9</v>
      </c>
      <c r="O2344" s="34">
        <f t="shared" si="147"/>
        <v>128.9</v>
      </c>
      <c r="P2344" s="34">
        <v>0.25</v>
      </c>
      <c r="Q2344" s="34">
        <f t="shared" si="146"/>
        <v>128.65</v>
      </c>
    </row>
    <row r="2345" spans="1:17" x14ac:dyDescent="0.35">
      <c r="A2345">
        <v>2344</v>
      </c>
      <c r="B2345" t="s">
        <v>9991</v>
      </c>
      <c r="C2345" t="s">
        <v>11438</v>
      </c>
      <c r="D2345" t="s">
        <v>6429</v>
      </c>
      <c r="E2345" t="s">
        <v>3771</v>
      </c>
      <c r="F2345" s="32">
        <v>46011</v>
      </c>
      <c r="G2345" s="32" t="str">
        <f t="shared" si="144"/>
        <v>Saturday</v>
      </c>
      <c r="H2345" s="31">
        <v>0.76875000000001203</v>
      </c>
      <c r="I2345" s="31" t="str">
        <f t="shared" si="145"/>
        <v>Evening</v>
      </c>
      <c r="J2345" t="s">
        <v>1010</v>
      </c>
      <c r="K2345" s="33" t="s">
        <v>2096</v>
      </c>
      <c r="L2345">
        <v>2</v>
      </c>
      <c r="M2345" t="s">
        <v>6426</v>
      </c>
      <c r="N2345" s="34">
        <v>200.8</v>
      </c>
      <c r="O2345" s="34">
        <f t="shared" si="147"/>
        <v>401.6</v>
      </c>
      <c r="P2345" s="34">
        <v>5.75</v>
      </c>
      <c r="Q2345" s="34">
        <f t="shared" si="146"/>
        <v>395.85</v>
      </c>
    </row>
    <row r="2346" spans="1:17" x14ac:dyDescent="0.35">
      <c r="A2346">
        <v>2345</v>
      </c>
      <c r="B2346" t="s">
        <v>9992</v>
      </c>
      <c r="C2346" t="s">
        <v>11439</v>
      </c>
      <c r="D2346" t="s">
        <v>6429</v>
      </c>
      <c r="E2346" t="s">
        <v>3772</v>
      </c>
      <c r="F2346" s="32">
        <v>46023</v>
      </c>
      <c r="G2346" s="32" t="str">
        <f t="shared" si="144"/>
        <v>Thursday</v>
      </c>
      <c r="H2346" s="31">
        <v>0.77013888888890103</v>
      </c>
      <c r="I2346" s="31" t="str">
        <f t="shared" si="145"/>
        <v>Evening</v>
      </c>
      <c r="J2346" t="s">
        <v>1008</v>
      </c>
      <c r="K2346" s="33" t="s">
        <v>1757</v>
      </c>
      <c r="L2346">
        <v>1</v>
      </c>
      <c r="M2346" t="s">
        <v>6426</v>
      </c>
      <c r="N2346" s="34">
        <v>121.099999999999</v>
      </c>
      <c r="O2346" s="34">
        <f t="shared" si="147"/>
        <v>121.099999999999</v>
      </c>
      <c r="P2346" s="34">
        <v>0.25</v>
      </c>
      <c r="Q2346" s="34">
        <f t="shared" si="146"/>
        <v>120.849999999999</v>
      </c>
    </row>
    <row r="2347" spans="1:17" x14ac:dyDescent="0.35">
      <c r="A2347">
        <v>2346</v>
      </c>
      <c r="B2347" t="s">
        <v>9993</v>
      </c>
      <c r="C2347" t="s">
        <v>11438</v>
      </c>
      <c r="D2347" t="s">
        <v>6429</v>
      </c>
      <c r="E2347" t="s">
        <v>3773</v>
      </c>
      <c r="F2347" s="32">
        <v>46021</v>
      </c>
      <c r="G2347" s="32" t="str">
        <f t="shared" si="144"/>
        <v>Tuesday</v>
      </c>
      <c r="H2347" s="31">
        <v>0.77152777777779002</v>
      </c>
      <c r="I2347" s="31" t="str">
        <f t="shared" si="145"/>
        <v>Evening</v>
      </c>
      <c r="J2347" t="s">
        <v>1008</v>
      </c>
      <c r="K2347" s="33" t="s">
        <v>1758</v>
      </c>
      <c r="L2347">
        <v>1</v>
      </c>
      <c r="M2347" t="s">
        <v>6422</v>
      </c>
      <c r="N2347" s="34">
        <v>1498.4</v>
      </c>
      <c r="O2347" s="34">
        <f t="shared" si="147"/>
        <v>1498.4</v>
      </c>
      <c r="P2347" s="34">
        <v>0.25</v>
      </c>
      <c r="Q2347" s="34">
        <f t="shared" si="146"/>
        <v>1498.15</v>
      </c>
    </row>
    <row r="2348" spans="1:17" x14ac:dyDescent="0.35">
      <c r="A2348">
        <v>2347</v>
      </c>
      <c r="B2348" t="s">
        <v>9994</v>
      </c>
      <c r="C2348" t="s">
        <v>11438</v>
      </c>
      <c r="D2348" t="s">
        <v>6429</v>
      </c>
      <c r="E2348" t="s">
        <v>3774</v>
      </c>
      <c r="F2348" s="32">
        <v>46022</v>
      </c>
      <c r="G2348" s="32" t="str">
        <f t="shared" si="144"/>
        <v>Wednesday</v>
      </c>
      <c r="H2348" s="31">
        <v>0.77291666666667902</v>
      </c>
      <c r="I2348" s="31" t="str">
        <f t="shared" si="145"/>
        <v>Evening</v>
      </c>
      <c r="J2348" t="s">
        <v>1008</v>
      </c>
      <c r="K2348" s="33" t="s">
        <v>1759</v>
      </c>
      <c r="L2348">
        <v>1</v>
      </c>
      <c r="M2348" t="s">
        <v>6425</v>
      </c>
      <c r="N2348" s="34">
        <v>329.5</v>
      </c>
      <c r="O2348" s="34">
        <f t="shared" si="147"/>
        <v>329.5</v>
      </c>
      <c r="P2348" s="34">
        <v>0.25</v>
      </c>
      <c r="Q2348" s="34">
        <f t="shared" si="146"/>
        <v>329.25</v>
      </c>
    </row>
    <row r="2349" spans="1:17" x14ac:dyDescent="0.35">
      <c r="A2349">
        <v>2348</v>
      </c>
      <c r="B2349" t="s">
        <v>11302</v>
      </c>
      <c r="C2349" t="s">
        <v>11439</v>
      </c>
      <c r="D2349" t="s">
        <v>6436</v>
      </c>
      <c r="E2349" t="s">
        <v>3775</v>
      </c>
      <c r="F2349" s="32">
        <v>46023</v>
      </c>
      <c r="G2349" s="32" t="str">
        <f t="shared" si="144"/>
        <v>Thursday</v>
      </c>
      <c r="H2349" s="31">
        <v>0.77430555555556801</v>
      </c>
      <c r="I2349" s="31" t="str">
        <f t="shared" si="145"/>
        <v>Evening</v>
      </c>
      <c r="J2349" t="s">
        <v>1008</v>
      </c>
      <c r="K2349" s="33" t="s">
        <v>1760</v>
      </c>
      <c r="L2349">
        <v>1</v>
      </c>
      <c r="M2349" t="s">
        <v>6425</v>
      </c>
      <c r="N2349" s="34">
        <v>329.5</v>
      </c>
      <c r="O2349" s="34">
        <f t="shared" si="147"/>
        <v>329.5</v>
      </c>
      <c r="P2349" s="34">
        <v>0.25</v>
      </c>
      <c r="Q2349" s="34">
        <f t="shared" si="146"/>
        <v>329.25</v>
      </c>
    </row>
    <row r="2350" spans="1:17" x14ac:dyDescent="0.35">
      <c r="A2350">
        <v>2349</v>
      </c>
      <c r="B2350" t="s">
        <v>9995</v>
      </c>
      <c r="C2350" t="s">
        <v>11438</v>
      </c>
      <c r="D2350" t="s">
        <v>6429</v>
      </c>
      <c r="E2350" t="s">
        <v>3776</v>
      </c>
      <c r="F2350" s="32">
        <v>46024</v>
      </c>
      <c r="G2350" s="32" t="str">
        <f t="shared" si="144"/>
        <v>Friday</v>
      </c>
      <c r="H2350" s="31">
        <v>0.77569444444445701</v>
      </c>
      <c r="I2350" s="31" t="str">
        <f t="shared" si="145"/>
        <v>Evening</v>
      </c>
      <c r="J2350" t="s">
        <v>1005</v>
      </c>
      <c r="K2350" s="33" t="s">
        <v>1241</v>
      </c>
      <c r="L2350">
        <v>1</v>
      </c>
      <c r="M2350" t="s">
        <v>6425</v>
      </c>
      <c r="N2350" s="34">
        <v>120.6</v>
      </c>
      <c r="O2350" s="34">
        <f t="shared" si="147"/>
        <v>120.6</v>
      </c>
      <c r="P2350" s="34">
        <v>0.25</v>
      </c>
      <c r="Q2350" s="34">
        <f t="shared" si="146"/>
        <v>120.35</v>
      </c>
    </row>
    <row r="2351" spans="1:17" x14ac:dyDescent="0.35">
      <c r="A2351">
        <v>2350</v>
      </c>
      <c r="B2351" t="s">
        <v>9996</v>
      </c>
      <c r="C2351" t="s">
        <v>11438</v>
      </c>
      <c r="D2351" t="s">
        <v>6429</v>
      </c>
      <c r="E2351" t="s">
        <v>3777</v>
      </c>
      <c r="F2351" s="32">
        <v>46025</v>
      </c>
      <c r="G2351" s="32" t="str">
        <f t="shared" si="144"/>
        <v>Saturday</v>
      </c>
      <c r="H2351" s="31">
        <v>0.777083333333346</v>
      </c>
      <c r="I2351" s="31" t="str">
        <f t="shared" si="145"/>
        <v>Evening</v>
      </c>
      <c r="J2351" t="s">
        <v>1006</v>
      </c>
      <c r="K2351" s="33" t="s">
        <v>1914</v>
      </c>
      <c r="L2351">
        <v>4</v>
      </c>
      <c r="M2351" t="s">
        <v>6425</v>
      </c>
      <c r="N2351" s="34">
        <v>329.5</v>
      </c>
      <c r="O2351" s="34">
        <f t="shared" si="147"/>
        <v>1318</v>
      </c>
      <c r="P2351" s="34">
        <v>16.75</v>
      </c>
      <c r="Q2351" s="34">
        <f t="shared" si="146"/>
        <v>1301.25</v>
      </c>
    </row>
    <row r="2352" spans="1:17" x14ac:dyDescent="0.35">
      <c r="A2352">
        <v>2351</v>
      </c>
      <c r="B2352" t="s">
        <v>8052</v>
      </c>
      <c r="C2352" t="s">
        <v>11438</v>
      </c>
      <c r="D2352" t="s">
        <v>6427</v>
      </c>
      <c r="E2352" t="s">
        <v>3778</v>
      </c>
      <c r="F2352" s="32">
        <v>46019</v>
      </c>
      <c r="G2352" s="32" t="str">
        <f t="shared" si="144"/>
        <v>Sunday</v>
      </c>
      <c r="H2352" s="31">
        <v>0.778472222222235</v>
      </c>
      <c r="I2352" s="31" t="str">
        <f t="shared" si="145"/>
        <v>Evening</v>
      </c>
      <c r="J2352" t="s">
        <v>1007</v>
      </c>
      <c r="K2352" s="33" t="s">
        <v>1454</v>
      </c>
      <c r="L2352">
        <v>2</v>
      </c>
      <c r="M2352" t="s">
        <v>6424</v>
      </c>
      <c r="N2352" s="34">
        <v>80</v>
      </c>
      <c r="O2352" s="34">
        <f t="shared" si="147"/>
        <v>160</v>
      </c>
      <c r="P2352" s="34">
        <v>5.75</v>
      </c>
      <c r="Q2352" s="34">
        <f t="shared" si="146"/>
        <v>154.25</v>
      </c>
    </row>
    <row r="2353" spans="1:17" x14ac:dyDescent="0.35">
      <c r="A2353">
        <v>2352</v>
      </c>
      <c r="B2353" t="s">
        <v>8803</v>
      </c>
      <c r="C2353" t="s">
        <v>11438</v>
      </c>
      <c r="D2353" t="s">
        <v>6435</v>
      </c>
      <c r="E2353" t="s">
        <v>3779</v>
      </c>
      <c r="F2353" s="32">
        <v>46021</v>
      </c>
      <c r="G2353" s="32" t="str">
        <f t="shared" si="144"/>
        <v>Tuesday</v>
      </c>
      <c r="H2353" s="31">
        <v>0.77986111111112399</v>
      </c>
      <c r="I2353" s="31" t="str">
        <f t="shared" si="145"/>
        <v>Evening</v>
      </c>
      <c r="J2353" t="s">
        <v>1008</v>
      </c>
      <c r="K2353" s="33" t="s">
        <v>1761</v>
      </c>
      <c r="L2353">
        <v>1</v>
      </c>
      <c r="M2353" t="s">
        <v>6426</v>
      </c>
      <c r="N2353" s="34">
        <v>80</v>
      </c>
      <c r="O2353" s="34">
        <f t="shared" si="147"/>
        <v>80</v>
      </c>
      <c r="P2353" s="34">
        <v>0.25</v>
      </c>
      <c r="Q2353" s="34">
        <f t="shared" si="146"/>
        <v>79.75</v>
      </c>
    </row>
    <row r="2354" spans="1:17" x14ac:dyDescent="0.35">
      <c r="A2354">
        <v>2353</v>
      </c>
      <c r="B2354" t="s">
        <v>7423</v>
      </c>
      <c r="C2354" t="s">
        <v>11438</v>
      </c>
      <c r="D2354" t="s">
        <v>6433</v>
      </c>
      <c r="E2354" t="s">
        <v>3780</v>
      </c>
      <c r="F2354" s="32">
        <v>46030</v>
      </c>
      <c r="G2354" s="32" t="str">
        <f t="shared" si="144"/>
        <v>Thursday</v>
      </c>
      <c r="H2354" s="31">
        <v>0.78125000000001299</v>
      </c>
      <c r="I2354" s="31" t="str">
        <f t="shared" si="145"/>
        <v>Evening</v>
      </c>
      <c r="J2354" t="s">
        <v>1009</v>
      </c>
      <c r="K2354" s="33" t="s">
        <v>1999</v>
      </c>
      <c r="L2354">
        <v>6</v>
      </c>
      <c r="M2354" t="s">
        <v>6425</v>
      </c>
      <c r="N2354" s="34">
        <v>35.9</v>
      </c>
      <c r="O2354" s="34">
        <f t="shared" si="147"/>
        <v>215.39999999999998</v>
      </c>
      <c r="P2354" s="34">
        <v>27.95</v>
      </c>
      <c r="Q2354" s="34">
        <f t="shared" si="146"/>
        <v>187.45</v>
      </c>
    </row>
    <row r="2355" spans="1:17" x14ac:dyDescent="0.35">
      <c r="A2355">
        <v>2354</v>
      </c>
      <c r="B2355" t="s">
        <v>9997</v>
      </c>
      <c r="C2355" t="s">
        <v>11438</v>
      </c>
      <c r="D2355" t="s">
        <v>6429</v>
      </c>
      <c r="E2355" t="s">
        <v>3781</v>
      </c>
      <c r="F2355" s="32">
        <v>46012</v>
      </c>
      <c r="G2355" s="32" t="str">
        <f t="shared" si="144"/>
        <v>Sunday</v>
      </c>
      <c r="H2355" s="31">
        <v>0.78263888888890198</v>
      </c>
      <c r="I2355" s="31" t="str">
        <f t="shared" si="145"/>
        <v>Evening</v>
      </c>
      <c r="J2355" t="s">
        <v>1010</v>
      </c>
      <c r="K2355" s="5" t="s">
        <v>2421</v>
      </c>
      <c r="L2355">
        <v>2</v>
      </c>
      <c r="M2355" t="s">
        <v>6422</v>
      </c>
      <c r="N2355" s="34">
        <v>179</v>
      </c>
      <c r="O2355" s="34">
        <f t="shared" si="147"/>
        <v>358</v>
      </c>
      <c r="P2355" s="34">
        <v>5.75</v>
      </c>
      <c r="Q2355" s="34">
        <f t="shared" si="146"/>
        <v>352.25</v>
      </c>
    </row>
    <row r="2356" spans="1:17" x14ac:dyDescent="0.35">
      <c r="A2356">
        <v>2355</v>
      </c>
      <c r="B2356" t="s">
        <v>9998</v>
      </c>
      <c r="C2356" t="s">
        <v>11438</v>
      </c>
      <c r="D2356" t="s">
        <v>6429</v>
      </c>
      <c r="E2356" t="s">
        <v>3782</v>
      </c>
      <c r="F2356" s="32">
        <v>46025</v>
      </c>
      <c r="G2356" s="32" t="str">
        <f t="shared" si="144"/>
        <v>Saturday</v>
      </c>
      <c r="H2356" s="31">
        <v>0.78402777777779098</v>
      </c>
      <c r="I2356" s="31" t="str">
        <f t="shared" si="145"/>
        <v>Evening</v>
      </c>
      <c r="J2356" t="s">
        <v>1011</v>
      </c>
      <c r="K2356" s="33" t="s">
        <v>2353</v>
      </c>
      <c r="L2356">
        <v>1</v>
      </c>
      <c r="M2356" t="s">
        <v>6425</v>
      </c>
      <c r="N2356" s="34">
        <v>2091.5333333333301</v>
      </c>
      <c r="O2356" s="34">
        <f t="shared" si="147"/>
        <v>2091.5333333333301</v>
      </c>
      <c r="P2356" s="34">
        <v>0.25</v>
      </c>
      <c r="Q2356" s="34">
        <f t="shared" si="146"/>
        <v>2091.2833333333301</v>
      </c>
    </row>
    <row r="2357" spans="1:17" x14ac:dyDescent="0.35">
      <c r="A2357">
        <v>2356</v>
      </c>
      <c r="B2357" t="s">
        <v>7424</v>
      </c>
      <c r="C2357" t="s">
        <v>11439</v>
      </c>
      <c r="D2357" t="s">
        <v>6433</v>
      </c>
      <c r="E2357" t="s">
        <v>3783</v>
      </c>
      <c r="F2357" s="32">
        <v>46022</v>
      </c>
      <c r="G2357" s="32" t="str">
        <f t="shared" si="144"/>
        <v>Wednesday</v>
      </c>
      <c r="H2357" s="31">
        <v>0.78541666666667898</v>
      </c>
      <c r="I2357" s="31" t="str">
        <f t="shared" si="145"/>
        <v>Evening</v>
      </c>
      <c r="J2357" t="s">
        <v>1008</v>
      </c>
      <c r="K2357" s="33" t="s">
        <v>1762</v>
      </c>
      <c r="L2357">
        <v>1</v>
      </c>
      <c r="M2357" t="s">
        <v>6425</v>
      </c>
      <c r="N2357" s="34">
        <v>94.8599999999998</v>
      </c>
      <c r="O2357" s="34">
        <f t="shared" si="147"/>
        <v>94.8599999999998</v>
      </c>
      <c r="P2357" s="34">
        <v>0.25</v>
      </c>
      <c r="Q2357" s="34">
        <f t="shared" si="146"/>
        <v>94.6099999999998</v>
      </c>
    </row>
    <row r="2358" spans="1:17" x14ac:dyDescent="0.35">
      <c r="A2358">
        <v>2357</v>
      </c>
      <c r="B2358" t="s">
        <v>6674</v>
      </c>
      <c r="C2358" t="s">
        <v>11438</v>
      </c>
      <c r="D2358" t="s">
        <v>6434</v>
      </c>
      <c r="E2358" t="s">
        <v>3784</v>
      </c>
      <c r="F2358" s="32">
        <v>46023</v>
      </c>
      <c r="G2358" s="32" t="str">
        <f t="shared" si="144"/>
        <v>Thursday</v>
      </c>
      <c r="H2358" s="31">
        <v>0.78680555555556797</v>
      </c>
      <c r="I2358" s="31" t="str">
        <f t="shared" si="145"/>
        <v>Evening</v>
      </c>
      <c r="J2358" t="s">
        <v>1008</v>
      </c>
      <c r="K2358" s="33" t="s">
        <v>1763</v>
      </c>
      <c r="L2358">
        <v>1</v>
      </c>
      <c r="M2358" t="s">
        <v>6422</v>
      </c>
      <c r="N2358" s="34">
        <v>99.499999999999702</v>
      </c>
      <c r="O2358" s="34">
        <f t="shared" si="147"/>
        <v>99.499999999999702</v>
      </c>
      <c r="P2358" s="34">
        <v>0.25</v>
      </c>
      <c r="Q2358" s="34">
        <f t="shared" si="146"/>
        <v>99.249999999999702</v>
      </c>
    </row>
    <row r="2359" spans="1:17" x14ac:dyDescent="0.35">
      <c r="A2359">
        <v>2358</v>
      </c>
      <c r="B2359" t="s">
        <v>7425</v>
      </c>
      <c r="C2359" t="s">
        <v>11439</v>
      </c>
      <c r="D2359" t="s">
        <v>6433</v>
      </c>
      <c r="E2359" t="s">
        <v>3785</v>
      </c>
      <c r="F2359" s="32">
        <v>46021</v>
      </c>
      <c r="G2359" s="32" t="str">
        <f t="shared" si="144"/>
        <v>Tuesday</v>
      </c>
      <c r="H2359" s="31">
        <v>0.78819444444445697</v>
      </c>
      <c r="I2359" s="31" t="str">
        <f t="shared" si="145"/>
        <v>Evening</v>
      </c>
      <c r="J2359" t="s">
        <v>1008</v>
      </c>
      <c r="K2359" s="33" t="s">
        <v>1764</v>
      </c>
      <c r="L2359">
        <v>1</v>
      </c>
      <c r="M2359" t="s">
        <v>6423</v>
      </c>
      <c r="N2359" s="34">
        <v>329.5</v>
      </c>
      <c r="O2359" s="34">
        <f t="shared" si="147"/>
        <v>329.5</v>
      </c>
      <c r="P2359" s="34">
        <v>0.25</v>
      </c>
      <c r="Q2359" s="34">
        <f t="shared" si="146"/>
        <v>329.25</v>
      </c>
    </row>
    <row r="2360" spans="1:17" x14ac:dyDescent="0.35">
      <c r="A2360">
        <v>2359</v>
      </c>
      <c r="B2360" t="s">
        <v>6675</v>
      </c>
      <c r="C2360" t="s">
        <v>11438</v>
      </c>
      <c r="D2360" t="s">
        <v>6434</v>
      </c>
      <c r="E2360" t="s">
        <v>3786</v>
      </c>
      <c r="F2360" s="32">
        <v>46022</v>
      </c>
      <c r="G2360" s="32" t="str">
        <f t="shared" si="144"/>
        <v>Wednesday</v>
      </c>
      <c r="H2360" s="31">
        <v>0.78958333333334596</v>
      </c>
      <c r="I2360" s="31" t="str">
        <f t="shared" si="145"/>
        <v>Evening</v>
      </c>
      <c r="J2360" t="s">
        <v>1008</v>
      </c>
      <c r="K2360" s="33" t="s">
        <v>1765</v>
      </c>
      <c r="L2360">
        <v>1</v>
      </c>
      <c r="M2360" t="s">
        <v>6424</v>
      </c>
      <c r="N2360" s="34">
        <v>490</v>
      </c>
      <c r="O2360" s="34">
        <f t="shared" si="147"/>
        <v>490</v>
      </c>
      <c r="P2360" s="34">
        <v>0.25</v>
      </c>
      <c r="Q2360" s="34">
        <f t="shared" si="146"/>
        <v>489.75</v>
      </c>
    </row>
    <row r="2361" spans="1:17" x14ac:dyDescent="0.35">
      <c r="A2361">
        <v>2360</v>
      </c>
      <c r="B2361" t="s">
        <v>9999</v>
      </c>
      <c r="C2361" t="s">
        <v>11438</v>
      </c>
      <c r="D2361" t="s">
        <v>6429</v>
      </c>
      <c r="E2361" t="s">
        <v>3787</v>
      </c>
      <c r="F2361" s="32">
        <v>46023</v>
      </c>
      <c r="G2361" s="32" t="str">
        <f t="shared" si="144"/>
        <v>Thursday</v>
      </c>
      <c r="H2361" s="31">
        <v>0.79097222222223496</v>
      </c>
      <c r="I2361" s="31" t="str">
        <f t="shared" si="145"/>
        <v>Evening</v>
      </c>
      <c r="J2361" t="s">
        <v>1008</v>
      </c>
      <c r="K2361" s="33" t="s">
        <v>1766</v>
      </c>
      <c r="L2361">
        <v>1</v>
      </c>
      <c r="M2361" t="s">
        <v>6425</v>
      </c>
      <c r="N2361" s="34">
        <v>100</v>
      </c>
      <c r="O2361" s="34">
        <f t="shared" si="147"/>
        <v>100</v>
      </c>
      <c r="P2361" s="34">
        <v>0.25</v>
      </c>
      <c r="Q2361" s="34">
        <f t="shared" si="146"/>
        <v>99.75</v>
      </c>
    </row>
    <row r="2362" spans="1:17" x14ac:dyDescent="0.35">
      <c r="A2362">
        <v>2361</v>
      </c>
      <c r="B2362" t="s">
        <v>10000</v>
      </c>
      <c r="C2362" t="s">
        <v>11438</v>
      </c>
      <c r="D2362" t="s">
        <v>6429</v>
      </c>
      <c r="E2362" t="s">
        <v>3788</v>
      </c>
      <c r="F2362" s="32">
        <v>46013</v>
      </c>
      <c r="G2362" s="32" t="str">
        <f t="shared" si="144"/>
        <v>Monday</v>
      </c>
      <c r="H2362" s="31">
        <v>0.79236111111112395</v>
      </c>
      <c r="I2362" s="31" t="str">
        <f t="shared" si="145"/>
        <v>Evening</v>
      </c>
      <c r="J2362" t="s">
        <v>1010</v>
      </c>
      <c r="K2362" s="5" t="s">
        <v>2426</v>
      </c>
      <c r="L2362">
        <v>2</v>
      </c>
      <c r="M2362" t="s">
        <v>6425</v>
      </c>
      <c r="N2362" s="34">
        <v>299</v>
      </c>
      <c r="O2362" s="34">
        <f t="shared" si="147"/>
        <v>598</v>
      </c>
      <c r="P2362" s="34">
        <v>5.75</v>
      </c>
      <c r="Q2362" s="34">
        <f t="shared" si="146"/>
        <v>592.25</v>
      </c>
    </row>
    <row r="2363" spans="1:17" x14ac:dyDescent="0.35">
      <c r="A2363">
        <v>2362</v>
      </c>
      <c r="B2363" t="s">
        <v>11303</v>
      </c>
      <c r="C2363" t="s">
        <v>11438</v>
      </c>
      <c r="D2363" t="s">
        <v>6436</v>
      </c>
      <c r="E2363" t="s">
        <v>3789</v>
      </c>
      <c r="F2363" s="32">
        <v>46014</v>
      </c>
      <c r="G2363" s="32" t="str">
        <f t="shared" si="144"/>
        <v>Tuesday</v>
      </c>
      <c r="H2363" s="31">
        <v>0.79375000000001295</v>
      </c>
      <c r="I2363" s="31" t="str">
        <f t="shared" si="145"/>
        <v>Evening</v>
      </c>
      <c r="J2363" t="s">
        <v>1010</v>
      </c>
      <c r="K2363" s="5" t="s">
        <v>2427</v>
      </c>
      <c r="L2363">
        <v>2</v>
      </c>
      <c r="M2363" t="s">
        <v>6425</v>
      </c>
      <c r="N2363" s="34">
        <v>340.9</v>
      </c>
      <c r="O2363" s="34">
        <f t="shared" si="147"/>
        <v>681.8</v>
      </c>
      <c r="P2363" s="34">
        <v>5.75</v>
      </c>
      <c r="Q2363" s="34">
        <f t="shared" si="146"/>
        <v>676.05</v>
      </c>
    </row>
    <row r="2364" spans="1:17" x14ac:dyDescent="0.35">
      <c r="A2364">
        <v>2363</v>
      </c>
      <c r="B2364" t="s">
        <v>8553</v>
      </c>
      <c r="C2364" t="s">
        <v>11439</v>
      </c>
      <c r="D2364" t="s">
        <v>6430</v>
      </c>
      <c r="E2364" t="s">
        <v>3790</v>
      </c>
      <c r="F2364" s="32">
        <v>46025</v>
      </c>
      <c r="G2364" s="32" t="str">
        <f t="shared" si="144"/>
        <v>Saturday</v>
      </c>
      <c r="H2364" s="31">
        <v>0.79513888888890205</v>
      </c>
      <c r="I2364" s="31" t="str">
        <f t="shared" si="145"/>
        <v>Evening</v>
      </c>
      <c r="J2364" t="s">
        <v>1005</v>
      </c>
      <c r="K2364" s="33" t="s">
        <v>1243</v>
      </c>
      <c r="L2364">
        <v>1</v>
      </c>
      <c r="M2364" t="s">
        <v>6422</v>
      </c>
      <c r="N2364" s="34">
        <v>134.9</v>
      </c>
      <c r="O2364" s="34">
        <f t="shared" si="147"/>
        <v>134.9</v>
      </c>
      <c r="P2364" s="34">
        <v>0.25</v>
      </c>
      <c r="Q2364" s="34">
        <f t="shared" si="146"/>
        <v>134.65</v>
      </c>
    </row>
    <row r="2365" spans="1:17" x14ac:dyDescent="0.35">
      <c r="A2365">
        <v>2364</v>
      </c>
      <c r="B2365" t="s">
        <v>11304</v>
      </c>
      <c r="C2365" t="s">
        <v>11438</v>
      </c>
      <c r="D2365" t="s">
        <v>6436</v>
      </c>
      <c r="E2365" t="s">
        <v>3791</v>
      </c>
      <c r="F2365" s="32">
        <v>46026</v>
      </c>
      <c r="G2365" s="32" t="str">
        <f t="shared" si="144"/>
        <v>Sunday</v>
      </c>
      <c r="H2365" s="31">
        <v>0.79652777777779105</v>
      </c>
      <c r="I2365" s="31" t="str">
        <f t="shared" si="145"/>
        <v>Evening</v>
      </c>
      <c r="J2365" t="s">
        <v>1006</v>
      </c>
      <c r="K2365" t="s">
        <v>1915</v>
      </c>
      <c r="L2365">
        <v>1</v>
      </c>
      <c r="M2365" t="s">
        <v>6425</v>
      </c>
      <c r="N2365" s="34">
        <v>69.8</v>
      </c>
      <c r="O2365" s="34">
        <f t="shared" si="147"/>
        <v>69.8</v>
      </c>
      <c r="P2365" s="34">
        <v>0.25</v>
      </c>
      <c r="Q2365" s="34">
        <f t="shared" si="146"/>
        <v>69.55</v>
      </c>
    </row>
    <row r="2366" spans="1:17" x14ac:dyDescent="0.35">
      <c r="A2366">
        <v>2365</v>
      </c>
      <c r="B2366" t="s">
        <v>8302</v>
      </c>
      <c r="C2366" t="s">
        <v>11438</v>
      </c>
      <c r="D2366" t="s">
        <v>6428</v>
      </c>
      <c r="E2366" t="s">
        <v>3792</v>
      </c>
      <c r="F2366" s="32">
        <v>46020</v>
      </c>
      <c r="G2366" s="32" t="str">
        <f t="shared" si="144"/>
        <v>Monday</v>
      </c>
      <c r="H2366" s="31">
        <v>0.79791666666668004</v>
      </c>
      <c r="I2366" s="31" t="str">
        <f t="shared" si="145"/>
        <v>Evening</v>
      </c>
      <c r="J2366" t="s">
        <v>1007</v>
      </c>
      <c r="K2366" s="33" t="s">
        <v>1456</v>
      </c>
      <c r="L2366">
        <v>2</v>
      </c>
      <c r="M2366" t="s">
        <v>6425</v>
      </c>
      <c r="N2366" s="34">
        <v>120</v>
      </c>
      <c r="O2366" s="34">
        <f t="shared" si="147"/>
        <v>240</v>
      </c>
      <c r="P2366" s="34">
        <v>5.75</v>
      </c>
      <c r="Q2366" s="34">
        <f t="shared" si="146"/>
        <v>234.25</v>
      </c>
    </row>
    <row r="2367" spans="1:17" x14ac:dyDescent="0.35">
      <c r="A2367">
        <v>2366</v>
      </c>
      <c r="B2367" t="s">
        <v>10001</v>
      </c>
      <c r="C2367" t="s">
        <v>11439</v>
      </c>
      <c r="D2367" t="s">
        <v>6429</v>
      </c>
      <c r="E2367" t="s">
        <v>3793</v>
      </c>
      <c r="F2367" s="32">
        <v>46021</v>
      </c>
      <c r="G2367" s="32" t="str">
        <f t="shared" si="144"/>
        <v>Tuesday</v>
      </c>
      <c r="H2367" s="31">
        <v>0.79930555555556904</v>
      </c>
      <c r="I2367" s="31" t="str">
        <f t="shared" si="145"/>
        <v>Evening</v>
      </c>
      <c r="J2367" t="s">
        <v>1008</v>
      </c>
      <c r="K2367" s="33" t="s">
        <v>1767</v>
      </c>
      <c r="L2367">
        <v>1</v>
      </c>
      <c r="M2367" t="s">
        <v>6425</v>
      </c>
      <c r="N2367" s="34">
        <v>328.8</v>
      </c>
      <c r="O2367" s="34">
        <f t="shared" si="147"/>
        <v>328.8</v>
      </c>
      <c r="P2367" s="34">
        <v>0.25</v>
      </c>
      <c r="Q2367" s="34">
        <f t="shared" si="146"/>
        <v>328.55</v>
      </c>
    </row>
    <row r="2368" spans="1:17" x14ac:dyDescent="0.35">
      <c r="A2368">
        <v>2367</v>
      </c>
      <c r="B2368" t="s">
        <v>6676</v>
      </c>
      <c r="C2368" t="s">
        <v>11438</v>
      </c>
      <c r="D2368" t="s">
        <v>6434</v>
      </c>
      <c r="E2368" t="s">
        <v>3794</v>
      </c>
      <c r="F2368" s="32">
        <v>46031</v>
      </c>
      <c r="G2368" s="32" t="str">
        <f t="shared" si="144"/>
        <v>Friday</v>
      </c>
      <c r="H2368" s="31">
        <v>0.80069444444445803</v>
      </c>
      <c r="I2368" s="31" t="str">
        <f t="shared" si="145"/>
        <v>Evening</v>
      </c>
      <c r="J2368" t="s">
        <v>1009</v>
      </c>
      <c r="K2368" s="33" t="s">
        <v>2000</v>
      </c>
      <c r="L2368">
        <v>1</v>
      </c>
      <c r="M2368" t="s">
        <v>6422</v>
      </c>
      <c r="N2368" s="34">
        <v>299</v>
      </c>
      <c r="O2368" s="34">
        <f t="shared" si="147"/>
        <v>299</v>
      </c>
      <c r="P2368" s="34">
        <v>0.25</v>
      </c>
      <c r="Q2368" s="34">
        <f t="shared" si="146"/>
        <v>298.75</v>
      </c>
    </row>
    <row r="2369" spans="1:17" x14ac:dyDescent="0.35">
      <c r="A2369">
        <v>2368</v>
      </c>
      <c r="B2369" t="s">
        <v>8804</v>
      </c>
      <c r="C2369" t="s">
        <v>11438</v>
      </c>
      <c r="D2369" t="s">
        <v>6435</v>
      </c>
      <c r="E2369" t="s">
        <v>3795</v>
      </c>
      <c r="F2369" s="32">
        <v>46015</v>
      </c>
      <c r="G2369" s="32" t="str">
        <f t="shared" si="144"/>
        <v>Wednesday</v>
      </c>
      <c r="H2369" s="31">
        <v>0.80208333333334703</v>
      </c>
      <c r="I2369" s="31" t="str">
        <f t="shared" si="145"/>
        <v>Evening</v>
      </c>
      <c r="J2369" t="s">
        <v>1010</v>
      </c>
      <c r="K2369" s="33" t="s">
        <v>2125</v>
      </c>
      <c r="L2369">
        <v>2</v>
      </c>
      <c r="M2369" t="s">
        <v>6426</v>
      </c>
      <c r="N2369" s="34">
        <v>1105.5</v>
      </c>
      <c r="O2369" s="34">
        <f t="shared" si="147"/>
        <v>2211</v>
      </c>
      <c r="P2369" s="34">
        <v>5.75</v>
      </c>
      <c r="Q2369" s="34">
        <f t="shared" si="146"/>
        <v>2205.25</v>
      </c>
    </row>
    <row r="2370" spans="1:17" x14ac:dyDescent="0.35">
      <c r="A2370">
        <v>2369</v>
      </c>
      <c r="B2370" t="s">
        <v>8554</v>
      </c>
      <c r="C2370" t="s">
        <v>11438</v>
      </c>
      <c r="D2370" t="s">
        <v>6430</v>
      </c>
      <c r="E2370" t="s">
        <v>3796</v>
      </c>
      <c r="F2370" s="32">
        <v>46026</v>
      </c>
      <c r="G2370" s="32" t="str">
        <f t="shared" ref="G2370:G2433" si="148">TEXT(F2370,"dddd")</f>
        <v>Sunday</v>
      </c>
      <c r="H2370" s="31">
        <v>0.80347222222223602</v>
      </c>
      <c r="I2370" s="31" t="str">
        <f t="shared" ref="I2370:I2433" si="149">IF(H2370&lt;TIME(12,0,0),"Morning",IF(H2370&lt;TIME(17,0,0),"Afternoon","Evening"))</f>
        <v>Evening</v>
      </c>
      <c r="J2370" t="s">
        <v>1011</v>
      </c>
      <c r="K2370" s="33" t="s">
        <v>2356</v>
      </c>
      <c r="L2370">
        <v>1</v>
      </c>
      <c r="M2370" t="s">
        <v>6422</v>
      </c>
      <c r="N2370" s="34">
        <v>390</v>
      </c>
      <c r="O2370" s="34">
        <f t="shared" si="147"/>
        <v>390</v>
      </c>
      <c r="P2370" s="34">
        <v>0.25</v>
      </c>
      <c r="Q2370" s="34">
        <f t="shared" ref="Q2370:Q2433" si="150">O2370-P2370</f>
        <v>389.75</v>
      </c>
    </row>
    <row r="2371" spans="1:17" x14ac:dyDescent="0.35">
      <c r="A2371">
        <v>2370</v>
      </c>
      <c r="B2371" t="s">
        <v>8555</v>
      </c>
      <c r="C2371" t="s">
        <v>11438</v>
      </c>
      <c r="D2371" t="s">
        <v>6430</v>
      </c>
      <c r="E2371" t="s">
        <v>3797</v>
      </c>
      <c r="F2371" s="32">
        <v>46022</v>
      </c>
      <c r="G2371" s="32" t="str">
        <f t="shared" si="148"/>
        <v>Wednesday</v>
      </c>
      <c r="H2371" s="31">
        <v>0.80486111111112502</v>
      </c>
      <c r="I2371" s="31" t="str">
        <f t="shared" si="149"/>
        <v>Evening</v>
      </c>
      <c r="J2371" t="s">
        <v>1008</v>
      </c>
      <c r="K2371" s="33" t="s">
        <v>1768</v>
      </c>
      <c r="L2371">
        <v>3</v>
      </c>
      <c r="M2371" t="s">
        <v>6422</v>
      </c>
      <c r="N2371" s="34">
        <v>189.7</v>
      </c>
      <c r="O2371" s="34">
        <f t="shared" ref="O2371:O2434" si="151">N2371*L2371</f>
        <v>569.09999999999991</v>
      </c>
      <c r="P2371" s="34">
        <v>10.75</v>
      </c>
      <c r="Q2371" s="34">
        <f t="shared" si="150"/>
        <v>558.34999999999991</v>
      </c>
    </row>
    <row r="2372" spans="1:17" x14ac:dyDescent="0.35">
      <c r="A2372">
        <v>2371</v>
      </c>
      <c r="B2372" t="s">
        <v>7803</v>
      </c>
      <c r="C2372" t="s">
        <v>11438</v>
      </c>
      <c r="D2372" t="s">
        <v>6432</v>
      </c>
      <c r="E2372" t="s">
        <v>3798</v>
      </c>
      <c r="F2372" s="32">
        <v>46021</v>
      </c>
      <c r="G2372" s="32" t="str">
        <f t="shared" si="148"/>
        <v>Tuesday</v>
      </c>
      <c r="H2372" s="31">
        <v>0.80625000000001401</v>
      </c>
      <c r="I2372" s="31" t="str">
        <f t="shared" si="149"/>
        <v>Evening</v>
      </c>
      <c r="J2372" t="s">
        <v>1007</v>
      </c>
      <c r="K2372" s="33" t="s">
        <v>1458</v>
      </c>
      <c r="L2372">
        <v>2</v>
      </c>
      <c r="M2372" t="s">
        <v>6425</v>
      </c>
      <c r="N2372" s="34">
        <v>89.09</v>
      </c>
      <c r="O2372" s="34">
        <f t="shared" si="151"/>
        <v>178.18</v>
      </c>
      <c r="P2372" s="34">
        <v>5.75</v>
      </c>
      <c r="Q2372" s="34">
        <f t="shared" si="150"/>
        <v>172.43</v>
      </c>
    </row>
    <row r="2373" spans="1:17" x14ac:dyDescent="0.35">
      <c r="A2373">
        <v>2372</v>
      </c>
      <c r="B2373" t="s">
        <v>7426</v>
      </c>
      <c r="C2373" t="s">
        <v>11438</v>
      </c>
      <c r="D2373" t="s">
        <v>6433</v>
      </c>
      <c r="E2373" t="s">
        <v>3799</v>
      </c>
      <c r="F2373" s="32">
        <v>46016</v>
      </c>
      <c r="G2373" s="32" t="str">
        <f t="shared" si="148"/>
        <v>Thursday</v>
      </c>
      <c r="H2373" s="31">
        <v>0.80763888888890201</v>
      </c>
      <c r="I2373" s="31" t="str">
        <f t="shared" si="149"/>
        <v>Evening</v>
      </c>
      <c r="J2373" t="s">
        <v>1010</v>
      </c>
      <c r="K2373" s="33" t="s">
        <v>2129</v>
      </c>
      <c r="L2373">
        <v>1</v>
      </c>
      <c r="M2373" t="s">
        <v>6425</v>
      </c>
      <c r="N2373" s="34">
        <v>1693.2</v>
      </c>
      <c r="O2373" s="34">
        <f t="shared" si="151"/>
        <v>1693.2</v>
      </c>
      <c r="P2373" s="34">
        <v>0.25</v>
      </c>
      <c r="Q2373" s="34">
        <f t="shared" si="150"/>
        <v>1692.95</v>
      </c>
    </row>
    <row r="2374" spans="1:17" x14ac:dyDescent="0.35">
      <c r="A2374">
        <v>2373</v>
      </c>
      <c r="B2374" t="s">
        <v>7054</v>
      </c>
      <c r="C2374" t="s">
        <v>11438</v>
      </c>
      <c r="D2374" t="s">
        <v>6431</v>
      </c>
      <c r="E2374" t="s">
        <v>3800</v>
      </c>
      <c r="F2374" s="32">
        <v>46027</v>
      </c>
      <c r="G2374" s="32" t="str">
        <f t="shared" si="148"/>
        <v>Monday</v>
      </c>
      <c r="H2374" s="31">
        <v>0.809027777777791</v>
      </c>
      <c r="I2374" s="31" t="str">
        <f t="shared" si="149"/>
        <v>Evening</v>
      </c>
      <c r="J2374" t="s">
        <v>1011</v>
      </c>
      <c r="K2374" s="33" t="s">
        <v>2373</v>
      </c>
      <c r="L2374">
        <v>2</v>
      </c>
      <c r="M2374" t="s">
        <v>6423</v>
      </c>
      <c r="N2374" s="34">
        <v>329.5</v>
      </c>
      <c r="O2374" s="34">
        <f t="shared" si="151"/>
        <v>659</v>
      </c>
      <c r="P2374" s="34">
        <v>5.75</v>
      </c>
      <c r="Q2374" s="34">
        <f t="shared" si="150"/>
        <v>653.25</v>
      </c>
    </row>
    <row r="2375" spans="1:17" x14ac:dyDescent="0.35">
      <c r="A2375">
        <v>2374</v>
      </c>
      <c r="B2375" t="s">
        <v>8053</v>
      </c>
      <c r="C2375" t="s">
        <v>11439</v>
      </c>
      <c r="D2375" t="s">
        <v>6427</v>
      </c>
      <c r="E2375" t="s">
        <v>3801</v>
      </c>
      <c r="F2375" s="32">
        <v>46028</v>
      </c>
      <c r="G2375" s="32" t="str">
        <f t="shared" si="148"/>
        <v>Tuesday</v>
      </c>
      <c r="H2375" s="31">
        <v>0.81041666666668</v>
      </c>
      <c r="I2375" s="31" t="str">
        <f t="shared" si="149"/>
        <v>Evening</v>
      </c>
      <c r="J2375" t="s">
        <v>1011</v>
      </c>
      <c r="K2375" s="33" t="s">
        <v>2374</v>
      </c>
      <c r="L2375">
        <v>3</v>
      </c>
      <c r="M2375" t="s">
        <v>6424</v>
      </c>
      <c r="N2375" s="34">
        <v>360</v>
      </c>
      <c r="O2375" s="34">
        <f t="shared" si="151"/>
        <v>1080</v>
      </c>
      <c r="P2375" s="34">
        <v>10.75</v>
      </c>
      <c r="Q2375" s="34">
        <f t="shared" si="150"/>
        <v>1069.25</v>
      </c>
    </row>
    <row r="2376" spans="1:17" x14ac:dyDescent="0.35">
      <c r="A2376">
        <v>2375</v>
      </c>
      <c r="B2376" t="s">
        <v>7055</v>
      </c>
      <c r="C2376" t="s">
        <v>11438</v>
      </c>
      <c r="D2376" t="s">
        <v>6431</v>
      </c>
      <c r="E2376" t="s">
        <v>3802</v>
      </c>
      <c r="F2376" s="32">
        <v>46026</v>
      </c>
      <c r="G2376" s="32" t="str">
        <f t="shared" si="148"/>
        <v>Sunday</v>
      </c>
      <c r="H2376" s="31">
        <v>0.81180555555556899</v>
      </c>
      <c r="I2376" s="31" t="str">
        <f t="shared" si="149"/>
        <v>Evening</v>
      </c>
      <c r="J2376" t="s">
        <v>1005</v>
      </c>
      <c r="K2376" s="33" t="s">
        <v>1245</v>
      </c>
      <c r="L2376">
        <v>1</v>
      </c>
      <c r="M2376" t="s">
        <v>6423</v>
      </c>
      <c r="N2376" s="34">
        <v>299</v>
      </c>
      <c r="O2376" s="34">
        <f t="shared" si="151"/>
        <v>299</v>
      </c>
      <c r="P2376" s="34">
        <v>0.25</v>
      </c>
      <c r="Q2376" s="34">
        <f t="shared" si="150"/>
        <v>298.75</v>
      </c>
    </row>
    <row r="2377" spans="1:17" x14ac:dyDescent="0.35">
      <c r="A2377">
        <v>2376</v>
      </c>
      <c r="B2377" t="s">
        <v>8805</v>
      </c>
      <c r="C2377" t="s">
        <v>11439</v>
      </c>
      <c r="D2377" t="s">
        <v>6435</v>
      </c>
      <c r="E2377" t="s">
        <v>3803</v>
      </c>
      <c r="F2377" s="32">
        <v>46027</v>
      </c>
      <c r="G2377" s="32" t="str">
        <f t="shared" si="148"/>
        <v>Monday</v>
      </c>
      <c r="H2377" s="31">
        <v>0.81319444444445799</v>
      </c>
      <c r="I2377" s="31" t="str">
        <f t="shared" si="149"/>
        <v>Evening</v>
      </c>
      <c r="J2377" t="s">
        <v>1006</v>
      </c>
      <c r="K2377" s="5" t="s">
        <v>1916</v>
      </c>
      <c r="L2377">
        <v>1</v>
      </c>
      <c r="M2377" t="s">
        <v>6426</v>
      </c>
      <c r="N2377" s="34">
        <v>149.30000000000001</v>
      </c>
      <c r="O2377" s="34">
        <f t="shared" si="151"/>
        <v>149.30000000000001</v>
      </c>
      <c r="P2377" s="34">
        <v>0.25</v>
      </c>
      <c r="Q2377" s="34">
        <f t="shared" si="150"/>
        <v>149.05000000000001</v>
      </c>
    </row>
    <row r="2378" spans="1:17" x14ac:dyDescent="0.35">
      <c r="A2378">
        <v>2377</v>
      </c>
      <c r="B2378" t="s">
        <v>10002</v>
      </c>
      <c r="C2378" t="s">
        <v>11438</v>
      </c>
      <c r="D2378" t="s">
        <v>6429</v>
      </c>
      <c r="E2378" t="s">
        <v>3804</v>
      </c>
      <c r="F2378" s="32">
        <v>46022</v>
      </c>
      <c r="G2378" s="32" t="str">
        <f t="shared" si="148"/>
        <v>Wednesday</v>
      </c>
      <c r="H2378" s="31">
        <v>0.81458333333334698</v>
      </c>
      <c r="I2378" s="31" t="str">
        <f t="shared" si="149"/>
        <v>Evening</v>
      </c>
      <c r="J2378" t="s">
        <v>1007</v>
      </c>
      <c r="K2378" s="33" t="s">
        <v>1459</v>
      </c>
      <c r="L2378">
        <v>2</v>
      </c>
      <c r="M2378" t="s">
        <v>6422</v>
      </c>
      <c r="N2378" s="34">
        <v>120.6</v>
      </c>
      <c r="O2378" s="34">
        <f t="shared" si="151"/>
        <v>241.2</v>
      </c>
      <c r="P2378" s="34">
        <v>5.75</v>
      </c>
      <c r="Q2378" s="34">
        <f t="shared" si="150"/>
        <v>235.45</v>
      </c>
    </row>
    <row r="2379" spans="1:17" x14ac:dyDescent="0.35">
      <c r="A2379">
        <v>2378</v>
      </c>
      <c r="B2379" t="s">
        <v>7056</v>
      </c>
      <c r="C2379" t="s">
        <v>11438</v>
      </c>
      <c r="D2379" t="s">
        <v>6431</v>
      </c>
      <c r="E2379" t="s">
        <v>3805</v>
      </c>
      <c r="F2379" s="32">
        <v>46023</v>
      </c>
      <c r="G2379" s="32" t="str">
        <f t="shared" si="148"/>
        <v>Thursday</v>
      </c>
      <c r="H2379" s="31">
        <v>0.81597222222223598</v>
      </c>
      <c r="I2379" s="31" t="str">
        <f t="shared" si="149"/>
        <v>Evening</v>
      </c>
      <c r="J2379" t="s">
        <v>1008</v>
      </c>
      <c r="K2379" s="33" t="s">
        <v>1769</v>
      </c>
      <c r="L2379">
        <v>3</v>
      </c>
      <c r="M2379" t="s">
        <v>6423</v>
      </c>
      <c r="N2379" s="34">
        <v>260</v>
      </c>
      <c r="O2379" s="34">
        <f t="shared" si="151"/>
        <v>780</v>
      </c>
      <c r="P2379" s="34">
        <v>10.75</v>
      </c>
      <c r="Q2379" s="34">
        <f t="shared" si="150"/>
        <v>769.25</v>
      </c>
    </row>
    <row r="2380" spans="1:17" x14ac:dyDescent="0.35">
      <c r="A2380">
        <v>2379</v>
      </c>
      <c r="B2380" t="s">
        <v>7427</v>
      </c>
      <c r="C2380" t="s">
        <v>11438</v>
      </c>
      <c r="D2380" t="s">
        <v>6433</v>
      </c>
      <c r="E2380" t="s">
        <v>3806</v>
      </c>
      <c r="F2380" s="32">
        <v>46032</v>
      </c>
      <c r="G2380" s="32" t="str">
        <f t="shared" si="148"/>
        <v>Saturday</v>
      </c>
      <c r="H2380" s="31">
        <v>0.81736111111112497</v>
      </c>
      <c r="I2380" s="31" t="str">
        <f t="shared" si="149"/>
        <v>Evening</v>
      </c>
      <c r="J2380" t="s">
        <v>1009</v>
      </c>
      <c r="K2380" s="33" t="s">
        <v>2001</v>
      </c>
      <c r="L2380">
        <v>1</v>
      </c>
      <c r="M2380" t="s">
        <v>6423</v>
      </c>
      <c r="N2380" s="34">
        <v>80.599999999999994</v>
      </c>
      <c r="O2380" s="34">
        <f t="shared" si="151"/>
        <v>80.599999999999994</v>
      </c>
      <c r="P2380" s="34">
        <v>0.25</v>
      </c>
      <c r="Q2380" s="34">
        <f t="shared" si="150"/>
        <v>80.349999999999994</v>
      </c>
    </row>
    <row r="2381" spans="1:17" x14ac:dyDescent="0.35">
      <c r="A2381">
        <v>2380</v>
      </c>
      <c r="B2381" t="s">
        <v>6677</v>
      </c>
      <c r="C2381" t="s">
        <v>11438</v>
      </c>
      <c r="D2381" t="s">
        <v>6434</v>
      </c>
      <c r="E2381" t="s">
        <v>3807</v>
      </c>
      <c r="F2381" s="32">
        <v>46017</v>
      </c>
      <c r="G2381" s="32" t="str">
        <f t="shared" si="148"/>
        <v>Friday</v>
      </c>
      <c r="H2381" s="31">
        <v>0.81875000000001397</v>
      </c>
      <c r="I2381" s="31" t="str">
        <f t="shared" si="149"/>
        <v>Evening</v>
      </c>
      <c r="J2381" t="s">
        <v>1010</v>
      </c>
      <c r="K2381" s="5" t="s">
        <v>2200</v>
      </c>
      <c r="L2381">
        <v>1</v>
      </c>
      <c r="M2381" t="s">
        <v>6422</v>
      </c>
      <c r="N2381" s="34">
        <v>2890.45</v>
      </c>
      <c r="O2381" s="34">
        <f t="shared" si="151"/>
        <v>2890.45</v>
      </c>
      <c r="P2381" s="34">
        <v>0.25</v>
      </c>
      <c r="Q2381" s="34">
        <f t="shared" si="150"/>
        <v>2890.2</v>
      </c>
    </row>
    <row r="2382" spans="1:17" x14ac:dyDescent="0.35">
      <c r="A2382">
        <v>2381</v>
      </c>
      <c r="B2382" t="s">
        <v>8303</v>
      </c>
      <c r="C2382" t="s">
        <v>11439</v>
      </c>
      <c r="D2382" t="s">
        <v>6428</v>
      </c>
      <c r="E2382" t="s">
        <v>3808</v>
      </c>
      <c r="F2382" s="32">
        <v>46029</v>
      </c>
      <c r="G2382" s="32" t="str">
        <f t="shared" si="148"/>
        <v>Wednesday</v>
      </c>
      <c r="H2382" s="31">
        <v>0.82013888888890296</v>
      </c>
      <c r="I2382" s="31" t="str">
        <f t="shared" si="149"/>
        <v>Evening</v>
      </c>
      <c r="J2382" t="s">
        <v>1011</v>
      </c>
      <c r="K2382" s="33" t="s">
        <v>2375</v>
      </c>
      <c r="L2382">
        <v>4</v>
      </c>
      <c r="M2382" t="s">
        <v>6425</v>
      </c>
      <c r="N2382" s="34">
        <v>3491.37</v>
      </c>
      <c r="O2382" s="34">
        <f t="shared" si="151"/>
        <v>13965.48</v>
      </c>
      <c r="P2382" s="34">
        <v>16.75</v>
      </c>
      <c r="Q2382" s="34">
        <f t="shared" si="150"/>
        <v>13948.73</v>
      </c>
    </row>
    <row r="2383" spans="1:17" x14ac:dyDescent="0.35">
      <c r="A2383">
        <v>2382</v>
      </c>
      <c r="B2383" t="s">
        <v>7804</v>
      </c>
      <c r="C2383" t="s">
        <v>11438</v>
      </c>
      <c r="D2383" t="s">
        <v>6432</v>
      </c>
      <c r="E2383" t="s">
        <v>3809</v>
      </c>
      <c r="F2383" s="32">
        <v>46030</v>
      </c>
      <c r="G2383" s="32" t="str">
        <f t="shared" si="148"/>
        <v>Thursday</v>
      </c>
      <c r="H2383" s="31">
        <v>0.82152777777779196</v>
      </c>
      <c r="I2383" s="31" t="str">
        <f t="shared" si="149"/>
        <v>Evening</v>
      </c>
      <c r="J2383" t="s">
        <v>1011</v>
      </c>
      <c r="K2383" s="33" t="s">
        <v>2376</v>
      </c>
      <c r="L2383">
        <v>1</v>
      </c>
      <c r="M2383" t="s">
        <v>6425</v>
      </c>
      <c r="N2383" s="34">
        <v>589.9</v>
      </c>
      <c r="O2383" s="34">
        <f t="shared" si="151"/>
        <v>589.9</v>
      </c>
      <c r="P2383" s="34">
        <v>0.25</v>
      </c>
      <c r="Q2383" s="34">
        <f t="shared" si="150"/>
        <v>589.65</v>
      </c>
    </row>
    <row r="2384" spans="1:17" x14ac:dyDescent="0.35">
      <c r="A2384">
        <v>2383</v>
      </c>
      <c r="B2384" t="s">
        <v>10003</v>
      </c>
      <c r="C2384" t="s">
        <v>11438</v>
      </c>
      <c r="D2384" t="s">
        <v>6429</v>
      </c>
      <c r="E2384" t="s">
        <v>3810</v>
      </c>
      <c r="F2384" s="32">
        <v>46031</v>
      </c>
      <c r="G2384" s="32" t="str">
        <f t="shared" si="148"/>
        <v>Friday</v>
      </c>
      <c r="H2384" s="31">
        <v>0.82291666666668095</v>
      </c>
      <c r="I2384" s="31" t="str">
        <f t="shared" si="149"/>
        <v>Evening</v>
      </c>
      <c r="J2384" t="s">
        <v>1011</v>
      </c>
      <c r="K2384" s="33" t="s">
        <v>2377</v>
      </c>
      <c r="L2384">
        <v>1</v>
      </c>
      <c r="M2384" t="s">
        <v>6422</v>
      </c>
      <c r="N2384" s="34">
        <v>1878.8</v>
      </c>
      <c r="O2384" s="34">
        <f t="shared" si="151"/>
        <v>1878.8</v>
      </c>
      <c r="P2384" s="34">
        <v>0.25</v>
      </c>
      <c r="Q2384" s="34">
        <f t="shared" si="150"/>
        <v>1878.55</v>
      </c>
    </row>
    <row r="2385" spans="1:17" x14ac:dyDescent="0.35">
      <c r="A2385">
        <v>2384</v>
      </c>
      <c r="B2385" t="s">
        <v>8054</v>
      </c>
      <c r="C2385" t="s">
        <v>11439</v>
      </c>
      <c r="D2385" t="s">
        <v>6427</v>
      </c>
      <c r="E2385" t="s">
        <v>3811</v>
      </c>
      <c r="F2385" s="32">
        <v>46027</v>
      </c>
      <c r="G2385" s="32" t="str">
        <f t="shared" si="148"/>
        <v>Monday</v>
      </c>
      <c r="H2385" s="31">
        <v>0.82430555555556995</v>
      </c>
      <c r="I2385" s="31" t="str">
        <f t="shared" si="149"/>
        <v>Evening</v>
      </c>
      <c r="J2385" t="s">
        <v>1005</v>
      </c>
      <c r="K2385" s="33" t="s">
        <v>1247</v>
      </c>
      <c r="L2385">
        <v>1</v>
      </c>
      <c r="M2385" t="s">
        <v>6424</v>
      </c>
      <c r="N2385" s="34">
        <v>329.5</v>
      </c>
      <c r="O2385" s="34">
        <f t="shared" si="151"/>
        <v>329.5</v>
      </c>
      <c r="P2385" s="34">
        <v>0.25</v>
      </c>
      <c r="Q2385" s="34">
        <f t="shared" si="150"/>
        <v>329.25</v>
      </c>
    </row>
    <row r="2386" spans="1:17" x14ac:dyDescent="0.35">
      <c r="A2386">
        <v>2385</v>
      </c>
      <c r="B2386" t="s">
        <v>8304</v>
      </c>
      <c r="C2386" t="s">
        <v>11438</v>
      </c>
      <c r="D2386" t="s">
        <v>6428</v>
      </c>
      <c r="E2386" t="s">
        <v>3812</v>
      </c>
      <c r="F2386" s="32">
        <v>46028</v>
      </c>
      <c r="G2386" s="32" t="str">
        <f t="shared" si="148"/>
        <v>Tuesday</v>
      </c>
      <c r="H2386" s="31">
        <v>0.82569444444445905</v>
      </c>
      <c r="I2386" s="31" t="str">
        <f t="shared" si="149"/>
        <v>Evening</v>
      </c>
      <c r="J2386" t="s">
        <v>1005</v>
      </c>
      <c r="K2386" s="33" t="s">
        <v>1249</v>
      </c>
      <c r="L2386">
        <v>1</v>
      </c>
      <c r="M2386" t="s">
        <v>6425</v>
      </c>
      <c r="N2386" s="34">
        <v>94.059999999999803</v>
      </c>
      <c r="O2386" s="34">
        <f t="shared" si="151"/>
        <v>94.059999999999803</v>
      </c>
      <c r="P2386" s="34">
        <v>0.25</v>
      </c>
      <c r="Q2386" s="34">
        <f t="shared" si="150"/>
        <v>93.809999999999803</v>
      </c>
    </row>
    <row r="2387" spans="1:17" x14ac:dyDescent="0.35">
      <c r="A2387">
        <v>2386</v>
      </c>
      <c r="B2387" t="s">
        <v>7428</v>
      </c>
      <c r="C2387" t="s">
        <v>11438</v>
      </c>
      <c r="D2387" t="s">
        <v>6433</v>
      </c>
      <c r="E2387" t="s">
        <v>3813</v>
      </c>
      <c r="F2387" s="32">
        <v>46028</v>
      </c>
      <c r="G2387" s="32" t="str">
        <f t="shared" si="148"/>
        <v>Tuesday</v>
      </c>
      <c r="H2387" s="31">
        <v>0.82708333333334805</v>
      </c>
      <c r="I2387" s="31" t="str">
        <f t="shared" si="149"/>
        <v>Evening</v>
      </c>
      <c r="J2387" t="s">
        <v>1006</v>
      </c>
      <c r="K2387" s="5" t="s">
        <v>1917</v>
      </c>
      <c r="L2387">
        <v>1</v>
      </c>
      <c r="M2387" t="s">
        <v>6425</v>
      </c>
      <c r="N2387" s="34">
        <v>139</v>
      </c>
      <c r="O2387" s="34">
        <f t="shared" si="151"/>
        <v>139</v>
      </c>
      <c r="P2387" s="34">
        <v>0.25</v>
      </c>
      <c r="Q2387" s="34">
        <f t="shared" si="150"/>
        <v>138.75</v>
      </c>
    </row>
    <row r="2388" spans="1:17" x14ac:dyDescent="0.35">
      <c r="A2388">
        <v>2387</v>
      </c>
      <c r="B2388" t="s">
        <v>10004</v>
      </c>
      <c r="C2388" t="s">
        <v>11438</v>
      </c>
      <c r="D2388" t="s">
        <v>6429</v>
      </c>
      <c r="E2388" t="s">
        <v>3814</v>
      </c>
      <c r="F2388" s="32">
        <v>46023</v>
      </c>
      <c r="G2388" s="32" t="str">
        <f t="shared" si="148"/>
        <v>Thursday</v>
      </c>
      <c r="H2388" s="31">
        <v>0.82847222222223704</v>
      </c>
      <c r="I2388" s="31" t="str">
        <f t="shared" si="149"/>
        <v>Evening</v>
      </c>
      <c r="J2388" t="s">
        <v>1007</v>
      </c>
      <c r="K2388" s="33" t="s">
        <v>1461</v>
      </c>
      <c r="L2388">
        <v>2</v>
      </c>
      <c r="M2388" t="s">
        <v>6424</v>
      </c>
      <c r="N2388" s="34">
        <v>149.80000000000001</v>
      </c>
      <c r="O2388" s="34">
        <f t="shared" si="151"/>
        <v>299.60000000000002</v>
      </c>
      <c r="P2388" s="34">
        <v>5.75</v>
      </c>
      <c r="Q2388" s="34">
        <f t="shared" si="150"/>
        <v>293.85000000000002</v>
      </c>
    </row>
    <row r="2389" spans="1:17" x14ac:dyDescent="0.35">
      <c r="A2389">
        <v>2388</v>
      </c>
      <c r="B2389" t="s">
        <v>8055</v>
      </c>
      <c r="C2389" t="s">
        <v>11438</v>
      </c>
      <c r="D2389" t="s">
        <v>6427</v>
      </c>
      <c r="E2389" t="s">
        <v>3815</v>
      </c>
      <c r="F2389" s="32">
        <v>46053</v>
      </c>
      <c r="G2389" s="32" t="str">
        <f t="shared" si="148"/>
        <v>Saturday</v>
      </c>
      <c r="H2389" s="31">
        <v>0.82986111111112604</v>
      </c>
      <c r="I2389" s="31" t="str">
        <f t="shared" si="149"/>
        <v>Evening</v>
      </c>
      <c r="J2389" t="s">
        <v>1008</v>
      </c>
      <c r="K2389" s="33" t="s">
        <v>1770</v>
      </c>
      <c r="L2389">
        <v>3</v>
      </c>
      <c r="M2389" t="s">
        <v>6424</v>
      </c>
      <c r="N2389" s="34">
        <v>189.5</v>
      </c>
      <c r="O2389" s="34">
        <f t="shared" si="151"/>
        <v>568.5</v>
      </c>
      <c r="P2389" s="34">
        <v>10.75</v>
      </c>
      <c r="Q2389" s="34">
        <f t="shared" si="150"/>
        <v>557.75</v>
      </c>
    </row>
    <row r="2390" spans="1:17" x14ac:dyDescent="0.35">
      <c r="A2390">
        <v>2389</v>
      </c>
      <c r="B2390" t="s">
        <v>6678</v>
      </c>
      <c r="C2390" t="s">
        <v>11438</v>
      </c>
      <c r="D2390" t="s">
        <v>6434</v>
      </c>
      <c r="E2390" t="s">
        <v>3816</v>
      </c>
      <c r="F2390" s="32">
        <v>46033</v>
      </c>
      <c r="G2390" s="32" t="str">
        <f t="shared" si="148"/>
        <v>Sunday</v>
      </c>
      <c r="H2390" s="31">
        <v>0.83125000000001403</v>
      </c>
      <c r="I2390" s="31" t="str">
        <f t="shared" si="149"/>
        <v>Evening</v>
      </c>
      <c r="J2390" t="s">
        <v>1009</v>
      </c>
      <c r="K2390" s="33" t="s">
        <v>2002</v>
      </c>
      <c r="L2390">
        <v>1</v>
      </c>
      <c r="M2390" t="s">
        <v>6424</v>
      </c>
      <c r="N2390" s="34">
        <v>329.5</v>
      </c>
      <c r="O2390" s="34">
        <f t="shared" si="151"/>
        <v>329.5</v>
      </c>
      <c r="P2390" s="34">
        <v>0.25</v>
      </c>
      <c r="Q2390" s="34">
        <f t="shared" si="150"/>
        <v>329.25</v>
      </c>
    </row>
    <row r="2391" spans="1:17" x14ac:dyDescent="0.35">
      <c r="A2391">
        <v>2390</v>
      </c>
      <c r="B2391" t="s">
        <v>7429</v>
      </c>
      <c r="C2391" t="s">
        <v>11438</v>
      </c>
      <c r="D2391" t="s">
        <v>6433</v>
      </c>
      <c r="E2391" t="s">
        <v>3817</v>
      </c>
      <c r="F2391" s="32">
        <v>46018</v>
      </c>
      <c r="G2391" s="32" t="str">
        <f t="shared" si="148"/>
        <v>Saturday</v>
      </c>
      <c r="H2391" s="31">
        <v>0.83263888888890303</v>
      </c>
      <c r="I2391" s="31" t="str">
        <f t="shared" si="149"/>
        <v>Evening</v>
      </c>
      <c r="J2391" t="s">
        <v>1010</v>
      </c>
      <c r="K2391" s="5" t="s">
        <v>2210</v>
      </c>
      <c r="L2391">
        <v>1</v>
      </c>
      <c r="M2391" t="s">
        <v>6423</v>
      </c>
      <c r="N2391" s="34">
        <v>1164.8</v>
      </c>
      <c r="O2391" s="34">
        <f t="shared" si="151"/>
        <v>1164.8</v>
      </c>
      <c r="P2391" s="34">
        <v>0.25</v>
      </c>
      <c r="Q2391" s="34">
        <f t="shared" si="150"/>
        <v>1164.55</v>
      </c>
    </row>
    <row r="2392" spans="1:17" x14ac:dyDescent="0.35">
      <c r="A2392">
        <v>2391</v>
      </c>
      <c r="B2392" t="s">
        <v>10005</v>
      </c>
      <c r="C2392" t="s">
        <v>11438</v>
      </c>
      <c r="D2392" t="s">
        <v>6429</v>
      </c>
      <c r="E2392" t="s">
        <v>3818</v>
      </c>
      <c r="F2392" s="32">
        <v>46032</v>
      </c>
      <c r="G2392" s="32" t="str">
        <f t="shared" si="148"/>
        <v>Saturday</v>
      </c>
      <c r="H2392" s="31">
        <v>0.83402777777779202</v>
      </c>
      <c r="I2392" s="31" t="str">
        <f t="shared" si="149"/>
        <v>Evening</v>
      </c>
      <c r="J2392" t="s">
        <v>1011</v>
      </c>
      <c r="K2392" s="33" t="s">
        <v>2378</v>
      </c>
      <c r="L2392">
        <v>1</v>
      </c>
      <c r="M2392" t="s">
        <v>6424</v>
      </c>
      <c r="N2392" s="34">
        <v>299</v>
      </c>
      <c r="O2392" s="34">
        <f t="shared" si="151"/>
        <v>299</v>
      </c>
      <c r="P2392" s="34">
        <v>0.25</v>
      </c>
      <c r="Q2392" s="34">
        <f t="shared" si="150"/>
        <v>298.75</v>
      </c>
    </row>
    <row r="2393" spans="1:17" x14ac:dyDescent="0.35">
      <c r="A2393">
        <v>2392</v>
      </c>
      <c r="B2393" t="s">
        <v>6679</v>
      </c>
      <c r="C2393" t="s">
        <v>11439</v>
      </c>
      <c r="D2393" t="s">
        <v>6434</v>
      </c>
      <c r="E2393" t="s">
        <v>3819</v>
      </c>
      <c r="F2393" s="32">
        <v>46019</v>
      </c>
      <c r="G2393" s="32" t="str">
        <f t="shared" si="148"/>
        <v>Sunday</v>
      </c>
      <c r="H2393" s="31">
        <v>0.83541666666668102</v>
      </c>
      <c r="I2393" s="31" t="str">
        <f t="shared" si="149"/>
        <v>Evening</v>
      </c>
      <c r="J2393" t="s">
        <v>1010</v>
      </c>
      <c r="K2393" s="5" t="s">
        <v>2212</v>
      </c>
      <c r="L2393">
        <v>1</v>
      </c>
      <c r="M2393" t="s">
        <v>6424</v>
      </c>
      <c r="N2393" s="34">
        <v>329.5</v>
      </c>
      <c r="O2393" s="34">
        <f t="shared" si="151"/>
        <v>329.5</v>
      </c>
      <c r="P2393" s="34">
        <v>0.25</v>
      </c>
      <c r="Q2393" s="34">
        <f t="shared" si="150"/>
        <v>329.25</v>
      </c>
    </row>
    <row r="2394" spans="1:17" x14ac:dyDescent="0.35">
      <c r="A2394">
        <v>2393</v>
      </c>
      <c r="B2394" t="s">
        <v>10006</v>
      </c>
      <c r="C2394" t="s">
        <v>11438</v>
      </c>
      <c r="D2394" t="s">
        <v>6429</v>
      </c>
      <c r="E2394" t="s">
        <v>3820</v>
      </c>
      <c r="F2394" s="32">
        <v>46020</v>
      </c>
      <c r="G2394" s="32" t="str">
        <f t="shared" si="148"/>
        <v>Monday</v>
      </c>
      <c r="H2394" s="31">
        <v>0.83680555555557001</v>
      </c>
      <c r="I2394" s="31" t="str">
        <f t="shared" si="149"/>
        <v>Evening</v>
      </c>
      <c r="J2394" t="s">
        <v>1010</v>
      </c>
      <c r="K2394" s="5" t="s">
        <v>2213</v>
      </c>
      <c r="L2394">
        <v>12</v>
      </c>
      <c r="M2394" t="s">
        <v>6425</v>
      </c>
      <c r="N2394" s="34">
        <v>445</v>
      </c>
      <c r="O2394" s="34">
        <f t="shared" si="151"/>
        <v>5340</v>
      </c>
      <c r="P2394" s="34">
        <v>45.12</v>
      </c>
      <c r="Q2394" s="34">
        <f t="shared" si="150"/>
        <v>5294.88</v>
      </c>
    </row>
    <row r="2395" spans="1:17" x14ac:dyDescent="0.35">
      <c r="A2395">
        <v>2394</v>
      </c>
      <c r="B2395" t="s">
        <v>10007</v>
      </c>
      <c r="C2395" t="s">
        <v>11439</v>
      </c>
      <c r="D2395" t="s">
        <v>6429</v>
      </c>
      <c r="E2395" t="s">
        <v>3821</v>
      </c>
      <c r="F2395" s="32">
        <v>46021</v>
      </c>
      <c r="G2395" s="32" t="str">
        <f t="shared" si="148"/>
        <v>Tuesday</v>
      </c>
      <c r="H2395" s="31">
        <v>0.83819444444445901</v>
      </c>
      <c r="I2395" s="31" t="str">
        <f t="shared" si="149"/>
        <v>Evening</v>
      </c>
      <c r="J2395" t="s">
        <v>1010</v>
      </c>
      <c r="K2395" s="5" t="s">
        <v>2214</v>
      </c>
      <c r="L2395">
        <v>2</v>
      </c>
      <c r="M2395" t="s">
        <v>6425</v>
      </c>
      <c r="N2395" s="34">
        <v>4695.2</v>
      </c>
      <c r="O2395" s="34">
        <f t="shared" si="151"/>
        <v>9390.4</v>
      </c>
      <c r="P2395" s="34">
        <v>5.75</v>
      </c>
      <c r="Q2395" s="34">
        <f t="shared" si="150"/>
        <v>9384.65</v>
      </c>
    </row>
    <row r="2396" spans="1:17" x14ac:dyDescent="0.35">
      <c r="A2396">
        <v>2395</v>
      </c>
      <c r="B2396" t="s">
        <v>7805</v>
      </c>
      <c r="C2396" t="s">
        <v>11438</v>
      </c>
      <c r="D2396" t="s">
        <v>6432</v>
      </c>
      <c r="E2396" t="s">
        <v>3822</v>
      </c>
      <c r="F2396" s="32">
        <v>46029</v>
      </c>
      <c r="G2396" s="32" t="str">
        <f t="shared" si="148"/>
        <v>Wednesday</v>
      </c>
      <c r="H2396" s="31">
        <v>0.839583333333348</v>
      </c>
      <c r="I2396" s="31" t="str">
        <f t="shared" si="149"/>
        <v>Evening</v>
      </c>
      <c r="J2396" t="s">
        <v>1005</v>
      </c>
      <c r="K2396" s="33" t="s">
        <v>1273</v>
      </c>
      <c r="L2396">
        <v>1</v>
      </c>
      <c r="M2396" t="s">
        <v>6425</v>
      </c>
      <c r="N2396" s="34">
        <v>399</v>
      </c>
      <c r="O2396" s="34">
        <f t="shared" si="151"/>
        <v>399</v>
      </c>
      <c r="P2396" s="34">
        <v>0.25</v>
      </c>
      <c r="Q2396" s="34">
        <f t="shared" si="150"/>
        <v>398.75</v>
      </c>
    </row>
    <row r="2397" spans="1:17" x14ac:dyDescent="0.35">
      <c r="A2397">
        <v>2396</v>
      </c>
      <c r="B2397" t="s">
        <v>6680</v>
      </c>
      <c r="C2397" t="s">
        <v>11438</v>
      </c>
      <c r="D2397" t="s">
        <v>6434</v>
      </c>
      <c r="E2397" t="s">
        <v>3823</v>
      </c>
      <c r="F2397" s="32">
        <v>46029</v>
      </c>
      <c r="G2397" s="32" t="str">
        <f t="shared" si="148"/>
        <v>Wednesday</v>
      </c>
      <c r="H2397" s="31">
        <v>0.840972222222237</v>
      </c>
      <c r="I2397" s="31" t="str">
        <f t="shared" si="149"/>
        <v>Evening</v>
      </c>
      <c r="J2397" t="s">
        <v>1006</v>
      </c>
      <c r="K2397" s="5" t="s">
        <v>1918</v>
      </c>
      <c r="L2397">
        <v>1</v>
      </c>
      <c r="M2397" t="s">
        <v>6422</v>
      </c>
      <c r="N2397" s="34">
        <v>80.599999999999994</v>
      </c>
      <c r="O2397" s="34">
        <f t="shared" si="151"/>
        <v>80.599999999999994</v>
      </c>
      <c r="P2397" s="34">
        <v>0.25</v>
      </c>
      <c r="Q2397" s="34">
        <f t="shared" si="150"/>
        <v>80.349999999999994</v>
      </c>
    </row>
    <row r="2398" spans="1:17" x14ac:dyDescent="0.35">
      <c r="A2398">
        <v>2397</v>
      </c>
      <c r="B2398" t="s">
        <v>10008</v>
      </c>
      <c r="C2398" t="s">
        <v>11438</v>
      </c>
      <c r="D2398" t="s">
        <v>6429</v>
      </c>
      <c r="E2398" t="s">
        <v>3824</v>
      </c>
      <c r="F2398" s="32">
        <v>46024</v>
      </c>
      <c r="G2398" s="32" t="str">
        <f t="shared" si="148"/>
        <v>Friday</v>
      </c>
      <c r="H2398" s="31">
        <v>0.84236111111112599</v>
      </c>
      <c r="I2398" s="31" t="str">
        <f t="shared" si="149"/>
        <v>Evening</v>
      </c>
      <c r="J2398" t="s">
        <v>1007</v>
      </c>
      <c r="K2398" s="33" t="s">
        <v>1463</v>
      </c>
      <c r="L2398">
        <v>1</v>
      </c>
      <c r="M2398" t="s">
        <v>6422</v>
      </c>
      <c r="N2398" s="34">
        <v>299</v>
      </c>
      <c r="O2398" s="34">
        <f t="shared" si="151"/>
        <v>299</v>
      </c>
      <c r="P2398" s="34">
        <v>0.25</v>
      </c>
      <c r="Q2398" s="34">
        <f t="shared" si="150"/>
        <v>298.75</v>
      </c>
    </row>
    <row r="2399" spans="1:17" x14ac:dyDescent="0.35">
      <c r="A2399">
        <v>2398</v>
      </c>
      <c r="B2399" t="s">
        <v>8305</v>
      </c>
      <c r="C2399" t="s">
        <v>11438</v>
      </c>
      <c r="D2399" t="s">
        <v>6428</v>
      </c>
      <c r="E2399" t="s">
        <v>3825</v>
      </c>
      <c r="F2399" s="32">
        <v>46052</v>
      </c>
      <c r="G2399" s="32" t="str">
        <f t="shared" si="148"/>
        <v>Friday</v>
      </c>
      <c r="H2399" s="31">
        <v>0.84375000000001499</v>
      </c>
      <c r="I2399" s="31" t="str">
        <f t="shared" si="149"/>
        <v>Evening</v>
      </c>
      <c r="J2399" t="s">
        <v>1008</v>
      </c>
      <c r="K2399" s="33" t="s">
        <v>1771</v>
      </c>
      <c r="L2399">
        <v>3</v>
      </c>
      <c r="M2399" t="s">
        <v>6425</v>
      </c>
      <c r="N2399" s="34">
        <v>120.9</v>
      </c>
      <c r="O2399" s="34">
        <f t="shared" si="151"/>
        <v>362.70000000000005</v>
      </c>
      <c r="P2399" s="34">
        <v>10.75</v>
      </c>
      <c r="Q2399" s="34">
        <f t="shared" si="150"/>
        <v>351.95000000000005</v>
      </c>
    </row>
    <row r="2400" spans="1:17" x14ac:dyDescent="0.35">
      <c r="A2400">
        <v>2399</v>
      </c>
      <c r="B2400" t="s">
        <v>10009</v>
      </c>
      <c r="C2400" t="s">
        <v>11439</v>
      </c>
      <c r="D2400" t="s">
        <v>6429</v>
      </c>
      <c r="E2400" t="s">
        <v>3826</v>
      </c>
      <c r="F2400" s="32">
        <v>46034</v>
      </c>
      <c r="G2400" s="32" t="str">
        <f t="shared" si="148"/>
        <v>Monday</v>
      </c>
      <c r="H2400" s="31">
        <v>0.84513888888890398</v>
      </c>
      <c r="I2400" s="31" t="str">
        <f t="shared" si="149"/>
        <v>Evening</v>
      </c>
      <c r="J2400" t="s">
        <v>1009</v>
      </c>
      <c r="K2400" s="33" t="s">
        <v>2003</v>
      </c>
      <c r="L2400">
        <v>1</v>
      </c>
      <c r="M2400" t="s">
        <v>6425</v>
      </c>
      <c r="N2400" s="34">
        <v>1765.2</v>
      </c>
      <c r="O2400" s="34">
        <f t="shared" si="151"/>
        <v>1765.2</v>
      </c>
      <c r="P2400" s="34">
        <v>0.25</v>
      </c>
      <c r="Q2400" s="34">
        <f t="shared" si="150"/>
        <v>1764.95</v>
      </c>
    </row>
    <row r="2401" spans="1:17" x14ac:dyDescent="0.35">
      <c r="A2401">
        <v>2400</v>
      </c>
      <c r="B2401" t="s">
        <v>8556</v>
      </c>
      <c r="C2401" t="s">
        <v>11438</v>
      </c>
      <c r="D2401" t="s">
        <v>6430</v>
      </c>
      <c r="E2401" t="s">
        <v>3827</v>
      </c>
      <c r="F2401" s="32">
        <v>46022</v>
      </c>
      <c r="G2401" s="32" t="str">
        <f t="shared" si="148"/>
        <v>Wednesday</v>
      </c>
      <c r="H2401" s="31">
        <v>0.84652777777779298</v>
      </c>
      <c r="I2401" s="31" t="str">
        <f t="shared" si="149"/>
        <v>Evening</v>
      </c>
      <c r="J2401" t="s">
        <v>1010</v>
      </c>
      <c r="K2401" s="5" t="s">
        <v>2220</v>
      </c>
      <c r="L2401">
        <v>2</v>
      </c>
      <c r="M2401" t="s">
        <v>6422</v>
      </c>
      <c r="N2401" s="34">
        <v>251.3</v>
      </c>
      <c r="O2401" s="34">
        <f t="shared" si="151"/>
        <v>502.6</v>
      </c>
      <c r="P2401" s="34">
        <v>5.75</v>
      </c>
      <c r="Q2401" s="34">
        <f t="shared" si="150"/>
        <v>496.85</v>
      </c>
    </row>
    <row r="2402" spans="1:17" x14ac:dyDescent="0.35">
      <c r="A2402">
        <v>2401</v>
      </c>
      <c r="B2402" t="s">
        <v>10010</v>
      </c>
      <c r="C2402" t="s">
        <v>11438</v>
      </c>
      <c r="D2402" t="s">
        <v>6429</v>
      </c>
      <c r="E2402" t="s">
        <v>3828</v>
      </c>
      <c r="F2402" s="32">
        <v>46033</v>
      </c>
      <c r="G2402" s="32" t="str">
        <f t="shared" si="148"/>
        <v>Sunday</v>
      </c>
      <c r="H2402" s="31">
        <v>0.84791666666668197</v>
      </c>
      <c r="I2402" s="31" t="str">
        <f t="shared" si="149"/>
        <v>Evening</v>
      </c>
      <c r="J2402" t="s">
        <v>1011</v>
      </c>
      <c r="K2402" s="33" t="s">
        <v>2379</v>
      </c>
      <c r="L2402">
        <v>1</v>
      </c>
      <c r="M2402" t="s">
        <v>6422</v>
      </c>
      <c r="N2402" s="34">
        <v>97.019999999999797</v>
      </c>
      <c r="O2402" s="34">
        <f t="shared" si="151"/>
        <v>97.019999999999797</v>
      </c>
      <c r="P2402" s="34">
        <v>0.25</v>
      </c>
      <c r="Q2402" s="34">
        <f t="shared" si="150"/>
        <v>96.769999999999797</v>
      </c>
    </row>
    <row r="2403" spans="1:17" x14ac:dyDescent="0.35">
      <c r="A2403">
        <v>2402</v>
      </c>
      <c r="B2403" t="s">
        <v>10011</v>
      </c>
      <c r="C2403" t="s">
        <v>11439</v>
      </c>
      <c r="D2403" t="s">
        <v>6429</v>
      </c>
      <c r="E2403" t="s">
        <v>3829</v>
      </c>
      <c r="F2403" s="32">
        <v>46030</v>
      </c>
      <c r="G2403" s="32" t="str">
        <f t="shared" si="148"/>
        <v>Thursday</v>
      </c>
      <c r="H2403" s="31">
        <v>0.84930555555557097</v>
      </c>
      <c r="I2403" s="31" t="str">
        <f t="shared" si="149"/>
        <v>Evening</v>
      </c>
      <c r="J2403" t="s">
        <v>1005</v>
      </c>
      <c r="K2403" s="33" t="s">
        <v>1275</v>
      </c>
      <c r="L2403">
        <v>1</v>
      </c>
      <c r="M2403" t="s">
        <v>6422</v>
      </c>
      <c r="N2403" s="34">
        <v>179</v>
      </c>
      <c r="O2403" s="34">
        <f t="shared" si="151"/>
        <v>179</v>
      </c>
      <c r="P2403" s="34">
        <v>0.25</v>
      </c>
      <c r="Q2403" s="34">
        <f t="shared" si="150"/>
        <v>178.75</v>
      </c>
    </row>
    <row r="2404" spans="1:17" x14ac:dyDescent="0.35">
      <c r="A2404">
        <v>2403</v>
      </c>
      <c r="B2404" t="s">
        <v>10012</v>
      </c>
      <c r="C2404" t="s">
        <v>11438</v>
      </c>
      <c r="D2404" t="s">
        <v>6429</v>
      </c>
      <c r="E2404" t="s">
        <v>3830</v>
      </c>
      <c r="F2404" s="32">
        <v>46031</v>
      </c>
      <c r="G2404" s="32" t="str">
        <f t="shared" si="148"/>
        <v>Friday</v>
      </c>
      <c r="H2404" s="31">
        <v>0.85069444444445996</v>
      </c>
      <c r="I2404" s="31" t="str">
        <f t="shared" si="149"/>
        <v>Evening</v>
      </c>
      <c r="J2404" t="s">
        <v>1005</v>
      </c>
      <c r="K2404" s="33" t="s">
        <v>1277</v>
      </c>
      <c r="L2404">
        <v>1</v>
      </c>
      <c r="M2404" t="s">
        <v>6424</v>
      </c>
      <c r="N2404" s="34">
        <v>119.6</v>
      </c>
      <c r="O2404" s="34">
        <f t="shared" si="151"/>
        <v>119.6</v>
      </c>
      <c r="P2404" s="34">
        <v>0.25</v>
      </c>
      <c r="Q2404" s="34">
        <f t="shared" si="150"/>
        <v>119.35</v>
      </c>
    </row>
    <row r="2405" spans="1:17" x14ac:dyDescent="0.35">
      <c r="A2405">
        <v>2404</v>
      </c>
      <c r="B2405" t="s">
        <v>10013</v>
      </c>
      <c r="C2405" t="s">
        <v>11438</v>
      </c>
      <c r="D2405" t="s">
        <v>6429</v>
      </c>
      <c r="E2405" t="s">
        <v>3831</v>
      </c>
      <c r="F2405" s="32">
        <v>46032</v>
      </c>
      <c r="G2405" s="32" t="str">
        <f t="shared" si="148"/>
        <v>Saturday</v>
      </c>
      <c r="H2405" s="31">
        <v>0.85208333333334896</v>
      </c>
      <c r="I2405" s="31" t="str">
        <f t="shared" si="149"/>
        <v>Evening</v>
      </c>
      <c r="J2405" t="s">
        <v>1005</v>
      </c>
      <c r="K2405" s="33" t="s">
        <v>1279</v>
      </c>
      <c r="L2405">
        <v>1</v>
      </c>
      <c r="M2405" t="s">
        <v>6422</v>
      </c>
      <c r="N2405" s="34">
        <v>60.6</v>
      </c>
      <c r="O2405" s="34">
        <f t="shared" si="151"/>
        <v>60.6</v>
      </c>
      <c r="P2405" s="34">
        <v>0.25</v>
      </c>
      <c r="Q2405" s="34">
        <f t="shared" si="150"/>
        <v>60.35</v>
      </c>
    </row>
    <row r="2406" spans="1:17" x14ac:dyDescent="0.35">
      <c r="A2406">
        <v>2405</v>
      </c>
      <c r="B2406" t="s">
        <v>10014</v>
      </c>
      <c r="C2406" t="s">
        <v>11438</v>
      </c>
      <c r="D2406" t="s">
        <v>6429</v>
      </c>
      <c r="E2406" t="s">
        <v>3832</v>
      </c>
      <c r="F2406" s="32">
        <v>46033</v>
      </c>
      <c r="G2406" s="32" t="str">
        <f t="shared" si="148"/>
        <v>Sunday</v>
      </c>
      <c r="H2406" s="31">
        <v>0.85347222222223695</v>
      </c>
      <c r="I2406" s="31" t="str">
        <f t="shared" si="149"/>
        <v>Evening</v>
      </c>
      <c r="J2406" t="s">
        <v>1005</v>
      </c>
      <c r="K2406" s="33" t="s">
        <v>1281</v>
      </c>
      <c r="L2406">
        <v>1</v>
      </c>
      <c r="M2406" t="s">
        <v>6425</v>
      </c>
      <c r="N2406" s="34">
        <v>98.139999999999702</v>
      </c>
      <c r="O2406" s="34">
        <f t="shared" si="151"/>
        <v>98.139999999999702</v>
      </c>
      <c r="P2406" s="34">
        <v>0.25</v>
      </c>
      <c r="Q2406" s="34">
        <f t="shared" si="150"/>
        <v>97.889999999999702</v>
      </c>
    </row>
    <row r="2407" spans="1:17" x14ac:dyDescent="0.35">
      <c r="A2407">
        <v>2406</v>
      </c>
      <c r="B2407" t="s">
        <v>7430</v>
      </c>
      <c r="C2407" t="s">
        <v>11438</v>
      </c>
      <c r="D2407" t="s">
        <v>6433</v>
      </c>
      <c r="E2407" t="s">
        <v>3833</v>
      </c>
      <c r="F2407" s="32">
        <v>46030</v>
      </c>
      <c r="G2407" s="32" t="str">
        <f t="shared" si="148"/>
        <v>Thursday</v>
      </c>
      <c r="H2407" s="31">
        <v>0.85486111111112595</v>
      </c>
      <c r="I2407" s="31" t="str">
        <f t="shared" si="149"/>
        <v>Evening</v>
      </c>
      <c r="J2407" t="s">
        <v>1006</v>
      </c>
      <c r="K2407" s="33" t="s">
        <v>1919</v>
      </c>
      <c r="L2407">
        <v>2</v>
      </c>
      <c r="M2407" t="s">
        <v>6423</v>
      </c>
      <c r="N2407" s="34">
        <v>119</v>
      </c>
      <c r="O2407" s="34">
        <f t="shared" si="151"/>
        <v>238</v>
      </c>
      <c r="P2407" s="34">
        <v>5.75</v>
      </c>
      <c r="Q2407" s="34">
        <f t="shared" si="150"/>
        <v>232.25</v>
      </c>
    </row>
    <row r="2408" spans="1:17" x14ac:dyDescent="0.35">
      <c r="A2408">
        <v>2407</v>
      </c>
      <c r="B2408" t="s">
        <v>10015</v>
      </c>
      <c r="C2408" t="s">
        <v>11438</v>
      </c>
      <c r="D2408" t="s">
        <v>6429</v>
      </c>
      <c r="E2408" t="s">
        <v>3834</v>
      </c>
      <c r="F2408" s="32">
        <v>46025</v>
      </c>
      <c r="G2408" s="32" t="str">
        <f t="shared" si="148"/>
        <v>Saturday</v>
      </c>
      <c r="H2408" s="31">
        <v>0.85625000000001505</v>
      </c>
      <c r="I2408" s="31" t="str">
        <f t="shared" si="149"/>
        <v>Evening</v>
      </c>
      <c r="J2408" t="s">
        <v>1007</v>
      </c>
      <c r="K2408" s="33" t="s">
        <v>1465</v>
      </c>
      <c r="L2408">
        <v>2</v>
      </c>
      <c r="M2408" t="s">
        <v>6425</v>
      </c>
      <c r="N2408" s="34">
        <v>45.8</v>
      </c>
      <c r="O2408" s="34">
        <f t="shared" si="151"/>
        <v>91.6</v>
      </c>
      <c r="P2408" s="34">
        <v>5.75</v>
      </c>
      <c r="Q2408" s="34">
        <f t="shared" si="150"/>
        <v>85.85</v>
      </c>
    </row>
    <row r="2409" spans="1:17" x14ac:dyDescent="0.35">
      <c r="A2409">
        <v>2408</v>
      </c>
      <c r="B2409" t="s">
        <v>7806</v>
      </c>
      <c r="C2409" t="s">
        <v>11438</v>
      </c>
      <c r="D2409" t="s">
        <v>6432</v>
      </c>
      <c r="E2409" t="s">
        <v>3835</v>
      </c>
      <c r="F2409" s="32">
        <v>46051</v>
      </c>
      <c r="G2409" s="32" t="str">
        <f t="shared" si="148"/>
        <v>Thursday</v>
      </c>
      <c r="H2409" s="31">
        <v>0.85763888888890405</v>
      </c>
      <c r="I2409" s="31" t="str">
        <f t="shared" si="149"/>
        <v>Evening</v>
      </c>
      <c r="J2409" t="s">
        <v>1008</v>
      </c>
      <c r="K2409" s="33" t="s">
        <v>1772</v>
      </c>
      <c r="L2409">
        <v>3</v>
      </c>
      <c r="M2409" t="s">
        <v>6425</v>
      </c>
      <c r="N2409" s="34">
        <v>45.8</v>
      </c>
      <c r="O2409" s="34">
        <f t="shared" si="151"/>
        <v>137.39999999999998</v>
      </c>
      <c r="P2409" s="34">
        <v>10.75</v>
      </c>
      <c r="Q2409" s="34">
        <f t="shared" si="150"/>
        <v>126.64999999999998</v>
      </c>
    </row>
    <row r="2410" spans="1:17" x14ac:dyDescent="0.35">
      <c r="A2410">
        <v>2409</v>
      </c>
      <c r="B2410" t="s">
        <v>10016</v>
      </c>
      <c r="C2410" t="s">
        <v>11438</v>
      </c>
      <c r="D2410" t="s">
        <v>6429</v>
      </c>
      <c r="E2410" t="s">
        <v>3836</v>
      </c>
      <c r="F2410" s="32">
        <v>46035</v>
      </c>
      <c r="G2410" s="32" t="str">
        <f t="shared" si="148"/>
        <v>Tuesday</v>
      </c>
      <c r="H2410" s="31">
        <v>0.85902777777779304</v>
      </c>
      <c r="I2410" s="31" t="str">
        <f t="shared" si="149"/>
        <v>Evening</v>
      </c>
      <c r="J2410" t="s">
        <v>1009</v>
      </c>
      <c r="K2410" s="33" t="s">
        <v>2004</v>
      </c>
      <c r="L2410">
        <v>1</v>
      </c>
      <c r="M2410" t="s">
        <v>6425</v>
      </c>
      <c r="N2410" s="34">
        <v>490.8</v>
      </c>
      <c r="O2410" s="34">
        <f t="shared" si="151"/>
        <v>490.8</v>
      </c>
      <c r="P2410" s="34">
        <v>0.25</v>
      </c>
      <c r="Q2410" s="34">
        <f t="shared" si="150"/>
        <v>490.55</v>
      </c>
    </row>
    <row r="2411" spans="1:17" x14ac:dyDescent="0.35">
      <c r="A2411">
        <v>2410</v>
      </c>
      <c r="B2411" t="s">
        <v>7057</v>
      </c>
      <c r="C2411" t="s">
        <v>11439</v>
      </c>
      <c r="D2411" t="s">
        <v>6431</v>
      </c>
      <c r="E2411" t="s">
        <v>3837</v>
      </c>
      <c r="F2411" s="32">
        <v>46023</v>
      </c>
      <c r="G2411" s="32" t="str">
        <f t="shared" si="148"/>
        <v>Thursday</v>
      </c>
      <c r="H2411" s="31">
        <v>0.86041666666668204</v>
      </c>
      <c r="I2411" s="31" t="str">
        <f t="shared" si="149"/>
        <v>Evening</v>
      </c>
      <c r="J2411" t="s">
        <v>1010</v>
      </c>
      <c r="K2411" s="33" t="s">
        <v>2230</v>
      </c>
      <c r="L2411">
        <v>3</v>
      </c>
      <c r="M2411" t="s">
        <v>6423</v>
      </c>
      <c r="N2411" s="34">
        <v>340</v>
      </c>
      <c r="O2411" s="34">
        <f t="shared" si="151"/>
        <v>1020</v>
      </c>
      <c r="P2411" s="34">
        <v>10.75</v>
      </c>
      <c r="Q2411" s="34">
        <f t="shared" si="150"/>
        <v>1009.25</v>
      </c>
    </row>
    <row r="2412" spans="1:17" x14ac:dyDescent="0.35">
      <c r="A2412">
        <v>2411</v>
      </c>
      <c r="B2412" t="s">
        <v>10017</v>
      </c>
      <c r="C2412" t="s">
        <v>11438</v>
      </c>
      <c r="D2412" t="s">
        <v>6429</v>
      </c>
      <c r="E2412" t="s">
        <v>3838</v>
      </c>
      <c r="F2412" s="32">
        <v>46034</v>
      </c>
      <c r="G2412" s="32" t="str">
        <f t="shared" si="148"/>
        <v>Monday</v>
      </c>
      <c r="H2412" s="31">
        <v>0.86180555555557103</v>
      </c>
      <c r="I2412" s="31" t="str">
        <f t="shared" si="149"/>
        <v>Evening</v>
      </c>
      <c r="J2412" t="s">
        <v>1011</v>
      </c>
      <c r="K2412" s="33" t="s">
        <v>2139</v>
      </c>
      <c r="L2412">
        <v>2</v>
      </c>
      <c r="M2412" t="s">
        <v>6425</v>
      </c>
      <c r="N2412" s="34">
        <v>863</v>
      </c>
      <c r="O2412" s="34">
        <f t="shared" si="151"/>
        <v>1726</v>
      </c>
      <c r="P2412" s="34">
        <v>5.75</v>
      </c>
      <c r="Q2412" s="34">
        <f t="shared" si="150"/>
        <v>1720.25</v>
      </c>
    </row>
    <row r="2413" spans="1:17" x14ac:dyDescent="0.35">
      <c r="A2413">
        <v>2412</v>
      </c>
      <c r="B2413" t="s">
        <v>6681</v>
      </c>
      <c r="C2413" t="s">
        <v>11439</v>
      </c>
      <c r="D2413" t="s">
        <v>6434</v>
      </c>
      <c r="E2413" t="s">
        <v>3839</v>
      </c>
      <c r="F2413" s="32">
        <v>46031</v>
      </c>
      <c r="G2413" s="32" t="str">
        <f t="shared" si="148"/>
        <v>Friday</v>
      </c>
      <c r="H2413" s="31">
        <v>0.86319444444446003</v>
      </c>
      <c r="I2413" s="31" t="str">
        <f t="shared" si="149"/>
        <v>Evening</v>
      </c>
      <c r="J2413" t="s">
        <v>1006</v>
      </c>
      <c r="K2413" s="33" t="s">
        <v>1920</v>
      </c>
      <c r="L2413">
        <v>2</v>
      </c>
      <c r="M2413" t="s">
        <v>6424</v>
      </c>
      <c r="N2413" s="34">
        <v>128.6</v>
      </c>
      <c r="O2413" s="34">
        <f t="shared" si="151"/>
        <v>257.2</v>
      </c>
      <c r="P2413" s="34">
        <v>5.75</v>
      </c>
      <c r="Q2413" s="34">
        <f t="shared" si="150"/>
        <v>251.45</v>
      </c>
    </row>
    <row r="2414" spans="1:17" x14ac:dyDescent="0.35">
      <c r="A2414">
        <v>2413</v>
      </c>
      <c r="B2414" t="s">
        <v>10018</v>
      </c>
      <c r="C2414" t="s">
        <v>11438</v>
      </c>
      <c r="D2414" t="s">
        <v>6429</v>
      </c>
      <c r="E2414" t="s">
        <v>3840</v>
      </c>
      <c r="F2414" s="32">
        <v>46032</v>
      </c>
      <c r="G2414" s="32" t="str">
        <f t="shared" si="148"/>
        <v>Saturday</v>
      </c>
      <c r="H2414" s="31">
        <v>0.86458333333334902</v>
      </c>
      <c r="I2414" s="31" t="str">
        <f t="shared" si="149"/>
        <v>Evening</v>
      </c>
      <c r="J2414" t="s">
        <v>1006</v>
      </c>
      <c r="K2414" s="33" t="s">
        <v>1921</v>
      </c>
      <c r="L2414">
        <v>2</v>
      </c>
      <c r="M2414" t="s">
        <v>6425</v>
      </c>
      <c r="N2414" s="34">
        <v>129</v>
      </c>
      <c r="O2414" s="34">
        <f t="shared" si="151"/>
        <v>258</v>
      </c>
      <c r="P2414" s="34">
        <v>5.75</v>
      </c>
      <c r="Q2414" s="34">
        <f t="shared" si="150"/>
        <v>252.25</v>
      </c>
    </row>
    <row r="2415" spans="1:17" x14ac:dyDescent="0.35">
      <c r="A2415">
        <v>2414</v>
      </c>
      <c r="B2415" t="s">
        <v>10019</v>
      </c>
      <c r="C2415" t="s">
        <v>11438</v>
      </c>
      <c r="D2415" t="s">
        <v>6429</v>
      </c>
      <c r="E2415" t="s">
        <v>3841</v>
      </c>
      <c r="F2415" s="32">
        <v>46033</v>
      </c>
      <c r="G2415" s="32" t="str">
        <f t="shared" si="148"/>
        <v>Sunday</v>
      </c>
      <c r="H2415" s="31">
        <v>0.86597222222223802</v>
      </c>
      <c r="I2415" s="31" t="str">
        <f t="shared" si="149"/>
        <v>Evening</v>
      </c>
      <c r="J2415" t="s">
        <v>1006</v>
      </c>
      <c r="K2415" s="33" t="s">
        <v>1922</v>
      </c>
      <c r="L2415">
        <v>2</v>
      </c>
      <c r="M2415" t="s">
        <v>6425</v>
      </c>
      <c r="N2415" s="34">
        <v>179</v>
      </c>
      <c r="O2415" s="34">
        <f t="shared" si="151"/>
        <v>358</v>
      </c>
      <c r="P2415" s="34">
        <v>5.75</v>
      </c>
      <c r="Q2415" s="34">
        <f t="shared" si="150"/>
        <v>352.25</v>
      </c>
    </row>
    <row r="2416" spans="1:17" x14ac:dyDescent="0.35">
      <c r="A2416">
        <v>2415</v>
      </c>
      <c r="B2416" t="s">
        <v>10020</v>
      </c>
      <c r="C2416" t="s">
        <v>11438</v>
      </c>
      <c r="D2416" t="s">
        <v>6429</v>
      </c>
      <c r="E2416" t="s">
        <v>3842</v>
      </c>
      <c r="F2416" s="32">
        <v>46034</v>
      </c>
      <c r="G2416" s="32" t="str">
        <f t="shared" si="148"/>
        <v>Monday</v>
      </c>
      <c r="H2416" s="31">
        <v>0.86736111111112701</v>
      </c>
      <c r="I2416" s="31" t="str">
        <f t="shared" si="149"/>
        <v>Evening</v>
      </c>
      <c r="J2416" t="s">
        <v>1005</v>
      </c>
      <c r="K2416" s="33" t="s">
        <v>1283</v>
      </c>
      <c r="L2416">
        <v>1</v>
      </c>
      <c r="M2416" t="s">
        <v>6426</v>
      </c>
      <c r="N2416" s="34">
        <v>1199</v>
      </c>
      <c r="O2416" s="34">
        <f t="shared" si="151"/>
        <v>1199</v>
      </c>
      <c r="P2416" s="34">
        <v>0.25</v>
      </c>
      <c r="Q2416" s="34">
        <f t="shared" si="150"/>
        <v>1198.75</v>
      </c>
    </row>
    <row r="2417" spans="1:17" x14ac:dyDescent="0.35">
      <c r="A2417">
        <v>2416</v>
      </c>
      <c r="B2417" t="s">
        <v>8557</v>
      </c>
      <c r="C2417" t="s">
        <v>11438</v>
      </c>
      <c r="D2417" t="s">
        <v>6430</v>
      </c>
      <c r="E2417" t="s">
        <v>3843</v>
      </c>
      <c r="F2417" s="32">
        <v>46034</v>
      </c>
      <c r="G2417" s="32" t="str">
        <f t="shared" si="148"/>
        <v>Monday</v>
      </c>
      <c r="H2417" s="31">
        <v>0.86875000000001601</v>
      </c>
      <c r="I2417" s="31" t="str">
        <f t="shared" si="149"/>
        <v>Evening</v>
      </c>
      <c r="J2417" t="s">
        <v>1006</v>
      </c>
      <c r="K2417" s="33" t="s">
        <v>1923</v>
      </c>
      <c r="L2417">
        <v>2</v>
      </c>
      <c r="M2417" t="s">
        <v>6422</v>
      </c>
      <c r="N2417" s="34">
        <v>129.69999999999999</v>
      </c>
      <c r="O2417" s="34">
        <f t="shared" si="151"/>
        <v>259.39999999999998</v>
      </c>
      <c r="P2417" s="34">
        <v>5.75</v>
      </c>
      <c r="Q2417" s="34">
        <f t="shared" si="150"/>
        <v>253.64999999999998</v>
      </c>
    </row>
    <row r="2418" spans="1:17" x14ac:dyDescent="0.35">
      <c r="A2418">
        <v>2417</v>
      </c>
      <c r="B2418" t="s">
        <v>10021</v>
      </c>
      <c r="C2418" t="s">
        <v>11439</v>
      </c>
      <c r="D2418" t="s">
        <v>6429</v>
      </c>
      <c r="E2418" t="s">
        <v>3844</v>
      </c>
      <c r="F2418" s="32">
        <v>46026</v>
      </c>
      <c r="G2418" s="32" t="str">
        <f t="shared" si="148"/>
        <v>Sunday</v>
      </c>
      <c r="H2418" s="31">
        <v>0.870138888888905</v>
      </c>
      <c r="I2418" s="31" t="str">
        <f t="shared" si="149"/>
        <v>Evening</v>
      </c>
      <c r="J2418" t="s">
        <v>1007</v>
      </c>
      <c r="K2418" s="33" t="s">
        <v>1467</v>
      </c>
      <c r="L2418">
        <v>2</v>
      </c>
      <c r="M2418" t="s">
        <v>6426</v>
      </c>
      <c r="N2418" s="34">
        <v>69.8</v>
      </c>
      <c r="O2418" s="34">
        <f t="shared" si="151"/>
        <v>139.6</v>
      </c>
      <c r="P2418" s="34">
        <v>5.75</v>
      </c>
      <c r="Q2418" s="34">
        <f t="shared" si="150"/>
        <v>133.85</v>
      </c>
    </row>
    <row r="2419" spans="1:17" x14ac:dyDescent="0.35">
      <c r="A2419">
        <v>2418</v>
      </c>
      <c r="B2419" t="s">
        <v>10022</v>
      </c>
      <c r="C2419" t="s">
        <v>11438</v>
      </c>
      <c r="D2419" t="s">
        <v>6429</v>
      </c>
      <c r="E2419" t="s">
        <v>3845</v>
      </c>
      <c r="F2419" s="32">
        <v>46050</v>
      </c>
      <c r="G2419" s="32" t="str">
        <f t="shared" si="148"/>
        <v>Wednesday</v>
      </c>
      <c r="H2419" s="31">
        <v>0.871527777777794</v>
      </c>
      <c r="I2419" s="31" t="str">
        <f t="shared" si="149"/>
        <v>Evening</v>
      </c>
      <c r="J2419" t="s">
        <v>1008</v>
      </c>
      <c r="K2419" s="33" t="s">
        <v>1773</v>
      </c>
      <c r="L2419">
        <v>3</v>
      </c>
      <c r="M2419" t="s">
        <v>6422</v>
      </c>
      <c r="N2419" s="34">
        <v>349.6</v>
      </c>
      <c r="O2419" s="34">
        <f t="shared" si="151"/>
        <v>1048.8000000000002</v>
      </c>
      <c r="P2419" s="34">
        <v>10.75</v>
      </c>
      <c r="Q2419" s="34">
        <f t="shared" si="150"/>
        <v>1038.0500000000002</v>
      </c>
    </row>
    <row r="2420" spans="1:17" x14ac:dyDescent="0.35">
      <c r="A2420">
        <v>2419</v>
      </c>
      <c r="B2420" t="s">
        <v>8558</v>
      </c>
      <c r="C2420" t="s">
        <v>11438</v>
      </c>
      <c r="D2420" t="s">
        <v>6430</v>
      </c>
      <c r="E2420" t="s">
        <v>3846</v>
      </c>
      <c r="F2420" s="32">
        <v>46036</v>
      </c>
      <c r="G2420" s="32" t="str">
        <f t="shared" si="148"/>
        <v>Wednesday</v>
      </c>
      <c r="H2420" s="31">
        <v>0.87291666666668299</v>
      </c>
      <c r="I2420" s="31" t="str">
        <f t="shared" si="149"/>
        <v>Evening</v>
      </c>
      <c r="J2420" t="s">
        <v>1009</v>
      </c>
      <c r="K2420" s="33" t="s">
        <v>2005</v>
      </c>
      <c r="L2420">
        <v>1</v>
      </c>
      <c r="M2420" t="s">
        <v>6422</v>
      </c>
      <c r="N2420" s="34">
        <v>1374.8</v>
      </c>
      <c r="O2420" s="34">
        <f t="shared" si="151"/>
        <v>1374.8</v>
      </c>
      <c r="P2420" s="34">
        <v>0.25</v>
      </c>
      <c r="Q2420" s="34">
        <f t="shared" si="150"/>
        <v>1374.55</v>
      </c>
    </row>
    <row r="2421" spans="1:17" x14ac:dyDescent="0.35">
      <c r="A2421">
        <v>2420</v>
      </c>
      <c r="B2421" t="s">
        <v>8056</v>
      </c>
      <c r="C2421" t="s">
        <v>11439</v>
      </c>
      <c r="D2421" t="s">
        <v>6427</v>
      </c>
      <c r="E2421" t="s">
        <v>3847</v>
      </c>
      <c r="F2421" s="32">
        <v>46024</v>
      </c>
      <c r="G2421" s="32" t="str">
        <f t="shared" si="148"/>
        <v>Friday</v>
      </c>
      <c r="H2421" s="31">
        <v>0.87430555555557199</v>
      </c>
      <c r="I2421" s="31" t="str">
        <f t="shared" si="149"/>
        <v>Evening</v>
      </c>
      <c r="J2421" t="s">
        <v>1010</v>
      </c>
      <c r="K2421" s="5" t="s">
        <v>2240</v>
      </c>
      <c r="L2421">
        <v>1</v>
      </c>
      <c r="M2421" t="s">
        <v>6424</v>
      </c>
      <c r="N2421" s="34">
        <v>1952.9</v>
      </c>
      <c r="O2421" s="34">
        <f t="shared" si="151"/>
        <v>1952.9</v>
      </c>
      <c r="P2421" s="34">
        <v>0.25</v>
      </c>
      <c r="Q2421" s="34">
        <f t="shared" si="150"/>
        <v>1952.65</v>
      </c>
    </row>
    <row r="2422" spans="1:17" x14ac:dyDescent="0.35">
      <c r="A2422">
        <v>2421</v>
      </c>
      <c r="B2422" t="s">
        <v>10023</v>
      </c>
      <c r="C2422" t="s">
        <v>11438</v>
      </c>
      <c r="D2422" t="s">
        <v>6429</v>
      </c>
      <c r="E2422" t="s">
        <v>3848</v>
      </c>
      <c r="F2422" s="32">
        <v>46035</v>
      </c>
      <c r="G2422" s="32" t="str">
        <f t="shared" si="148"/>
        <v>Tuesday</v>
      </c>
      <c r="H2422" s="31">
        <v>0.87569444444446098</v>
      </c>
      <c r="I2422" s="31" t="str">
        <f t="shared" si="149"/>
        <v>Evening</v>
      </c>
      <c r="J2422" t="s">
        <v>1011</v>
      </c>
      <c r="K2422" s="33" t="s">
        <v>2380</v>
      </c>
      <c r="L2422">
        <v>2</v>
      </c>
      <c r="M2422" t="s">
        <v>6426</v>
      </c>
      <c r="N2422" s="34">
        <v>579</v>
      </c>
      <c r="O2422" s="34">
        <f t="shared" si="151"/>
        <v>1158</v>
      </c>
      <c r="P2422" s="34">
        <v>5.75</v>
      </c>
      <c r="Q2422" s="34">
        <f t="shared" si="150"/>
        <v>1152.25</v>
      </c>
    </row>
    <row r="2423" spans="1:17" x14ac:dyDescent="0.35">
      <c r="A2423">
        <v>2422</v>
      </c>
      <c r="B2423" t="s">
        <v>10024</v>
      </c>
      <c r="C2423" t="s">
        <v>11438</v>
      </c>
      <c r="D2423" t="s">
        <v>6429</v>
      </c>
      <c r="E2423" t="s">
        <v>3849</v>
      </c>
      <c r="F2423" s="32">
        <v>46027</v>
      </c>
      <c r="G2423" s="32" t="str">
        <f t="shared" si="148"/>
        <v>Monday</v>
      </c>
      <c r="H2423" s="31">
        <v>0.87708333333334898</v>
      </c>
      <c r="I2423" s="31" t="str">
        <f t="shared" si="149"/>
        <v>Evening</v>
      </c>
      <c r="J2423" t="s">
        <v>1007</v>
      </c>
      <c r="K2423" s="33" t="s">
        <v>1469</v>
      </c>
      <c r="L2423">
        <v>1</v>
      </c>
      <c r="M2423" t="s">
        <v>6422</v>
      </c>
      <c r="N2423" s="34">
        <v>138.94999999999999</v>
      </c>
      <c r="O2423" s="34">
        <f t="shared" si="151"/>
        <v>138.94999999999999</v>
      </c>
      <c r="P2423" s="34">
        <v>0.25</v>
      </c>
      <c r="Q2423" s="34">
        <f t="shared" si="150"/>
        <v>138.69999999999999</v>
      </c>
    </row>
    <row r="2424" spans="1:17" x14ac:dyDescent="0.35">
      <c r="A2424">
        <v>2423</v>
      </c>
      <c r="B2424" t="s">
        <v>7058</v>
      </c>
      <c r="C2424" t="s">
        <v>11438</v>
      </c>
      <c r="D2424" t="s">
        <v>6431</v>
      </c>
      <c r="E2424" t="s">
        <v>3850</v>
      </c>
      <c r="F2424" s="32">
        <v>46035</v>
      </c>
      <c r="G2424" s="32" t="str">
        <f t="shared" si="148"/>
        <v>Tuesday</v>
      </c>
      <c r="H2424" s="31">
        <v>0.87847222222223798</v>
      </c>
      <c r="I2424" s="31" t="str">
        <f t="shared" si="149"/>
        <v>Evening</v>
      </c>
      <c r="J2424" t="s">
        <v>1006</v>
      </c>
      <c r="K2424" s="5" t="s">
        <v>1924</v>
      </c>
      <c r="L2424">
        <v>2</v>
      </c>
      <c r="M2424" t="s">
        <v>6423</v>
      </c>
      <c r="N2424" s="34">
        <v>129.9</v>
      </c>
      <c r="O2424" s="34">
        <f t="shared" si="151"/>
        <v>259.8</v>
      </c>
      <c r="P2424" s="34">
        <v>5.75</v>
      </c>
      <c r="Q2424" s="34">
        <f t="shared" si="150"/>
        <v>254.05</v>
      </c>
    </row>
    <row r="2425" spans="1:17" x14ac:dyDescent="0.35">
      <c r="A2425">
        <v>2424</v>
      </c>
      <c r="B2425" t="s">
        <v>10025</v>
      </c>
      <c r="C2425" t="s">
        <v>11438</v>
      </c>
      <c r="D2425" t="s">
        <v>6429</v>
      </c>
      <c r="E2425" t="s">
        <v>3851</v>
      </c>
      <c r="F2425" s="32">
        <v>46035</v>
      </c>
      <c r="G2425" s="32" t="str">
        <f t="shared" si="148"/>
        <v>Tuesday</v>
      </c>
      <c r="H2425" s="31">
        <v>0.87986111111112697</v>
      </c>
      <c r="I2425" s="31" t="str">
        <f t="shared" si="149"/>
        <v>Evening</v>
      </c>
      <c r="J2425" t="s">
        <v>1005</v>
      </c>
      <c r="K2425" s="33" t="s">
        <v>1285</v>
      </c>
      <c r="L2425">
        <v>1</v>
      </c>
      <c r="M2425" t="s">
        <v>6422</v>
      </c>
      <c r="N2425" s="34">
        <v>345.6</v>
      </c>
      <c r="O2425" s="34">
        <f t="shared" si="151"/>
        <v>345.6</v>
      </c>
      <c r="P2425" s="34">
        <v>0.25</v>
      </c>
      <c r="Q2425" s="34">
        <f t="shared" si="150"/>
        <v>345.35</v>
      </c>
    </row>
    <row r="2426" spans="1:17" x14ac:dyDescent="0.35">
      <c r="A2426">
        <v>2425</v>
      </c>
      <c r="B2426" t="s">
        <v>8057</v>
      </c>
      <c r="C2426" t="s">
        <v>11438</v>
      </c>
      <c r="D2426" t="s">
        <v>6427</v>
      </c>
      <c r="E2426" t="s">
        <v>3852</v>
      </c>
      <c r="F2426" s="32">
        <v>46036</v>
      </c>
      <c r="G2426" s="32" t="str">
        <f t="shared" si="148"/>
        <v>Wednesday</v>
      </c>
      <c r="H2426" s="31">
        <v>0.88125000000001597</v>
      </c>
      <c r="I2426" s="31" t="str">
        <f t="shared" si="149"/>
        <v>Evening</v>
      </c>
      <c r="J2426" t="s">
        <v>1006</v>
      </c>
      <c r="K2426" s="5" t="s">
        <v>1925</v>
      </c>
      <c r="L2426">
        <v>2</v>
      </c>
      <c r="M2426" t="s">
        <v>6424</v>
      </c>
      <c r="N2426" s="34">
        <v>300.89999999999998</v>
      </c>
      <c r="O2426" s="34">
        <f t="shared" si="151"/>
        <v>601.79999999999995</v>
      </c>
      <c r="P2426" s="34">
        <v>5.75</v>
      </c>
      <c r="Q2426" s="34">
        <f t="shared" si="150"/>
        <v>596.04999999999995</v>
      </c>
    </row>
    <row r="2427" spans="1:17" x14ac:dyDescent="0.35">
      <c r="A2427">
        <v>2426</v>
      </c>
      <c r="B2427" t="s">
        <v>10026</v>
      </c>
      <c r="C2427" t="s">
        <v>11438</v>
      </c>
      <c r="D2427" t="s">
        <v>6429</v>
      </c>
      <c r="E2427" t="s">
        <v>3853</v>
      </c>
      <c r="F2427" s="32">
        <v>46028</v>
      </c>
      <c r="G2427" s="32" t="str">
        <f t="shared" si="148"/>
        <v>Tuesday</v>
      </c>
      <c r="H2427" s="31">
        <v>0.88263888888890496</v>
      </c>
      <c r="I2427" s="31" t="str">
        <f t="shared" si="149"/>
        <v>Evening</v>
      </c>
      <c r="J2427" t="s">
        <v>1007</v>
      </c>
      <c r="K2427" s="33" t="s">
        <v>1471</v>
      </c>
      <c r="L2427">
        <v>2</v>
      </c>
      <c r="M2427" t="s">
        <v>6425</v>
      </c>
      <c r="N2427" s="34">
        <v>80.599999999999994</v>
      </c>
      <c r="O2427" s="34">
        <f t="shared" si="151"/>
        <v>161.19999999999999</v>
      </c>
      <c r="P2427" s="34">
        <v>5.75</v>
      </c>
      <c r="Q2427" s="34">
        <f t="shared" si="150"/>
        <v>155.44999999999999</v>
      </c>
    </row>
    <row r="2428" spans="1:17" x14ac:dyDescent="0.35">
      <c r="A2428">
        <v>2427</v>
      </c>
      <c r="B2428" t="s">
        <v>10027</v>
      </c>
      <c r="C2428" t="s">
        <v>11438</v>
      </c>
      <c r="D2428" t="s">
        <v>6429</v>
      </c>
      <c r="E2428" t="s">
        <v>3854</v>
      </c>
      <c r="F2428" s="32">
        <v>46049</v>
      </c>
      <c r="G2428" s="32" t="str">
        <f t="shared" si="148"/>
        <v>Tuesday</v>
      </c>
      <c r="H2428" s="31">
        <v>0.88402777777779395</v>
      </c>
      <c r="I2428" s="31" t="str">
        <f t="shared" si="149"/>
        <v>Evening</v>
      </c>
      <c r="J2428" t="s">
        <v>1008</v>
      </c>
      <c r="K2428" s="33" t="s">
        <v>1774</v>
      </c>
      <c r="L2428">
        <v>3</v>
      </c>
      <c r="M2428" t="s">
        <v>6424</v>
      </c>
      <c r="N2428" s="34">
        <v>109</v>
      </c>
      <c r="O2428" s="34">
        <f t="shared" si="151"/>
        <v>327</v>
      </c>
      <c r="P2428" s="34">
        <v>10.75</v>
      </c>
      <c r="Q2428" s="34">
        <f t="shared" si="150"/>
        <v>316.25</v>
      </c>
    </row>
    <row r="2429" spans="1:17" x14ac:dyDescent="0.35">
      <c r="A2429">
        <v>2428</v>
      </c>
      <c r="B2429" t="s">
        <v>7059</v>
      </c>
      <c r="C2429" t="s">
        <v>11439</v>
      </c>
      <c r="D2429" t="s">
        <v>6431</v>
      </c>
      <c r="E2429" t="s">
        <v>3855</v>
      </c>
      <c r="F2429" s="32">
        <v>46037</v>
      </c>
      <c r="G2429" s="32" t="str">
        <f t="shared" si="148"/>
        <v>Thursday</v>
      </c>
      <c r="H2429" s="31">
        <v>0.88541666666668295</v>
      </c>
      <c r="I2429" s="31" t="str">
        <f t="shared" si="149"/>
        <v>Evening</v>
      </c>
      <c r="J2429" t="s">
        <v>1009</v>
      </c>
      <c r="K2429" s="33" t="s">
        <v>2006</v>
      </c>
      <c r="L2429">
        <v>1</v>
      </c>
      <c r="M2429" t="s">
        <v>6423</v>
      </c>
      <c r="N2429" s="34">
        <v>5897</v>
      </c>
      <c r="O2429" s="34">
        <f t="shared" si="151"/>
        <v>5897</v>
      </c>
      <c r="P2429" s="34">
        <v>0.25</v>
      </c>
      <c r="Q2429" s="34">
        <f t="shared" si="150"/>
        <v>5896.75</v>
      </c>
    </row>
    <row r="2430" spans="1:17" x14ac:dyDescent="0.35">
      <c r="A2430">
        <v>2429</v>
      </c>
      <c r="B2430" t="s">
        <v>8306</v>
      </c>
      <c r="C2430" t="s">
        <v>11438</v>
      </c>
      <c r="D2430" t="s">
        <v>6428</v>
      </c>
      <c r="E2430" t="s">
        <v>3856</v>
      </c>
      <c r="F2430" s="32">
        <v>46025</v>
      </c>
      <c r="G2430" s="32" t="str">
        <f t="shared" si="148"/>
        <v>Saturday</v>
      </c>
      <c r="H2430" s="31">
        <v>0.88680555555557194</v>
      </c>
      <c r="I2430" s="31" t="str">
        <f t="shared" si="149"/>
        <v>Evening</v>
      </c>
      <c r="J2430" t="s">
        <v>1010</v>
      </c>
      <c r="K2430" s="33" t="s">
        <v>2242</v>
      </c>
      <c r="L2430">
        <v>1</v>
      </c>
      <c r="M2430" t="s">
        <v>6425</v>
      </c>
      <c r="N2430" s="34">
        <v>1541.6</v>
      </c>
      <c r="O2430" s="34">
        <f t="shared" si="151"/>
        <v>1541.6</v>
      </c>
      <c r="P2430" s="34">
        <v>0.25</v>
      </c>
      <c r="Q2430" s="34">
        <f t="shared" si="150"/>
        <v>1541.35</v>
      </c>
    </row>
    <row r="2431" spans="1:17" x14ac:dyDescent="0.35">
      <c r="A2431">
        <v>2430</v>
      </c>
      <c r="B2431" t="s">
        <v>10028</v>
      </c>
      <c r="C2431" t="s">
        <v>11439</v>
      </c>
      <c r="D2431" t="s">
        <v>6429</v>
      </c>
      <c r="E2431" t="s">
        <v>3857</v>
      </c>
      <c r="F2431" s="32">
        <v>46036</v>
      </c>
      <c r="G2431" s="32" t="str">
        <f t="shared" si="148"/>
        <v>Wednesday</v>
      </c>
      <c r="H2431" s="31">
        <v>0.88819444444446105</v>
      </c>
      <c r="I2431" s="31" t="str">
        <f t="shared" si="149"/>
        <v>Evening</v>
      </c>
      <c r="J2431" t="s">
        <v>1011</v>
      </c>
      <c r="K2431" s="33" t="s">
        <v>2381</v>
      </c>
      <c r="L2431">
        <v>2</v>
      </c>
      <c r="M2431" t="s">
        <v>6422</v>
      </c>
      <c r="N2431" s="34">
        <v>729</v>
      </c>
      <c r="O2431" s="34">
        <f t="shared" si="151"/>
        <v>1458</v>
      </c>
      <c r="P2431" s="34">
        <v>5.75</v>
      </c>
      <c r="Q2431" s="34">
        <f t="shared" si="150"/>
        <v>1452.25</v>
      </c>
    </row>
    <row r="2432" spans="1:17" x14ac:dyDescent="0.35">
      <c r="A2432">
        <v>2431</v>
      </c>
      <c r="B2432" t="s">
        <v>11305</v>
      </c>
      <c r="C2432" t="s">
        <v>11438</v>
      </c>
      <c r="D2432" t="s">
        <v>6436</v>
      </c>
      <c r="E2432" t="s">
        <v>3858</v>
      </c>
      <c r="F2432" s="32">
        <v>46029</v>
      </c>
      <c r="G2432" s="32" t="str">
        <f t="shared" si="148"/>
        <v>Wednesday</v>
      </c>
      <c r="H2432" s="31">
        <v>0.88958333333335005</v>
      </c>
      <c r="I2432" s="31" t="str">
        <f t="shared" si="149"/>
        <v>Evening</v>
      </c>
      <c r="J2432" t="s">
        <v>1007</v>
      </c>
      <c r="K2432" s="33" t="s">
        <v>1474</v>
      </c>
      <c r="L2432">
        <v>1</v>
      </c>
      <c r="M2432" t="s">
        <v>6425</v>
      </c>
      <c r="N2432" s="34">
        <v>80</v>
      </c>
      <c r="O2432" s="34">
        <f t="shared" si="151"/>
        <v>80</v>
      </c>
      <c r="P2432" s="34">
        <v>0.25</v>
      </c>
      <c r="Q2432" s="34">
        <f t="shared" si="150"/>
        <v>79.75</v>
      </c>
    </row>
    <row r="2433" spans="1:17" x14ac:dyDescent="0.35">
      <c r="A2433">
        <v>2432</v>
      </c>
      <c r="B2433" t="s">
        <v>8806</v>
      </c>
      <c r="C2433" t="s">
        <v>11438</v>
      </c>
      <c r="D2433" t="s">
        <v>6435</v>
      </c>
      <c r="E2433" t="s">
        <v>3859</v>
      </c>
      <c r="F2433" s="32">
        <v>46030</v>
      </c>
      <c r="G2433" s="32" t="str">
        <f t="shared" si="148"/>
        <v>Thursday</v>
      </c>
      <c r="H2433" s="31">
        <v>0.89097222222223904</v>
      </c>
      <c r="I2433" s="31" t="str">
        <f t="shared" si="149"/>
        <v>Evening</v>
      </c>
      <c r="J2433" t="s">
        <v>1007</v>
      </c>
      <c r="K2433" s="33" t="s">
        <v>1476</v>
      </c>
      <c r="L2433">
        <v>1</v>
      </c>
      <c r="M2433" t="s">
        <v>6426</v>
      </c>
      <c r="N2433" s="34">
        <v>329.5</v>
      </c>
      <c r="O2433" s="34">
        <f t="shared" si="151"/>
        <v>329.5</v>
      </c>
      <c r="P2433" s="34">
        <v>0.25</v>
      </c>
      <c r="Q2433" s="34">
        <f t="shared" si="150"/>
        <v>329.25</v>
      </c>
    </row>
    <row r="2434" spans="1:17" x14ac:dyDescent="0.35">
      <c r="A2434">
        <v>2433</v>
      </c>
      <c r="B2434" t="s">
        <v>7431</v>
      </c>
      <c r="C2434" t="s">
        <v>11438</v>
      </c>
      <c r="D2434" t="s">
        <v>6433</v>
      </c>
      <c r="E2434" t="s">
        <v>3860</v>
      </c>
      <c r="F2434" s="32">
        <v>46031</v>
      </c>
      <c r="G2434" s="32" t="str">
        <f t="shared" ref="G2434:G2497" si="152">TEXT(F2434,"dddd")</f>
        <v>Friday</v>
      </c>
      <c r="H2434" s="31">
        <v>0.89236111111112804</v>
      </c>
      <c r="I2434" s="31" t="str">
        <f t="shared" ref="I2434:I2497" si="153">IF(H2434&lt;TIME(12,0,0),"Morning",IF(H2434&lt;TIME(17,0,0),"Afternoon","Evening"))</f>
        <v>Evening</v>
      </c>
      <c r="J2434" t="s">
        <v>1007</v>
      </c>
      <c r="K2434" s="33" t="s">
        <v>1478</v>
      </c>
      <c r="L2434">
        <v>1</v>
      </c>
      <c r="M2434" t="s">
        <v>6425</v>
      </c>
      <c r="N2434" s="34">
        <v>129</v>
      </c>
      <c r="O2434" s="34">
        <f t="shared" si="151"/>
        <v>129</v>
      </c>
      <c r="P2434" s="34">
        <v>0.25</v>
      </c>
      <c r="Q2434" s="34">
        <f t="shared" ref="Q2434:Q2497" si="154">O2434-P2434</f>
        <v>128.75</v>
      </c>
    </row>
    <row r="2435" spans="1:17" x14ac:dyDescent="0.35">
      <c r="A2435">
        <v>2434</v>
      </c>
      <c r="B2435" t="s">
        <v>10029</v>
      </c>
      <c r="C2435" t="s">
        <v>11438</v>
      </c>
      <c r="D2435" t="s">
        <v>6429</v>
      </c>
      <c r="E2435" t="s">
        <v>3861</v>
      </c>
      <c r="F2435" s="32">
        <v>46036</v>
      </c>
      <c r="G2435" s="32" t="str">
        <f t="shared" si="152"/>
        <v>Wednesday</v>
      </c>
      <c r="H2435" s="31">
        <v>0.89375000000001703</v>
      </c>
      <c r="I2435" s="31" t="str">
        <f t="shared" si="153"/>
        <v>Evening</v>
      </c>
      <c r="J2435" t="s">
        <v>1005</v>
      </c>
      <c r="K2435" s="33" t="s">
        <v>1287</v>
      </c>
      <c r="L2435">
        <v>1</v>
      </c>
      <c r="M2435" t="s">
        <v>6425</v>
      </c>
      <c r="N2435" s="34">
        <v>89.6</v>
      </c>
      <c r="O2435" s="34">
        <f t="shared" ref="O2435:O2498" si="155">N2435*L2435</f>
        <v>89.6</v>
      </c>
      <c r="P2435" s="34">
        <v>0.25</v>
      </c>
      <c r="Q2435" s="34">
        <f t="shared" si="154"/>
        <v>89.35</v>
      </c>
    </row>
    <row r="2436" spans="1:17" x14ac:dyDescent="0.35">
      <c r="A2436">
        <v>2435</v>
      </c>
      <c r="B2436" t="s">
        <v>8307</v>
      </c>
      <c r="C2436" t="s">
        <v>11439</v>
      </c>
      <c r="D2436" t="s">
        <v>6428</v>
      </c>
      <c r="E2436" t="s">
        <v>3862</v>
      </c>
      <c r="F2436" s="32">
        <v>46037</v>
      </c>
      <c r="G2436" s="32" t="str">
        <f t="shared" si="152"/>
        <v>Thursday</v>
      </c>
      <c r="H2436" s="31">
        <v>0.89513888888890603</v>
      </c>
      <c r="I2436" s="31" t="str">
        <f t="shared" si="153"/>
        <v>Evening</v>
      </c>
      <c r="J2436" t="s">
        <v>1006</v>
      </c>
      <c r="K2436" s="33" t="s">
        <v>1926</v>
      </c>
      <c r="L2436">
        <v>2</v>
      </c>
      <c r="M2436" t="s">
        <v>6425</v>
      </c>
      <c r="N2436" s="34">
        <v>179</v>
      </c>
      <c r="O2436" s="34">
        <f t="shared" si="155"/>
        <v>358</v>
      </c>
      <c r="P2436" s="34">
        <v>5.75</v>
      </c>
      <c r="Q2436" s="34">
        <f t="shared" si="154"/>
        <v>352.25</v>
      </c>
    </row>
    <row r="2437" spans="1:17" x14ac:dyDescent="0.35">
      <c r="A2437">
        <v>2436</v>
      </c>
      <c r="B2437" t="s">
        <v>6682</v>
      </c>
      <c r="C2437" t="s">
        <v>11438</v>
      </c>
      <c r="D2437" t="s">
        <v>6434</v>
      </c>
      <c r="E2437" t="s">
        <v>3863</v>
      </c>
      <c r="F2437" s="32">
        <v>46032</v>
      </c>
      <c r="G2437" s="32" t="str">
        <f t="shared" si="152"/>
        <v>Saturday</v>
      </c>
      <c r="H2437" s="31">
        <v>0.89652777777779502</v>
      </c>
      <c r="I2437" s="31" t="str">
        <f t="shared" si="153"/>
        <v>Evening</v>
      </c>
      <c r="J2437" t="s">
        <v>1007</v>
      </c>
      <c r="K2437" s="33" t="s">
        <v>1480</v>
      </c>
      <c r="L2437">
        <v>1</v>
      </c>
      <c r="M2437" t="s">
        <v>6422</v>
      </c>
      <c r="N2437" s="34">
        <v>106.3</v>
      </c>
      <c r="O2437" s="34">
        <f t="shared" si="155"/>
        <v>106.3</v>
      </c>
      <c r="P2437" s="34">
        <v>0.25</v>
      </c>
      <c r="Q2437" s="34">
        <f t="shared" si="154"/>
        <v>106.05</v>
      </c>
    </row>
    <row r="2438" spans="1:17" x14ac:dyDescent="0.35">
      <c r="A2438">
        <v>2437</v>
      </c>
      <c r="B2438" t="s">
        <v>10030</v>
      </c>
      <c r="C2438" t="s">
        <v>11438</v>
      </c>
      <c r="D2438" t="s">
        <v>6429</v>
      </c>
      <c r="E2438" t="s">
        <v>3864</v>
      </c>
      <c r="F2438" s="32">
        <v>46048</v>
      </c>
      <c r="G2438" s="32" t="str">
        <f t="shared" si="152"/>
        <v>Monday</v>
      </c>
      <c r="H2438" s="31">
        <v>0.89791666666668402</v>
      </c>
      <c r="I2438" s="31" t="str">
        <f t="shared" si="153"/>
        <v>Evening</v>
      </c>
      <c r="J2438" t="s">
        <v>1008</v>
      </c>
      <c r="K2438" s="33" t="s">
        <v>1775</v>
      </c>
      <c r="L2438">
        <v>3</v>
      </c>
      <c r="M2438" t="s">
        <v>6422</v>
      </c>
      <c r="N2438" s="34">
        <v>49</v>
      </c>
      <c r="O2438" s="34">
        <f t="shared" si="155"/>
        <v>147</v>
      </c>
      <c r="P2438" s="34">
        <v>10.75</v>
      </c>
      <c r="Q2438" s="34">
        <f t="shared" si="154"/>
        <v>136.25</v>
      </c>
    </row>
    <row r="2439" spans="1:17" x14ac:dyDescent="0.35">
      <c r="A2439">
        <v>2438</v>
      </c>
      <c r="B2439" t="s">
        <v>8058</v>
      </c>
      <c r="C2439" t="s">
        <v>11439</v>
      </c>
      <c r="D2439" t="s">
        <v>6427</v>
      </c>
      <c r="E2439" t="s">
        <v>3865</v>
      </c>
      <c r="F2439" s="32">
        <v>46038</v>
      </c>
      <c r="G2439" s="32" t="str">
        <f t="shared" si="152"/>
        <v>Friday</v>
      </c>
      <c r="H2439" s="31">
        <v>0.89930555555557201</v>
      </c>
      <c r="I2439" s="31" t="str">
        <f t="shared" si="153"/>
        <v>Evening</v>
      </c>
      <c r="J2439" t="s">
        <v>1009</v>
      </c>
      <c r="K2439" s="33" t="s">
        <v>2007</v>
      </c>
      <c r="L2439">
        <v>1</v>
      </c>
      <c r="M2439" t="s">
        <v>6424</v>
      </c>
      <c r="N2439" s="34">
        <v>156.9</v>
      </c>
      <c r="O2439" s="34">
        <f t="shared" si="155"/>
        <v>156.9</v>
      </c>
      <c r="P2439" s="34">
        <v>0.25</v>
      </c>
      <c r="Q2439" s="34">
        <f t="shared" si="154"/>
        <v>156.65</v>
      </c>
    </row>
    <row r="2440" spans="1:17" x14ac:dyDescent="0.35">
      <c r="A2440">
        <v>2439</v>
      </c>
      <c r="B2440" t="s">
        <v>7807</v>
      </c>
      <c r="C2440" t="s">
        <v>11438</v>
      </c>
      <c r="D2440" t="s">
        <v>6432</v>
      </c>
      <c r="E2440" t="s">
        <v>3866</v>
      </c>
      <c r="F2440" s="32">
        <v>46026</v>
      </c>
      <c r="G2440" s="32" t="str">
        <f t="shared" si="152"/>
        <v>Sunday</v>
      </c>
      <c r="H2440" s="31">
        <v>0.90069444444446101</v>
      </c>
      <c r="I2440" s="31" t="str">
        <f t="shared" si="153"/>
        <v>Evening</v>
      </c>
      <c r="J2440" t="s">
        <v>1010</v>
      </c>
      <c r="K2440" s="33" t="s">
        <v>2251</v>
      </c>
      <c r="L2440">
        <v>1</v>
      </c>
      <c r="M2440" t="s">
        <v>6425</v>
      </c>
      <c r="N2440" s="34">
        <v>1997.9</v>
      </c>
      <c r="O2440" s="34">
        <f t="shared" si="155"/>
        <v>1997.9</v>
      </c>
      <c r="P2440" s="34">
        <v>0.25</v>
      </c>
      <c r="Q2440" s="34">
        <f t="shared" si="154"/>
        <v>1997.65</v>
      </c>
    </row>
    <row r="2441" spans="1:17" x14ac:dyDescent="0.35">
      <c r="A2441">
        <v>2440</v>
      </c>
      <c r="B2441" t="s">
        <v>10031</v>
      </c>
      <c r="C2441" t="s">
        <v>11438</v>
      </c>
      <c r="D2441" t="s">
        <v>6429</v>
      </c>
      <c r="E2441" t="s">
        <v>3867</v>
      </c>
      <c r="F2441" s="32">
        <v>46037</v>
      </c>
      <c r="G2441" s="32" t="str">
        <f t="shared" si="152"/>
        <v>Thursday</v>
      </c>
      <c r="H2441" s="31">
        <v>0.90208333333335</v>
      </c>
      <c r="I2441" s="31" t="str">
        <f t="shared" si="153"/>
        <v>Evening</v>
      </c>
      <c r="J2441" t="s">
        <v>1011</v>
      </c>
      <c r="K2441" s="33" t="s">
        <v>2382</v>
      </c>
      <c r="L2441">
        <v>2</v>
      </c>
      <c r="M2441" t="s">
        <v>6425</v>
      </c>
      <c r="N2441" s="34">
        <v>1299.3</v>
      </c>
      <c r="O2441" s="34">
        <f t="shared" si="155"/>
        <v>2598.6</v>
      </c>
      <c r="P2441" s="34">
        <v>5.75</v>
      </c>
      <c r="Q2441" s="34">
        <f t="shared" si="154"/>
        <v>2592.85</v>
      </c>
    </row>
    <row r="2442" spans="1:17" x14ac:dyDescent="0.35">
      <c r="A2442">
        <v>2441</v>
      </c>
      <c r="B2442" t="s">
        <v>11306</v>
      </c>
      <c r="C2442" t="s">
        <v>11438</v>
      </c>
      <c r="D2442" t="s">
        <v>6436</v>
      </c>
      <c r="E2442" t="s">
        <v>3868</v>
      </c>
      <c r="F2442" s="32">
        <v>46037</v>
      </c>
      <c r="G2442" s="32" t="str">
        <f t="shared" si="152"/>
        <v>Thursday</v>
      </c>
      <c r="H2442" s="31">
        <v>0.903472222222239</v>
      </c>
      <c r="I2442" s="31" t="str">
        <f t="shared" si="153"/>
        <v>Evening</v>
      </c>
      <c r="J2442" t="s">
        <v>1005</v>
      </c>
      <c r="K2442" s="33" t="s">
        <v>1289</v>
      </c>
      <c r="L2442">
        <v>1</v>
      </c>
      <c r="M2442" t="s">
        <v>6425</v>
      </c>
      <c r="N2442" s="34">
        <v>120.6</v>
      </c>
      <c r="O2442" s="34">
        <f t="shared" si="155"/>
        <v>120.6</v>
      </c>
      <c r="P2442" s="34">
        <v>0.25</v>
      </c>
      <c r="Q2442" s="34">
        <f t="shared" si="154"/>
        <v>120.35</v>
      </c>
    </row>
    <row r="2443" spans="1:17" x14ac:dyDescent="0.35">
      <c r="A2443">
        <v>2442</v>
      </c>
      <c r="B2443" t="s">
        <v>11307</v>
      </c>
      <c r="C2443" t="s">
        <v>11438</v>
      </c>
      <c r="D2443" t="s">
        <v>6436</v>
      </c>
      <c r="E2443" t="s">
        <v>3869</v>
      </c>
      <c r="F2443" s="32">
        <v>46038</v>
      </c>
      <c r="G2443" s="32" t="str">
        <f t="shared" si="152"/>
        <v>Friday</v>
      </c>
      <c r="H2443" s="31">
        <v>0.90486111111112799</v>
      </c>
      <c r="I2443" s="31" t="str">
        <f t="shared" si="153"/>
        <v>Evening</v>
      </c>
      <c r="J2443" t="s">
        <v>1011</v>
      </c>
      <c r="K2443" s="33" t="s">
        <v>2383</v>
      </c>
      <c r="L2443">
        <v>2</v>
      </c>
      <c r="M2443" t="s">
        <v>6425</v>
      </c>
      <c r="N2443" s="34">
        <v>820.4</v>
      </c>
      <c r="O2443" s="34">
        <f t="shared" si="155"/>
        <v>1640.8</v>
      </c>
      <c r="P2443" s="34">
        <v>5.75</v>
      </c>
      <c r="Q2443" s="34">
        <f t="shared" si="154"/>
        <v>1635.05</v>
      </c>
    </row>
    <row r="2444" spans="1:17" x14ac:dyDescent="0.35">
      <c r="A2444">
        <v>2443</v>
      </c>
      <c r="B2444" t="s">
        <v>8807</v>
      </c>
      <c r="C2444" t="s">
        <v>11438</v>
      </c>
      <c r="D2444" t="s">
        <v>6435</v>
      </c>
      <c r="E2444" t="s">
        <v>3870</v>
      </c>
      <c r="F2444" s="32">
        <v>46038</v>
      </c>
      <c r="G2444" s="32" t="str">
        <f t="shared" si="152"/>
        <v>Friday</v>
      </c>
      <c r="H2444" s="31">
        <v>0.90625000000001699</v>
      </c>
      <c r="I2444" s="31" t="str">
        <f t="shared" si="153"/>
        <v>Evening</v>
      </c>
      <c r="J2444" t="s">
        <v>1005</v>
      </c>
      <c r="K2444" s="33" t="s">
        <v>1291</v>
      </c>
      <c r="L2444">
        <v>1</v>
      </c>
      <c r="M2444" t="s">
        <v>6426</v>
      </c>
      <c r="N2444" s="34">
        <v>80</v>
      </c>
      <c r="O2444" s="34">
        <f t="shared" si="155"/>
        <v>80</v>
      </c>
      <c r="P2444" s="34">
        <v>0.25</v>
      </c>
      <c r="Q2444" s="34">
        <f t="shared" si="154"/>
        <v>79.75</v>
      </c>
    </row>
    <row r="2445" spans="1:17" x14ac:dyDescent="0.35">
      <c r="A2445">
        <v>2444</v>
      </c>
      <c r="B2445" t="s">
        <v>7808</v>
      </c>
      <c r="C2445" t="s">
        <v>11438</v>
      </c>
      <c r="D2445" t="s">
        <v>6432</v>
      </c>
      <c r="E2445" t="s">
        <v>3871</v>
      </c>
      <c r="F2445" s="32">
        <v>46038</v>
      </c>
      <c r="G2445" s="32" t="str">
        <f t="shared" si="152"/>
        <v>Friday</v>
      </c>
      <c r="H2445" s="31">
        <v>0.90763888888890598</v>
      </c>
      <c r="I2445" s="31" t="str">
        <f t="shared" si="153"/>
        <v>Evening</v>
      </c>
      <c r="J2445" t="s">
        <v>1006</v>
      </c>
      <c r="K2445" s="33" t="s">
        <v>1927</v>
      </c>
      <c r="L2445">
        <v>2</v>
      </c>
      <c r="M2445" t="s">
        <v>6425</v>
      </c>
      <c r="N2445" s="34">
        <v>138.80000000000001</v>
      </c>
      <c r="O2445" s="34">
        <f t="shared" si="155"/>
        <v>277.60000000000002</v>
      </c>
      <c r="P2445" s="34">
        <v>5.75</v>
      </c>
      <c r="Q2445" s="34">
        <f t="shared" si="154"/>
        <v>271.85000000000002</v>
      </c>
    </row>
    <row r="2446" spans="1:17" x14ac:dyDescent="0.35">
      <c r="A2446">
        <v>2445</v>
      </c>
      <c r="B2446" t="s">
        <v>7432</v>
      </c>
      <c r="C2446" t="s">
        <v>11438</v>
      </c>
      <c r="D2446" t="s">
        <v>6433</v>
      </c>
      <c r="E2446" t="s">
        <v>3872</v>
      </c>
      <c r="F2446" s="32">
        <v>46033</v>
      </c>
      <c r="G2446" s="32" t="str">
        <f t="shared" si="152"/>
        <v>Sunday</v>
      </c>
      <c r="H2446" s="31">
        <v>0.90902777777779498</v>
      </c>
      <c r="I2446" s="31" t="str">
        <f t="shared" si="153"/>
        <v>Evening</v>
      </c>
      <c r="J2446" t="s">
        <v>1007</v>
      </c>
      <c r="K2446" s="33" t="s">
        <v>1199</v>
      </c>
      <c r="L2446">
        <v>1</v>
      </c>
      <c r="M2446" t="s">
        <v>6423</v>
      </c>
      <c r="N2446" s="34">
        <v>115.819999999999</v>
      </c>
      <c r="O2446" s="34">
        <f t="shared" si="155"/>
        <v>115.819999999999</v>
      </c>
      <c r="P2446" s="34">
        <v>0.25</v>
      </c>
      <c r="Q2446" s="34">
        <f t="shared" si="154"/>
        <v>115.569999999999</v>
      </c>
    </row>
    <row r="2447" spans="1:17" x14ac:dyDescent="0.35">
      <c r="A2447">
        <v>2446</v>
      </c>
      <c r="B2447" t="s">
        <v>10032</v>
      </c>
      <c r="C2447" t="s">
        <v>11439</v>
      </c>
      <c r="D2447" t="s">
        <v>6429</v>
      </c>
      <c r="E2447" t="s">
        <v>3873</v>
      </c>
      <c r="F2447" s="32">
        <v>46047</v>
      </c>
      <c r="G2447" s="32" t="str">
        <f t="shared" si="152"/>
        <v>Sunday</v>
      </c>
      <c r="H2447" s="31">
        <v>0.91041666666668397</v>
      </c>
      <c r="I2447" s="31" t="str">
        <f t="shared" si="153"/>
        <v>Evening</v>
      </c>
      <c r="J2447" t="s">
        <v>1008</v>
      </c>
      <c r="K2447" s="33" t="s">
        <v>1776</v>
      </c>
      <c r="L2447">
        <v>3</v>
      </c>
      <c r="M2447" t="s">
        <v>6425</v>
      </c>
      <c r="N2447" s="34">
        <v>746.19999999999902</v>
      </c>
      <c r="O2447" s="34">
        <f t="shared" si="155"/>
        <v>2238.5999999999972</v>
      </c>
      <c r="P2447" s="34">
        <v>10.75</v>
      </c>
      <c r="Q2447" s="34">
        <f t="shared" si="154"/>
        <v>2227.8499999999972</v>
      </c>
    </row>
    <row r="2448" spans="1:17" x14ac:dyDescent="0.35">
      <c r="A2448">
        <v>2447</v>
      </c>
      <c r="B2448" t="s">
        <v>8308</v>
      </c>
      <c r="C2448" t="s">
        <v>11438</v>
      </c>
      <c r="D2448" t="s">
        <v>6428</v>
      </c>
      <c r="E2448" t="s">
        <v>3874</v>
      </c>
      <c r="F2448" s="32">
        <v>46039</v>
      </c>
      <c r="G2448" s="32" t="str">
        <f t="shared" si="152"/>
        <v>Saturday</v>
      </c>
      <c r="H2448" s="31">
        <v>0.42499999999999999</v>
      </c>
      <c r="I2448" s="31" t="str">
        <f t="shared" si="153"/>
        <v>Morning</v>
      </c>
      <c r="J2448" t="s">
        <v>1009</v>
      </c>
      <c r="K2448" s="33" t="s">
        <v>2008</v>
      </c>
      <c r="L2448">
        <v>1</v>
      </c>
      <c r="M2448" t="s">
        <v>6425</v>
      </c>
      <c r="N2448" s="34">
        <v>299</v>
      </c>
      <c r="O2448" s="34">
        <f t="shared" si="155"/>
        <v>299</v>
      </c>
      <c r="P2448" s="34">
        <v>0.25</v>
      </c>
      <c r="Q2448" s="34">
        <f t="shared" si="154"/>
        <v>298.75</v>
      </c>
    </row>
    <row r="2449" spans="1:17" x14ac:dyDescent="0.35">
      <c r="A2449">
        <v>2448</v>
      </c>
      <c r="B2449" t="s">
        <v>10033</v>
      </c>
      <c r="C2449" t="s">
        <v>11439</v>
      </c>
      <c r="D2449" t="s">
        <v>6429</v>
      </c>
      <c r="E2449" t="s">
        <v>3875</v>
      </c>
      <c r="F2449" s="32">
        <v>46027</v>
      </c>
      <c r="G2449" s="32" t="str">
        <f t="shared" si="152"/>
        <v>Monday</v>
      </c>
      <c r="H2449" s="31">
        <v>0.42708333333333331</v>
      </c>
      <c r="I2449" s="31" t="str">
        <f t="shared" si="153"/>
        <v>Morning</v>
      </c>
      <c r="J2449" t="s">
        <v>1010</v>
      </c>
      <c r="K2449" s="33" t="s">
        <v>2259</v>
      </c>
      <c r="L2449">
        <v>1</v>
      </c>
      <c r="M2449" t="s">
        <v>6422</v>
      </c>
      <c r="N2449" s="34">
        <v>469.79</v>
      </c>
      <c r="O2449" s="34">
        <f t="shared" si="155"/>
        <v>469.79</v>
      </c>
      <c r="P2449" s="34">
        <v>0.25</v>
      </c>
      <c r="Q2449" s="34">
        <f t="shared" si="154"/>
        <v>469.54</v>
      </c>
    </row>
    <row r="2450" spans="1:17" x14ac:dyDescent="0.35">
      <c r="A2450">
        <v>2449</v>
      </c>
      <c r="B2450" t="s">
        <v>8808</v>
      </c>
      <c r="C2450" t="s">
        <v>11438</v>
      </c>
      <c r="D2450" t="s">
        <v>6435</v>
      </c>
      <c r="E2450" t="s">
        <v>3876</v>
      </c>
      <c r="F2450" s="32">
        <v>46039</v>
      </c>
      <c r="G2450" s="32" t="str">
        <f t="shared" si="152"/>
        <v>Saturday</v>
      </c>
      <c r="H2450" s="31">
        <v>0.42916666666666697</v>
      </c>
      <c r="I2450" s="31" t="str">
        <f t="shared" si="153"/>
        <v>Morning</v>
      </c>
      <c r="J2450" t="s">
        <v>1011</v>
      </c>
      <c r="K2450" s="33" t="s">
        <v>2384</v>
      </c>
      <c r="L2450">
        <v>2</v>
      </c>
      <c r="M2450" t="s">
        <v>6426</v>
      </c>
      <c r="N2450" s="34">
        <v>45.8</v>
      </c>
      <c r="O2450" s="34">
        <f t="shared" si="155"/>
        <v>91.6</v>
      </c>
      <c r="P2450" s="34">
        <v>5.75</v>
      </c>
      <c r="Q2450" s="34">
        <f t="shared" si="154"/>
        <v>85.85</v>
      </c>
    </row>
    <row r="2451" spans="1:17" x14ac:dyDescent="0.35">
      <c r="A2451">
        <v>2450</v>
      </c>
      <c r="B2451" t="s">
        <v>7433</v>
      </c>
      <c r="C2451" t="s">
        <v>11438</v>
      </c>
      <c r="D2451" t="s">
        <v>6433</v>
      </c>
      <c r="E2451" t="s">
        <v>3877</v>
      </c>
      <c r="F2451" s="32">
        <v>46039</v>
      </c>
      <c r="G2451" s="32" t="str">
        <f t="shared" si="152"/>
        <v>Saturday</v>
      </c>
      <c r="H2451" s="31">
        <v>0.43125000000000002</v>
      </c>
      <c r="I2451" s="31" t="str">
        <f t="shared" si="153"/>
        <v>Morning</v>
      </c>
      <c r="J2451" t="s">
        <v>1005</v>
      </c>
      <c r="K2451" s="33" t="s">
        <v>1293</v>
      </c>
      <c r="L2451">
        <v>1</v>
      </c>
      <c r="M2451" t="s">
        <v>6425</v>
      </c>
      <c r="N2451" s="34">
        <v>111.42</v>
      </c>
      <c r="O2451" s="34">
        <f t="shared" si="155"/>
        <v>111.42</v>
      </c>
      <c r="P2451" s="34">
        <v>0.25</v>
      </c>
      <c r="Q2451" s="34">
        <f t="shared" si="154"/>
        <v>111.17</v>
      </c>
    </row>
    <row r="2452" spans="1:17" x14ac:dyDescent="0.35">
      <c r="A2452">
        <v>2451</v>
      </c>
      <c r="B2452" t="s">
        <v>7434</v>
      </c>
      <c r="C2452" t="s">
        <v>11438</v>
      </c>
      <c r="D2452" t="s">
        <v>6433</v>
      </c>
      <c r="E2452" t="s">
        <v>3878</v>
      </c>
      <c r="F2452" s="32">
        <v>46040</v>
      </c>
      <c r="G2452" s="32" t="str">
        <f t="shared" si="152"/>
        <v>Sunday</v>
      </c>
      <c r="H2452" s="31">
        <v>0.43333333333333302</v>
      </c>
      <c r="I2452" s="31" t="str">
        <f t="shared" si="153"/>
        <v>Morning</v>
      </c>
      <c r="J2452" t="s">
        <v>1011</v>
      </c>
      <c r="K2452" s="33" t="s">
        <v>2385</v>
      </c>
      <c r="L2452">
        <v>2</v>
      </c>
      <c r="M2452" t="s">
        <v>6425</v>
      </c>
      <c r="N2452" s="34">
        <v>450.7</v>
      </c>
      <c r="O2452" s="34">
        <f t="shared" si="155"/>
        <v>901.4</v>
      </c>
      <c r="P2452" s="34">
        <v>5.75</v>
      </c>
      <c r="Q2452" s="34">
        <f t="shared" si="154"/>
        <v>895.65</v>
      </c>
    </row>
    <row r="2453" spans="1:17" x14ac:dyDescent="0.35">
      <c r="A2453">
        <v>2452</v>
      </c>
      <c r="B2453" t="s">
        <v>6683</v>
      </c>
      <c r="C2453" t="s">
        <v>11438</v>
      </c>
      <c r="D2453" t="s">
        <v>6434</v>
      </c>
      <c r="E2453" t="s">
        <v>3879</v>
      </c>
      <c r="F2453" s="32">
        <v>46041</v>
      </c>
      <c r="G2453" s="32" t="str">
        <f t="shared" si="152"/>
        <v>Monday</v>
      </c>
      <c r="H2453" s="31">
        <v>0.43541666666666701</v>
      </c>
      <c r="I2453" s="31" t="str">
        <f t="shared" si="153"/>
        <v>Morning</v>
      </c>
      <c r="J2453" t="s">
        <v>1011</v>
      </c>
      <c r="K2453" s="33" t="s">
        <v>2386</v>
      </c>
      <c r="L2453">
        <v>2</v>
      </c>
      <c r="M2453" t="s">
        <v>6422</v>
      </c>
      <c r="N2453" s="34">
        <v>329.5</v>
      </c>
      <c r="O2453" s="34">
        <f t="shared" si="155"/>
        <v>659</v>
      </c>
      <c r="P2453" s="34">
        <v>5.75</v>
      </c>
      <c r="Q2453" s="34">
        <f t="shared" si="154"/>
        <v>653.25</v>
      </c>
    </row>
    <row r="2454" spans="1:17" x14ac:dyDescent="0.35">
      <c r="A2454">
        <v>2453</v>
      </c>
      <c r="B2454" t="s">
        <v>6684</v>
      </c>
      <c r="C2454" t="s">
        <v>11439</v>
      </c>
      <c r="D2454" t="s">
        <v>6434</v>
      </c>
      <c r="E2454" t="s">
        <v>3880</v>
      </c>
      <c r="F2454" s="32">
        <v>46040</v>
      </c>
      <c r="G2454" s="32" t="str">
        <f t="shared" si="152"/>
        <v>Sunday</v>
      </c>
      <c r="H2454" s="31">
        <v>0.4375</v>
      </c>
      <c r="I2454" s="31" t="str">
        <f t="shared" si="153"/>
        <v>Morning</v>
      </c>
      <c r="J2454" t="s">
        <v>1005</v>
      </c>
      <c r="K2454" s="33" t="s">
        <v>1295</v>
      </c>
      <c r="L2454">
        <v>1</v>
      </c>
      <c r="M2454" t="s">
        <v>6422</v>
      </c>
      <c r="N2454" s="34">
        <v>85.8</v>
      </c>
      <c r="O2454" s="34">
        <f t="shared" si="155"/>
        <v>85.8</v>
      </c>
      <c r="P2454" s="34">
        <v>0.25</v>
      </c>
      <c r="Q2454" s="34">
        <f t="shared" si="154"/>
        <v>85.55</v>
      </c>
    </row>
    <row r="2455" spans="1:17" x14ac:dyDescent="0.35">
      <c r="A2455">
        <v>2454</v>
      </c>
      <c r="B2455" t="s">
        <v>10034</v>
      </c>
      <c r="C2455" t="s">
        <v>11438</v>
      </c>
      <c r="D2455" t="s">
        <v>6429</v>
      </c>
      <c r="E2455" t="s">
        <v>3881</v>
      </c>
      <c r="F2455" s="32">
        <v>46039</v>
      </c>
      <c r="G2455" s="32" t="str">
        <f t="shared" si="152"/>
        <v>Saturday</v>
      </c>
      <c r="H2455" s="31">
        <v>0.43958333333333299</v>
      </c>
      <c r="I2455" s="31" t="str">
        <f t="shared" si="153"/>
        <v>Morning</v>
      </c>
      <c r="J2455" t="s">
        <v>1006</v>
      </c>
      <c r="K2455" s="33" t="s">
        <v>1928</v>
      </c>
      <c r="L2455">
        <v>2</v>
      </c>
      <c r="M2455" t="s">
        <v>6422</v>
      </c>
      <c r="N2455" s="34">
        <v>179</v>
      </c>
      <c r="O2455" s="34">
        <f t="shared" si="155"/>
        <v>358</v>
      </c>
      <c r="P2455" s="34">
        <v>5.75</v>
      </c>
      <c r="Q2455" s="34">
        <f t="shared" si="154"/>
        <v>352.25</v>
      </c>
    </row>
    <row r="2456" spans="1:17" x14ac:dyDescent="0.35">
      <c r="A2456">
        <v>2455</v>
      </c>
      <c r="B2456" t="s">
        <v>6685</v>
      </c>
      <c r="C2456" t="s">
        <v>11438</v>
      </c>
      <c r="D2456" t="s">
        <v>6434</v>
      </c>
      <c r="E2456" t="s">
        <v>3882</v>
      </c>
      <c r="F2456" s="32">
        <v>46034</v>
      </c>
      <c r="G2456" s="32" t="str">
        <f t="shared" si="152"/>
        <v>Monday</v>
      </c>
      <c r="H2456" s="31">
        <v>0.44166666666666698</v>
      </c>
      <c r="I2456" s="31" t="str">
        <f t="shared" si="153"/>
        <v>Morning</v>
      </c>
      <c r="J2456" t="s">
        <v>1007</v>
      </c>
      <c r="K2456" s="33" t="s">
        <v>1483</v>
      </c>
      <c r="L2456">
        <v>1</v>
      </c>
      <c r="M2456" t="s">
        <v>6424</v>
      </c>
      <c r="N2456" s="34">
        <v>45.8</v>
      </c>
      <c r="O2456" s="34">
        <f t="shared" si="155"/>
        <v>45.8</v>
      </c>
      <c r="P2456" s="34">
        <v>0.25</v>
      </c>
      <c r="Q2456" s="34">
        <f t="shared" si="154"/>
        <v>45.55</v>
      </c>
    </row>
    <row r="2457" spans="1:17" x14ac:dyDescent="0.35">
      <c r="A2457">
        <v>2456</v>
      </c>
      <c r="B2457" t="s">
        <v>10035</v>
      </c>
      <c r="C2457" t="s">
        <v>11439</v>
      </c>
      <c r="D2457" t="s">
        <v>6429</v>
      </c>
      <c r="E2457" t="s">
        <v>3883</v>
      </c>
      <c r="F2457" s="32">
        <v>46046</v>
      </c>
      <c r="G2457" s="32" t="str">
        <f t="shared" si="152"/>
        <v>Saturday</v>
      </c>
      <c r="H2457" s="31">
        <v>0.44374999999999998</v>
      </c>
      <c r="I2457" s="31" t="str">
        <f t="shared" si="153"/>
        <v>Morning</v>
      </c>
      <c r="J2457" t="s">
        <v>1008</v>
      </c>
      <c r="K2457" s="33" t="s">
        <v>1777</v>
      </c>
      <c r="L2457">
        <v>3</v>
      </c>
      <c r="M2457" t="s">
        <v>6426</v>
      </c>
      <c r="N2457" s="34">
        <v>122.299999999999</v>
      </c>
      <c r="O2457" s="34">
        <f t="shared" si="155"/>
        <v>366.89999999999702</v>
      </c>
      <c r="P2457" s="34">
        <v>10.75</v>
      </c>
      <c r="Q2457" s="34">
        <f t="shared" si="154"/>
        <v>356.14999999999702</v>
      </c>
    </row>
    <row r="2458" spans="1:17" x14ac:dyDescent="0.35">
      <c r="A2458">
        <v>2457</v>
      </c>
      <c r="B2458" t="s">
        <v>7809</v>
      </c>
      <c r="C2458" t="s">
        <v>11438</v>
      </c>
      <c r="D2458" t="s">
        <v>6432</v>
      </c>
      <c r="E2458" t="s">
        <v>3884</v>
      </c>
      <c r="F2458" s="32">
        <v>46021</v>
      </c>
      <c r="G2458" s="32" t="str">
        <f t="shared" si="152"/>
        <v>Tuesday</v>
      </c>
      <c r="H2458" s="31">
        <v>0.44583333333333303</v>
      </c>
      <c r="I2458" s="31" t="str">
        <f t="shared" si="153"/>
        <v>Morning</v>
      </c>
      <c r="J2458" t="s">
        <v>1009</v>
      </c>
      <c r="K2458" s="33" t="s">
        <v>2009</v>
      </c>
      <c r="L2458">
        <v>2</v>
      </c>
      <c r="M2458" t="s">
        <v>6425</v>
      </c>
      <c r="N2458" s="34">
        <v>329.5</v>
      </c>
      <c r="O2458" s="34">
        <f t="shared" si="155"/>
        <v>659</v>
      </c>
      <c r="P2458" s="34">
        <v>5.75</v>
      </c>
      <c r="Q2458" s="34">
        <f t="shared" si="154"/>
        <v>653.25</v>
      </c>
    </row>
    <row r="2459" spans="1:17" x14ac:dyDescent="0.35">
      <c r="A2459">
        <v>2458</v>
      </c>
      <c r="B2459" t="s">
        <v>10036</v>
      </c>
      <c r="C2459" t="s">
        <v>11438</v>
      </c>
      <c r="D2459" t="s">
        <v>6429</v>
      </c>
      <c r="E2459" t="s">
        <v>3885</v>
      </c>
      <c r="F2459" s="32">
        <v>46028</v>
      </c>
      <c r="G2459" s="32" t="str">
        <f t="shared" si="152"/>
        <v>Tuesday</v>
      </c>
      <c r="H2459" s="31">
        <v>0.44791666666666702</v>
      </c>
      <c r="I2459" s="31" t="str">
        <f t="shared" si="153"/>
        <v>Morning</v>
      </c>
      <c r="J2459" t="s">
        <v>1010</v>
      </c>
      <c r="K2459" s="33" t="s">
        <v>2269</v>
      </c>
      <c r="L2459">
        <v>1</v>
      </c>
      <c r="M2459" t="s">
        <v>6424</v>
      </c>
      <c r="N2459" s="34">
        <v>2499.5</v>
      </c>
      <c r="O2459" s="34">
        <f t="shared" si="155"/>
        <v>2499.5</v>
      </c>
      <c r="P2459" s="34">
        <v>0.25</v>
      </c>
      <c r="Q2459" s="34">
        <f t="shared" si="154"/>
        <v>2499.25</v>
      </c>
    </row>
    <row r="2460" spans="1:17" x14ac:dyDescent="0.35">
      <c r="A2460">
        <v>2459</v>
      </c>
      <c r="B2460" t="s">
        <v>7435</v>
      </c>
      <c r="C2460" t="s">
        <v>11438</v>
      </c>
      <c r="D2460" t="s">
        <v>6433</v>
      </c>
      <c r="E2460" t="s">
        <v>3886</v>
      </c>
      <c r="F2460" s="32">
        <v>46032</v>
      </c>
      <c r="G2460" s="32" t="str">
        <f t="shared" si="152"/>
        <v>Saturday</v>
      </c>
      <c r="H2460" s="31">
        <v>0.45</v>
      </c>
      <c r="I2460" s="31" t="str">
        <f t="shared" si="153"/>
        <v>Morning</v>
      </c>
      <c r="J2460" t="s">
        <v>1011</v>
      </c>
      <c r="K2460" s="33" t="s">
        <v>2387</v>
      </c>
      <c r="L2460">
        <v>2</v>
      </c>
      <c r="M2460" t="s">
        <v>6423</v>
      </c>
      <c r="N2460" s="34">
        <v>329.5</v>
      </c>
      <c r="O2460" s="34">
        <f t="shared" si="155"/>
        <v>659</v>
      </c>
      <c r="P2460" s="34">
        <v>5.75</v>
      </c>
      <c r="Q2460" s="34">
        <f t="shared" si="154"/>
        <v>653.25</v>
      </c>
    </row>
    <row r="2461" spans="1:17" x14ac:dyDescent="0.35">
      <c r="A2461">
        <v>2460</v>
      </c>
      <c r="B2461" t="s">
        <v>10037</v>
      </c>
      <c r="C2461" t="s">
        <v>11438</v>
      </c>
      <c r="D2461" t="s">
        <v>6429</v>
      </c>
      <c r="E2461" t="s">
        <v>3887</v>
      </c>
      <c r="F2461" s="32">
        <v>46029</v>
      </c>
      <c r="G2461" s="32" t="str">
        <f t="shared" si="152"/>
        <v>Wednesday</v>
      </c>
      <c r="H2461" s="31">
        <v>0.452083333333333</v>
      </c>
      <c r="I2461" s="31" t="str">
        <f t="shared" si="153"/>
        <v>Morning</v>
      </c>
      <c r="J2461" t="s">
        <v>1010</v>
      </c>
      <c r="K2461" s="33" t="s">
        <v>2271</v>
      </c>
      <c r="L2461">
        <v>2</v>
      </c>
      <c r="M2461" t="s">
        <v>6422</v>
      </c>
      <c r="N2461" s="34">
        <v>859</v>
      </c>
      <c r="O2461" s="34">
        <f t="shared" si="155"/>
        <v>1718</v>
      </c>
      <c r="P2461" s="34">
        <v>5.75</v>
      </c>
      <c r="Q2461" s="34">
        <f t="shared" si="154"/>
        <v>1712.25</v>
      </c>
    </row>
    <row r="2462" spans="1:17" x14ac:dyDescent="0.35">
      <c r="A2462">
        <v>2461</v>
      </c>
      <c r="B2462" t="s">
        <v>10038</v>
      </c>
      <c r="C2462" t="s">
        <v>11438</v>
      </c>
      <c r="D2462" t="s">
        <v>6429</v>
      </c>
      <c r="E2462" t="s">
        <v>3888</v>
      </c>
      <c r="F2462" s="32">
        <v>46030</v>
      </c>
      <c r="G2462" s="32" t="str">
        <f t="shared" si="152"/>
        <v>Thursday</v>
      </c>
      <c r="H2462" s="31">
        <v>0.454166666666667</v>
      </c>
      <c r="I2462" s="31" t="str">
        <f t="shared" si="153"/>
        <v>Morning</v>
      </c>
      <c r="J2462" t="s">
        <v>1010</v>
      </c>
      <c r="K2462" s="33" t="s">
        <v>2272</v>
      </c>
      <c r="L2462">
        <v>2</v>
      </c>
      <c r="M2462" t="s">
        <v>6425</v>
      </c>
      <c r="N2462" s="34">
        <v>249</v>
      </c>
      <c r="O2462" s="34">
        <f t="shared" si="155"/>
        <v>498</v>
      </c>
      <c r="P2462" s="34">
        <v>5.75</v>
      </c>
      <c r="Q2462" s="34">
        <f t="shared" si="154"/>
        <v>492.25</v>
      </c>
    </row>
    <row r="2463" spans="1:17" x14ac:dyDescent="0.35">
      <c r="A2463">
        <v>2462</v>
      </c>
      <c r="B2463" t="s">
        <v>10039</v>
      </c>
      <c r="C2463" t="s">
        <v>11438</v>
      </c>
      <c r="D2463" t="s">
        <v>6429</v>
      </c>
      <c r="E2463" t="s">
        <v>3889</v>
      </c>
      <c r="F2463" s="32">
        <v>46031</v>
      </c>
      <c r="G2463" s="32" t="str">
        <f t="shared" si="152"/>
        <v>Friday</v>
      </c>
      <c r="H2463" s="31">
        <v>0.45624999999999999</v>
      </c>
      <c r="I2463" s="31" t="str">
        <f t="shared" si="153"/>
        <v>Morning</v>
      </c>
      <c r="J2463" t="s">
        <v>1010</v>
      </c>
      <c r="K2463" s="33" t="s">
        <v>2273</v>
      </c>
      <c r="L2463">
        <v>2</v>
      </c>
      <c r="M2463" t="s">
        <v>6426</v>
      </c>
      <c r="N2463" s="34">
        <v>1248.8</v>
      </c>
      <c r="O2463" s="34">
        <f t="shared" si="155"/>
        <v>2497.6</v>
      </c>
      <c r="P2463" s="34">
        <v>5.75</v>
      </c>
      <c r="Q2463" s="34">
        <f t="shared" si="154"/>
        <v>2491.85</v>
      </c>
    </row>
    <row r="2464" spans="1:17" x14ac:dyDescent="0.35">
      <c r="A2464">
        <v>2463</v>
      </c>
      <c r="B2464" t="s">
        <v>7436</v>
      </c>
      <c r="C2464" t="s">
        <v>11438</v>
      </c>
      <c r="D2464" t="s">
        <v>6433</v>
      </c>
      <c r="E2464" t="s">
        <v>3890</v>
      </c>
      <c r="F2464" s="32">
        <v>46021</v>
      </c>
      <c r="G2464" s="32" t="str">
        <f t="shared" si="152"/>
        <v>Tuesday</v>
      </c>
      <c r="H2464" s="31">
        <v>0.45833333333333298</v>
      </c>
      <c r="I2464" s="31" t="str">
        <f t="shared" si="153"/>
        <v>Morning</v>
      </c>
      <c r="J2464" t="s">
        <v>1005</v>
      </c>
      <c r="K2464" s="33" t="s">
        <v>1297</v>
      </c>
      <c r="L2464">
        <v>1</v>
      </c>
      <c r="M2464" t="s">
        <v>6423</v>
      </c>
      <c r="N2464" s="34">
        <v>128.9</v>
      </c>
      <c r="O2464" s="34">
        <f t="shared" si="155"/>
        <v>128.9</v>
      </c>
      <c r="P2464" s="34">
        <v>0.25</v>
      </c>
      <c r="Q2464" s="34">
        <f t="shared" si="154"/>
        <v>128.65</v>
      </c>
    </row>
    <row r="2465" spans="1:17" x14ac:dyDescent="0.35">
      <c r="A2465">
        <v>2464</v>
      </c>
      <c r="B2465" t="s">
        <v>10040</v>
      </c>
      <c r="C2465" t="s">
        <v>11439</v>
      </c>
      <c r="D2465" t="s">
        <v>6429</v>
      </c>
      <c r="E2465" t="s">
        <v>3891</v>
      </c>
      <c r="F2465" s="32">
        <v>46040</v>
      </c>
      <c r="G2465" s="32" t="str">
        <f t="shared" si="152"/>
        <v>Sunday</v>
      </c>
      <c r="H2465" s="31">
        <v>0.46041666666666597</v>
      </c>
      <c r="I2465" s="31" t="str">
        <f t="shared" si="153"/>
        <v>Morning</v>
      </c>
      <c r="J2465" t="s">
        <v>1006</v>
      </c>
      <c r="K2465" s="33" t="s">
        <v>1929</v>
      </c>
      <c r="L2465">
        <v>2</v>
      </c>
      <c r="M2465" t="s">
        <v>6424</v>
      </c>
      <c r="N2465" s="34">
        <v>120</v>
      </c>
      <c r="O2465" s="34">
        <f t="shared" si="155"/>
        <v>240</v>
      </c>
      <c r="P2465" s="34">
        <v>5.75</v>
      </c>
      <c r="Q2465" s="34">
        <f t="shared" si="154"/>
        <v>234.25</v>
      </c>
    </row>
    <row r="2466" spans="1:17" x14ac:dyDescent="0.35">
      <c r="A2466">
        <v>2465</v>
      </c>
      <c r="B2466" t="s">
        <v>10041</v>
      </c>
      <c r="C2466" t="s">
        <v>11438</v>
      </c>
      <c r="D2466" t="s">
        <v>6429</v>
      </c>
      <c r="E2466" t="s">
        <v>3892</v>
      </c>
      <c r="F2466" s="32">
        <v>46035</v>
      </c>
      <c r="G2466" s="32" t="str">
        <f t="shared" si="152"/>
        <v>Tuesday</v>
      </c>
      <c r="H2466" s="31">
        <v>0.46250000000000002</v>
      </c>
      <c r="I2466" s="31" t="str">
        <f t="shared" si="153"/>
        <v>Morning</v>
      </c>
      <c r="J2466" t="s">
        <v>1007</v>
      </c>
      <c r="K2466" s="33" t="s">
        <v>1485</v>
      </c>
      <c r="L2466">
        <v>1</v>
      </c>
      <c r="M2466" t="s">
        <v>6425</v>
      </c>
      <c r="N2466" s="34">
        <v>82.9</v>
      </c>
      <c r="O2466" s="34">
        <f t="shared" si="155"/>
        <v>82.9</v>
      </c>
      <c r="P2466" s="34">
        <v>0.25</v>
      </c>
      <c r="Q2466" s="34">
        <f t="shared" si="154"/>
        <v>82.65</v>
      </c>
    </row>
    <row r="2467" spans="1:17" x14ac:dyDescent="0.35">
      <c r="A2467">
        <v>2466</v>
      </c>
      <c r="B2467" t="s">
        <v>10042</v>
      </c>
      <c r="C2467" t="s">
        <v>11439</v>
      </c>
      <c r="D2467" t="s">
        <v>6429</v>
      </c>
      <c r="E2467" t="s">
        <v>3893</v>
      </c>
      <c r="F2467" s="32">
        <v>46045</v>
      </c>
      <c r="G2467" s="32" t="str">
        <f t="shared" si="152"/>
        <v>Friday</v>
      </c>
      <c r="H2467" s="31">
        <v>0.46458333333333302</v>
      </c>
      <c r="I2467" s="31" t="str">
        <f t="shared" si="153"/>
        <v>Morning</v>
      </c>
      <c r="J2467" t="s">
        <v>1008</v>
      </c>
      <c r="K2467" s="33" t="s">
        <v>1778</v>
      </c>
      <c r="L2467">
        <v>1</v>
      </c>
      <c r="M2467" t="s">
        <v>6422</v>
      </c>
      <c r="N2467" s="34">
        <v>35.799999999999997</v>
      </c>
      <c r="O2467" s="34">
        <f t="shared" si="155"/>
        <v>35.799999999999997</v>
      </c>
      <c r="P2467" s="34">
        <v>0.25</v>
      </c>
      <c r="Q2467" s="34">
        <f t="shared" si="154"/>
        <v>35.549999999999997</v>
      </c>
    </row>
    <row r="2468" spans="1:17" x14ac:dyDescent="0.35">
      <c r="A2468">
        <v>2467</v>
      </c>
      <c r="B2468" t="s">
        <v>10043</v>
      </c>
      <c r="C2468" t="s">
        <v>11438</v>
      </c>
      <c r="D2468" t="s">
        <v>6429</v>
      </c>
      <c r="E2468" t="s">
        <v>3894</v>
      </c>
      <c r="F2468" s="32">
        <v>46022</v>
      </c>
      <c r="G2468" s="32" t="str">
        <f t="shared" si="152"/>
        <v>Wednesday</v>
      </c>
      <c r="H2468" s="31">
        <v>0.46666666666666701</v>
      </c>
      <c r="I2468" s="31" t="str">
        <f t="shared" si="153"/>
        <v>Morning</v>
      </c>
      <c r="J2468" t="s">
        <v>1009</v>
      </c>
      <c r="K2468" s="33" t="s">
        <v>2010</v>
      </c>
      <c r="L2468">
        <v>2</v>
      </c>
      <c r="M2468" t="s">
        <v>6422</v>
      </c>
      <c r="N2468" s="34">
        <v>1251.74</v>
      </c>
      <c r="O2468" s="34">
        <f t="shared" si="155"/>
        <v>2503.48</v>
      </c>
      <c r="P2468" s="34">
        <v>5.75</v>
      </c>
      <c r="Q2468" s="34">
        <f t="shared" si="154"/>
        <v>2497.73</v>
      </c>
    </row>
    <row r="2469" spans="1:17" x14ac:dyDescent="0.35">
      <c r="A2469">
        <v>2468</v>
      </c>
      <c r="B2469" t="s">
        <v>10044</v>
      </c>
      <c r="C2469" t="s">
        <v>11438</v>
      </c>
      <c r="D2469" t="s">
        <v>6429</v>
      </c>
      <c r="E2469" t="s">
        <v>3895</v>
      </c>
      <c r="F2469" s="32">
        <v>46032</v>
      </c>
      <c r="G2469" s="32" t="str">
        <f t="shared" si="152"/>
        <v>Saturday</v>
      </c>
      <c r="H2469" s="31">
        <v>0.46875</v>
      </c>
      <c r="I2469" s="31" t="str">
        <f t="shared" si="153"/>
        <v>Morning</v>
      </c>
      <c r="J2469" t="s">
        <v>1010</v>
      </c>
      <c r="K2469" s="33" t="s">
        <v>2279</v>
      </c>
      <c r="L2469">
        <v>2</v>
      </c>
      <c r="M2469" t="s">
        <v>6422</v>
      </c>
      <c r="N2469" s="34">
        <v>569.9</v>
      </c>
      <c r="O2469" s="34">
        <f t="shared" si="155"/>
        <v>1139.8</v>
      </c>
      <c r="P2469" s="34">
        <v>5.75</v>
      </c>
      <c r="Q2469" s="34">
        <f t="shared" si="154"/>
        <v>1134.05</v>
      </c>
    </row>
    <row r="2470" spans="1:17" x14ac:dyDescent="0.35">
      <c r="A2470">
        <v>2469</v>
      </c>
      <c r="B2470" t="s">
        <v>6686</v>
      </c>
      <c r="C2470" t="s">
        <v>11438</v>
      </c>
      <c r="D2470" t="s">
        <v>6434</v>
      </c>
      <c r="E2470" t="s">
        <v>3896</v>
      </c>
      <c r="F2470" s="32">
        <v>46033</v>
      </c>
      <c r="G2470" s="32" t="str">
        <f t="shared" si="152"/>
        <v>Sunday</v>
      </c>
      <c r="H2470" s="31">
        <v>0.47083333333333299</v>
      </c>
      <c r="I2470" s="31" t="str">
        <f t="shared" si="153"/>
        <v>Morning</v>
      </c>
      <c r="J2470" t="s">
        <v>1011</v>
      </c>
      <c r="K2470" s="33" t="s">
        <v>2388</v>
      </c>
      <c r="L2470">
        <v>2</v>
      </c>
      <c r="M2470" t="s">
        <v>6424</v>
      </c>
      <c r="N2470" s="34">
        <v>860.5</v>
      </c>
      <c r="O2470" s="34">
        <f t="shared" si="155"/>
        <v>1721</v>
      </c>
      <c r="P2470" s="34">
        <v>5.75</v>
      </c>
      <c r="Q2470" s="34">
        <f t="shared" si="154"/>
        <v>1715.25</v>
      </c>
    </row>
    <row r="2471" spans="1:17" x14ac:dyDescent="0.35">
      <c r="A2471">
        <v>2470</v>
      </c>
      <c r="B2471" t="s">
        <v>10045</v>
      </c>
      <c r="C2471" t="s">
        <v>11438</v>
      </c>
      <c r="D2471" t="s">
        <v>6429</v>
      </c>
      <c r="E2471" t="s">
        <v>3897</v>
      </c>
      <c r="F2471" s="32">
        <v>46036</v>
      </c>
      <c r="G2471" s="32" t="str">
        <f t="shared" si="152"/>
        <v>Wednesday</v>
      </c>
      <c r="H2471" s="31">
        <v>0.47291666666666599</v>
      </c>
      <c r="I2471" s="31" t="str">
        <f t="shared" si="153"/>
        <v>Morning</v>
      </c>
      <c r="J2471" t="s">
        <v>1007</v>
      </c>
      <c r="K2471" s="33" t="s">
        <v>1487</v>
      </c>
      <c r="L2471">
        <v>1</v>
      </c>
      <c r="M2471" t="s">
        <v>6425</v>
      </c>
      <c r="N2471" s="34">
        <v>43.8</v>
      </c>
      <c r="O2471" s="34">
        <f t="shared" si="155"/>
        <v>43.8</v>
      </c>
      <c r="P2471" s="34">
        <v>0.25</v>
      </c>
      <c r="Q2471" s="34">
        <f t="shared" si="154"/>
        <v>43.55</v>
      </c>
    </row>
    <row r="2472" spans="1:17" x14ac:dyDescent="0.35">
      <c r="A2472">
        <v>2471</v>
      </c>
      <c r="B2472" t="s">
        <v>8559</v>
      </c>
      <c r="C2472" t="s">
        <v>11439</v>
      </c>
      <c r="D2472" t="s">
        <v>6430</v>
      </c>
      <c r="E2472" t="s">
        <v>3898</v>
      </c>
      <c r="F2472" s="32">
        <v>46037</v>
      </c>
      <c r="G2472" s="32" t="str">
        <f t="shared" si="152"/>
        <v>Thursday</v>
      </c>
      <c r="H2472" s="31">
        <v>0.47499999999999998</v>
      </c>
      <c r="I2472" s="31" t="str">
        <f t="shared" si="153"/>
        <v>Morning</v>
      </c>
      <c r="J2472" t="s">
        <v>1007</v>
      </c>
      <c r="K2472" s="33" t="s">
        <v>1489</v>
      </c>
      <c r="L2472">
        <v>1</v>
      </c>
      <c r="M2472" t="s">
        <v>6422</v>
      </c>
      <c r="N2472" s="34">
        <v>329.5</v>
      </c>
      <c r="O2472" s="34">
        <f t="shared" si="155"/>
        <v>329.5</v>
      </c>
      <c r="P2472" s="34">
        <v>0.25</v>
      </c>
      <c r="Q2472" s="34">
        <f t="shared" si="154"/>
        <v>329.25</v>
      </c>
    </row>
    <row r="2473" spans="1:17" x14ac:dyDescent="0.35">
      <c r="A2473">
        <v>2472</v>
      </c>
      <c r="B2473" t="s">
        <v>7060</v>
      </c>
      <c r="C2473" t="s">
        <v>11438</v>
      </c>
      <c r="D2473" t="s">
        <v>6431</v>
      </c>
      <c r="E2473" t="s">
        <v>3899</v>
      </c>
      <c r="F2473" s="32">
        <v>46038</v>
      </c>
      <c r="G2473" s="32" t="str">
        <f t="shared" si="152"/>
        <v>Friday</v>
      </c>
      <c r="H2473" s="31">
        <v>0.47708333333333303</v>
      </c>
      <c r="I2473" s="31" t="str">
        <f t="shared" si="153"/>
        <v>Morning</v>
      </c>
      <c r="J2473" t="s">
        <v>1007</v>
      </c>
      <c r="K2473" s="33" t="s">
        <v>1491</v>
      </c>
      <c r="L2473">
        <v>1</v>
      </c>
      <c r="M2473" t="s">
        <v>6423</v>
      </c>
      <c r="N2473" s="34">
        <v>329.5</v>
      </c>
      <c r="O2473" s="34">
        <f t="shared" si="155"/>
        <v>329.5</v>
      </c>
      <c r="P2473" s="34">
        <v>0.25</v>
      </c>
      <c r="Q2473" s="34">
        <f t="shared" si="154"/>
        <v>329.25</v>
      </c>
    </row>
    <row r="2474" spans="1:17" x14ac:dyDescent="0.35">
      <c r="A2474">
        <v>2473</v>
      </c>
      <c r="B2474" t="s">
        <v>6687</v>
      </c>
      <c r="C2474" t="s">
        <v>11438</v>
      </c>
      <c r="D2474" t="s">
        <v>6434</v>
      </c>
      <c r="E2474" t="s">
        <v>3900</v>
      </c>
      <c r="F2474" s="32">
        <v>46022</v>
      </c>
      <c r="G2474" s="32" t="str">
        <f t="shared" si="152"/>
        <v>Wednesday</v>
      </c>
      <c r="H2474" s="31">
        <v>0.47916666666666702</v>
      </c>
      <c r="I2474" s="31" t="str">
        <f t="shared" si="153"/>
        <v>Morning</v>
      </c>
      <c r="J2474" t="s">
        <v>1005</v>
      </c>
      <c r="K2474" s="33" t="s">
        <v>1299</v>
      </c>
      <c r="L2474">
        <v>1</v>
      </c>
      <c r="M2474" t="s">
        <v>6424</v>
      </c>
      <c r="N2474" s="34">
        <v>139.69999999999999</v>
      </c>
      <c r="O2474" s="34">
        <f t="shared" si="155"/>
        <v>139.69999999999999</v>
      </c>
      <c r="P2474" s="34">
        <v>0.25</v>
      </c>
      <c r="Q2474" s="34">
        <f t="shared" si="154"/>
        <v>139.44999999999999</v>
      </c>
    </row>
    <row r="2475" spans="1:17" x14ac:dyDescent="0.35">
      <c r="A2475">
        <v>2474</v>
      </c>
      <c r="B2475" t="s">
        <v>10046</v>
      </c>
      <c r="C2475" t="s">
        <v>11439</v>
      </c>
      <c r="D2475" t="s">
        <v>6429</v>
      </c>
      <c r="E2475" t="s">
        <v>3901</v>
      </c>
      <c r="F2475" s="32">
        <v>46041</v>
      </c>
      <c r="G2475" s="32" t="str">
        <f t="shared" si="152"/>
        <v>Monday</v>
      </c>
      <c r="H2475" s="31">
        <v>0.48125000000000001</v>
      </c>
      <c r="I2475" s="31" t="str">
        <f t="shared" si="153"/>
        <v>Morning</v>
      </c>
      <c r="J2475" t="s">
        <v>1006</v>
      </c>
      <c r="K2475" s="33" t="s">
        <v>1930</v>
      </c>
      <c r="L2475">
        <v>2</v>
      </c>
      <c r="M2475" t="s">
        <v>6422</v>
      </c>
      <c r="N2475" s="34">
        <v>165.4</v>
      </c>
      <c r="O2475" s="34">
        <f t="shared" si="155"/>
        <v>330.8</v>
      </c>
      <c r="P2475" s="34">
        <v>5.75</v>
      </c>
      <c r="Q2475" s="34">
        <f t="shared" si="154"/>
        <v>325.05</v>
      </c>
    </row>
    <row r="2476" spans="1:17" x14ac:dyDescent="0.35">
      <c r="A2476">
        <v>2475</v>
      </c>
      <c r="B2476" t="s">
        <v>8059</v>
      </c>
      <c r="C2476" t="s">
        <v>11438</v>
      </c>
      <c r="D2476" t="s">
        <v>6427</v>
      </c>
      <c r="E2476" t="s">
        <v>3902</v>
      </c>
      <c r="F2476" s="32">
        <v>46039</v>
      </c>
      <c r="G2476" s="32" t="str">
        <f t="shared" si="152"/>
        <v>Saturday</v>
      </c>
      <c r="H2476" s="31">
        <v>0.483333333333333</v>
      </c>
      <c r="I2476" s="31" t="str">
        <f t="shared" si="153"/>
        <v>Morning</v>
      </c>
      <c r="J2476" t="s">
        <v>1007</v>
      </c>
      <c r="K2476" s="33" t="s">
        <v>1493</v>
      </c>
      <c r="L2476">
        <v>1</v>
      </c>
      <c r="M2476" t="s">
        <v>6424</v>
      </c>
      <c r="N2476" s="34">
        <v>100.86</v>
      </c>
      <c r="O2476" s="34">
        <f t="shared" si="155"/>
        <v>100.86</v>
      </c>
      <c r="P2476" s="34">
        <v>0.25</v>
      </c>
      <c r="Q2476" s="34">
        <f t="shared" si="154"/>
        <v>100.61</v>
      </c>
    </row>
    <row r="2477" spans="1:17" x14ac:dyDescent="0.35">
      <c r="A2477">
        <v>2476</v>
      </c>
      <c r="B2477" t="s">
        <v>10047</v>
      </c>
      <c r="C2477" t="s">
        <v>11438</v>
      </c>
      <c r="D2477" t="s">
        <v>6429</v>
      </c>
      <c r="E2477" t="s">
        <v>3903</v>
      </c>
      <c r="F2477" s="32">
        <v>46044</v>
      </c>
      <c r="G2477" s="32" t="str">
        <f t="shared" si="152"/>
        <v>Thursday</v>
      </c>
      <c r="H2477" s="31">
        <v>0.485416666666666</v>
      </c>
      <c r="I2477" s="31" t="str">
        <f t="shared" si="153"/>
        <v>Morning</v>
      </c>
      <c r="J2477" t="s">
        <v>1008</v>
      </c>
      <c r="K2477" s="33" t="s">
        <v>1779</v>
      </c>
      <c r="L2477">
        <v>1</v>
      </c>
      <c r="M2477" t="s">
        <v>6425</v>
      </c>
      <c r="N2477" s="34">
        <v>179</v>
      </c>
      <c r="O2477" s="34">
        <f t="shared" si="155"/>
        <v>179</v>
      </c>
      <c r="P2477" s="34">
        <v>0.25</v>
      </c>
      <c r="Q2477" s="34">
        <f t="shared" si="154"/>
        <v>178.75</v>
      </c>
    </row>
    <row r="2478" spans="1:17" x14ac:dyDescent="0.35">
      <c r="A2478">
        <v>2477</v>
      </c>
      <c r="B2478" t="s">
        <v>10048</v>
      </c>
      <c r="C2478" t="s">
        <v>11438</v>
      </c>
      <c r="D2478" t="s">
        <v>6429</v>
      </c>
      <c r="E2478" t="s">
        <v>3904</v>
      </c>
      <c r="F2478" s="32">
        <v>46023</v>
      </c>
      <c r="G2478" s="32" t="str">
        <f t="shared" si="152"/>
        <v>Thursday</v>
      </c>
      <c r="H2478" s="31">
        <v>0.48749999999999999</v>
      </c>
      <c r="I2478" s="31" t="str">
        <f t="shared" si="153"/>
        <v>Morning</v>
      </c>
      <c r="J2478" t="s">
        <v>1009</v>
      </c>
      <c r="K2478" s="33" t="s">
        <v>2011</v>
      </c>
      <c r="L2478">
        <v>2</v>
      </c>
      <c r="M2478" t="s">
        <v>6424</v>
      </c>
      <c r="N2478" s="34">
        <v>620</v>
      </c>
      <c r="O2478" s="34">
        <f t="shared" si="155"/>
        <v>1240</v>
      </c>
      <c r="P2478" s="34">
        <v>5.75</v>
      </c>
      <c r="Q2478" s="34">
        <f t="shared" si="154"/>
        <v>1234.25</v>
      </c>
    </row>
    <row r="2479" spans="1:17" x14ac:dyDescent="0.35">
      <c r="A2479">
        <v>2478</v>
      </c>
      <c r="B2479" t="s">
        <v>10049</v>
      </c>
      <c r="C2479" t="s">
        <v>11438</v>
      </c>
      <c r="D2479" t="s">
        <v>6429</v>
      </c>
      <c r="E2479" t="s">
        <v>3905</v>
      </c>
      <c r="F2479" s="32">
        <v>46033</v>
      </c>
      <c r="G2479" s="32" t="str">
        <f t="shared" si="152"/>
        <v>Sunday</v>
      </c>
      <c r="H2479" s="31">
        <v>0.48958333333333298</v>
      </c>
      <c r="I2479" s="31" t="str">
        <f t="shared" si="153"/>
        <v>Morning</v>
      </c>
      <c r="J2479" t="s">
        <v>1010</v>
      </c>
      <c r="K2479" s="35" t="s">
        <v>2223</v>
      </c>
      <c r="L2479">
        <v>2</v>
      </c>
      <c r="M2479" t="s">
        <v>6425</v>
      </c>
      <c r="N2479" s="34">
        <v>769</v>
      </c>
      <c r="O2479" s="34">
        <f t="shared" si="155"/>
        <v>1538</v>
      </c>
      <c r="P2479" s="34">
        <v>5.75</v>
      </c>
      <c r="Q2479" s="34">
        <f t="shared" si="154"/>
        <v>1532.25</v>
      </c>
    </row>
    <row r="2480" spans="1:17" x14ac:dyDescent="0.35">
      <c r="A2480">
        <v>2479</v>
      </c>
      <c r="B2480" t="s">
        <v>10050</v>
      </c>
      <c r="C2480" t="s">
        <v>11438</v>
      </c>
      <c r="D2480" t="s">
        <v>6429</v>
      </c>
      <c r="E2480" t="s">
        <v>3906</v>
      </c>
      <c r="F2480" s="32">
        <v>46034</v>
      </c>
      <c r="G2480" s="32" t="str">
        <f t="shared" si="152"/>
        <v>Monday</v>
      </c>
      <c r="H2480" s="31">
        <v>0.49166666666666597</v>
      </c>
      <c r="I2480" s="31" t="str">
        <f t="shared" si="153"/>
        <v>Morning</v>
      </c>
      <c r="J2480" t="s">
        <v>1011</v>
      </c>
      <c r="K2480" s="33" t="s">
        <v>2389</v>
      </c>
      <c r="L2480">
        <v>2</v>
      </c>
      <c r="M2480" t="s">
        <v>6425</v>
      </c>
      <c r="N2480" s="34">
        <v>70.900000000000006</v>
      </c>
      <c r="O2480" s="34">
        <f t="shared" si="155"/>
        <v>141.80000000000001</v>
      </c>
      <c r="P2480" s="34">
        <v>5.75</v>
      </c>
      <c r="Q2480" s="34">
        <f t="shared" si="154"/>
        <v>136.05000000000001</v>
      </c>
    </row>
    <row r="2481" spans="1:17" x14ac:dyDescent="0.35">
      <c r="A2481">
        <v>2480</v>
      </c>
      <c r="B2481" t="s">
        <v>10051</v>
      </c>
      <c r="C2481" t="s">
        <v>11438</v>
      </c>
      <c r="D2481" t="s">
        <v>6429</v>
      </c>
      <c r="E2481" t="s">
        <v>3907</v>
      </c>
      <c r="F2481" s="32">
        <v>46021</v>
      </c>
      <c r="G2481" s="32" t="str">
        <f t="shared" si="152"/>
        <v>Tuesday</v>
      </c>
      <c r="H2481" s="31">
        <v>0.49375000000000002</v>
      </c>
      <c r="I2481" s="31" t="str">
        <f t="shared" si="153"/>
        <v>Morning</v>
      </c>
      <c r="J2481" t="s">
        <v>1009</v>
      </c>
      <c r="K2481" s="33" t="s">
        <v>2012</v>
      </c>
      <c r="L2481">
        <v>2</v>
      </c>
      <c r="M2481" t="s">
        <v>6422</v>
      </c>
      <c r="N2481" s="34">
        <v>329.5</v>
      </c>
      <c r="O2481" s="34">
        <f t="shared" si="155"/>
        <v>659</v>
      </c>
      <c r="P2481" s="34">
        <v>5.75</v>
      </c>
      <c r="Q2481" s="34">
        <f t="shared" si="154"/>
        <v>653.25</v>
      </c>
    </row>
    <row r="2482" spans="1:17" x14ac:dyDescent="0.35">
      <c r="A2482">
        <v>2481</v>
      </c>
      <c r="B2482" t="s">
        <v>10052</v>
      </c>
      <c r="C2482" t="s">
        <v>11438</v>
      </c>
      <c r="D2482" t="s">
        <v>6429</v>
      </c>
      <c r="E2482" t="s">
        <v>3908</v>
      </c>
      <c r="F2482" s="32">
        <v>46022</v>
      </c>
      <c r="G2482" s="32" t="str">
        <f t="shared" si="152"/>
        <v>Wednesday</v>
      </c>
      <c r="H2482" s="31">
        <v>0.49583333333333302</v>
      </c>
      <c r="I2482" s="31" t="str">
        <f t="shared" si="153"/>
        <v>Morning</v>
      </c>
      <c r="J2482" t="s">
        <v>1009</v>
      </c>
      <c r="K2482" s="33" t="s">
        <v>2013</v>
      </c>
      <c r="L2482">
        <v>2</v>
      </c>
      <c r="M2482" t="s">
        <v>6425</v>
      </c>
      <c r="N2482" s="34">
        <v>2481.1</v>
      </c>
      <c r="O2482" s="34">
        <f t="shared" si="155"/>
        <v>4962.2</v>
      </c>
      <c r="P2482" s="34">
        <v>5.75</v>
      </c>
      <c r="Q2482" s="34">
        <f t="shared" si="154"/>
        <v>4956.45</v>
      </c>
    </row>
    <row r="2483" spans="1:17" x14ac:dyDescent="0.35">
      <c r="A2483">
        <v>2482</v>
      </c>
      <c r="B2483" t="s">
        <v>10053</v>
      </c>
      <c r="C2483" t="s">
        <v>11439</v>
      </c>
      <c r="D2483" t="s">
        <v>6429</v>
      </c>
      <c r="E2483" t="s">
        <v>3909</v>
      </c>
      <c r="F2483" s="32">
        <v>46023</v>
      </c>
      <c r="G2483" s="32" t="str">
        <f t="shared" si="152"/>
        <v>Thursday</v>
      </c>
      <c r="H2483" s="31">
        <v>0.49791666666666601</v>
      </c>
      <c r="I2483" s="31" t="str">
        <f t="shared" si="153"/>
        <v>Morning</v>
      </c>
      <c r="J2483" t="s">
        <v>1009</v>
      </c>
      <c r="K2483" s="33" t="s">
        <v>2014</v>
      </c>
      <c r="L2483">
        <v>2</v>
      </c>
      <c r="M2483" t="s">
        <v>6426</v>
      </c>
      <c r="N2483" s="34">
        <v>329.5</v>
      </c>
      <c r="O2483" s="34">
        <f t="shared" si="155"/>
        <v>659</v>
      </c>
      <c r="P2483" s="34">
        <v>5.75</v>
      </c>
      <c r="Q2483" s="34">
        <f t="shared" si="154"/>
        <v>653.25</v>
      </c>
    </row>
    <row r="2484" spans="1:17" x14ac:dyDescent="0.35">
      <c r="A2484">
        <v>2483</v>
      </c>
      <c r="B2484" t="s">
        <v>10054</v>
      </c>
      <c r="C2484" t="s">
        <v>11438</v>
      </c>
      <c r="D2484" t="s">
        <v>6429</v>
      </c>
      <c r="E2484" t="s">
        <v>3910</v>
      </c>
      <c r="F2484" s="32">
        <v>46023</v>
      </c>
      <c r="G2484" s="32" t="str">
        <f t="shared" si="152"/>
        <v>Thursday</v>
      </c>
      <c r="H2484" s="31">
        <v>0.5</v>
      </c>
      <c r="I2484" s="31" t="str">
        <f t="shared" si="153"/>
        <v>Afternoon</v>
      </c>
      <c r="J2484" t="s">
        <v>1005</v>
      </c>
      <c r="K2484" s="33" t="s">
        <v>1302</v>
      </c>
      <c r="L2484">
        <v>1</v>
      </c>
      <c r="M2484" t="s">
        <v>6425</v>
      </c>
      <c r="N2484" s="34">
        <v>180</v>
      </c>
      <c r="O2484" s="34">
        <f t="shared" si="155"/>
        <v>180</v>
      </c>
      <c r="P2484" s="34">
        <v>0.25</v>
      </c>
      <c r="Q2484" s="34">
        <f t="shared" si="154"/>
        <v>179.75</v>
      </c>
    </row>
    <row r="2485" spans="1:17" x14ac:dyDescent="0.35">
      <c r="A2485">
        <v>2484</v>
      </c>
      <c r="B2485" t="s">
        <v>10055</v>
      </c>
      <c r="C2485" t="s">
        <v>11439</v>
      </c>
      <c r="D2485" t="s">
        <v>6429</v>
      </c>
      <c r="E2485" t="s">
        <v>3911</v>
      </c>
      <c r="F2485" s="32">
        <v>46042</v>
      </c>
      <c r="G2485" s="32" t="str">
        <f t="shared" si="152"/>
        <v>Tuesday</v>
      </c>
      <c r="H2485" s="31">
        <v>0.50208333333333299</v>
      </c>
      <c r="I2485" s="31" t="str">
        <f t="shared" si="153"/>
        <v>Afternoon</v>
      </c>
      <c r="J2485" t="s">
        <v>1006</v>
      </c>
      <c r="K2485" s="35" t="s">
        <v>1931</v>
      </c>
      <c r="L2485">
        <v>2</v>
      </c>
      <c r="M2485" t="s">
        <v>6425</v>
      </c>
      <c r="N2485" s="34">
        <v>80</v>
      </c>
      <c r="O2485" s="34">
        <f t="shared" si="155"/>
        <v>160</v>
      </c>
      <c r="P2485" s="34">
        <v>5.75</v>
      </c>
      <c r="Q2485" s="34">
        <f t="shared" si="154"/>
        <v>154.25</v>
      </c>
    </row>
    <row r="2486" spans="1:17" x14ac:dyDescent="0.35">
      <c r="A2486">
        <v>2485</v>
      </c>
      <c r="B2486" t="s">
        <v>8309</v>
      </c>
      <c r="C2486" t="s">
        <v>11438</v>
      </c>
      <c r="D2486" t="s">
        <v>6428</v>
      </c>
      <c r="E2486" t="s">
        <v>3912</v>
      </c>
      <c r="F2486" s="32">
        <v>46040</v>
      </c>
      <c r="G2486" s="32" t="str">
        <f t="shared" si="152"/>
        <v>Sunday</v>
      </c>
      <c r="H2486" s="31">
        <v>0.50416666666666599</v>
      </c>
      <c r="I2486" s="31" t="str">
        <f t="shared" si="153"/>
        <v>Afternoon</v>
      </c>
      <c r="J2486" t="s">
        <v>1007</v>
      </c>
      <c r="K2486" s="33" t="s">
        <v>1495</v>
      </c>
      <c r="L2486">
        <v>1</v>
      </c>
      <c r="M2486" t="s">
        <v>6425</v>
      </c>
      <c r="N2486" s="34">
        <v>139</v>
      </c>
      <c r="O2486" s="34">
        <f t="shared" si="155"/>
        <v>139</v>
      </c>
      <c r="P2486" s="34">
        <v>0.25</v>
      </c>
      <c r="Q2486" s="34">
        <f t="shared" si="154"/>
        <v>138.75</v>
      </c>
    </row>
    <row r="2487" spans="1:17" x14ac:dyDescent="0.35">
      <c r="A2487">
        <v>2486</v>
      </c>
      <c r="B2487" t="s">
        <v>11308</v>
      </c>
      <c r="C2487" t="s">
        <v>11438</v>
      </c>
      <c r="D2487" t="s">
        <v>6436</v>
      </c>
      <c r="E2487" t="s">
        <v>3913</v>
      </c>
      <c r="F2487" s="32">
        <v>46043</v>
      </c>
      <c r="G2487" s="32" t="str">
        <f t="shared" si="152"/>
        <v>Wednesday</v>
      </c>
      <c r="H2487" s="31">
        <v>0.50624999999999998</v>
      </c>
      <c r="I2487" s="31" t="str">
        <f t="shared" si="153"/>
        <v>Afternoon</v>
      </c>
      <c r="J2487" t="s">
        <v>1008</v>
      </c>
      <c r="K2487" s="33" t="s">
        <v>1780</v>
      </c>
      <c r="L2487">
        <v>1</v>
      </c>
      <c r="M2487" t="s">
        <v>6425</v>
      </c>
      <c r="N2487" s="34">
        <v>396</v>
      </c>
      <c r="O2487" s="34">
        <f t="shared" si="155"/>
        <v>396</v>
      </c>
      <c r="P2487" s="34">
        <v>0.25</v>
      </c>
      <c r="Q2487" s="34">
        <f t="shared" si="154"/>
        <v>395.75</v>
      </c>
    </row>
    <row r="2488" spans="1:17" x14ac:dyDescent="0.35">
      <c r="A2488">
        <v>2487</v>
      </c>
      <c r="B2488" t="s">
        <v>10056</v>
      </c>
      <c r="C2488" t="s">
        <v>11438</v>
      </c>
      <c r="D2488" t="s">
        <v>6429</v>
      </c>
      <c r="E2488" t="s">
        <v>3914</v>
      </c>
      <c r="F2488" s="32">
        <v>46021</v>
      </c>
      <c r="G2488" s="32" t="str">
        <f t="shared" si="152"/>
        <v>Tuesday</v>
      </c>
      <c r="H2488" s="31">
        <v>0.50833333333333297</v>
      </c>
      <c r="I2488" s="31" t="str">
        <f t="shared" si="153"/>
        <v>Afternoon</v>
      </c>
      <c r="J2488" t="s">
        <v>1009</v>
      </c>
      <c r="K2488" s="33" t="s">
        <v>2015</v>
      </c>
      <c r="L2488">
        <v>2</v>
      </c>
      <c r="M2488" t="s">
        <v>6422</v>
      </c>
      <c r="N2488" s="34">
        <v>1890</v>
      </c>
      <c r="O2488" s="34">
        <f t="shared" si="155"/>
        <v>3780</v>
      </c>
      <c r="P2488" s="34">
        <v>5.75</v>
      </c>
      <c r="Q2488" s="34">
        <f t="shared" si="154"/>
        <v>3774.25</v>
      </c>
    </row>
    <row r="2489" spans="1:17" x14ac:dyDescent="0.35">
      <c r="A2489">
        <v>2488</v>
      </c>
      <c r="B2489" t="s">
        <v>11309</v>
      </c>
      <c r="C2489" t="s">
        <v>11438</v>
      </c>
      <c r="D2489" t="s">
        <v>6436</v>
      </c>
      <c r="E2489" t="s">
        <v>3915</v>
      </c>
      <c r="F2489" s="32">
        <v>46034</v>
      </c>
      <c r="G2489" s="32" t="str">
        <f t="shared" si="152"/>
        <v>Monday</v>
      </c>
      <c r="H2489" s="31">
        <v>0.51041666666666596</v>
      </c>
      <c r="I2489" s="31" t="str">
        <f t="shared" si="153"/>
        <v>Afternoon</v>
      </c>
      <c r="J2489" t="s">
        <v>1010</v>
      </c>
      <c r="K2489" s="33" t="s">
        <v>2295</v>
      </c>
      <c r="L2489">
        <v>2</v>
      </c>
      <c r="M2489" t="s">
        <v>6425</v>
      </c>
      <c r="N2489" s="34">
        <v>890</v>
      </c>
      <c r="O2489" s="34">
        <f t="shared" si="155"/>
        <v>1780</v>
      </c>
      <c r="P2489" s="34">
        <v>5.75</v>
      </c>
      <c r="Q2489" s="34">
        <f t="shared" si="154"/>
        <v>1774.25</v>
      </c>
    </row>
    <row r="2490" spans="1:17" x14ac:dyDescent="0.35">
      <c r="A2490">
        <v>2489</v>
      </c>
      <c r="B2490" t="s">
        <v>10057</v>
      </c>
      <c r="C2490" t="s">
        <v>11439</v>
      </c>
      <c r="D2490" t="s">
        <v>6429</v>
      </c>
      <c r="E2490" t="s">
        <v>3916</v>
      </c>
      <c r="F2490" s="32">
        <v>46035</v>
      </c>
      <c r="G2490" s="32" t="str">
        <f t="shared" si="152"/>
        <v>Tuesday</v>
      </c>
      <c r="H2490" s="31">
        <v>0.51249999999999996</v>
      </c>
      <c r="I2490" s="31" t="str">
        <f t="shared" si="153"/>
        <v>Afternoon</v>
      </c>
      <c r="J2490" t="s">
        <v>1011</v>
      </c>
      <c r="K2490" s="33" t="s">
        <v>2390</v>
      </c>
      <c r="L2490">
        <v>2</v>
      </c>
      <c r="M2490" t="s">
        <v>6425</v>
      </c>
      <c r="N2490" s="34">
        <v>69.7</v>
      </c>
      <c r="O2490" s="34">
        <f t="shared" si="155"/>
        <v>139.4</v>
      </c>
      <c r="P2490" s="34">
        <v>5.75</v>
      </c>
      <c r="Q2490" s="34">
        <f t="shared" si="154"/>
        <v>133.65</v>
      </c>
    </row>
    <row r="2491" spans="1:17" x14ac:dyDescent="0.35">
      <c r="A2491">
        <v>2490</v>
      </c>
      <c r="B2491" t="s">
        <v>10058</v>
      </c>
      <c r="C2491" t="s">
        <v>11438</v>
      </c>
      <c r="D2491" t="s">
        <v>6429</v>
      </c>
      <c r="E2491" t="s">
        <v>3917</v>
      </c>
      <c r="F2491" s="32">
        <v>46021</v>
      </c>
      <c r="G2491" s="32" t="str">
        <f t="shared" si="152"/>
        <v>Tuesday</v>
      </c>
      <c r="H2491" s="31">
        <v>0.51458333333333295</v>
      </c>
      <c r="I2491" s="31" t="str">
        <f t="shared" si="153"/>
        <v>Afternoon</v>
      </c>
      <c r="J2491" t="s">
        <v>1005</v>
      </c>
      <c r="K2491" s="33" t="s">
        <v>1304</v>
      </c>
      <c r="L2491">
        <v>1</v>
      </c>
      <c r="M2491" t="s">
        <v>6425</v>
      </c>
      <c r="N2491" s="34">
        <v>120</v>
      </c>
      <c r="O2491" s="34">
        <f t="shared" si="155"/>
        <v>120</v>
      </c>
      <c r="P2491" s="34">
        <v>0.25</v>
      </c>
      <c r="Q2491" s="34">
        <f t="shared" si="154"/>
        <v>119.75</v>
      </c>
    </row>
    <row r="2492" spans="1:17" x14ac:dyDescent="0.35">
      <c r="A2492">
        <v>2491</v>
      </c>
      <c r="B2492" t="s">
        <v>8560</v>
      </c>
      <c r="C2492" t="s">
        <v>11438</v>
      </c>
      <c r="D2492" t="s">
        <v>6430</v>
      </c>
      <c r="E2492" t="s">
        <v>3918</v>
      </c>
      <c r="F2492" s="32">
        <v>46036</v>
      </c>
      <c r="G2492" s="32" t="str">
        <f t="shared" si="152"/>
        <v>Wednesday</v>
      </c>
      <c r="H2492" s="31">
        <v>0.51666666666666605</v>
      </c>
      <c r="I2492" s="31" t="str">
        <f t="shared" si="153"/>
        <v>Afternoon</v>
      </c>
      <c r="J2492" t="s">
        <v>1011</v>
      </c>
      <c r="K2492" s="33" t="s">
        <v>2391</v>
      </c>
      <c r="L2492">
        <v>2</v>
      </c>
      <c r="M2492" t="s">
        <v>6422</v>
      </c>
      <c r="N2492" s="34">
        <v>1380.6</v>
      </c>
      <c r="O2492" s="34">
        <f t="shared" si="155"/>
        <v>2761.2</v>
      </c>
      <c r="P2492" s="34">
        <v>5.75</v>
      </c>
      <c r="Q2492" s="34">
        <f t="shared" si="154"/>
        <v>2755.45</v>
      </c>
    </row>
    <row r="2493" spans="1:17" x14ac:dyDescent="0.35">
      <c r="A2493">
        <v>2492</v>
      </c>
      <c r="B2493" t="s">
        <v>8561</v>
      </c>
      <c r="C2493" t="s">
        <v>11439</v>
      </c>
      <c r="D2493" t="s">
        <v>6430</v>
      </c>
      <c r="E2493" t="s">
        <v>3919</v>
      </c>
      <c r="F2493" s="32">
        <v>46022</v>
      </c>
      <c r="G2493" s="32" t="str">
        <f t="shared" si="152"/>
        <v>Wednesday</v>
      </c>
      <c r="H2493" s="31">
        <v>0.51875000000000004</v>
      </c>
      <c r="I2493" s="31" t="str">
        <f t="shared" si="153"/>
        <v>Afternoon</v>
      </c>
      <c r="J2493" t="s">
        <v>1005</v>
      </c>
      <c r="K2493" s="33" t="s">
        <v>1306</v>
      </c>
      <c r="L2493">
        <v>1</v>
      </c>
      <c r="M2493" t="s">
        <v>6422</v>
      </c>
      <c r="N2493" s="34">
        <v>134.9</v>
      </c>
      <c r="O2493" s="34">
        <f t="shared" si="155"/>
        <v>134.9</v>
      </c>
      <c r="P2493" s="34">
        <v>0.25</v>
      </c>
      <c r="Q2493" s="34">
        <f t="shared" si="154"/>
        <v>134.65</v>
      </c>
    </row>
    <row r="2494" spans="1:17" x14ac:dyDescent="0.35">
      <c r="A2494">
        <v>2493</v>
      </c>
      <c r="B2494" t="s">
        <v>10059</v>
      </c>
      <c r="C2494" t="s">
        <v>11438</v>
      </c>
      <c r="D2494" t="s">
        <v>6429</v>
      </c>
      <c r="E2494" t="s">
        <v>3920</v>
      </c>
      <c r="F2494" s="32">
        <v>46043</v>
      </c>
      <c r="G2494" s="32" t="str">
        <f t="shared" si="152"/>
        <v>Wednesday</v>
      </c>
      <c r="H2494" s="31">
        <v>0.52083333333333304</v>
      </c>
      <c r="I2494" s="31" t="str">
        <f t="shared" si="153"/>
        <v>Afternoon</v>
      </c>
      <c r="J2494" t="s">
        <v>1006</v>
      </c>
      <c r="K2494" s="33" t="s">
        <v>1932</v>
      </c>
      <c r="L2494">
        <v>1</v>
      </c>
      <c r="M2494" t="s">
        <v>6426</v>
      </c>
      <c r="N2494" s="34">
        <v>180</v>
      </c>
      <c r="O2494" s="34">
        <f t="shared" si="155"/>
        <v>180</v>
      </c>
      <c r="P2494" s="34">
        <v>0.25</v>
      </c>
      <c r="Q2494" s="34">
        <f t="shared" si="154"/>
        <v>179.75</v>
      </c>
    </row>
    <row r="2495" spans="1:17" x14ac:dyDescent="0.35">
      <c r="A2495">
        <v>2494</v>
      </c>
      <c r="B2495" t="s">
        <v>7810</v>
      </c>
      <c r="C2495" t="s">
        <v>11438</v>
      </c>
      <c r="D2495" t="s">
        <v>6432</v>
      </c>
      <c r="E2495" t="s">
        <v>3921</v>
      </c>
      <c r="F2495" s="32">
        <v>46041</v>
      </c>
      <c r="G2495" s="32" t="str">
        <f t="shared" si="152"/>
        <v>Monday</v>
      </c>
      <c r="H2495" s="31">
        <v>0.52291666666666603</v>
      </c>
      <c r="I2495" s="31" t="str">
        <f t="shared" si="153"/>
        <v>Afternoon</v>
      </c>
      <c r="J2495" t="s">
        <v>1007</v>
      </c>
      <c r="K2495" s="33" t="s">
        <v>1497</v>
      </c>
      <c r="L2495">
        <v>1</v>
      </c>
      <c r="M2495" t="s">
        <v>6425</v>
      </c>
      <c r="N2495" s="34">
        <v>60</v>
      </c>
      <c r="O2495" s="34">
        <f t="shared" si="155"/>
        <v>60</v>
      </c>
      <c r="P2495" s="34">
        <v>0.25</v>
      </c>
      <c r="Q2495" s="34">
        <f t="shared" si="154"/>
        <v>59.75</v>
      </c>
    </row>
    <row r="2496" spans="1:17" x14ac:dyDescent="0.35">
      <c r="A2496">
        <v>2495</v>
      </c>
      <c r="B2496" t="s">
        <v>8809</v>
      </c>
      <c r="C2496" t="s">
        <v>11438</v>
      </c>
      <c r="D2496" t="s">
        <v>6435</v>
      </c>
      <c r="E2496" t="s">
        <v>3922</v>
      </c>
      <c r="F2496" s="32">
        <v>46042</v>
      </c>
      <c r="G2496" s="32" t="str">
        <f t="shared" si="152"/>
        <v>Tuesday</v>
      </c>
      <c r="H2496" s="31">
        <v>0.52500000000000002</v>
      </c>
      <c r="I2496" s="31" t="str">
        <f t="shared" si="153"/>
        <v>Afternoon</v>
      </c>
      <c r="J2496" t="s">
        <v>1008</v>
      </c>
      <c r="K2496" s="33" t="s">
        <v>1781</v>
      </c>
      <c r="L2496">
        <v>1</v>
      </c>
      <c r="M2496" t="s">
        <v>6426</v>
      </c>
      <c r="N2496" s="34">
        <v>387.8</v>
      </c>
      <c r="O2496" s="34">
        <f t="shared" si="155"/>
        <v>387.8</v>
      </c>
      <c r="P2496" s="34">
        <v>0.25</v>
      </c>
      <c r="Q2496" s="34">
        <f t="shared" si="154"/>
        <v>387.55</v>
      </c>
    </row>
    <row r="2497" spans="1:17" x14ac:dyDescent="0.35">
      <c r="A2497">
        <v>2496</v>
      </c>
      <c r="B2497" t="s">
        <v>10060</v>
      </c>
      <c r="C2497" t="s">
        <v>11438</v>
      </c>
      <c r="D2497" t="s">
        <v>6429</v>
      </c>
      <c r="E2497" t="s">
        <v>3923</v>
      </c>
      <c r="F2497" s="32">
        <v>46022</v>
      </c>
      <c r="G2497" s="32" t="str">
        <f t="shared" si="152"/>
        <v>Wednesday</v>
      </c>
      <c r="H2497" s="31">
        <v>0.52708333333333302</v>
      </c>
      <c r="I2497" s="31" t="str">
        <f t="shared" si="153"/>
        <v>Afternoon</v>
      </c>
      <c r="J2497" t="s">
        <v>1009</v>
      </c>
      <c r="K2497" s="33" t="s">
        <v>2005</v>
      </c>
      <c r="L2497">
        <v>3</v>
      </c>
      <c r="M2497" t="s">
        <v>6425</v>
      </c>
      <c r="N2497" s="34">
        <v>1458.8</v>
      </c>
      <c r="O2497" s="34">
        <f t="shared" si="155"/>
        <v>4376.3999999999996</v>
      </c>
      <c r="P2497" s="34">
        <v>10.75</v>
      </c>
      <c r="Q2497" s="34">
        <f t="shared" si="154"/>
        <v>4365.6499999999996</v>
      </c>
    </row>
    <row r="2498" spans="1:17" x14ac:dyDescent="0.35">
      <c r="A2498">
        <v>2497</v>
      </c>
      <c r="B2498" t="s">
        <v>8810</v>
      </c>
      <c r="C2498" t="s">
        <v>11438</v>
      </c>
      <c r="D2498" t="s">
        <v>6435</v>
      </c>
      <c r="E2498" t="s">
        <v>3924</v>
      </c>
      <c r="F2498" s="32">
        <v>46035</v>
      </c>
      <c r="G2498" s="32" t="str">
        <f t="shared" ref="G2498:G2561" si="156">TEXT(F2498,"dddd")</f>
        <v>Tuesday</v>
      </c>
      <c r="H2498" s="31">
        <v>0.52916666666666601</v>
      </c>
      <c r="I2498" s="31" t="str">
        <f t="shared" ref="I2498:I2561" si="157">IF(H2498&lt;TIME(12,0,0),"Morning",IF(H2498&lt;TIME(17,0,0),"Afternoon","Evening"))</f>
        <v>Afternoon</v>
      </c>
      <c r="J2498" t="s">
        <v>1010</v>
      </c>
      <c r="K2498" s="33" t="s">
        <v>2304</v>
      </c>
      <c r="L2498">
        <v>2</v>
      </c>
      <c r="M2498" t="s">
        <v>6426</v>
      </c>
      <c r="N2498" s="34">
        <v>599</v>
      </c>
      <c r="O2498" s="34">
        <f t="shared" si="155"/>
        <v>1198</v>
      </c>
      <c r="P2498" s="34">
        <v>5.75</v>
      </c>
      <c r="Q2498" s="34">
        <f t="shared" ref="Q2498:Q2561" si="158">O2498-P2498</f>
        <v>1192.25</v>
      </c>
    </row>
    <row r="2499" spans="1:17" x14ac:dyDescent="0.35">
      <c r="A2499">
        <v>2498</v>
      </c>
      <c r="B2499" t="s">
        <v>7061</v>
      </c>
      <c r="C2499" t="s">
        <v>11438</v>
      </c>
      <c r="D2499" t="s">
        <v>6431</v>
      </c>
      <c r="E2499" t="s">
        <v>3925</v>
      </c>
      <c r="F2499" s="32">
        <v>46037</v>
      </c>
      <c r="G2499" s="32" t="str">
        <f t="shared" si="156"/>
        <v>Thursday</v>
      </c>
      <c r="H2499" s="31">
        <v>0.53125</v>
      </c>
      <c r="I2499" s="31" t="str">
        <f t="shared" si="157"/>
        <v>Afternoon</v>
      </c>
      <c r="J2499" t="s">
        <v>1011</v>
      </c>
      <c r="K2499" s="33" t="s">
        <v>2392</v>
      </c>
      <c r="L2499">
        <v>1</v>
      </c>
      <c r="M2499" t="s">
        <v>6423</v>
      </c>
      <c r="N2499" s="34">
        <v>45.8</v>
      </c>
      <c r="O2499" s="34">
        <f t="shared" ref="O2499:O2562" si="159">N2499*L2499</f>
        <v>45.8</v>
      </c>
      <c r="P2499" s="34">
        <v>0.25</v>
      </c>
      <c r="Q2499" s="34">
        <f t="shared" si="158"/>
        <v>45.55</v>
      </c>
    </row>
    <row r="2500" spans="1:17" x14ac:dyDescent="0.35">
      <c r="A2500">
        <v>2499</v>
      </c>
      <c r="B2500" t="s">
        <v>7062</v>
      </c>
      <c r="C2500" t="s">
        <v>11438</v>
      </c>
      <c r="D2500" t="s">
        <v>6431</v>
      </c>
      <c r="E2500" t="s">
        <v>3926</v>
      </c>
      <c r="F2500" s="32">
        <v>46023</v>
      </c>
      <c r="G2500" s="32" t="str">
        <f t="shared" si="156"/>
        <v>Thursday</v>
      </c>
      <c r="H2500" s="31">
        <v>0.53333333333333299</v>
      </c>
      <c r="I2500" s="31" t="str">
        <f t="shared" si="157"/>
        <v>Afternoon</v>
      </c>
      <c r="J2500" t="s">
        <v>1005</v>
      </c>
      <c r="K2500" s="33" t="s">
        <v>1308</v>
      </c>
      <c r="L2500">
        <v>1</v>
      </c>
      <c r="M2500" t="s">
        <v>6423</v>
      </c>
      <c r="N2500" s="34">
        <v>134.9</v>
      </c>
      <c r="O2500" s="34">
        <f t="shared" si="159"/>
        <v>134.9</v>
      </c>
      <c r="P2500" s="34">
        <v>0.25</v>
      </c>
      <c r="Q2500" s="34">
        <f t="shared" si="158"/>
        <v>134.65</v>
      </c>
    </row>
    <row r="2501" spans="1:17" x14ac:dyDescent="0.35">
      <c r="A2501">
        <v>2500</v>
      </c>
      <c r="B2501" t="s">
        <v>8060</v>
      </c>
      <c r="C2501" t="s">
        <v>11439</v>
      </c>
      <c r="D2501" t="s">
        <v>6427</v>
      </c>
      <c r="E2501" t="s">
        <v>3927</v>
      </c>
      <c r="F2501" s="32">
        <v>46038</v>
      </c>
      <c r="G2501" s="32" t="str">
        <f t="shared" si="156"/>
        <v>Friday</v>
      </c>
      <c r="H2501" s="31">
        <v>0.53541666666666599</v>
      </c>
      <c r="I2501" s="31" t="str">
        <f t="shared" si="157"/>
        <v>Afternoon</v>
      </c>
      <c r="J2501" t="s">
        <v>1011</v>
      </c>
      <c r="K2501" s="33" t="s">
        <v>2393</v>
      </c>
      <c r="L2501">
        <v>1</v>
      </c>
      <c r="M2501" t="s">
        <v>6424</v>
      </c>
      <c r="N2501" s="34">
        <v>87.6</v>
      </c>
      <c r="O2501" s="34">
        <f t="shared" si="159"/>
        <v>87.6</v>
      </c>
      <c r="P2501" s="34">
        <v>0.25</v>
      </c>
      <c r="Q2501" s="34">
        <f t="shared" si="158"/>
        <v>87.35</v>
      </c>
    </row>
    <row r="2502" spans="1:17" x14ac:dyDescent="0.35">
      <c r="A2502">
        <v>2501</v>
      </c>
      <c r="B2502" t="s">
        <v>8310</v>
      </c>
      <c r="C2502" t="s">
        <v>11438</v>
      </c>
      <c r="D2502" t="s">
        <v>6428</v>
      </c>
      <c r="E2502" t="s">
        <v>3928</v>
      </c>
      <c r="F2502" s="32">
        <v>46039</v>
      </c>
      <c r="G2502" s="32" t="str">
        <f t="shared" si="156"/>
        <v>Saturday</v>
      </c>
      <c r="H2502" s="31">
        <v>0.53749999999999998</v>
      </c>
      <c r="I2502" s="31" t="str">
        <f t="shared" si="157"/>
        <v>Afternoon</v>
      </c>
      <c r="J2502" t="s">
        <v>1011</v>
      </c>
      <c r="K2502" s="33" t="s">
        <v>2394</v>
      </c>
      <c r="L2502">
        <v>2</v>
      </c>
      <c r="M2502" t="s">
        <v>6425</v>
      </c>
      <c r="N2502" s="34">
        <v>179</v>
      </c>
      <c r="O2502" s="34">
        <f t="shared" si="159"/>
        <v>358</v>
      </c>
      <c r="P2502" s="34">
        <v>5.75</v>
      </c>
      <c r="Q2502" s="34">
        <f t="shared" si="158"/>
        <v>352.25</v>
      </c>
    </row>
    <row r="2503" spans="1:17" x14ac:dyDescent="0.35">
      <c r="A2503">
        <v>2502</v>
      </c>
      <c r="B2503" t="s">
        <v>8061</v>
      </c>
      <c r="C2503" t="s">
        <v>11439</v>
      </c>
      <c r="D2503" t="s">
        <v>6427</v>
      </c>
      <c r="E2503" t="s">
        <v>3929</v>
      </c>
      <c r="F2503" s="32">
        <v>46021</v>
      </c>
      <c r="G2503" s="32" t="str">
        <f t="shared" si="156"/>
        <v>Tuesday</v>
      </c>
      <c r="H2503" s="31">
        <v>0.53958333333333297</v>
      </c>
      <c r="I2503" s="31" t="str">
        <f t="shared" si="157"/>
        <v>Afternoon</v>
      </c>
      <c r="J2503" t="s">
        <v>1005</v>
      </c>
      <c r="K2503" s="33" t="s">
        <v>1310</v>
      </c>
      <c r="L2503">
        <v>1</v>
      </c>
      <c r="M2503" t="s">
        <v>6424</v>
      </c>
      <c r="N2503" s="34">
        <v>120.6</v>
      </c>
      <c r="O2503" s="34">
        <f t="shared" si="159"/>
        <v>120.6</v>
      </c>
      <c r="P2503" s="34">
        <v>0.25</v>
      </c>
      <c r="Q2503" s="34">
        <f t="shared" si="158"/>
        <v>120.35</v>
      </c>
    </row>
    <row r="2504" spans="1:17" x14ac:dyDescent="0.35">
      <c r="A2504">
        <v>2503</v>
      </c>
      <c r="B2504" t="s">
        <v>10061</v>
      </c>
      <c r="C2504" t="s">
        <v>11438</v>
      </c>
      <c r="D2504" t="s">
        <v>6429</v>
      </c>
      <c r="E2504" t="s">
        <v>3930</v>
      </c>
      <c r="F2504" s="32">
        <v>46044</v>
      </c>
      <c r="G2504" s="32" t="str">
        <f t="shared" si="156"/>
        <v>Thursday</v>
      </c>
      <c r="H2504" s="31">
        <v>0.54305555555555551</v>
      </c>
      <c r="I2504" s="31" t="str">
        <f t="shared" si="157"/>
        <v>Afternoon</v>
      </c>
      <c r="J2504" t="s">
        <v>1006</v>
      </c>
      <c r="K2504" s="35" t="s">
        <v>1933</v>
      </c>
      <c r="L2504">
        <v>1</v>
      </c>
      <c r="M2504" t="s">
        <v>6422</v>
      </c>
      <c r="N2504" s="34">
        <v>185.8</v>
      </c>
      <c r="O2504" s="34">
        <f t="shared" si="159"/>
        <v>185.8</v>
      </c>
      <c r="P2504" s="34">
        <v>0.25</v>
      </c>
      <c r="Q2504" s="34">
        <f t="shared" si="158"/>
        <v>185.55</v>
      </c>
    </row>
    <row r="2505" spans="1:17" x14ac:dyDescent="0.35">
      <c r="A2505">
        <v>2504</v>
      </c>
      <c r="B2505" t="s">
        <v>10062</v>
      </c>
      <c r="C2505" t="s">
        <v>11438</v>
      </c>
      <c r="D2505" t="s">
        <v>6429</v>
      </c>
      <c r="E2505" t="s">
        <v>3931</v>
      </c>
      <c r="F2505" s="32">
        <v>46042</v>
      </c>
      <c r="G2505" s="32" t="str">
        <f t="shared" si="156"/>
        <v>Tuesday</v>
      </c>
      <c r="H2505" s="31">
        <v>0.54513888888888884</v>
      </c>
      <c r="I2505" s="31" t="str">
        <f t="shared" si="157"/>
        <v>Afternoon</v>
      </c>
      <c r="J2505" t="s">
        <v>1007</v>
      </c>
      <c r="K2505" s="33" t="s">
        <v>1500</v>
      </c>
      <c r="L2505">
        <v>1</v>
      </c>
      <c r="M2505" t="s">
        <v>6422</v>
      </c>
      <c r="N2505" s="34">
        <v>120</v>
      </c>
      <c r="O2505" s="34">
        <f t="shared" si="159"/>
        <v>120</v>
      </c>
      <c r="P2505" s="34">
        <v>0.25</v>
      </c>
      <c r="Q2505" s="34">
        <f t="shared" si="158"/>
        <v>119.75</v>
      </c>
    </row>
    <row r="2506" spans="1:17" x14ac:dyDescent="0.35">
      <c r="A2506">
        <v>2505</v>
      </c>
      <c r="B2506" t="s">
        <v>7437</v>
      </c>
      <c r="C2506" t="s">
        <v>11438</v>
      </c>
      <c r="D2506" t="s">
        <v>6433</v>
      </c>
      <c r="E2506" t="s">
        <v>3932</v>
      </c>
      <c r="F2506" s="32">
        <v>46041</v>
      </c>
      <c r="G2506" s="32" t="str">
        <f t="shared" si="156"/>
        <v>Monday</v>
      </c>
      <c r="H2506" s="31">
        <v>0.54722222222222205</v>
      </c>
      <c r="I2506" s="31" t="str">
        <f t="shared" si="157"/>
        <v>Afternoon</v>
      </c>
      <c r="J2506" t="s">
        <v>1008</v>
      </c>
      <c r="K2506" s="33" t="s">
        <v>1782</v>
      </c>
      <c r="L2506">
        <v>1</v>
      </c>
      <c r="M2506" t="s">
        <v>6425</v>
      </c>
      <c r="N2506" s="34">
        <v>576.79999999999995</v>
      </c>
      <c r="O2506" s="34">
        <f t="shared" si="159"/>
        <v>576.79999999999995</v>
      </c>
      <c r="P2506" s="34">
        <v>0.25</v>
      </c>
      <c r="Q2506" s="34">
        <f t="shared" si="158"/>
        <v>576.54999999999995</v>
      </c>
    </row>
    <row r="2507" spans="1:17" x14ac:dyDescent="0.35">
      <c r="A2507">
        <v>2506</v>
      </c>
      <c r="B2507" t="s">
        <v>11310</v>
      </c>
      <c r="C2507" t="s">
        <v>11438</v>
      </c>
      <c r="D2507" t="s">
        <v>6436</v>
      </c>
      <c r="E2507" t="s">
        <v>3933</v>
      </c>
      <c r="F2507" s="32">
        <v>46023</v>
      </c>
      <c r="G2507" s="32" t="str">
        <f t="shared" si="156"/>
        <v>Thursday</v>
      </c>
      <c r="H2507" s="31">
        <v>0.54930555555555505</v>
      </c>
      <c r="I2507" s="31" t="str">
        <f t="shared" si="157"/>
        <v>Afternoon</v>
      </c>
      <c r="J2507" t="s">
        <v>1009</v>
      </c>
      <c r="K2507" s="33" t="s">
        <v>2006</v>
      </c>
      <c r="L2507">
        <v>3</v>
      </c>
      <c r="M2507" t="s">
        <v>6425</v>
      </c>
      <c r="N2507" s="34">
        <v>7696.1</v>
      </c>
      <c r="O2507" s="34">
        <f t="shared" si="159"/>
        <v>23088.300000000003</v>
      </c>
      <c r="P2507" s="34">
        <v>10.75</v>
      </c>
      <c r="Q2507" s="34">
        <f t="shared" si="158"/>
        <v>23077.550000000003</v>
      </c>
    </row>
    <row r="2508" spans="1:17" x14ac:dyDescent="0.35">
      <c r="A2508">
        <v>2507</v>
      </c>
      <c r="B2508" t="s">
        <v>7438</v>
      </c>
      <c r="C2508" t="s">
        <v>11439</v>
      </c>
      <c r="D2508" t="s">
        <v>6433</v>
      </c>
      <c r="E2508" t="s">
        <v>3934</v>
      </c>
      <c r="F2508" s="32">
        <v>46036</v>
      </c>
      <c r="G2508" s="32" t="str">
        <f t="shared" si="156"/>
        <v>Wednesday</v>
      </c>
      <c r="H2508" s="31">
        <v>0.55138888888888904</v>
      </c>
      <c r="I2508" s="31" t="str">
        <f t="shared" si="157"/>
        <v>Afternoon</v>
      </c>
      <c r="J2508" t="s">
        <v>1010</v>
      </c>
      <c r="K2508" s="35" t="s">
        <v>2239</v>
      </c>
      <c r="L2508">
        <v>2</v>
      </c>
      <c r="M2508" t="s">
        <v>6425</v>
      </c>
      <c r="N2508" s="34">
        <v>129.5</v>
      </c>
      <c r="O2508" s="34">
        <f t="shared" si="159"/>
        <v>259</v>
      </c>
      <c r="P2508" s="34">
        <v>5.75</v>
      </c>
      <c r="Q2508" s="34">
        <f t="shared" si="158"/>
        <v>253.25</v>
      </c>
    </row>
    <row r="2509" spans="1:17" x14ac:dyDescent="0.35">
      <c r="A2509">
        <v>2508</v>
      </c>
      <c r="B2509" t="s">
        <v>7811</v>
      </c>
      <c r="C2509" t="s">
        <v>11438</v>
      </c>
      <c r="D2509" t="s">
        <v>6432</v>
      </c>
      <c r="E2509" t="s">
        <v>3935</v>
      </c>
      <c r="F2509" s="32">
        <v>46040</v>
      </c>
      <c r="G2509" s="32" t="str">
        <f t="shared" si="156"/>
        <v>Sunday</v>
      </c>
      <c r="H2509" s="31">
        <v>0.55347222222222203</v>
      </c>
      <c r="I2509" s="31" t="str">
        <f t="shared" si="157"/>
        <v>Afternoon</v>
      </c>
      <c r="J2509" t="s">
        <v>1011</v>
      </c>
      <c r="K2509" s="33" t="s">
        <v>2395</v>
      </c>
      <c r="L2509">
        <v>3</v>
      </c>
      <c r="M2509" t="s">
        <v>6425</v>
      </c>
      <c r="N2509" s="34">
        <v>520</v>
      </c>
      <c r="O2509" s="34">
        <f t="shared" si="159"/>
        <v>1560</v>
      </c>
      <c r="P2509" s="34">
        <v>10.75</v>
      </c>
      <c r="Q2509" s="34">
        <f t="shared" si="158"/>
        <v>1549.25</v>
      </c>
    </row>
    <row r="2510" spans="1:17" x14ac:dyDescent="0.35">
      <c r="A2510">
        <v>2509</v>
      </c>
      <c r="B2510" t="s">
        <v>6688</v>
      </c>
      <c r="C2510" t="s">
        <v>11438</v>
      </c>
      <c r="D2510" t="s">
        <v>6434</v>
      </c>
      <c r="E2510" t="s">
        <v>3936</v>
      </c>
      <c r="F2510" s="32">
        <v>46037</v>
      </c>
      <c r="G2510" s="32" t="str">
        <f t="shared" si="156"/>
        <v>Thursday</v>
      </c>
      <c r="H2510" s="31">
        <v>0.55555555555555503</v>
      </c>
      <c r="I2510" s="31" t="str">
        <f t="shared" si="157"/>
        <v>Afternoon</v>
      </c>
      <c r="J2510" t="s">
        <v>1010</v>
      </c>
      <c r="K2510" s="5" t="s">
        <v>2314</v>
      </c>
      <c r="L2510">
        <v>2</v>
      </c>
      <c r="M2510" t="s">
        <v>6422</v>
      </c>
      <c r="N2510" s="34">
        <v>45.8</v>
      </c>
      <c r="O2510" s="34">
        <f t="shared" si="159"/>
        <v>91.6</v>
      </c>
      <c r="P2510" s="34">
        <v>5.75</v>
      </c>
      <c r="Q2510" s="34">
        <f t="shared" si="158"/>
        <v>85.85</v>
      </c>
    </row>
    <row r="2511" spans="1:17" x14ac:dyDescent="0.35">
      <c r="A2511">
        <v>2510</v>
      </c>
      <c r="B2511" t="s">
        <v>7439</v>
      </c>
      <c r="C2511" t="s">
        <v>11439</v>
      </c>
      <c r="D2511" t="s">
        <v>6433</v>
      </c>
      <c r="E2511" t="s">
        <v>3937</v>
      </c>
      <c r="F2511" s="32">
        <v>46038</v>
      </c>
      <c r="G2511" s="32" t="str">
        <f t="shared" si="156"/>
        <v>Friday</v>
      </c>
      <c r="H2511" s="31">
        <v>0.55763888888888902</v>
      </c>
      <c r="I2511" s="31" t="str">
        <f t="shared" si="157"/>
        <v>Afternoon</v>
      </c>
      <c r="J2511" t="s">
        <v>1010</v>
      </c>
      <c r="K2511" s="5" t="s">
        <v>2315</v>
      </c>
      <c r="L2511">
        <v>2</v>
      </c>
      <c r="M2511" t="s">
        <v>6423</v>
      </c>
      <c r="N2511" s="34">
        <v>45.8</v>
      </c>
      <c r="O2511" s="34">
        <f t="shared" si="159"/>
        <v>91.6</v>
      </c>
      <c r="P2511" s="34">
        <v>5.75</v>
      </c>
      <c r="Q2511" s="34">
        <f t="shared" si="158"/>
        <v>85.85</v>
      </c>
    </row>
    <row r="2512" spans="1:17" x14ac:dyDescent="0.35">
      <c r="A2512">
        <v>2511</v>
      </c>
      <c r="B2512" t="s">
        <v>6689</v>
      </c>
      <c r="C2512" t="s">
        <v>11438</v>
      </c>
      <c r="D2512" t="s">
        <v>6434</v>
      </c>
      <c r="E2512" t="s">
        <v>3938</v>
      </c>
      <c r="F2512" s="32">
        <v>46039</v>
      </c>
      <c r="G2512" s="32" t="str">
        <f t="shared" si="156"/>
        <v>Saturday</v>
      </c>
      <c r="H2512" s="31">
        <v>0.55972222222222201</v>
      </c>
      <c r="I2512" s="31" t="str">
        <f t="shared" si="157"/>
        <v>Afternoon</v>
      </c>
      <c r="J2512" t="s">
        <v>1010</v>
      </c>
      <c r="K2512" s="5" t="s">
        <v>2316</v>
      </c>
      <c r="L2512">
        <v>2</v>
      </c>
      <c r="M2512" t="s">
        <v>6424</v>
      </c>
      <c r="N2512" s="34">
        <v>45.8</v>
      </c>
      <c r="O2512" s="34">
        <f t="shared" si="159"/>
        <v>91.6</v>
      </c>
      <c r="P2512" s="34">
        <v>5.75</v>
      </c>
      <c r="Q2512" s="34">
        <f t="shared" si="158"/>
        <v>85.85</v>
      </c>
    </row>
    <row r="2513" spans="1:17" x14ac:dyDescent="0.35">
      <c r="A2513">
        <v>2512</v>
      </c>
      <c r="B2513" t="s">
        <v>8311</v>
      </c>
      <c r="C2513" t="s">
        <v>11438</v>
      </c>
      <c r="D2513" t="s">
        <v>6428</v>
      </c>
      <c r="E2513" t="s">
        <v>3939</v>
      </c>
      <c r="F2513" s="32">
        <v>46022</v>
      </c>
      <c r="G2513" s="32" t="str">
        <f t="shared" si="156"/>
        <v>Wednesday</v>
      </c>
      <c r="H2513" s="31">
        <v>0.561805555555555</v>
      </c>
      <c r="I2513" s="31" t="str">
        <f t="shared" si="157"/>
        <v>Afternoon</v>
      </c>
      <c r="J2513" t="s">
        <v>1005</v>
      </c>
      <c r="K2513" s="33" t="s">
        <v>1312</v>
      </c>
      <c r="L2513">
        <v>1</v>
      </c>
      <c r="M2513" t="s">
        <v>6425</v>
      </c>
      <c r="N2513" s="34">
        <v>45.8</v>
      </c>
      <c r="O2513" s="34">
        <f t="shared" si="159"/>
        <v>45.8</v>
      </c>
      <c r="P2513" s="34">
        <v>0.25</v>
      </c>
      <c r="Q2513" s="34">
        <f t="shared" si="158"/>
        <v>45.55</v>
      </c>
    </row>
    <row r="2514" spans="1:17" x14ac:dyDescent="0.35">
      <c r="A2514">
        <v>2513</v>
      </c>
      <c r="B2514" t="s">
        <v>10063</v>
      </c>
      <c r="C2514" t="s">
        <v>11438</v>
      </c>
      <c r="D2514" t="s">
        <v>6429</v>
      </c>
      <c r="E2514" t="s">
        <v>3940</v>
      </c>
      <c r="F2514" s="32">
        <v>46045</v>
      </c>
      <c r="G2514" s="32" t="str">
        <f t="shared" si="156"/>
        <v>Friday</v>
      </c>
      <c r="H2514" s="31">
        <v>0.56388888888888899</v>
      </c>
      <c r="I2514" s="31" t="str">
        <f t="shared" si="157"/>
        <v>Afternoon</v>
      </c>
      <c r="J2514" t="s">
        <v>1006</v>
      </c>
      <c r="K2514" s="5" t="s">
        <v>1934</v>
      </c>
      <c r="L2514">
        <v>2</v>
      </c>
      <c r="M2514" t="s">
        <v>6425</v>
      </c>
      <c r="N2514" s="34">
        <v>230.8</v>
      </c>
      <c r="O2514" s="34">
        <f t="shared" si="159"/>
        <v>461.6</v>
      </c>
      <c r="P2514" s="34">
        <v>5.75</v>
      </c>
      <c r="Q2514" s="34">
        <f t="shared" si="158"/>
        <v>455.85</v>
      </c>
    </row>
    <row r="2515" spans="1:17" x14ac:dyDescent="0.35">
      <c r="A2515">
        <v>2514</v>
      </c>
      <c r="B2515" t="s">
        <v>10064</v>
      </c>
      <c r="C2515" t="s">
        <v>11438</v>
      </c>
      <c r="D2515" t="s">
        <v>6429</v>
      </c>
      <c r="E2515" t="s">
        <v>3941</v>
      </c>
      <c r="F2515" s="32">
        <v>46043</v>
      </c>
      <c r="G2515" s="32" t="str">
        <f t="shared" si="156"/>
        <v>Wednesday</v>
      </c>
      <c r="H2515" s="31">
        <v>0.56597222222222199</v>
      </c>
      <c r="I2515" s="31" t="str">
        <f t="shared" si="157"/>
        <v>Afternoon</v>
      </c>
      <c r="J2515" t="s">
        <v>1007</v>
      </c>
      <c r="K2515" s="33" t="s">
        <v>1502</v>
      </c>
      <c r="L2515">
        <v>1</v>
      </c>
      <c r="M2515" t="s">
        <v>6424</v>
      </c>
      <c r="N2515" s="34">
        <v>120.6</v>
      </c>
      <c r="O2515" s="34">
        <f t="shared" si="159"/>
        <v>120.6</v>
      </c>
      <c r="P2515" s="34">
        <v>0.25</v>
      </c>
      <c r="Q2515" s="34">
        <f t="shared" si="158"/>
        <v>120.35</v>
      </c>
    </row>
    <row r="2516" spans="1:17" x14ac:dyDescent="0.35">
      <c r="A2516">
        <v>2515</v>
      </c>
      <c r="B2516" t="s">
        <v>6690</v>
      </c>
      <c r="C2516" t="s">
        <v>11438</v>
      </c>
      <c r="D2516" t="s">
        <v>6434</v>
      </c>
      <c r="E2516" t="s">
        <v>3942</v>
      </c>
      <c r="F2516" s="32">
        <v>46040</v>
      </c>
      <c r="G2516" s="32" t="str">
        <f t="shared" si="156"/>
        <v>Sunday</v>
      </c>
      <c r="H2516" s="31">
        <v>0.56805555555555498</v>
      </c>
      <c r="I2516" s="31" t="str">
        <f t="shared" si="157"/>
        <v>Afternoon</v>
      </c>
      <c r="J2516" t="s">
        <v>1008</v>
      </c>
      <c r="K2516" s="33" t="s">
        <v>1783</v>
      </c>
      <c r="L2516">
        <v>1</v>
      </c>
      <c r="M2516" t="s">
        <v>6422</v>
      </c>
      <c r="N2516" s="34">
        <v>289</v>
      </c>
      <c r="O2516" s="34">
        <f t="shared" si="159"/>
        <v>289</v>
      </c>
      <c r="P2516" s="34">
        <v>0.25</v>
      </c>
      <c r="Q2516" s="34">
        <f t="shared" si="158"/>
        <v>288.75</v>
      </c>
    </row>
    <row r="2517" spans="1:17" x14ac:dyDescent="0.35">
      <c r="A2517">
        <v>2516</v>
      </c>
      <c r="B2517" t="s">
        <v>8811</v>
      </c>
      <c r="C2517" t="s">
        <v>11438</v>
      </c>
      <c r="D2517" t="s">
        <v>6435</v>
      </c>
      <c r="E2517" t="s">
        <v>3943</v>
      </c>
      <c r="F2517" s="32">
        <v>46021</v>
      </c>
      <c r="G2517" s="32" t="str">
        <f t="shared" si="156"/>
        <v>Tuesday</v>
      </c>
      <c r="H2517" s="31">
        <v>0.57013888888888897</v>
      </c>
      <c r="I2517" s="31" t="str">
        <f t="shared" si="157"/>
        <v>Afternoon</v>
      </c>
      <c r="J2517" t="s">
        <v>1009</v>
      </c>
      <c r="K2517" s="33" t="s">
        <v>2016</v>
      </c>
      <c r="L2517">
        <v>2</v>
      </c>
      <c r="M2517" t="s">
        <v>6426</v>
      </c>
      <c r="N2517" s="34">
        <v>3400.79</v>
      </c>
      <c r="O2517" s="34">
        <f t="shared" si="159"/>
        <v>6801.58</v>
      </c>
      <c r="P2517" s="34">
        <v>5.75</v>
      </c>
      <c r="Q2517" s="34">
        <f t="shared" si="158"/>
        <v>6795.83</v>
      </c>
    </row>
    <row r="2518" spans="1:17" x14ac:dyDescent="0.35">
      <c r="A2518">
        <v>2517</v>
      </c>
      <c r="B2518" t="s">
        <v>10065</v>
      </c>
      <c r="C2518" t="s">
        <v>11438</v>
      </c>
      <c r="D2518" t="s">
        <v>6429</v>
      </c>
      <c r="E2518" t="s">
        <v>3944</v>
      </c>
      <c r="F2518" s="32">
        <v>46040</v>
      </c>
      <c r="G2518" s="32" t="str">
        <f t="shared" si="156"/>
        <v>Sunday</v>
      </c>
      <c r="H2518" s="31">
        <v>0.57222222222222197</v>
      </c>
      <c r="I2518" s="31" t="str">
        <f t="shared" si="157"/>
        <v>Afternoon</v>
      </c>
      <c r="J2518" t="s">
        <v>1010</v>
      </c>
      <c r="K2518" s="5" t="s">
        <v>2321</v>
      </c>
      <c r="L2518">
        <v>1</v>
      </c>
      <c r="M2518" t="s">
        <v>6425</v>
      </c>
      <c r="N2518" s="34">
        <v>349.7</v>
      </c>
      <c r="O2518" s="34">
        <f t="shared" si="159"/>
        <v>349.7</v>
      </c>
      <c r="P2518" s="34">
        <v>0.25</v>
      </c>
      <c r="Q2518" s="34">
        <f t="shared" si="158"/>
        <v>349.45</v>
      </c>
    </row>
    <row r="2519" spans="1:17" x14ac:dyDescent="0.35">
      <c r="A2519">
        <v>2518</v>
      </c>
      <c r="B2519" t="s">
        <v>10066</v>
      </c>
      <c r="C2519" t="s">
        <v>11439</v>
      </c>
      <c r="D2519" t="s">
        <v>6429</v>
      </c>
      <c r="E2519" t="s">
        <v>3945</v>
      </c>
      <c r="F2519" s="32">
        <v>46041</v>
      </c>
      <c r="G2519" s="32" t="str">
        <f t="shared" si="156"/>
        <v>Monday</v>
      </c>
      <c r="H2519" s="31">
        <v>0.57430555555555496</v>
      </c>
      <c r="I2519" s="31" t="str">
        <f t="shared" si="157"/>
        <v>Afternoon</v>
      </c>
      <c r="J2519" t="s">
        <v>1011</v>
      </c>
      <c r="K2519" s="33" t="s">
        <v>2396</v>
      </c>
      <c r="L2519">
        <v>4</v>
      </c>
      <c r="M2519" t="s">
        <v>6422</v>
      </c>
      <c r="N2519" s="34">
        <v>120.6</v>
      </c>
      <c r="O2519" s="34">
        <f t="shared" si="159"/>
        <v>482.4</v>
      </c>
      <c r="P2519" s="34">
        <v>16.75</v>
      </c>
      <c r="Q2519" s="34">
        <f t="shared" si="158"/>
        <v>465.65</v>
      </c>
    </row>
    <row r="2520" spans="1:17" x14ac:dyDescent="0.35">
      <c r="A2520">
        <v>2519</v>
      </c>
      <c r="B2520" t="s">
        <v>10067</v>
      </c>
      <c r="C2520" t="s">
        <v>11438</v>
      </c>
      <c r="D2520" t="s">
        <v>6429</v>
      </c>
      <c r="E2520" t="s">
        <v>3946</v>
      </c>
      <c r="F2520" s="32">
        <v>46044</v>
      </c>
      <c r="G2520" s="32" t="str">
        <f t="shared" si="156"/>
        <v>Thursday</v>
      </c>
      <c r="H2520" s="31">
        <v>0.57638888888888895</v>
      </c>
      <c r="I2520" s="31" t="str">
        <f t="shared" si="157"/>
        <v>Afternoon</v>
      </c>
      <c r="J2520" t="s">
        <v>1007</v>
      </c>
      <c r="K2520" s="33" t="s">
        <v>1504</v>
      </c>
      <c r="L2520">
        <v>1</v>
      </c>
      <c r="M2520" t="s">
        <v>6422</v>
      </c>
      <c r="N2520" s="34">
        <v>80</v>
      </c>
      <c r="O2520" s="34">
        <f t="shared" si="159"/>
        <v>80</v>
      </c>
      <c r="P2520" s="34">
        <v>0.25</v>
      </c>
      <c r="Q2520" s="34">
        <f t="shared" si="158"/>
        <v>79.75</v>
      </c>
    </row>
    <row r="2521" spans="1:17" x14ac:dyDescent="0.35">
      <c r="A2521">
        <v>2520</v>
      </c>
      <c r="B2521" t="s">
        <v>10068</v>
      </c>
      <c r="C2521" t="s">
        <v>11439</v>
      </c>
      <c r="D2521" t="s">
        <v>6429</v>
      </c>
      <c r="E2521" t="s">
        <v>3947</v>
      </c>
      <c r="F2521" s="32">
        <v>46045</v>
      </c>
      <c r="G2521" s="32" t="str">
        <f t="shared" si="156"/>
        <v>Friday</v>
      </c>
      <c r="H2521" s="31">
        <v>0.57847222222222205</v>
      </c>
      <c r="I2521" s="31" t="str">
        <f t="shared" si="157"/>
        <v>Afternoon</v>
      </c>
      <c r="J2521" t="s">
        <v>1007</v>
      </c>
      <c r="K2521" s="33" t="s">
        <v>1506</v>
      </c>
      <c r="L2521">
        <v>1</v>
      </c>
      <c r="M2521" t="s">
        <v>6425</v>
      </c>
      <c r="N2521" s="34">
        <v>80</v>
      </c>
      <c r="O2521" s="34">
        <f t="shared" si="159"/>
        <v>80</v>
      </c>
      <c r="P2521" s="34">
        <v>0.25</v>
      </c>
      <c r="Q2521" s="34">
        <f t="shared" si="158"/>
        <v>79.75</v>
      </c>
    </row>
    <row r="2522" spans="1:17" x14ac:dyDescent="0.35">
      <c r="A2522">
        <v>2521</v>
      </c>
      <c r="B2522" t="s">
        <v>10069</v>
      </c>
      <c r="C2522" t="s">
        <v>11438</v>
      </c>
      <c r="D2522" t="s">
        <v>6429</v>
      </c>
      <c r="E2522" t="s">
        <v>3948</v>
      </c>
      <c r="F2522" s="32">
        <v>46046</v>
      </c>
      <c r="G2522" s="32" t="str">
        <f t="shared" si="156"/>
        <v>Saturday</v>
      </c>
      <c r="H2522" s="31">
        <v>0.58055555555555505</v>
      </c>
      <c r="I2522" s="31" t="str">
        <f t="shared" si="157"/>
        <v>Afternoon</v>
      </c>
      <c r="J2522" t="s">
        <v>1007</v>
      </c>
      <c r="K2522" s="33" t="s">
        <v>1508</v>
      </c>
      <c r="L2522">
        <v>1</v>
      </c>
      <c r="M2522" t="s">
        <v>6426</v>
      </c>
      <c r="N2522" s="34">
        <v>138.94999999999999</v>
      </c>
      <c r="O2522" s="34">
        <f t="shared" si="159"/>
        <v>138.94999999999999</v>
      </c>
      <c r="P2522" s="34">
        <v>0.25</v>
      </c>
      <c r="Q2522" s="34">
        <f t="shared" si="158"/>
        <v>138.69999999999999</v>
      </c>
    </row>
    <row r="2523" spans="1:17" x14ac:dyDescent="0.35">
      <c r="A2523">
        <v>2522</v>
      </c>
      <c r="B2523" t="s">
        <v>7812</v>
      </c>
      <c r="C2523" t="s">
        <v>11438</v>
      </c>
      <c r="D2523" t="s">
        <v>6432</v>
      </c>
      <c r="E2523" t="s">
        <v>3949</v>
      </c>
      <c r="F2523" s="32">
        <v>46023</v>
      </c>
      <c r="G2523" s="32" t="str">
        <f t="shared" si="156"/>
        <v>Thursday</v>
      </c>
      <c r="H2523" s="31">
        <v>0.58263888888888904</v>
      </c>
      <c r="I2523" s="31" t="str">
        <f t="shared" si="157"/>
        <v>Afternoon</v>
      </c>
      <c r="J2523" t="s">
        <v>1005</v>
      </c>
      <c r="K2523" s="33" t="s">
        <v>1314</v>
      </c>
      <c r="L2523">
        <v>1</v>
      </c>
      <c r="M2523" t="s">
        <v>6425</v>
      </c>
      <c r="N2523" s="34">
        <v>85.8</v>
      </c>
      <c r="O2523" s="34">
        <f t="shared" si="159"/>
        <v>85.8</v>
      </c>
      <c r="P2523" s="34">
        <v>0.25</v>
      </c>
      <c r="Q2523" s="34">
        <f t="shared" si="158"/>
        <v>85.55</v>
      </c>
    </row>
    <row r="2524" spans="1:17" x14ac:dyDescent="0.35">
      <c r="A2524">
        <v>2523</v>
      </c>
      <c r="B2524" t="s">
        <v>11311</v>
      </c>
      <c r="C2524" t="s">
        <v>11438</v>
      </c>
      <c r="D2524" t="s">
        <v>6436</v>
      </c>
      <c r="E2524" t="s">
        <v>3950</v>
      </c>
      <c r="F2524" s="32">
        <v>46046</v>
      </c>
      <c r="G2524" s="32" t="str">
        <f t="shared" si="156"/>
        <v>Saturday</v>
      </c>
      <c r="H2524" s="31">
        <v>0.58472222222222203</v>
      </c>
      <c r="I2524" s="31" t="str">
        <f t="shared" si="157"/>
        <v>Afternoon</v>
      </c>
      <c r="J2524" t="s">
        <v>1006</v>
      </c>
      <c r="K2524" s="33" t="s">
        <v>1935</v>
      </c>
      <c r="L2524">
        <v>3</v>
      </c>
      <c r="M2524" t="s">
        <v>6425</v>
      </c>
      <c r="N2524" s="34">
        <v>321.16000000000003</v>
      </c>
      <c r="O2524" s="34">
        <f t="shared" si="159"/>
        <v>963.48</v>
      </c>
      <c r="P2524" s="34">
        <v>10.75</v>
      </c>
      <c r="Q2524" s="34">
        <f t="shared" si="158"/>
        <v>952.73</v>
      </c>
    </row>
    <row r="2525" spans="1:17" x14ac:dyDescent="0.35">
      <c r="A2525">
        <v>2524</v>
      </c>
      <c r="B2525" t="s">
        <v>10070</v>
      </c>
      <c r="C2525" t="s">
        <v>11438</v>
      </c>
      <c r="D2525" t="s">
        <v>6429</v>
      </c>
      <c r="E2525" t="s">
        <v>3951</v>
      </c>
      <c r="F2525" s="32">
        <v>46047</v>
      </c>
      <c r="G2525" s="32" t="str">
        <f t="shared" si="156"/>
        <v>Sunday</v>
      </c>
      <c r="H2525" s="31">
        <v>0.58680555555555503</v>
      </c>
      <c r="I2525" s="31" t="str">
        <f t="shared" si="157"/>
        <v>Afternoon</v>
      </c>
      <c r="J2525" t="s">
        <v>1007</v>
      </c>
      <c r="K2525" s="33" t="s">
        <v>1510</v>
      </c>
      <c r="L2525">
        <v>1</v>
      </c>
      <c r="M2525" t="s">
        <v>6422</v>
      </c>
      <c r="N2525" s="34">
        <v>30.8</v>
      </c>
      <c r="O2525" s="34">
        <f t="shared" si="159"/>
        <v>30.8</v>
      </c>
      <c r="P2525" s="34">
        <v>0.25</v>
      </c>
      <c r="Q2525" s="34">
        <f t="shared" si="158"/>
        <v>30.55</v>
      </c>
    </row>
    <row r="2526" spans="1:17" x14ac:dyDescent="0.35">
      <c r="A2526">
        <v>2525</v>
      </c>
      <c r="B2526" t="s">
        <v>7440</v>
      </c>
      <c r="C2526" t="s">
        <v>11439</v>
      </c>
      <c r="D2526" t="s">
        <v>6433</v>
      </c>
      <c r="E2526" t="s">
        <v>3952</v>
      </c>
      <c r="F2526" s="32">
        <v>46039</v>
      </c>
      <c r="G2526" s="32" t="str">
        <f t="shared" si="156"/>
        <v>Saturday</v>
      </c>
      <c r="H2526" s="31">
        <v>0.58888888888888902</v>
      </c>
      <c r="I2526" s="31" t="str">
        <f t="shared" si="157"/>
        <v>Afternoon</v>
      </c>
      <c r="J2526" t="s">
        <v>1008</v>
      </c>
      <c r="K2526" s="33" t="s">
        <v>1784</v>
      </c>
      <c r="L2526">
        <v>1</v>
      </c>
      <c r="M2526" t="s">
        <v>6423</v>
      </c>
      <c r="N2526" s="34">
        <v>80.599999999999994</v>
      </c>
      <c r="O2526" s="34">
        <f t="shared" si="159"/>
        <v>80.599999999999994</v>
      </c>
      <c r="P2526" s="34">
        <v>0.25</v>
      </c>
      <c r="Q2526" s="34">
        <f t="shared" si="158"/>
        <v>80.349999999999994</v>
      </c>
    </row>
    <row r="2527" spans="1:17" x14ac:dyDescent="0.35">
      <c r="A2527">
        <v>2526</v>
      </c>
      <c r="B2527" t="s">
        <v>7441</v>
      </c>
      <c r="C2527" t="s">
        <v>11438</v>
      </c>
      <c r="D2527" t="s">
        <v>6433</v>
      </c>
      <c r="E2527" t="s">
        <v>3953</v>
      </c>
      <c r="F2527" s="32">
        <v>46022</v>
      </c>
      <c r="G2527" s="32" t="str">
        <f t="shared" si="156"/>
        <v>Wednesday</v>
      </c>
      <c r="H2527" s="31">
        <v>0.59097222222222201</v>
      </c>
      <c r="I2527" s="31" t="str">
        <f t="shared" si="157"/>
        <v>Afternoon</v>
      </c>
      <c r="J2527" t="s">
        <v>1009</v>
      </c>
      <c r="K2527" s="33" t="s">
        <v>2017</v>
      </c>
      <c r="L2527">
        <v>6</v>
      </c>
      <c r="M2527" t="s">
        <v>6425</v>
      </c>
      <c r="N2527" s="34">
        <v>100.8</v>
      </c>
      <c r="O2527" s="34">
        <f t="shared" si="159"/>
        <v>604.79999999999995</v>
      </c>
      <c r="P2527" s="34">
        <v>27.95</v>
      </c>
      <c r="Q2527" s="34">
        <f t="shared" si="158"/>
        <v>576.84999999999991</v>
      </c>
    </row>
    <row r="2528" spans="1:17" x14ac:dyDescent="0.35">
      <c r="A2528">
        <v>2527</v>
      </c>
      <c r="B2528" t="s">
        <v>10071</v>
      </c>
      <c r="C2528" t="s">
        <v>11438</v>
      </c>
      <c r="D2528" t="s">
        <v>6429</v>
      </c>
      <c r="E2528" t="s">
        <v>3954</v>
      </c>
      <c r="F2528" s="32">
        <v>46041</v>
      </c>
      <c r="G2528" s="32" t="str">
        <f t="shared" si="156"/>
        <v>Monday</v>
      </c>
      <c r="H2528" s="31">
        <v>0.593055555555555</v>
      </c>
      <c r="I2528" s="31" t="str">
        <f t="shared" si="157"/>
        <v>Afternoon</v>
      </c>
      <c r="J2528" t="s">
        <v>1010</v>
      </c>
      <c r="K2528" s="33" t="s">
        <v>2327</v>
      </c>
      <c r="L2528">
        <v>1</v>
      </c>
      <c r="M2528" t="s">
        <v>6425</v>
      </c>
      <c r="N2528" s="34">
        <v>179</v>
      </c>
      <c r="O2528" s="34">
        <f t="shared" si="159"/>
        <v>179</v>
      </c>
      <c r="P2528" s="34">
        <v>0.25</v>
      </c>
      <c r="Q2528" s="34">
        <f t="shared" si="158"/>
        <v>178.75</v>
      </c>
    </row>
    <row r="2529" spans="1:17" x14ac:dyDescent="0.35">
      <c r="A2529">
        <v>2528</v>
      </c>
      <c r="B2529" t="s">
        <v>10072</v>
      </c>
      <c r="C2529" t="s">
        <v>11439</v>
      </c>
      <c r="D2529" t="s">
        <v>6429</v>
      </c>
      <c r="E2529" t="s">
        <v>3955</v>
      </c>
      <c r="F2529" s="32">
        <v>46032</v>
      </c>
      <c r="G2529" s="32" t="str">
        <f t="shared" si="156"/>
        <v>Saturday</v>
      </c>
      <c r="H2529" s="31">
        <v>0.59513888888888899</v>
      </c>
      <c r="I2529" s="31" t="str">
        <f t="shared" si="157"/>
        <v>Afternoon</v>
      </c>
      <c r="J2529" t="s">
        <v>1011</v>
      </c>
      <c r="K2529" s="33" t="s">
        <v>2397</v>
      </c>
      <c r="L2529">
        <v>1</v>
      </c>
      <c r="M2529" t="s">
        <v>6424</v>
      </c>
      <c r="N2529" s="34">
        <v>1280.9000000000001</v>
      </c>
      <c r="O2529" s="34">
        <f t="shared" si="159"/>
        <v>1280.9000000000001</v>
      </c>
      <c r="P2529" s="34">
        <v>0.25</v>
      </c>
      <c r="Q2529" s="34">
        <f t="shared" si="158"/>
        <v>1280.6500000000001</v>
      </c>
    </row>
    <row r="2530" spans="1:17" x14ac:dyDescent="0.35">
      <c r="A2530">
        <v>2529</v>
      </c>
      <c r="B2530" t="s">
        <v>6691</v>
      </c>
      <c r="C2530" t="s">
        <v>11438</v>
      </c>
      <c r="D2530" t="s">
        <v>6434</v>
      </c>
      <c r="E2530" t="s">
        <v>3956</v>
      </c>
      <c r="F2530" s="32">
        <v>46023</v>
      </c>
      <c r="G2530" s="32" t="str">
        <f t="shared" si="156"/>
        <v>Thursday</v>
      </c>
      <c r="H2530" s="31">
        <v>0.59722222222222199</v>
      </c>
      <c r="I2530" s="31" t="str">
        <f t="shared" si="157"/>
        <v>Afternoon</v>
      </c>
      <c r="J2530" t="s">
        <v>1009</v>
      </c>
      <c r="K2530" s="33" t="s">
        <v>2018</v>
      </c>
      <c r="L2530">
        <v>1</v>
      </c>
      <c r="M2530" t="s">
        <v>6422</v>
      </c>
      <c r="N2530" s="34">
        <v>500.1</v>
      </c>
      <c r="O2530" s="34">
        <f t="shared" si="159"/>
        <v>500.1</v>
      </c>
      <c r="P2530" s="34">
        <v>0.25</v>
      </c>
      <c r="Q2530" s="34">
        <f t="shared" si="158"/>
        <v>499.85</v>
      </c>
    </row>
    <row r="2531" spans="1:17" x14ac:dyDescent="0.35">
      <c r="A2531">
        <v>2530</v>
      </c>
      <c r="B2531" t="s">
        <v>7442</v>
      </c>
      <c r="C2531" t="s">
        <v>11438</v>
      </c>
      <c r="D2531" t="s">
        <v>6433</v>
      </c>
      <c r="E2531" t="s">
        <v>3957</v>
      </c>
      <c r="F2531" s="32">
        <v>46021</v>
      </c>
      <c r="G2531" s="32" t="str">
        <f t="shared" si="156"/>
        <v>Tuesday</v>
      </c>
      <c r="H2531" s="31">
        <v>0.59930555555555498</v>
      </c>
      <c r="I2531" s="31" t="str">
        <f t="shared" si="157"/>
        <v>Afternoon</v>
      </c>
      <c r="J2531" t="s">
        <v>1009</v>
      </c>
      <c r="K2531" s="33" t="s">
        <v>2019</v>
      </c>
      <c r="L2531">
        <v>1</v>
      </c>
      <c r="M2531" t="s">
        <v>6423</v>
      </c>
      <c r="N2531" s="34">
        <v>329.5</v>
      </c>
      <c r="O2531" s="34">
        <f t="shared" si="159"/>
        <v>329.5</v>
      </c>
      <c r="P2531" s="34">
        <v>0.25</v>
      </c>
      <c r="Q2531" s="34">
        <f t="shared" si="158"/>
        <v>329.25</v>
      </c>
    </row>
    <row r="2532" spans="1:17" x14ac:dyDescent="0.35">
      <c r="A2532">
        <v>2531</v>
      </c>
      <c r="B2532" t="s">
        <v>6692</v>
      </c>
      <c r="C2532" t="s">
        <v>11438</v>
      </c>
      <c r="D2532" t="s">
        <v>6434</v>
      </c>
      <c r="E2532" t="s">
        <v>3958</v>
      </c>
      <c r="F2532" s="32">
        <v>46022</v>
      </c>
      <c r="G2532" s="32" t="str">
        <f t="shared" si="156"/>
        <v>Wednesday</v>
      </c>
      <c r="H2532" s="31">
        <v>0.60138888888888897</v>
      </c>
      <c r="I2532" s="31" t="str">
        <f t="shared" si="157"/>
        <v>Afternoon</v>
      </c>
      <c r="J2532" t="s">
        <v>1009</v>
      </c>
      <c r="K2532" s="33" t="s">
        <v>2020</v>
      </c>
      <c r="L2532">
        <v>1</v>
      </c>
      <c r="M2532" t="s">
        <v>6424</v>
      </c>
      <c r="N2532" s="34">
        <v>241.5</v>
      </c>
      <c r="O2532" s="34">
        <f t="shared" si="159"/>
        <v>241.5</v>
      </c>
      <c r="P2532" s="34">
        <v>0.25</v>
      </c>
      <c r="Q2532" s="34">
        <f t="shared" si="158"/>
        <v>241.25</v>
      </c>
    </row>
    <row r="2533" spans="1:17" x14ac:dyDescent="0.35">
      <c r="A2533">
        <v>2532</v>
      </c>
      <c r="B2533" t="s">
        <v>10073</v>
      </c>
      <c r="C2533" t="s">
        <v>11438</v>
      </c>
      <c r="D2533" t="s">
        <v>6429</v>
      </c>
      <c r="E2533" t="s">
        <v>3959</v>
      </c>
      <c r="F2533" s="32">
        <v>46021</v>
      </c>
      <c r="G2533" s="32" t="str">
        <f t="shared" si="156"/>
        <v>Tuesday</v>
      </c>
      <c r="H2533" s="31">
        <v>0.60347222222222197</v>
      </c>
      <c r="I2533" s="31" t="str">
        <f t="shared" si="157"/>
        <v>Afternoon</v>
      </c>
      <c r="J2533" t="s">
        <v>1005</v>
      </c>
      <c r="K2533" s="33" t="s">
        <v>1316</v>
      </c>
      <c r="L2533">
        <v>1</v>
      </c>
      <c r="M2533" t="s">
        <v>6422</v>
      </c>
      <c r="N2533" s="34">
        <v>250.69</v>
      </c>
      <c r="O2533" s="34">
        <f t="shared" si="159"/>
        <v>250.69</v>
      </c>
      <c r="P2533" s="34">
        <v>0.25</v>
      </c>
      <c r="Q2533" s="34">
        <f t="shared" si="158"/>
        <v>250.44</v>
      </c>
    </row>
    <row r="2534" spans="1:17" x14ac:dyDescent="0.35">
      <c r="A2534">
        <v>2533</v>
      </c>
      <c r="B2534" t="s">
        <v>8812</v>
      </c>
      <c r="C2534" t="s">
        <v>11438</v>
      </c>
      <c r="D2534" t="s">
        <v>6435</v>
      </c>
      <c r="E2534" t="s">
        <v>3960</v>
      </c>
      <c r="F2534" s="32">
        <v>46047</v>
      </c>
      <c r="G2534" s="32" t="str">
        <f t="shared" si="156"/>
        <v>Sunday</v>
      </c>
      <c r="H2534" s="31">
        <v>0.60555555555555496</v>
      </c>
      <c r="I2534" s="31" t="str">
        <f t="shared" si="157"/>
        <v>Afternoon</v>
      </c>
      <c r="J2534" t="s">
        <v>1006</v>
      </c>
      <c r="K2534" s="33" t="s">
        <v>1936</v>
      </c>
      <c r="L2534">
        <v>4</v>
      </c>
      <c r="M2534" t="s">
        <v>6426</v>
      </c>
      <c r="N2534" s="34">
        <v>366.34</v>
      </c>
      <c r="O2534" s="34">
        <f t="shared" si="159"/>
        <v>1465.36</v>
      </c>
      <c r="P2534" s="34">
        <v>16.75</v>
      </c>
      <c r="Q2534" s="34">
        <f t="shared" si="158"/>
        <v>1448.61</v>
      </c>
    </row>
    <row r="2535" spans="1:17" x14ac:dyDescent="0.35">
      <c r="A2535">
        <v>2534</v>
      </c>
      <c r="B2535" t="s">
        <v>10074</v>
      </c>
      <c r="C2535" t="s">
        <v>11438</v>
      </c>
      <c r="D2535" t="s">
        <v>6429</v>
      </c>
      <c r="E2535" t="s">
        <v>3961</v>
      </c>
      <c r="F2535" s="32">
        <v>46048</v>
      </c>
      <c r="G2535" s="32" t="str">
        <f t="shared" si="156"/>
        <v>Monday</v>
      </c>
      <c r="H2535" s="31">
        <v>0.60763888888888895</v>
      </c>
      <c r="I2535" s="31" t="str">
        <f t="shared" si="157"/>
        <v>Afternoon</v>
      </c>
      <c r="J2535" t="s">
        <v>1007</v>
      </c>
      <c r="K2535" s="33" t="s">
        <v>1512</v>
      </c>
      <c r="L2535">
        <v>1</v>
      </c>
      <c r="M2535" t="s">
        <v>6425</v>
      </c>
      <c r="N2535" s="34">
        <v>80.599999999999994</v>
      </c>
      <c r="O2535" s="34">
        <f t="shared" si="159"/>
        <v>80.599999999999994</v>
      </c>
      <c r="P2535" s="34">
        <v>0.25</v>
      </c>
      <c r="Q2535" s="34">
        <f t="shared" si="158"/>
        <v>80.349999999999994</v>
      </c>
    </row>
    <row r="2536" spans="1:17" x14ac:dyDescent="0.35">
      <c r="A2536">
        <v>2535</v>
      </c>
      <c r="B2536" t="s">
        <v>6693</v>
      </c>
      <c r="C2536" t="s">
        <v>11438</v>
      </c>
      <c r="D2536" t="s">
        <v>6434</v>
      </c>
      <c r="E2536" t="s">
        <v>3962</v>
      </c>
      <c r="F2536" s="32">
        <v>46038</v>
      </c>
      <c r="G2536" s="32" t="str">
        <f t="shared" si="156"/>
        <v>Friday</v>
      </c>
      <c r="H2536" s="31">
        <v>0.60972222222222205</v>
      </c>
      <c r="I2536" s="31" t="str">
        <f t="shared" si="157"/>
        <v>Afternoon</v>
      </c>
      <c r="J2536" t="s">
        <v>1008</v>
      </c>
      <c r="K2536" s="33" t="s">
        <v>1785</v>
      </c>
      <c r="L2536">
        <v>1</v>
      </c>
      <c r="M2536" t="s">
        <v>6424</v>
      </c>
      <c r="N2536" s="34">
        <v>80.89</v>
      </c>
      <c r="O2536" s="34">
        <f t="shared" si="159"/>
        <v>80.89</v>
      </c>
      <c r="P2536" s="34">
        <v>0.25</v>
      </c>
      <c r="Q2536" s="34">
        <f t="shared" si="158"/>
        <v>80.64</v>
      </c>
    </row>
    <row r="2537" spans="1:17" x14ac:dyDescent="0.35">
      <c r="A2537">
        <v>2536</v>
      </c>
      <c r="B2537" t="s">
        <v>10075</v>
      </c>
      <c r="C2537" t="s">
        <v>11439</v>
      </c>
      <c r="D2537" t="s">
        <v>6429</v>
      </c>
      <c r="E2537" t="s">
        <v>3963</v>
      </c>
      <c r="F2537" s="32">
        <v>46023</v>
      </c>
      <c r="G2537" s="32" t="str">
        <f t="shared" si="156"/>
        <v>Thursday</v>
      </c>
      <c r="H2537" s="31">
        <v>0.61180555555555505</v>
      </c>
      <c r="I2537" s="31" t="str">
        <f t="shared" si="157"/>
        <v>Afternoon</v>
      </c>
      <c r="J2537" t="s">
        <v>1009</v>
      </c>
      <c r="K2537" s="33" t="s">
        <v>2021</v>
      </c>
      <c r="L2537">
        <v>1</v>
      </c>
      <c r="M2537" t="s">
        <v>6425</v>
      </c>
      <c r="N2537" s="34">
        <v>299</v>
      </c>
      <c r="O2537" s="34">
        <f t="shared" si="159"/>
        <v>299</v>
      </c>
      <c r="P2537" s="34">
        <v>0.25</v>
      </c>
      <c r="Q2537" s="34">
        <f t="shared" si="158"/>
        <v>298.75</v>
      </c>
    </row>
    <row r="2538" spans="1:17" x14ac:dyDescent="0.35">
      <c r="A2538">
        <v>2537</v>
      </c>
      <c r="B2538" t="s">
        <v>8562</v>
      </c>
      <c r="C2538" t="s">
        <v>11438</v>
      </c>
      <c r="D2538" t="s">
        <v>6430</v>
      </c>
      <c r="E2538" t="s">
        <v>3964</v>
      </c>
      <c r="F2538" s="32">
        <v>46042</v>
      </c>
      <c r="G2538" s="32" t="str">
        <f t="shared" si="156"/>
        <v>Tuesday</v>
      </c>
      <c r="H2538" s="31">
        <v>0.61388888888888904</v>
      </c>
      <c r="I2538" s="31" t="str">
        <f t="shared" si="157"/>
        <v>Afternoon</v>
      </c>
      <c r="J2538" t="s">
        <v>1010</v>
      </c>
      <c r="K2538" s="33" t="s">
        <v>2226</v>
      </c>
      <c r="L2538">
        <v>1</v>
      </c>
      <c r="M2538" t="s">
        <v>6422</v>
      </c>
      <c r="N2538" s="34">
        <v>359</v>
      </c>
      <c r="O2538" s="34">
        <f t="shared" si="159"/>
        <v>359</v>
      </c>
      <c r="P2538" s="34">
        <v>0.25</v>
      </c>
      <c r="Q2538" s="34">
        <f t="shared" si="158"/>
        <v>358.75</v>
      </c>
    </row>
    <row r="2539" spans="1:17" x14ac:dyDescent="0.35">
      <c r="A2539">
        <v>2538</v>
      </c>
      <c r="B2539" t="s">
        <v>10076</v>
      </c>
      <c r="C2539" t="s">
        <v>11439</v>
      </c>
      <c r="D2539" t="s">
        <v>6429</v>
      </c>
      <c r="E2539" t="s">
        <v>3965</v>
      </c>
      <c r="F2539" s="32">
        <v>46033</v>
      </c>
      <c r="G2539" s="32" t="str">
        <f t="shared" si="156"/>
        <v>Sunday</v>
      </c>
      <c r="H2539" s="31">
        <v>0.61597222222222203</v>
      </c>
      <c r="I2539" s="31" t="str">
        <f t="shared" si="157"/>
        <v>Afternoon</v>
      </c>
      <c r="J2539" t="s">
        <v>1011</v>
      </c>
      <c r="K2539" s="33" t="s">
        <v>2398</v>
      </c>
      <c r="L2539">
        <v>1</v>
      </c>
      <c r="M2539" t="s">
        <v>6422</v>
      </c>
      <c r="N2539" s="34">
        <v>2050.6999999999998</v>
      </c>
      <c r="O2539" s="34">
        <f t="shared" si="159"/>
        <v>2050.6999999999998</v>
      </c>
      <c r="P2539" s="34">
        <v>0.25</v>
      </c>
      <c r="Q2539" s="34">
        <f t="shared" si="158"/>
        <v>2050.4499999999998</v>
      </c>
    </row>
    <row r="2540" spans="1:17" x14ac:dyDescent="0.35">
      <c r="A2540">
        <v>2539</v>
      </c>
      <c r="B2540" t="s">
        <v>10077</v>
      </c>
      <c r="C2540" t="s">
        <v>11438</v>
      </c>
      <c r="D2540" t="s">
        <v>6429</v>
      </c>
      <c r="E2540" t="s">
        <v>3966</v>
      </c>
      <c r="F2540" s="32">
        <v>46037</v>
      </c>
      <c r="G2540" s="32" t="str">
        <f t="shared" si="156"/>
        <v>Thursday</v>
      </c>
      <c r="H2540" s="31">
        <v>0.61805555555555503</v>
      </c>
      <c r="I2540" s="31" t="str">
        <f t="shared" si="157"/>
        <v>Afternoon</v>
      </c>
      <c r="J2540" t="s">
        <v>1008</v>
      </c>
      <c r="K2540" s="33" t="s">
        <v>1786</v>
      </c>
      <c r="L2540">
        <v>1</v>
      </c>
      <c r="M2540" t="s">
        <v>6425</v>
      </c>
      <c r="N2540" s="34">
        <v>58.9</v>
      </c>
      <c r="O2540" s="34">
        <f t="shared" si="159"/>
        <v>58.9</v>
      </c>
      <c r="P2540" s="34">
        <v>0.25</v>
      </c>
      <c r="Q2540" s="34">
        <f t="shared" si="158"/>
        <v>58.65</v>
      </c>
    </row>
    <row r="2541" spans="1:17" x14ac:dyDescent="0.35">
      <c r="A2541">
        <v>2540</v>
      </c>
      <c r="B2541" t="s">
        <v>10078</v>
      </c>
      <c r="C2541" t="s">
        <v>11438</v>
      </c>
      <c r="D2541" t="s">
        <v>6429</v>
      </c>
      <c r="E2541" t="s">
        <v>3967</v>
      </c>
      <c r="F2541" s="32">
        <v>46036</v>
      </c>
      <c r="G2541" s="32" t="str">
        <f t="shared" si="156"/>
        <v>Wednesday</v>
      </c>
      <c r="H2541" s="31">
        <v>0.62013888888888902</v>
      </c>
      <c r="I2541" s="31" t="str">
        <f t="shared" si="157"/>
        <v>Afternoon</v>
      </c>
      <c r="J2541" t="s">
        <v>1008</v>
      </c>
      <c r="K2541" s="33" t="s">
        <v>1787</v>
      </c>
      <c r="L2541">
        <v>1</v>
      </c>
      <c r="M2541" t="s">
        <v>6425</v>
      </c>
      <c r="N2541" s="34">
        <v>679</v>
      </c>
      <c r="O2541" s="34">
        <f t="shared" si="159"/>
        <v>679</v>
      </c>
      <c r="P2541" s="34">
        <v>0.25</v>
      </c>
      <c r="Q2541" s="34">
        <f t="shared" si="158"/>
        <v>678.75</v>
      </c>
    </row>
    <row r="2542" spans="1:17" x14ac:dyDescent="0.35">
      <c r="A2542">
        <v>2541</v>
      </c>
      <c r="B2542" t="s">
        <v>8563</v>
      </c>
      <c r="C2542" t="s">
        <v>11438</v>
      </c>
      <c r="D2542" t="s">
        <v>6430</v>
      </c>
      <c r="E2542" t="s">
        <v>3968</v>
      </c>
      <c r="F2542" s="32">
        <v>46035</v>
      </c>
      <c r="G2542" s="32" t="str">
        <f t="shared" si="156"/>
        <v>Tuesday</v>
      </c>
      <c r="H2542" s="31">
        <v>0.62222222222222201</v>
      </c>
      <c r="I2542" s="31" t="str">
        <f t="shared" si="157"/>
        <v>Afternoon</v>
      </c>
      <c r="J2542" t="s">
        <v>1008</v>
      </c>
      <c r="K2542" s="33" t="s">
        <v>1788</v>
      </c>
      <c r="L2542">
        <v>1</v>
      </c>
      <c r="M2542" t="s">
        <v>6422</v>
      </c>
      <c r="N2542" s="34">
        <v>329.5</v>
      </c>
      <c r="O2542" s="34">
        <f t="shared" si="159"/>
        <v>329.5</v>
      </c>
      <c r="P2542" s="34">
        <v>0.25</v>
      </c>
      <c r="Q2542" s="34">
        <f t="shared" si="158"/>
        <v>329.25</v>
      </c>
    </row>
    <row r="2543" spans="1:17" x14ac:dyDescent="0.35">
      <c r="A2543">
        <v>2542</v>
      </c>
      <c r="B2543" t="s">
        <v>7063</v>
      </c>
      <c r="C2543" t="s">
        <v>11438</v>
      </c>
      <c r="D2543" t="s">
        <v>6431</v>
      </c>
      <c r="E2543" t="s">
        <v>3969</v>
      </c>
      <c r="F2543" s="32">
        <v>46034</v>
      </c>
      <c r="G2543" s="32" t="str">
        <f t="shared" si="156"/>
        <v>Monday</v>
      </c>
      <c r="H2543" s="31">
        <v>0.624305555555555</v>
      </c>
      <c r="I2543" s="31" t="str">
        <f t="shared" si="157"/>
        <v>Afternoon</v>
      </c>
      <c r="J2543" t="s">
        <v>1008</v>
      </c>
      <c r="K2543" s="33" t="s">
        <v>1789</v>
      </c>
      <c r="L2543">
        <v>1</v>
      </c>
      <c r="M2543" t="s">
        <v>6423</v>
      </c>
      <c r="N2543" s="34">
        <v>122.539999999999</v>
      </c>
      <c r="O2543" s="34">
        <f t="shared" si="159"/>
        <v>122.539999999999</v>
      </c>
      <c r="P2543" s="34">
        <v>0.25</v>
      </c>
      <c r="Q2543" s="34">
        <f t="shared" si="158"/>
        <v>122.289999999999</v>
      </c>
    </row>
    <row r="2544" spans="1:17" x14ac:dyDescent="0.35">
      <c r="A2544">
        <v>2543</v>
      </c>
      <c r="B2544" t="s">
        <v>10079</v>
      </c>
      <c r="C2544" t="s">
        <v>11439</v>
      </c>
      <c r="D2544" t="s">
        <v>6429</v>
      </c>
      <c r="E2544" t="s">
        <v>3970</v>
      </c>
      <c r="F2544" s="32">
        <v>46022</v>
      </c>
      <c r="G2544" s="32" t="str">
        <f t="shared" si="156"/>
        <v>Wednesday</v>
      </c>
      <c r="H2544" s="31">
        <v>0.62638888888888899</v>
      </c>
      <c r="I2544" s="31" t="str">
        <f t="shared" si="157"/>
        <v>Afternoon</v>
      </c>
      <c r="J2544" t="s">
        <v>1005</v>
      </c>
      <c r="K2544" s="33" t="s">
        <v>1318</v>
      </c>
      <c r="L2544">
        <v>1</v>
      </c>
      <c r="M2544" t="s">
        <v>6424</v>
      </c>
      <c r="N2544" s="34">
        <v>45.8</v>
      </c>
      <c r="O2544" s="34">
        <f t="shared" si="159"/>
        <v>45.8</v>
      </c>
      <c r="P2544" s="34">
        <v>0.25</v>
      </c>
      <c r="Q2544" s="34">
        <f t="shared" si="158"/>
        <v>45.55</v>
      </c>
    </row>
    <row r="2545" spans="1:17" x14ac:dyDescent="0.35">
      <c r="A2545">
        <v>2544</v>
      </c>
      <c r="B2545" t="s">
        <v>7443</v>
      </c>
      <c r="C2545" t="s">
        <v>11438</v>
      </c>
      <c r="D2545" t="s">
        <v>6433</v>
      </c>
      <c r="E2545" t="s">
        <v>3971</v>
      </c>
      <c r="F2545" s="32">
        <v>46048</v>
      </c>
      <c r="G2545" s="32" t="str">
        <f t="shared" si="156"/>
        <v>Monday</v>
      </c>
      <c r="H2545" s="31">
        <v>0.62847222222222199</v>
      </c>
      <c r="I2545" s="31" t="str">
        <f t="shared" si="157"/>
        <v>Afternoon</v>
      </c>
      <c r="J2545" t="s">
        <v>1006</v>
      </c>
      <c r="K2545" s="33" t="s">
        <v>1937</v>
      </c>
      <c r="L2545">
        <v>1</v>
      </c>
      <c r="M2545" t="s">
        <v>6425</v>
      </c>
      <c r="N2545" s="34">
        <v>441.64</v>
      </c>
      <c r="O2545" s="34">
        <f t="shared" si="159"/>
        <v>441.64</v>
      </c>
      <c r="P2545" s="34">
        <v>0.25</v>
      </c>
      <c r="Q2545" s="34">
        <f t="shared" si="158"/>
        <v>441.39</v>
      </c>
    </row>
    <row r="2546" spans="1:17" x14ac:dyDescent="0.35">
      <c r="A2546">
        <v>2545</v>
      </c>
      <c r="B2546" t="s">
        <v>11312</v>
      </c>
      <c r="C2546" t="s">
        <v>11438</v>
      </c>
      <c r="D2546" t="s">
        <v>6436</v>
      </c>
      <c r="E2546" t="s">
        <v>3972</v>
      </c>
      <c r="F2546" s="32">
        <v>46049</v>
      </c>
      <c r="G2546" s="32" t="str">
        <f t="shared" si="156"/>
        <v>Tuesday</v>
      </c>
      <c r="H2546" s="31">
        <v>0.63055555555555498</v>
      </c>
      <c r="I2546" s="31" t="str">
        <f t="shared" si="157"/>
        <v>Afternoon</v>
      </c>
      <c r="J2546" t="s">
        <v>1007</v>
      </c>
      <c r="K2546" s="33" t="s">
        <v>1514</v>
      </c>
      <c r="L2546">
        <v>1</v>
      </c>
      <c r="M2546" t="s">
        <v>6425</v>
      </c>
      <c r="N2546" s="34">
        <v>60.5</v>
      </c>
      <c r="O2546" s="34">
        <f t="shared" si="159"/>
        <v>60.5</v>
      </c>
      <c r="P2546" s="34">
        <v>0.25</v>
      </c>
      <c r="Q2546" s="34">
        <f t="shared" si="158"/>
        <v>60.25</v>
      </c>
    </row>
    <row r="2547" spans="1:17" x14ac:dyDescent="0.35">
      <c r="A2547">
        <v>2546</v>
      </c>
      <c r="B2547" t="s">
        <v>8062</v>
      </c>
      <c r="C2547" t="s">
        <v>11439</v>
      </c>
      <c r="D2547" t="s">
        <v>6427</v>
      </c>
      <c r="E2547" t="s">
        <v>3973</v>
      </c>
      <c r="F2547" s="32">
        <v>46033</v>
      </c>
      <c r="G2547" s="32" t="str">
        <f t="shared" si="156"/>
        <v>Sunday</v>
      </c>
      <c r="H2547" s="31">
        <v>0.63263888888888797</v>
      </c>
      <c r="I2547" s="31" t="str">
        <f t="shared" si="157"/>
        <v>Afternoon</v>
      </c>
      <c r="J2547" t="s">
        <v>1008</v>
      </c>
      <c r="K2547" s="33" t="s">
        <v>1790</v>
      </c>
      <c r="L2547">
        <v>1</v>
      </c>
      <c r="M2547" t="s">
        <v>6424</v>
      </c>
      <c r="N2547" s="34">
        <v>760</v>
      </c>
      <c r="O2547" s="34">
        <f t="shared" si="159"/>
        <v>760</v>
      </c>
      <c r="P2547" s="34">
        <v>0.25</v>
      </c>
      <c r="Q2547" s="34">
        <f t="shared" si="158"/>
        <v>759.75</v>
      </c>
    </row>
    <row r="2548" spans="1:17" x14ac:dyDescent="0.35">
      <c r="A2548">
        <v>2547</v>
      </c>
      <c r="B2548" t="s">
        <v>10080</v>
      </c>
      <c r="C2548" t="s">
        <v>11438</v>
      </c>
      <c r="D2548" t="s">
        <v>6429</v>
      </c>
      <c r="E2548" t="s">
        <v>3974</v>
      </c>
      <c r="F2548" s="32">
        <v>46021</v>
      </c>
      <c r="G2548" s="32" t="str">
        <f t="shared" si="156"/>
        <v>Tuesday</v>
      </c>
      <c r="H2548" s="31">
        <v>0.63472222222222097</v>
      </c>
      <c r="I2548" s="31" t="str">
        <f t="shared" si="157"/>
        <v>Afternoon</v>
      </c>
      <c r="J2548" t="s">
        <v>1009</v>
      </c>
      <c r="K2548" s="33" t="s">
        <v>2022</v>
      </c>
      <c r="L2548">
        <v>2</v>
      </c>
      <c r="M2548" t="s">
        <v>6425</v>
      </c>
      <c r="N2548" s="34">
        <v>149.5</v>
      </c>
      <c r="O2548" s="34">
        <f t="shared" si="159"/>
        <v>299</v>
      </c>
      <c r="P2548" s="34">
        <v>5.75</v>
      </c>
      <c r="Q2548" s="34">
        <f t="shared" si="158"/>
        <v>293.25</v>
      </c>
    </row>
    <row r="2549" spans="1:17" x14ac:dyDescent="0.35">
      <c r="A2549">
        <v>2548</v>
      </c>
      <c r="B2549" t="s">
        <v>7064</v>
      </c>
      <c r="C2549" t="s">
        <v>11438</v>
      </c>
      <c r="D2549" t="s">
        <v>6431</v>
      </c>
      <c r="E2549" t="s">
        <v>3975</v>
      </c>
      <c r="F2549" s="32">
        <v>46043</v>
      </c>
      <c r="G2549" s="32" t="str">
        <f t="shared" si="156"/>
        <v>Wednesday</v>
      </c>
      <c r="H2549" s="31">
        <v>0.63680555555555396</v>
      </c>
      <c r="I2549" s="31" t="str">
        <f t="shared" si="157"/>
        <v>Afternoon</v>
      </c>
      <c r="J2549" t="s">
        <v>1010</v>
      </c>
      <c r="K2549" s="33" t="s">
        <v>2343</v>
      </c>
      <c r="L2549">
        <v>1</v>
      </c>
      <c r="M2549" t="s">
        <v>6423</v>
      </c>
      <c r="N2549" s="34">
        <v>268.89999999999998</v>
      </c>
      <c r="O2549" s="34">
        <f t="shared" si="159"/>
        <v>268.89999999999998</v>
      </c>
      <c r="P2549" s="34">
        <v>0.25</v>
      </c>
      <c r="Q2549" s="34">
        <f t="shared" si="158"/>
        <v>268.64999999999998</v>
      </c>
    </row>
    <row r="2550" spans="1:17" x14ac:dyDescent="0.35">
      <c r="A2550">
        <v>2549</v>
      </c>
      <c r="B2550" t="s">
        <v>10081</v>
      </c>
      <c r="C2550" t="s">
        <v>11438</v>
      </c>
      <c r="D2550" t="s">
        <v>6429</v>
      </c>
      <c r="E2550" t="s">
        <v>3976</v>
      </c>
      <c r="F2550" s="32">
        <v>46034</v>
      </c>
      <c r="G2550" s="32" t="str">
        <f t="shared" si="156"/>
        <v>Monday</v>
      </c>
      <c r="H2550" s="31">
        <v>0.63888888888888695</v>
      </c>
      <c r="I2550" s="31" t="str">
        <f t="shared" si="157"/>
        <v>Afternoon</v>
      </c>
      <c r="J2550" t="s">
        <v>1011</v>
      </c>
      <c r="K2550" s="33" t="s">
        <v>2399</v>
      </c>
      <c r="L2550">
        <v>1</v>
      </c>
      <c r="M2550" t="s">
        <v>6425</v>
      </c>
      <c r="N2550" s="34">
        <v>1280.8</v>
      </c>
      <c r="O2550" s="34">
        <f t="shared" si="159"/>
        <v>1280.8</v>
      </c>
      <c r="P2550" s="34">
        <v>0.25</v>
      </c>
      <c r="Q2550" s="34">
        <f t="shared" si="158"/>
        <v>1280.55</v>
      </c>
    </row>
    <row r="2551" spans="1:17" x14ac:dyDescent="0.35">
      <c r="A2551">
        <v>2550</v>
      </c>
      <c r="B2551" t="s">
        <v>8312</v>
      </c>
      <c r="C2551" t="s">
        <v>11438</v>
      </c>
      <c r="D2551" t="s">
        <v>6428</v>
      </c>
      <c r="E2551" t="s">
        <v>3977</v>
      </c>
      <c r="F2551" s="32">
        <v>46032</v>
      </c>
      <c r="G2551" s="32" t="str">
        <f t="shared" si="156"/>
        <v>Saturday</v>
      </c>
      <c r="H2551" s="31">
        <v>0.64097222222221995</v>
      </c>
      <c r="I2551" s="31" t="str">
        <f t="shared" si="157"/>
        <v>Afternoon</v>
      </c>
      <c r="J2551" t="s">
        <v>1008</v>
      </c>
      <c r="K2551" s="33" t="s">
        <v>1791</v>
      </c>
      <c r="L2551">
        <v>1</v>
      </c>
      <c r="M2551" t="s">
        <v>6425</v>
      </c>
      <c r="N2551" s="34">
        <v>128.9</v>
      </c>
      <c r="O2551" s="34">
        <f t="shared" si="159"/>
        <v>128.9</v>
      </c>
      <c r="P2551" s="34">
        <v>0.25</v>
      </c>
      <c r="Q2551" s="34">
        <f t="shared" si="158"/>
        <v>128.65</v>
      </c>
    </row>
    <row r="2552" spans="1:17" x14ac:dyDescent="0.35">
      <c r="A2552">
        <v>2551</v>
      </c>
      <c r="B2552" t="s">
        <v>7813</v>
      </c>
      <c r="C2552" t="s">
        <v>11438</v>
      </c>
      <c r="D2552" t="s">
        <v>6432</v>
      </c>
      <c r="E2552" t="s">
        <v>3978</v>
      </c>
      <c r="F2552" s="32">
        <v>46031</v>
      </c>
      <c r="G2552" s="32" t="str">
        <f t="shared" si="156"/>
        <v>Friday</v>
      </c>
      <c r="H2552" s="31">
        <v>0.64305555555555305</v>
      </c>
      <c r="I2552" s="31" t="str">
        <f t="shared" si="157"/>
        <v>Afternoon</v>
      </c>
      <c r="J2552" t="s">
        <v>1008</v>
      </c>
      <c r="K2552" s="33" t="s">
        <v>1792</v>
      </c>
      <c r="L2552">
        <v>1</v>
      </c>
      <c r="M2552" t="s">
        <v>6425</v>
      </c>
      <c r="N2552" s="34">
        <v>120.6</v>
      </c>
      <c r="O2552" s="34">
        <f t="shared" si="159"/>
        <v>120.6</v>
      </c>
      <c r="P2552" s="34">
        <v>0.25</v>
      </c>
      <c r="Q2552" s="34">
        <f t="shared" si="158"/>
        <v>120.35</v>
      </c>
    </row>
    <row r="2553" spans="1:17" x14ac:dyDescent="0.35">
      <c r="A2553">
        <v>2552</v>
      </c>
      <c r="B2553" t="s">
        <v>10082</v>
      </c>
      <c r="C2553" t="s">
        <v>11438</v>
      </c>
      <c r="D2553" t="s">
        <v>6429</v>
      </c>
      <c r="E2553" t="s">
        <v>3979</v>
      </c>
      <c r="F2553" s="32">
        <v>46030</v>
      </c>
      <c r="G2553" s="32" t="str">
        <f t="shared" si="156"/>
        <v>Thursday</v>
      </c>
      <c r="H2553" s="31">
        <v>0.64513888888888604</v>
      </c>
      <c r="I2553" s="31" t="str">
        <f t="shared" si="157"/>
        <v>Afternoon</v>
      </c>
      <c r="J2553" t="s">
        <v>1008</v>
      </c>
      <c r="K2553" s="33" t="s">
        <v>1793</v>
      </c>
      <c r="L2553">
        <v>1</v>
      </c>
      <c r="M2553" t="s">
        <v>6422</v>
      </c>
      <c r="N2553" s="34">
        <v>45.8</v>
      </c>
      <c r="O2553" s="34">
        <f t="shared" si="159"/>
        <v>45.8</v>
      </c>
      <c r="P2553" s="34">
        <v>0.25</v>
      </c>
      <c r="Q2553" s="34">
        <f t="shared" si="158"/>
        <v>45.55</v>
      </c>
    </row>
    <row r="2554" spans="1:17" x14ac:dyDescent="0.35">
      <c r="A2554">
        <v>2553</v>
      </c>
      <c r="B2554" t="s">
        <v>10083</v>
      </c>
      <c r="C2554" t="s">
        <v>11438</v>
      </c>
      <c r="D2554" t="s">
        <v>6429</v>
      </c>
      <c r="E2554" t="s">
        <v>3980</v>
      </c>
      <c r="F2554" s="32">
        <v>46029</v>
      </c>
      <c r="G2554" s="32" t="str">
        <f t="shared" si="156"/>
        <v>Wednesday</v>
      </c>
      <c r="H2554" s="31">
        <v>0.64722222222221903</v>
      </c>
      <c r="I2554" s="31" t="str">
        <f t="shared" si="157"/>
        <v>Afternoon</v>
      </c>
      <c r="J2554" t="s">
        <v>1008</v>
      </c>
      <c r="K2554" s="33" t="s">
        <v>1794</v>
      </c>
      <c r="L2554">
        <v>1</v>
      </c>
      <c r="M2554" t="s">
        <v>6424</v>
      </c>
      <c r="N2554" s="34">
        <v>258.7</v>
      </c>
      <c r="O2554" s="34">
        <f t="shared" si="159"/>
        <v>258.7</v>
      </c>
      <c r="P2554" s="34">
        <v>0.25</v>
      </c>
      <c r="Q2554" s="34">
        <f t="shared" si="158"/>
        <v>258.45</v>
      </c>
    </row>
    <row r="2555" spans="1:17" x14ac:dyDescent="0.35">
      <c r="A2555">
        <v>2554</v>
      </c>
      <c r="B2555" t="s">
        <v>10084</v>
      </c>
      <c r="C2555" t="s">
        <v>11439</v>
      </c>
      <c r="D2555" t="s">
        <v>6429</v>
      </c>
      <c r="E2555" t="s">
        <v>3981</v>
      </c>
      <c r="F2555" s="32">
        <v>46028</v>
      </c>
      <c r="G2555" s="32" t="str">
        <f t="shared" si="156"/>
        <v>Tuesday</v>
      </c>
      <c r="H2555" s="31">
        <v>0.64930555555555203</v>
      </c>
      <c r="I2555" s="31" t="str">
        <f t="shared" si="157"/>
        <v>Afternoon</v>
      </c>
      <c r="J2555" t="s">
        <v>1008</v>
      </c>
      <c r="K2555" s="33" t="s">
        <v>1795</v>
      </c>
      <c r="L2555">
        <v>1</v>
      </c>
      <c r="M2555" t="s">
        <v>6422</v>
      </c>
      <c r="N2555" s="34">
        <v>60</v>
      </c>
      <c r="O2555" s="34">
        <f t="shared" si="159"/>
        <v>60</v>
      </c>
      <c r="P2555" s="34">
        <v>0.25</v>
      </c>
      <c r="Q2555" s="34">
        <f t="shared" si="158"/>
        <v>59.75</v>
      </c>
    </row>
    <row r="2556" spans="1:17" x14ac:dyDescent="0.35">
      <c r="A2556">
        <v>2555</v>
      </c>
      <c r="B2556" t="s">
        <v>8063</v>
      </c>
      <c r="C2556" t="s">
        <v>11438</v>
      </c>
      <c r="D2556" t="s">
        <v>6427</v>
      </c>
      <c r="E2556" t="s">
        <v>3982</v>
      </c>
      <c r="F2556" s="32">
        <v>46044</v>
      </c>
      <c r="G2556" s="32" t="str">
        <f t="shared" si="156"/>
        <v>Thursday</v>
      </c>
      <c r="H2556" s="31">
        <v>0.65138888888888502</v>
      </c>
      <c r="I2556" s="31" t="str">
        <f t="shared" si="157"/>
        <v>Afternoon</v>
      </c>
      <c r="J2556" t="s">
        <v>1010</v>
      </c>
      <c r="K2556" s="33" t="s">
        <v>2349</v>
      </c>
      <c r="L2556">
        <v>1</v>
      </c>
      <c r="M2556" t="s">
        <v>6424</v>
      </c>
      <c r="N2556" s="34">
        <v>1200.78</v>
      </c>
      <c r="O2556" s="34">
        <f t="shared" si="159"/>
        <v>1200.78</v>
      </c>
      <c r="P2556" s="34">
        <v>0.25</v>
      </c>
      <c r="Q2556" s="34">
        <f t="shared" si="158"/>
        <v>1200.53</v>
      </c>
    </row>
    <row r="2557" spans="1:17" x14ac:dyDescent="0.35">
      <c r="A2557">
        <v>2556</v>
      </c>
      <c r="B2557" t="s">
        <v>8313</v>
      </c>
      <c r="C2557" t="s">
        <v>11439</v>
      </c>
      <c r="D2557" t="s">
        <v>6428</v>
      </c>
      <c r="E2557" t="s">
        <v>3983</v>
      </c>
      <c r="F2557" s="32">
        <v>46045</v>
      </c>
      <c r="G2557" s="32" t="str">
        <f t="shared" si="156"/>
        <v>Friday</v>
      </c>
      <c r="H2557" s="31">
        <v>0.65347222222221801</v>
      </c>
      <c r="I2557" s="31" t="str">
        <f t="shared" si="157"/>
        <v>Afternoon</v>
      </c>
      <c r="J2557" t="s">
        <v>1010</v>
      </c>
      <c r="K2557" s="33" t="s">
        <v>2338</v>
      </c>
      <c r="L2557">
        <v>1</v>
      </c>
      <c r="M2557" t="s">
        <v>6425</v>
      </c>
      <c r="N2557" s="34">
        <v>128.9</v>
      </c>
      <c r="O2557" s="34">
        <f t="shared" si="159"/>
        <v>128.9</v>
      </c>
      <c r="P2557" s="34">
        <v>0.25</v>
      </c>
      <c r="Q2557" s="34">
        <f t="shared" si="158"/>
        <v>128.65</v>
      </c>
    </row>
    <row r="2558" spans="1:17" x14ac:dyDescent="0.35">
      <c r="A2558">
        <v>2557</v>
      </c>
      <c r="B2558" t="s">
        <v>10085</v>
      </c>
      <c r="C2558" t="s">
        <v>11438</v>
      </c>
      <c r="D2558" t="s">
        <v>6429</v>
      </c>
      <c r="E2558" t="s">
        <v>3984</v>
      </c>
      <c r="F2558" s="32">
        <v>46023</v>
      </c>
      <c r="G2558" s="32" t="str">
        <f t="shared" si="156"/>
        <v>Thursday</v>
      </c>
      <c r="H2558" s="31">
        <v>0.65555555555555101</v>
      </c>
      <c r="I2558" s="31" t="str">
        <f t="shared" si="157"/>
        <v>Afternoon</v>
      </c>
      <c r="J2558" t="s">
        <v>1005</v>
      </c>
      <c r="K2558" s="33" t="s">
        <v>1321</v>
      </c>
      <c r="L2558">
        <v>1</v>
      </c>
      <c r="M2558" t="s">
        <v>6422</v>
      </c>
      <c r="N2558" s="34">
        <v>128.6</v>
      </c>
      <c r="O2558" s="34">
        <f t="shared" si="159"/>
        <v>128.6</v>
      </c>
      <c r="P2558" s="34">
        <v>0.25</v>
      </c>
      <c r="Q2558" s="34">
        <f t="shared" si="158"/>
        <v>128.35</v>
      </c>
    </row>
    <row r="2559" spans="1:17" x14ac:dyDescent="0.35">
      <c r="A2559">
        <v>2558</v>
      </c>
      <c r="B2559" t="s">
        <v>6694</v>
      </c>
      <c r="C2559" t="s">
        <v>11438</v>
      </c>
      <c r="D2559" t="s">
        <v>6434</v>
      </c>
      <c r="E2559" t="s">
        <v>3985</v>
      </c>
      <c r="F2559" s="32">
        <v>46049</v>
      </c>
      <c r="G2559" s="32" t="str">
        <f t="shared" si="156"/>
        <v>Tuesday</v>
      </c>
      <c r="H2559" s="31">
        <v>0.657638888888884</v>
      </c>
      <c r="I2559" s="31" t="str">
        <f t="shared" si="157"/>
        <v>Afternoon</v>
      </c>
      <c r="J2559" t="s">
        <v>1006</v>
      </c>
      <c r="K2559" s="5" t="s">
        <v>1938</v>
      </c>
      <c r="L2559">
        <v>1</v>
      </c>
      <c r="M2559" t="s">
        <v>6422</v>
      </c>
      <c r="N2559" s="34">
        <v>150</v>
      </c>
      <c r="O2559" s="34">
        <f t="shared" si="159"/>
        <v>150</v>
      </c>
      <c r="P2559" s="34">
        <v>0.25</v>
      </c>
      <c r="Q2559" s="34">
        <f t="shared" si="158"/>
        <v>149.75</v>
      </c>
    </row>
    <row r="2560" spans="1:17" x14ac:dyDescent="0.35">
      <c r="A2560">
        <v>2559</v>
      </c>
      <c r="B2560" t="s">
        <v>8813</v>
      </c>
      <c r="C2560" t="s">
        <v>11438</v>
      </c>
      <c r="D2560" t="s">
        <v>6435</v>
      </c>
      <c r="E2560" t="s">
        <v>3986</v>
      </c>
      <c r="F2560" s="32">
        <v>46050</v>
      </c>
      <c r="G2560" s="32" t="str">
        <f t="shared" si="156"/>
        <v>Wednesday</v>
      </c>
      <c r="H2560" s="31">
        <v>0.65972222222221699</v>
      </c>
      <c r="I2560" s="31" t="str">
        <f t="shared" si="157"/>
        <v>Afternoon</v>
      </c>
      <c r="J2560" t="s">
        <v>1007</v>
      </c>
      <c r="K2560" s="33" t="s">
        <v>1516</v>
      </c>
      <c r="L2560">
        <v>1</v>
      </c>
      <c r="M2560" t="s">
        <v>6426</v>
      </c>
      <c r="N2560" s="34">
        <v>128.9</v>
      </c>
      <c r="O2560" s="34">
        <f t="shared" si="159"/>
        <v>128.9</v>
      </c>
      <c r="P2560" s="34">
        <v>0.25</v>
      </c>
      <c r="Q2560" s="34">
        <f t="shared" si="158"/>
        <v>128.65</v>
      </c>
    </row>
    <row r="2561" spans="1:17" x14ac:dyDescent="0.35">
      <c r="A2561">
        <v>2560</v>
      </c>
      <c r="B2561" t="s">
        <v>10086</v>
      </c>
      <c r="C2561" t="s">
        <v>11438</v>
      </c>
      <c r="D2561" t="s">
        <v>6429</v>
      </c>
      <c r="E2561" t="s">
        <v>3987</v>
      </c>
      <c r="F2561" s="32">
        <v>46027</v>
      </c>
      <c r="G2561" s="32" t="str">
        <f t="shared" si="156"/>
        <v>Monday</v>
      </c>
      <c r="H2561" s="31">
        <v>0.66180555555554998</v>
      </c>
      <c r="I2561" s="31" t="str">
        <f t="shared" si="157"/>
        <v>Afternoon</v>
      </c>
      <c r="J2561" t="s">
        <v>1008</v>
      </c>
      <c r="K2561" s="33" t="s">
        <v>1796</v>
      </c>
      <c r="L2561">
        <v>1</v>
      </c>
      <c r="M2561" t="s">
        <v>6425</v>
      </c>
      <c r="N2561" s="34">
        <v>129</v>
      </c>
      <c r="O2561" s="34">
        <f t="shared" si="159"/>
        <v>129</v>
      </c>
      <c r="P2561" s="34">
        <v>0.25</v>
      </c>
      <c r="Q2561" s="34">
        <f t="shared" si="158"/>
        <v>128.75</v>
      </c>
    </row>
    <row r="2562" spans="1:17" x14ac:dyDescent="0.35">
      <c r="A2562">
        <v>2561</v>
      </c>
      <c r="B2562" t="s">
        <v>8564</v>
      </c>
      <c r="C2562" t="s">
        <v>11439</v>
      </c>
      <c r="D2562" t="s">
        <v>6430</v>
      </c>
      <c r="E2562" t="s">
        <v>3988</v>
      </c>
      <c r="F2562" s="32">
        <v>46022</v>
      </c>
      <c r="G2562" s="32" t="str">
        <f t="shared" ref="G2562:G2625" si="160">TEXT(F2562,"dddd")</f>
        <v>Wednesday</v>
      </c>
      <c r="H2562" s="31">
        <v>0.66388888888888298</v>
      </c>
      <c r="I2562" s="31" t="str">
        <f t="shared" ref="I2562:I2625" si="161">IF(H2562&lt;TIME(12,0,0),"Morning",IF(H2562&lt;TIME(17,0,0),"Afternoon","Evening"))</f>
        <v>Afternoon</v>
      </c>
      <c r="J2562" t="s">
        <v>1009</v>
      </c>
      <c r="K2562" s="33" t="s">
        <v>2023</v>
      </c>
      <c r="L2562">
        <v>2</v>
      </c>
      <c r="M2562" t="s">
        <v>6422</v>
      </c>
      <c r="N2562" s="34">
        <v>56</v>
      </c>
      <c r="O2562" s="34">
        <f t="shared" si="159"/>
        <v>112</v>
      </c>
      <c r="P2562" s="34">
        <v>5.75</v>
      </c>
      <c r="Q2562" s="34">
        <f t="shared" ref="Q2562:Q2625" si="162">O2562-P2562</f>
        <v>106.25</v>
      </c>
    </row>
    <row r="2563" spans="1:17" x14ac:dyDescent="0.35">
      <c r="A2563">
        <v>2562</v>
      </c>
      <c r="B2563" t="s">
        <v>7814</v>
      </c>
      <c r="C2563" t="s">
        <v>11438</v>
      </c>
      <c r="D2563" t="s">
        <v>6432</v>
      </c>
      <c r="E2563" t="s">
        <v>3989</v>
      </c>
      <c r="F2563" s="32">
        <v>46046</v>
      </c>
      <c r="G2563" s="32" t="str">
        <f t="shared" si="160"/>
        <v>Saturday</v>
      </c>
      <c r="H2563" s="31">
        <v>0.66597222222221597</v>
      </c>
      <c r="I2563" s="31" t="str">
        <f t="shared" si="161"/>
        <v>Afternoon</v>
      </c>
      <c r="J2563" t="s">
        <v>1010</v>
      </c>
      <c r="K2563" s="5" t="s">
        <v>2423</v>
      </c>
      <c r="L2563">
        <v>1</v>
      </c>
      <c r="M2563" t="s">
        <v>6425</v>
      </c>
      <c r="N2563" s="34">
        <v>120.6</v>
      </c>
      <c r="O2563" s="34">
        <f t="shared" ref="O2563:O2626" si="163">N2563*L2563</f>
        <v>120.6</v>
      </c>
      <c r="P2563" s="34">
        <v>0.25</v>
      </c>
      <c r="Q2563" s="34">
        <f t="shared" si="162"/>
        <v>120.35</v>
      </c>
    </row>
    <row r="2564" spans="1:17" x14ac:dyDescent="0.35">
      <c r="A2564">
        <v>2563</v>
      </c>
      <c r="B2564" t="s">
        <v>10087</v>
      </c>
      <c r="C2564" t="s">
        <v>11438</v>
      </c>
      <c r="D2564" t="s">
        <v>6429</v>
      </c>
      <c r="E2564" t="s">
        <v>3990</v>
      </c>
      <c r="F2564" s="32">
        <v>46035</v>
      </c>
      <c r="G2564" s="32" t="str">
        <f t="shared" si="160"/>
        <v>Tuesday</v>
      </c>
      <c r="H2564" s="31">
        <v>0.66805555555554896</v>
      </c>
      <c r="I2564" s="31" t="str">
        <f t="shared" si="161"/>
        <v>Afternoon</v>
      </c>
      <c r="J2564" t="s">
        <v>1011</v>
      </c>
      <c r="K2564" s="33" t="s">
        <v>2400</v>
      </c>
      <c r="L2564">
        <v>1</v>
      </c>
      <c r="M2564" t="s">
        <v>6426</v>
      </c>
      <c r="N2564" s="34">
        <v>329.5</v>
      </c>
      <c r="O2564" s="34">
        <f t="shared" si="163"/>
        <v>329.5</v>
      </c>
      <c r="P2564" s="34">
        <v>0.25</v>
      </c>
      <c r="Q2564" s="34">
        <f t="shared" si="162"/>
        <v>329.25</v>
      </c>
    </row>
    <row r="2565" spans="1:17" x14ac:dyDescent="0.35">
      <c r="A2565">
        <v>2564</v>
      </c>
      <c r="B2565" t="s">
        <v>10088</v>
      </c>
      <c r="C2565" t="s">
        <v>11439</v>
      </c>
      <c r="D2565" t="s">
        <v>6429</v>
      </c>
      <c r="E2565" t="s">
        <v>3991</v>
      </c>
      <c r="F2565" s="32">
        <v>46026</v>
      </c>
      <c r="G2565" s="32" t="str">
        <f t="shared" si="160"/>
        <v>Sunday</v>
      </c>
      <c r="H2565" s="31">
        <v>0.67013888888888196</v>
      </c>
      <c r="I2565" s="31" t="str">
        <f t="shared" si="161"/>
        <v>Afternoon</v>
      </c>
      <c r="J2565" t="s">
        <v>1008</v>
      </c>
      <c r="K2565" s="33" t="s">
        <v>1797</v>
      </c>
      <c r="L2565">
        <v>1</v>
      </c>
      <c r="M2565" t="s">
        <v>6426</v>
      </c>
      <c r="N2565" s="34">
        <v>120</v>
      </c>
      <c r="O2565" s="34">
        <f t="shared" si="163"/>
        <v>120</v>
      </c>
      <c r="P2565" s="34">
        <v>0.25</v>
      </c>
      <c r="Q2565" s="34">
        <f t="shared" si="162"/>
        <v>119.75</v>
      </c>
    </row>
    <row r="2566" spans="1:17" x14ac:dyDescent="0.35">
      <c r="A2566">
        <v>2565</v>
      </c>
      <c r="B2566" t="s">
        <v>7444</v>
      </c>
      <c r="C2566" t="s">
        <v>11438</v>
      </c>
      <c r="D2566" t="s">
        <v>6433</v>
      </c>
      <c r="E2566" t="s">
        <v>3992</v>
      </c>
      <c r="F2566" s="32">
        <v>46051</v>
      </c>
      <c r="G2566" s="32" t="str">
        <f t="shared" si="160"/>
        <v>Thursday</v>
      </c>
      <c r="H2566" s="31">
        <v>0.67222222222221495</v>
      </c>
      <c r="I2566" s="31" t="str">
        <f t="shared" si="161"/>
        <v>Afternoon</v>
      </c>
      <c r="J2566" t="s">
        <v>1007</v>
      </c>
      <c r="K2566" s="33" t="s">
        <v>1518</v>
      </c>
      <c r="L2566">
        <v>1</v>
      </c>
      <c r="M2566" t="s">
        <v>6425</v>
      </c>
      <c r="N2566" s="34">
        <v>340.8</v>
      </c>
      <c r="O2566" s="34">
        <f t="shared" si="163"/>
        <v>340.8</v>
      </c>
      <c r="P2566" s="34">
        <v>0.25</v>
      </c>
      <c r="Q2566" s="34">
        <f t="shared" si="162"/>
        <v>340.55</v>
      </c>
    </row>
    <row r="2567" spans="1:17" x14ac:dyDescent="0.35">
      <c r="A2567">
        <v>2566</v>
      </c>
      <c r="B2567" t="s">
        <v>10089</v>
      </c>
      <c r="C2567" t="s">
        <v>11438</v>
      </c>
      <c r="D2567" t="s">
        <v>6429</v>
      </c>
      <c r="E2567" t="s">
        <v>3993</v>
      </c>
      <c r="F2567" s="32">
        <v>46047</v>
      </c>
      <c r="G2567" s="32" t="str">
        <f t="shared" si="160"/>
        <v>Sunday</v>
      </c>
      <c r="H2567" s="31">
        <v>0.67430555555554805</v>
      </c>
      <c r="I2567" s="31" t="str">
        <f t="shared" si="161"/>
        <v>Afternoon</v>
      </c>
      <c r="J2567" t="s">
        <v>1010</v>
      </c>
      <c r="K2567" s="5" t="s">
        <v>2425</v>
      </c>
      <c r="L2567">
        <v>1</v>
      </c>
      <c r="M2567" t="s">
        <v>6422</v>
      </c>
      <c r="N2567" s="34">
        <v>3496.4</v>
      </c>
      <c r="O2567" s="34">
        <f t="shared" si="163"/>
        <v>3496.4</v>
      </c>
      <c r="P2567" s="34">
        <v>0.25</v>
      </c>
      <c r="Q2567" s="34">
        <f t="shared" si="162"/>
        <v>3496.15</v>
      </c>
    </row>
    <row r="2568" spans="1:17" x14ac:dyDescent="0.35">
      <c r="A2568">
        <v>2567</v>
      </c>
      <c r="B2568" t="s">
        <v>10090</v>
      </c>
      <c r="C2568" t="s">
        <v>11438</v>
      </c>
      <c r="D2568" t="s">
        <v>6429</v>
      </c>
      <c r="E2568" t="s">
        <v>3994</v>
      </c>
      <c r="F2568" s="32">
        <v>46036</v>
      </c>
      <c r="G2568" s="32" t="str">
        <f t="shared" si="160"/>
        <v>Wednesday</v>
      </c>
      <c r="H2568" s="31">
        <v>0.67638888888888105</v>
      </c>
      <c r="I2568" s="31" t="str">
        <f t="shared" si="161"/>
        <v>Afternoon</v>
      </c>
      <c r="J2568" t="s">
        <v>1011</v>
      </c>
      <c r="K2568" s="33" t="s">
        <v>2401</v>
      </c>
      <c r="L2568">
        <v>2</v>
      </c>
      <c r="M2568" t="s">
        <v>6422</v>
      </c>
      <c r="N2568" s="34">
        <v>559</v>
      </c>
      <c r="O2568" s="34">
        <f t="shared" si="163"/>
        <v>1118</v>
      </c>
      <c r="P2568" s="34">
        <v>5.75</v>
      </c>
      <c r="Q2568" s="34">
        <f t="shared" si="162"/>
        <v>1112.25</v>
      </c>
    </row>
    <row r="2569" spans="1:17" x14ac:dyDescent="0.35">
      <c r="A2569">
        <v>2568</v>
      </c>
      <c r="B2569" t="s">
        <v>10091</v>
      </c>
      <c r="C2569" t="s">
        <v>11438</v>
      </c>
      <c r="D2569" t="s">
        <v>6429</v>
      </c>
      <c r="E2569" t="s">
        <v>3995</v>
      </c>
      <c r="F2569" s="32">
        <v>46037</v>
      </c>
      <c r="G2569" s="32" t="str">
        <f t="shared" si="160"/>
        <v>Thursday</v>
      </c>
      <c r="H2569" s="31">
        <v>0.67847222222221404</v>
      </c>
      <c r="I2569" s="31" t="str">
        <f t="shared" si="161"/>
        <v>Afternoon</v>
      </c>
      <c r="J2569" t="s">
        <v>1011</v>
      </c>
      <c r="K2569" s="33" t="s">
        <v>2402</v>
      </c>
      <c r="L2569">
        <v>2</v>
      </c>
      <c r="M2569" t="s">
        <v>6425</v>
      </c>
      <c r="N2569" s="34">
        <v>2999</v>
      </c>
      <c r="O2569" s="34">
        <f t="shared" si="163"/>
        <v>5998</v>
      </c>
      <c r="P2569" s="34">
        <v>5.75</v>
      </c>
      <c r="Q2569" s="34">
        <f t="shared" si="162"/>
        <v>5992.25</v>
      </c>
    </row>
    <row r="2570" spans="1:17" x14ac:dyDescent="0.35">
      <c r="A2570">
        <v>2569</v>
      </c>
      <c r="B2570" t="s">
        <v>10092</v>
      </c>
      <c r="C2570" t="s">
        <v>11438</v>
      </c>
      <c r="D2570" t="s">
        <v>6429</v>
      </c>
      <c r="E2570" t="s">
        <v>3996</v>
      </c>
      <c r="F2570" s="32">
        <v>46021</v>
      </c>
      <c r="G2570" s="32" t="str">
        <f t="shared" si="160"/>
        <v>Tuesday</v>
      </c>
      <c r="H2570" s="31">
        <v>0.68055555555554703</v>
      </c>
      <c r="I2570" s="31" t="str">
        <f t="shared" si="161"/>
        <v>Afternoon</v>
      </c>
      <c r="J2570" t="s">
        <v>1005</v>
      </c>
      <c r="K2570" s="33" t="s">
        <v>1323</v>
      </c>
      <c r="L2570">
        <v>1</v>
      </c>
      <c r="M2570" t="s">
        <v>6425</v>
      </c>
      <c r="N2570" s="34">
        <v>85.8</v>
      </c>
      <c r="O2570" s="34">
        <f t="shared" si="163"/>
        <v>85.8</v>
      </c>
      <c r="P2570" s="34">
        <v>0.25</v>
      </c>
      <c r="Q2570" s="34">
        <f t="shared" si="162"/>
        <v>85.55</v>
      </c>
    </row>
    <row r="2571" spans="1:17" x14ac:dyDescent="0.35">
      <c r="A2571">
        <v>2570</v>
      </c>
      <c r="B2571" t="s">
        <v>7445</v>
      </c>
      <c r="C2571" t="s">
        <v>11438</v>
      </c>
      <c r="D2571" t="s">
        <v>6433</v>
      </c>
      <c r="E2571" t="s">
        <v>3997</v>
      </c>
      <c r="F2571" s="32">
        <v>46050</v>
      </c>
      <c r="G2571" s="32" t="str">
        <f t="shared" si="160"/>
        <v>Wednesday</v>
      </c>
      <c r="H2571" s="31">
        <v>0.68263888888888002</v>
      </c>
      <c r="I2571" s="31" t="str">
        <f t="shared" si="161"/>
        <v>Afternoon</v>
      </c>
      <c r="J2571" t="s">
        <v>1006</v>
      </c>
      <c r="K2571" t="s">
        <v>1939</v>
      </c>
      <c r="L2571">
        <v>1</v>
      </c>
      <c r="M2571" t="s">
        <v>6423</v>
      </c>
      <c r="N2571" s="34">
        <v>129</v>
      </c>
      <c r="O2571" s="34">
        <f t="shared" si="163"/>
        <v>129</v>
      </c>
      <c r="P2571" s="34">
        <v>0.25</v>
      </c>
      <c r="Q2571" s="34">
        <f t="shared" si="162"/>
        <v>128.75</v>
      </c>
    </row>
    <row r="2572" spans="1:17" x14ac:dyDescent="0.35">
      <c r="A2572">
        <v>2571</v>
      </c>
      <c r="B2572" t="s">
        <v>6695</v>
      </c>
      <c r="C2572" t="s">
        <v>11438</v>
      </c>
      <c r="D2572" t="s">
        <v>6434</v>
      </c>
      <c r="E2572" t="s">
        <v>3998</v>
      </c>
      <c r="F2572" s="32">
        <v>46052</v>
      </c>
      <c r="G2572" s="32" t="str">
        <f t="shared" si="160"/>
        <v>Friday</v>
      </c>
      <c r="H2572" s="31">
        <v>0.68472222222221302</v>
      </c>
      <c r="I2572" s="31" t="str">
        <f t="shared" si="161"/>
        <v>Afternoon</v>
      </c>
      <c r="J2572" t="s">
        <v>1007</v>
      </c>
      <c r="K2572" s="33" t="s">
        <v>1520</v>
      </c>
      <c r="L2572">
        <v>1</v>
      </c>
      <c r="M2572" t="s">
        <v>6422</v>
      </c>
      <c r="N2572" s="34">
        <v>329.5</v>
      </c>
      <c r="O2572" s="34">
        <f t="shared" si="163"/>
        <v>329.5</v>
      </c>
      <c r="P2572" s="34">
        <v>0.25</v>
      </c>
      <c r="Q2572" s="34">
        <f t="shared" si="162"/>
        <v>329.25</v>
      </c>
    </row>
    <row r="2573" spans="1:17" x14ac:dyDescent="0.35">
      <c r="A2573">
        <v>2572</v>
      </c>
      <c r="B2573" t="s">
        <v>10093</v>
      </c>
      <c r="C2573" t="s">
        <v>11439</v>
      </c>
      <c r="D2573" t="s">
        <v>6429</v>
      </c>
      <c r="E2573" t="s">
        <v>3999</v>
      </c>
      <c r="F2573" s="32">
        <v>46025</v>
      </c>
      <c r="G2573" s="32" t="str">
        <f t="shared" si="160"/>
        <v>Saturday</v>
      </c>
      <c r="H2573" s="31">
        <v>0.68680555555554601</v>
      </c>
      <c r="I2573" s="31" t="str">
        <f t="shared" si="161"/>
        <v>Afternoon</v>
      </c>
      <c r="J2573" t="s">
        <v>1008</v>
      </c>
      <c r="K2573" s="33" t="s">
        <v>1798</v>
      </c>
      <c r="L2573">
        <v>1</v>
      </c>
      <c r="M2573" t="s">
        <v>6422</v>
      </c>
      <c r="N2573" s="34">
        <v>120.8</v>
      </c>
      <c r="O2573" s="34">
        <f t="shared" si="163"/>
        <v>120.8</v>
      </c>
      <c r="P2573" s="34">
        <v>0.25</v>
      </c>
      <c r="Q2573" s="34">
        <f t="shared" si="162"/>
        <v>120.55</v>
      </c>
    </row>
    <row r="2574" spans="1:17" x14ac:dyDescent="0.35">
      <c r="A2574">
        <v>2573</v>
      </c>
      <c r="B2574" t="s">
        <v>7065</v>
      </c>
      <c r="C2574" t="s">
        <v>11438</v>
      </c>
      <c r="D2574" t="s">
        <v>6431</v>
      </c>
      <c r="E2574" t="s">
        <v>4000</v>
      </c>
      <c r="F2574" s="32">
        <v>46023</v>
      </c>
      <c r="G2574" s="32" t="str">
        <f t="shared" si="160"/>
        <v>Thursday</v>
      </c>
      <c r="H2574" s="31">
        <v>0.688888888888879</v>
      </c>
      <c r="I2574" s="31" t="str">
        <f t="shared" si="161"/>
        <v>Afternoon</v>
      </c>
      <c r="J2574" t="s">
        <v>1009</v>
      </c>
      <c r="K2574" s="33" t="s">
        <v>2024</v>
      </c>
      <c r="L2574">
        <v>2</v>
      </c>
      <c r="M2574" t="s">
        <v>6423</v>
      </c>
      <c r="N2574" s="34">
        <v>128.9</v>
      </c>
      <c r="O2574" s="34">
        <f t="shared" si="163"/>
        <v>257.8</v>
      </c>
      <c r="P2574" s="34">
        <v>5.75</v>
      </c>
      <c r="Q2574" s="34">
        <f t="shared" si="162"/>
        <v>252.05</v>
      </c>
    </row>
    <row r="2575" spans="1:17" x14ac:dyDescent="0.35">
      <c r="A2575">
        <v>2574</v>
      </c>
      <c r="B2575" t="s">
        <v>10094</v>
      </c>
      <c r="C2575" t="s">
        <v>11439</v>
      </c>
      <c r="D2575" t="s">
        <v>6429</v>
      </c>
      <c r="E2575" t="s">
        <v>4001</v>
      </c>
      <c r="F2575" s="32">
        <v>46048</v>
      </c>
      <c r="G2575" s="32" t="str">
        <f t="shared" si="160"/>
        <v>Monday</v>
      </c>
      <c r="H2575" s="31">
        <v>0.690972222222212</v>
      </c>
      <c r="I2575" s="31" t="str">
        <f t="shared" si="161"/>
        <v>Afternoon</v>
      </c>
      <c r="J2575" t="s">
        <v>1010</v>
      </c>
      <c r="K2575" s="33" t="s">
        <v>2125</v>
      </c>
      <c r="L2575">
        <v>4</v>
      </c>
      <c r="M2575" t="s">
        <v>6424</v>
      </c>
      <c r="N2575" s="34">
        <v>1285.5</v>
      </c>
      <c r="O2575" s="34">
        <f t="shared" si="163"/>
        <v>5142</v>
      </c>
      <c r="P2575" s="34">
        <v>16.75</v>
      </c>
      <c r="Q2575" s="34">
        <f t="shared" si="162"/>
        <v>5125.25</v>
      </c>
    </row>
    <row r="2576" spans="1:17" x14ac:dyDescent="0.35">
      <c r="A2576">
        <v>2575</v>
      </c>
      <c r="B2576" t="s">
        <v>11313</v>
      </c>
      <c r="C2576" t="s">
        <v>11438</v>
      </c>
      <c r="D2576" t="s">
        <v>6436</v>
      </c>
      <c r="E2576" t="s">
        <v>4002</v>
      </c>
      <c r="F2576" s="32">
        <v>46038</v>
      </c>
      <c r="G2576" s="32" t="str">
        <f t="shared" si="160"/>
        <v>Friday</v>
      </c>
      <c r="H2576" s="31">
        <v>0.69305555555554499</v>
      </c>
      <c r="I2576" s="31" t="str">
        <f t="shared" si="161"/>
        <v>Afternoon</v>
      </c>
      <c r="J2576" t="s">
        <v>1011</v>
      </c>
      <c r="K2576" s="33" t="s">
        <v>2403</v>
      </c>
      <c r="L2576">
        <v>2</v>
      </c>
      <c r="M2576" t="s">
        <v>6425</v>
      </c>
      <c r="N2576" s="34">
        <v>111.26</v>
      </c>
      <c r="O2576" s="34">
        <f t="shared" si="163"/>
        <v>222.52</v>
      </c>
      <c r="P2576" s="34">
        <v>5.75</v>
      </c>
      <c r="Q2576" s="34">
        <f t="shared" si="162"/>
        <v>216.77</v>
      </c>
    </row>
    <row r="2577" spans="1:17" x14ac:dyDescent="0.35">
      <c r="A2577">
        <v>2576</v>
      </c>
      <c r="B2577" t="s">
        <v>8814</v>
      </c>
      <c r="C2577" t="s">
        <v>11438</v>
      </c>
      <c r="D2577" t="s">
        <v>6435</v>
      </c>
      <c r="E2577" t="s">
        <v>4003</v>
      </c>
      <c r="F2577" s="32">
        <v>46039</v>
      </c>
      <c r="G2577" s="32" t="str">
        <f t="shared" si="160"/>
        <v>Saturday</v>
      </c>
      <c r="H2577" s="31">
        <v>0.69513888888887798</v>
      </c>
      <c r="I2577" s="31" t="str">
        <f t="shared" si="161"/>
        <v>Afternoon</v>
      </c>
      <c r="J2577" t="s">
        <v>1011</v>
      </c>
      <c r="K2577" s="33" t="s">
        <v>2404</v>
      </c>
      <c r="L2577">
        <v>2</v>
      </c>
      <c r="M2577" t="s">
        <v>6426</v>
      </c>
      <c r="N2577" s="34">
        <v>80.5</v>
      </c>
      <c r="O2577" s="34">
        <f t="shared" si="163"/>
        <v>161</v>
      </c>
      <c r="P2577" s="34">
        <v>5.75</v>
      </c>
      <c r="Q2577" s="34">
        <f t="shared" si="162"/>
        <v>155.25</v>
      </c>
    </row>
    <row r="2578" spans="1:17" x14ac:dyDescent="0.35">
      <c r="A2578">
        <v>2577</v>
      </c>
      <c r="B2578" t="s">
        <v>7446</v>
      </c>
      <c r="C2578" t="s">
        <v>11438</v>
      </c>
      <c r="D2578" t="s">
        <v>6433</v>
      </c>
      <c r="E2578" t="s">
        <v>4004</v>
      </c>
      <c r="F2578" s="32">
        <v>46040</v>
      </c>
      <c r="G2578" s="32" t="str">
        <f t="shared" si="160"/>
        <v>Sunday</v>
      </c>
      <c r="H2578" s="31">
        <v>0.69722222222221097</v>
      </c>
      <c r="I2578" s="31" t="str">
        <f t="shared" si="161"/>
        <v>Afternoon</v>
      </c>
      <c r="J2578" t="s">
        <v>1011</v>
      </c>
      <c r="K2578" s="33" t="s">
        <v>2405</v>
      </c>
      <c r="L2578">
        <v>2</v>
      </c>
      <c r="M2578" t="s">
        <v>6425</v>
      </c>
      <c r="N2578" s="34">
        <v>799.1</v>
      </c>
      <c r="O2578" s="34">
        <f t="shared" si="163"/>
        <v>1598.2</v>
      </c>
      <c r="P2578" s="34">
        <v>5.75</v>
      </c>
      <c r="Q2578" s="34">
        <f t="shared" si="162"/>
        <v>1592.45</v>
      </c>
    </row>
    <row r="2579" spans="1:17" x14ac:dyDescent="0.35">
      <c r="A2579">
        <v>2578</v>
      </c>
      <c r="B2579" t="s">
        <v>10095</v>
      </c>
      <c r="C2579" t="s">
        <v>11438</v>
      </c>
      <c r="D2579" t="s">
        <v>6429</v>
      </c>
      <c r="E2579" t="s">
        <v>4005</v>
      </c>
      <c r="F2579" s="32">
        <v>46022</v>
      </c>
      <c r="G2579" s="32" t="str">
        <f t="shared" si="160"/>
        <v>Wednesday</v>
      </c>
      <c r="H2579" s="31">
        <v>0.69930555555554397</v>
      </c>
      <c r="I2579" s="31" t="str">
        <f t="shared" si="161"/>
        <v>Afternoon</v>
      </c>
      <c r="J2579" t="s">
        <v>1005</v>
      </c>
      <c r="K2579" s="33" t="s">
        <v>1325</v>
      </c>
      <c r="L2579">
        <v>2</v>
      </c>
      <c r="M2579" t="s">
        <v>6426</v>
      </c>
      <c r="N2579" s="34">
        <v>60.8</v>
      </c>
      <c r="O2579" s="34">
        <f t="shared" si="163"/>
        <v>121.6</v>
      </c>
      <c r="P2579" s="34">
        <v>5.75</v>
      </c>
      <c r="Q2579" s="34">
        <f t="shared" si="162"/>
        <v>115.85</v>
      </c>
    </row>
    <row r="2580" spans="1:17" x14ac:dyDescent="0.35">
      <c r="A2580">
        <v>2579</v>
      </c>
      <c r="B2580" t="s">
        <v>10096</v>
      </c>
      <c r="C2580" t="s">
        <v>11439</v>
      </c>
      <c r="D2580" t="s">
        <v>6429</v>
      </c>
      <c r="E2580" t="s">
        <v>4006</v>
      </c>
      <c r="F2580" s="32">
        <v>46023</v>
      </c>
      <c r="G2580" s="32" t="str">
        <f t="shared" si="160"/>
        <v>Thursday</v>
      </c>
      <c r="H2580" s="31">
        <v>0.70138888888887696</v>
      </c>
      <c r="I2580" s="31" t="str">
        <f t="shared" si="161"/>
        <v>Afternoon</v>
      </c>
      <c r="J2580" t="s">
        <v>1005</v>
      </c>
      <c r="K2580" s="33" t="s">
        <v>1327</v>
      </c>
      <c r="L2580">
        <v>2</v>
      </c>
      <c r="M2580" t="s">
        <v>6422</v>
      </c>
      <c r="N2580" s="34">
        <v>119.6</v>
      </c>
      <c r="O2580" s="34">
        <f t="shared" si="163"/>
        <v>239.2</v>
      </c>
      <c r="P2580" s="34">
        <v>5.75</v>
      </c>
      <c r="Q2580" s="34">
        <f t="shared" si="162"/>
        <v>233.45</v>
      </c>
    </row>
    <row r="2581" spans="1:17" x14ac:dyDescent="0.35">
      <c r="A2581">
        <v>2580</v>
      </c>
      <c r="B2581" t="s">
        <v>6696</v>
      </c>
      <c r="C2581" t="s">
        <v>11438</v>
      </c>
      <c r="D2581" t="s">
        <v>6434</v>
      </c>
      <c r="E2581" t="s">
        <v>4007</v>
      </c>
      <c r="F2581" s="32">
        <v>46051</v>
      </c>
      <c r="G2581" s="32" t="str">
        <f t="shared" si="160"/>
        <v>Thursday</v>
      </c>
      <c r="H2581" s="31">
        <v>0.70347222222220995</v>
      </c>
      <c r="I2581" s="31" t="str">
        <f t="shared" si="161"/>
        <v>Afternoon</v>
      </c>
      <c r="J2581" t="s">
        <v>1006</v>
      </c>
      <c r="K2581" s="33" t="s">
        <v>1940</v>
      </c>
      <c r="L2581">
        <v>1</v>
      </c>
      <c r="M2581" t="s">
        <v>6424</v>
      </c>
      <c r="N2581" s="34">
        <v>179</v>
      </c>
      <c r="O2581" s="34">
        <f t="shared" si="163"/>
        <v>179</v>
      </c>
      <c r="P2581" s="34">
        <v>0.25</v>
      </c>
      <c r="Q2581" s="34">
        <f t="shared" si="162"/>
        <v>178.75</v>
      </c>
    </row>
    <row r="2582" spans="1:17" x14ac:dyDescent="0.35">
      <c r="A2582">
        <v>2581</v>
      </c>
      <c r="B2582" t="s">
        <v>7447</v>
      </c>
      <c r="C2582" t="s">
        <v>11438</v>
      </c>
      <c r="D2582" t="s">
        <v>6433</v>
      </c>
      <c r="E2582" t="s">
        <v>4008</v>
      </c>
      <c r="F2582" s="32">
        <v>46053</v>
      </c>
      <c r="G2582" s="32" t="str">
        <f t="shared" si="160"/>
        <v>Saturday</v>
      </c>
      <c r="H2582" s="31">
        <v>0.70555555555554295</v>
      </c>
      <c r="I2582" s="31" t="str">
        <f t="shared" si="161"/>
        <v>Afternoon</v>
      </c>
      <c r="J2582" t="s">
        <v>1007</v>
      </c>
      <c r="K2582" s="33" t="s">
        <v>1522</v>
      </c>
      <c r="L2582">
        <v>2</v>
      </c>
      <c r="M2582" t="s">
        <v>6423</v>
      </c>
      <c r="N2582" s="34">
        <v>100.14</v>
      </c>
      <c r="O2582" s="34">
        <f t="shared" si="163"/>
        <v>200.28</v>
      </c>
      <c r="P2582" s="34">
        <v>5.75</v>
      </c>
      <c r="Q2582" s="34">
        <f t="shared" si="162"/>
        <v>194.53</v>
      </c>
    </row>
    <row r="2583" spans="1:17" x14ac:dyDescent="0.35">
      <c r="A2583">
        <v>2582</v>
      </c>
      <c r="B2583" t="s">
        <v>10097</v>
      </c>
      <c r="C2583" t="s">
        <v>11439</v>
      </c>
      <c r="D2583" t="s">
        <v>6429</v>
      </c>
      <c r="E2583" t="s">
        <v>4009</v>
      </c>
      <c r="F2583" s="32">
        <v>46024</v>
      </c>
      <c r="G2583" s="32" t="str">
        <f t="shared" si="160"/>
        <v>Friday</v>
      </c>
      <c r="H2583" s="31">
        <v>0.70763888888887605</v>
      </c>
      <c r="I2583" s="31" t="str">
        <f t="shared" si="161"/>
        <v>Afternoon</v>
      </c>
      <c r="J2583" t="s">
        <v>1008</v>
      </c>
      <c r="K2583" s="33" t="s">
        <v>1799</v>
      </c>
      <c r="L2583">
        <v>1</v>
      </c>
      <c r="M2583" t="s">
        <v>6425</v>
      </c>
      <c r="N2583" s="34">
        <v>329.5</v>
      </c>
      <c r="O2583" s="34">
        <f t="shared" si="163"/>
        <v>329.5</v>
      </c>
      <c r="P2583" s="34">
        <v>0.25</v>
      </c>
      <c r="Q2583" s="34">
        <f t="shared" si="162"/>
        <v>329.25</v>
      </c>
    </row>
    <row r="2584" spans="1:17" x14ac:dyDescent="0.35">
      <c r="A2584">
        <v>2583</v>
      </c>
      <c r="B2584" t="s">
        <v>8064</v>
      </c>
      <c r="C2584" t="s">
        <v>11438</v>
      </c>
      <c r="D2584" t="s">
        <v>6427</v>
      </c>
      <c r="E2584" t="s">
        <v>4010</v>
      </c>
      <c r="F2584" s="32">
        <v>46040</v>
      </c>
      <c r="G2584" s="32" t="str">
        <f t="shared" si="160"/>
        <v>Sunday</v>
      </c>
      <c r="H2584" s="31">
        <v>0.70972222222220904</v>
      </c>
      <c r="I2584" s="31" t="str">
        <f t="shared" si="161"/>
        <v>Evening</v>
      </c>
      <c r="J2584" t="s">
        <v>1009</v>
      </c>
      <c r="K2584" s="33" t="s">
        <v>2025</v>
      </c>
      <c r="L2584">
        <v>2</v>
      </c>
      <c r="M2584" t="s">
        <v>6424</v>
      </c>
      <c r="N2584" s="34">
        <v>299</v>
      </c>
      <c r="O2584" s="34">
        <f t="shared" si="163"/>
        <v>598</v>
      </c>
      <c r="P2584" s="34">
        <v>5.75</v>
      </c>
      <c r="Q2584" s="34">
        <f t="shared" si="162"/>
        <v>592.25</v>
      </c>
    </row>
    <row r="2585" spans="1:17" x14ac:dyDescent="0.35">
      <c r="A2585">
        <v>2584</v>
      </c>
      <c r="B2585" t="s">
        <v>10098</v>
      </c>
      <c r="C2585" t="s">
        <v>11438</v>
      </c>
      <c r="D2585" t="s">
        <v>6429</v>
      </c>
      <c r="E2585" t="s">
        <v>4011</v>
      </c>
      <c r="F2585" s="32">
        <v>46049</v>
      </c>
      <c r="G2585" s="32" t="str">
        <f t="shared" si="160"/>
        <v>Tuesday</v>
      </c>
      <c r="H2585" s="31">
        <v>0.71180555555554204</v>
      </c>
      <c r="I2585" s="31" t="str">
        <f t="shared" si="161"/>
        <v>Evening</v>
      </c>
      <c r="J2585" t="s">
        <v>1010</v>
      </c>
      <c r="K2585" s="5" t="s">
        <v>2198</v>
      </c>
      <c r="L2585">
        <v>1</v>
      </c>
      <c r="M2585" t="s">
        <v>6422</v>
      </c>
      <c r="N2585" s="34">
        <v>1490.6</v>
      </c>
      <c r="O2585" s="34">
        <f t="shared" si="163"/>
        <v>1490.6</v>
      </c>
      <c r="P2585" s="34">
        <v>0.25</v>
      </c>
      <c r="Q2585" s="34">
        <f t="shared" si="162"/>
        <v>1490.35</v>
      </c>
    </row>
    <row r="2586" spans="1:17" x14ac:dyDescent="0.35">
      <c r="A2586">
        <v>2585</v>
      </c>
      <c r="B2586" t="s">
        <v>6697</v>
      </c>
      <c r="C2586" t="s">
        <v>11438</v>
      </c>
      <c r="D2586" t="s">
        <v>6434</v>
      </c>
      <c r="E2586" t="s">
        <v>4012</v>
      </c>
      <c r="F2586" s="32">
        <v>46041</v>
      </c>
      <c r="G2586" s="32" t="str">
        <f t="shared" si="160"/>
        <v>Monday</v>
      </c>
      <c r="H2586" s="31">
        <v>0.71388888888887503</v>
      </c>
      <c r="I2586" s="31" t="str">
        <f t="shared" si="161"/>
        <v>Evening</v>
      </c>
      <c r="J2586" t="s">
        <v>1011</v>
      </c>
      <c r="K2586" s="33" t="s">
        <v>2406</v>
      </c>
      <c r="L2586">
        <v>2</v>
      </c>
      <c r="M2586" t="s">
        <v>6422</v>
      </c>
      <c r="N2586" s="34">
        <v>1280.8</v>
      </c>
      <c r="O2586" s="34">
        <f t="shared" si="163"/>
        <v>2561.6</v>
      </c>
      <c r="P2586" s="34">
        <v>5.75</v>
      </c>
      <c r="Q2586" s="34">
        <f t="shared" si="162"/>
        <v>2555.85</v>
      </c>
    </row>
    <row r="2587" spans="1:17" x14ac:dyDescent="0.35">
      <c r="A2587">
        <v>2586</v>
      </c>
      <c r="B2587" t="s">
        <v>10099</v>
      </c>
      <c r="C2587" t="s">
        <v>11438</v>
      </c>
      <c r="D2587" t="s">
        <v>6429</v>
      </c>
      <c r="E2587" t="s">
        <v>4013</v>
      </c>
      <c r="F2587" s="32">
        <v>46050</v>
      </c>
      <c r="G2587" s="32" t="str">
        <f t="shared" si="160"/>
        <v>Wednesday</v>
      </c>
      <c r="H2587" s="31">
        <v>0.71597222222220802</v>
      </c>
      <c r="I2587" s="31" t="str">
        <f t="shared" si="161"/>
        <v>Evening</v>
      </c>
      <c r="J2587" t="s">
        <v>1010</v>
      </c>
      <c r="K2587" s="5" t="s">
        <v>2200</v>
      </c>
      <c r="L2587">
        <v>1</v>
      </c>
      <c r="M2587" t="s">
        <v>6425</v>
      </c>
      <c r="N2587" s="34">
        <v>2890.45</v>
      </c>
      <c r="O2587" s="34">
        <f t="shared" si="163"/>
        <v>2890.45</v>
      </c>
      <c r="P2587" s="34">
        <v>0.25</v>
      </c>
      <c r="Q2587" s="34">
        <f t="shared" si="162"/>
        <v>2890.2</v>
      </c>
    </row>
    <row r="2588" spans="1:17" x14ac:dyDescent="0.35">
      <c r="A2588">
        <v>2587</v>
      </c>
      <c r="B2588" t="s">
        <v>10100</v>
      </c>
      <c r="C2588" t="s">
        <v>11438</v>
      </c>
      <c r="D2588" t="s">
        <v>6429</v>
      </c>
      <c r="E2588" t="s">
        <v>4014</v>
      </c>
      <c r="F2588" s="32">
        <v>46051</v>
      </c>
      <c r="G2588" s="32" t="str">
        <f t="shared" si="160"/>
        <v>Thursday</v>
      </c>
      <c r="H2588" s="31">
        <v>0.71805555555554101</v>
      </c>
      <c r="I2588" s="31" t="str">
        <f t="shared" si="161"/>
        <v>Evening</v>
      </c>
      <c r="J2588" t="s">
        <v>1010</v>
      </c>
      <c r="K2588" s="5" t="s">
        <v>2201</v>
      </c>
      <c r="L2588">
        <v>1</v>
      </c>
      <c r="M2588" t="s">
        <v>6426</v>
      </c>
      <c r="N2588" s="34">
        <v>399.7</v>
      </c>
      <c r="O2588" s="34">
        <f t="shared" si="163"/>
        <v>399.7</v>
      </c>
      <c r="P2588" s="34">
        <v>0.25</v>
      </c>
      <c r="Q2588" s="34">
        <f t="shared" si="162"/>
        <v>399.45</v>
      </c>
    </row>
    <row r="2589" spans="1:17" x14ac:dyDescent="0.35">
      <c r="A2589">
        <v>2588</v>
      </c>
      <c r="B2589" t="s">
        <v>10101</v>
      </c>
      <c r="C2589" t="s">
        <v>11438</v>
      </c>
      <c r="D2589" t="s">
        <v>6429</v>
      </c>
      <c r="E2589" t="s">
        <v>4015</v>
      </c>
      <c r="F2589" s="32">
        <v>46052</v>
      </c>
      <c r="G2589" s="32" t="str">
        <f t="shared" si="160"/>
        <v>Friday</v>
      </c>
      <c r="H2589" s="31">
        <v>0.72013888888887401</v>
      </c>
      <c r="I2589" s="31" t="str">
        <f t="shared" si="161"/>
        <v>Evening</v>
      </c>
      <c r="J2589" t="s">
        <v>1010</v>
      </c>
      <c r="K2589" s="5" t="s">
        <v>2202</v>
      </c>
      <c r="L2589">
        <v>1</v>
      </c>
      <c r="M2589" t="s">
        <v>6422</v>
      </c>
      <c r="N2589" s="34">
        <v>329.5</v>
      </c>
      <c r="O2589" s="34">
        <f t="shared" si="163"/>
        <v>329.5</v>
      </c>
      <c r="P2589" s="34">
        <v>0.25</v>
      </c>
      <c r="Q2589" s="34">
        <f t="shared" si="162"/>
        <v>329.25</v>
      </c>
    </row>
    <row r="2590" spans="1:17" x14ac:dyDescent="0.35">
      <c r="A2590">
        <v>2589</v>
      </c>
      <c r="B2590" t="s">
        <v>10102</v>
      </c>
      <c r="C2590" t="s">
        <v>11438</v>
      </c>
      <c r="D2590" t="s">
        <v>6429</v>
      </c>
      <c r="E2590" t="s">
        <v>4016</v>
      </c>
      <c r="F2590" s="32">
        <v>46021</v>
      </c>
      <c r="G2590" s="32" t="str">
        <f t="shared" si="160"/>
        <v>Tuesday</v>
      </c>
      <c r="H2590" s="31">
        <v>0.722222222222207</v>
      </c>
      <c r="I2590" s="31" t="str">
        <f t="shared" si="161"/>
        <v>Evening</v>
      </c>
      <c r="J2590" t="s">
        <v>1005</v>
      </c>
      <c r="K2590" s="33" t="s">
        <v>1329</v>
      </c>
      <c r="L2590">
        <v>2</v>
      </c>
      <c r="M2590" t="s">
        <v>6425</v>
      </c>
      <c r="N2590" s="34">
        <v>145.80000000000001</v>
      </c>
      <c r="O2590" s="34">
        <f t="shared" si="163"/>
        <v>291.60000000000002</v>
      </c>
      <c r="P2590" s="34">
        <v>5.75</v>
      </c>
      <c r="Q2590" s="34">
        <f t="shared" si="162"/>
        <v>285.85000000000002</v>
      </c>
    </row>
    <row r="2591" spans="1:17" x14ac:dyDescent="0.35">
      <c r="A2591">
        <v>2590</v>
      </c>
      <c r="B2591" t="s">
        <v>10103</v>
      </c>
      <c r="C2591" t="s">
        <v>11439</v>
      </c>
      <c r="D2591" t="s">
        <v>6429</v>
      </c>
      <c r="E2591" t="s">
        <v>4017</v>
      </c>
      <c r="F2591" s="32">
        <v>46052</v>
      </c>
      <c r="G2591" s="32" t="str">
        <f t="shared" si="160"/>
        <v>Friday</v>
      </c>
      <c r="H2591" s="31">
        <v>0.72430555555553999</v>
      </c>
      <c r="I2591" s="31" t="str">
        <f t="shared" si="161"/>
        <v>Evening</v>
      </c>
      <c r="J2591" t="s">
        <v>1006</v>
      </c>
      <c r="K2591" s="5" t="s">
        <v>1941</v>
      </c>
      <c r="L2591">
        <v>2</v>
      </c>
      <c r="M2591" t="s">
        <v>6425</v>
      </c>
      <c r="N2591" s="34">
        <v>179</v>
      </c>
      <c r="O2591" s="34">
        <f t="shared" si="163"/>
        <v>358</v>
      </c>
      <c r="P2591" s="34">
        <v>5.75</v>
      </c>
      <c r="Q2591" s="34">
        <f t="shared" si="162"/>
        <v>352.25</v>
      </c>
    </row>
    <row r="2592" spans="1:17" x14ac:dyDescent="0.35">
      <c r="A2592">
        <v>2591</v>
      </c>
      <c r="B2592" t="s">
        <v>6698</v>
      </c>
      <c r="C2592" t="s">
        <v>11438</v>
      </c>
      <c r="D2592" t="s">
        <v>6434</v>
      </c>
      <c r="E2592" t="s">
        <v>4018</v>
      </c>
      <c r="F2592" s="32">
        <v>46015</v>
      </c>
      <c r="G2592" s="32" t="str">
        <f t="shared" si="160"/>
        <v>Wednesday</v>
      </c>
      <c r="H2592" s="31">
        <v>0.72638888888887299</v>
      </c>
      <c r="I2592" s="31" t="str">
        <f t="shared" si="161"/>
        <v>Evening</v>
      </c>
      <c r="J2592" t="s">
        <v>1007</v>
      </c>
      <c r="K2592" s="33" t="s">
        <v>1524</v>
      </c>
      <c r="L2592">
        <v>2</v>
      </c>
      <c r="M2592" t="s">
        <v>6424</v>
      </c>
      <c r="N2592" s="34">
        <v>128.9</v>
      </c>
      <c r="O2592" s="34">
        <f t="shared" si="163"/>
        <v>257.8</v>
      </c>
      <c r="P2592" s="34">
        <v>5.75</v>
      </c>
      <c r="Q2592" s="34">
        <f t="shared" si="162"/>
        <v>252.05</v>
      </c>
    </row>
    <row r="2593" spans="1:17" x14ac:dyDescent="0.35">
      <c r="A2593">
        <v>2592</v>
      </c>
      <c r="B2593" t="s">
        <v>11314</v>
      </c>
      <c r="C2593" t="s">
        <v>11439</v>
      </c>
      <c r="D2593" t="s">
        <v>6436</v>
      </c>
      <c r="E2593" t="s">
        <v>4019</v>
      </c>
      <c r="F2593" s="32">
        <v>46023</v>
      </c>
      <c r="G2593" s="32" t="str">
        <f t="shared" si="160"/>
        <v>Thursday</v>
      </c>
      <c r="H2593" s="31">
        <v>0.72847222222220598</v>
      </c>
      <c r="I2593" s="31" t="str">
        <f t="shared" si="161"/>
        <v>Evening</v>
      </c>
      <c r="J2593" t="s">
        <v>1008</v>
      </c>
      <c r="K2593" s="33" t="s">
        <v>1800</v>
      </c>
      <c r="L2593">
        <v>1</v>
      </c>
      <c r="M2593" t="s">
        <v>6425</v>
      </c>
      <c r="N2593" s="34">
        <v>123.259999999999</v>
      </c>
      <c r="O2593" s="34">
        <f t="shared" si="163"/>
        <v>123.259999999999</v>
      </c>
      <c r="P2593" s="34">
        <v>0.25</v>
      </c>
      <c r="Q2593" s="34">
        <f t="shared" si="162"/>
        <v>123.009999999999</v>
      </c>
    </row>
    <row r="2594" spans="1:17" x14ac:dyDescent="0.35">
      <c r="A2594">
        <v>2593</v>
      </c>
      <c r="B2594" t="s">
        <v>8314</v>
      </c>
      <c r="C2594" t="s">
        <v>11438</v>
      </c>
      <c r="D2594" t="s">
        <v>6428</v>
      </c>
      <c r="E2594" t="s">
        <v>4020</v>
      </c>
      <c r="F2594" s="32">
        <v>46041</v>
      </c>
      <c r="G2594" s="32" t="str">
        <f t="shared" si="160"/>
        <v>Monday</v>
      </c>
      <c r="H2594" s="31">
        <v>0.73055555555553897</v>
      </c>
      <c r="I2594" s="31" t="str">
        <f t="shared" si="161"/>
        <v>Evening</v>
      </c>
      <c r="J2594" t="s">
        <v>1009</v>
      </c>
      <c r="K2594" s="33" t="s">
        <v>2026</v>
      </c>
      <c r="L2594">
        <v>2</v>
      </c>
      <c r="M2594" t="s">
        <v>6425</v>
      </c>
      <c r="N2594" s="34">
        <v>1390</v>
      </c>
      <c r="O2594" s="34">
        <f t="shared" si="163"/>
        <v>2780</v>
      </c>
      <c r="P2594" s="34">
        <v>5.75</v>
      </c>
      <c r="Q2594" s="34">
        <f t="shared" si="162"/>
        <v>2774.25</v>
      </c>
    </row>
    <row r="2595" spans="1:17" x14ac:dyDescent="0.35">
      <c r="A2595">
        <v>2594</v>
      </c>
      <c r="B2595" t="s">
        <v>10104</v>
      </c>
      <c r="C2595" t="s">
        <v>11438</v>
      </c>
      <c r="D2595" t="s">
        <v>6429</v>
      </c>
      <c r="E2595" t="s">
        <v>4021</v>
      </c>
      <c r="F2595" s="32">
        <v>46053</v>
      </c>
      <c r="G2595" s="32" t="str">
        <f t="shared" si="160"/>
        <v>Saturday</v>
      </c>
      <c r="H2595" s="31">
        <v>0.73263888888887196</v>
      </c>
      <c r="I2595" s="31" t="str">
        <f t="shared" si="161"/>
        <v>Evening</v>
      </c>
      <c r="J2595" t="s">
        <v>1010</v>
      </c>
      <c r="K2595" s="5" t="s">
        <v>2208</v>
      </c>
      <c r="L2595">
        <v>1</v>
      </c>
      <c r="M2595" t="s">
        <v>6425</v>
      </c>
      <c r="N2595" s="34">
        <v>1378.2</v>
      </c>
      <c r="O2595" s="34">
        <f t="shared" si="163"/>
        <v>1378.2</v>
      </c>
      <c r="P2595" s="34">
        <v>0.25</v>
      </c>
      <c r="Q2595" s="34">
        <f t="shared" si="162"/>
        <v>1377.95</v>
      </c>
    </row>
    <row r="2596" spans="1:17" x14ac:dyDescent="0.35">
      <c r="A2596">
        <v>2595</v>
      </c>
      <c r="B2596" t="s">
        <v>7448</v>
      </c>
      <c r="C2596" t="s">
        <v>11438</v>
      </c>
      <c r="D2596" t="s">
        <v>6433</v>
      </c>
      <c r="E2596" t="s">
        <v>4022</v>
      </c>
      <c r="F2596" s="32">
        <v>46032</v>
      </c>
      <c r="G2596" s="32" t="str">
        <f t="shared" si="160"/>
        <v>Saturday</v>
      </c>
      <c r="H2596" s="31">
        <v>0.73472222222220496</v>
      </c>
      <c r="I2596" s="31" t="str">
        <f t="shared" si="161"/>
        <v>Evening</v>
      </c>
      <c r="J2596" t="s">
        <v>1011</v>
      </c>
      <c r="K2596" s="33" t="s">
        <v>2407</v>
      </c>
      <c r="L2596">
        <v>2</v>
      </c>
      <c r="M2596" t="s">
        <v>6423</v>
      </c>
      <c r="N2596" s="34">
        <v>349.8</v>
      </c>
      <c r="O2596" s="34">
        <f t="shared" si="163"/>
        <v>699.6</v>
      </c>
      <c r="P2596" s="34">
        <v>5.75</v>
      </c>
      <c r="Q2596" s="34">
        <f t="shared" si="162"/>
        <v>693.85</v>
      </c>
    </row>
    <row r="2597" spans="1:17" x14ac:dyDescent="0.35">
      <c r="A2597">
        <v>2596</v>
      </c>
      <c r="B2597" t="s">
        <v>11315</v>
      </c>
      <c r="C2597" t="s">
        <v>11438</v>
      </c>
      <c r="D2597" t="s">
        <v>6436</v>
      </c>
      <c r="E2597" t="s">
        <v>4023</v>
      </c>
      <c r="F2597" s="32">
        <v>46022</v>
      </c>
      <c r="G2597" s="32" t="str">
        <f t="shared" si="160"/>
        <v>Wednesday</v>
      </c>
      <c r="H2597" s="31">
        <v>0.73680555555553795</v>
      </c>
      <c r="I2597" s="31" t="str">
        <f t="shared" si="161"/>
        <v>Evening</v>
      </c>
      <c r="J2597" t="s">
        <v>1005</v>
      </c>
      <c r="K2597" s="33" t="s">
        <v>1332</v>
      </c>
      <c r="L2597">
        <v>2</v>
      </c>
      <c r="M2597" t="s">
        <v>6425</v>
      </c>
      <c r="N2597" s="34">
        <v>50.9</v>
      </c>
      <c r="O2597" s="34">
        <f t="shared" si="163"/>
        <v>101.8</v>
      </c>
      <c r="P2597" s="34">
        <v>5.75</v>
      </c>
      <c r="Q2597" s="34">
        <f t="shared" si="162"/>
        <v>96.05</v>
      </c>
    </row>
    <row r="2598" spans="1:17" x14ac:dyDescent="0.35">
      <c r="A2598">
        <v>2597</v>
      </c>
      <c r="B2598" t="s">
        <v>8815</v>
      </c>
      <c r="C2598" t="s">
        <v>11439</v>
      </c>
      <c r="D2598" t="s">
        <v>6435</v>
      </c>
      <c r="E2598" t="s">
        <v>4024</v>
      </c>
      <c r="F2598" s="32">
        <v>46023</v>
      </c>
      <c r="G2598" s="32" t="str">
        <f t="shared" si="160"/>
        <v>Thursday</v>
      </c>
      <c r="H2598" s="31">
        <v>0.73888888888887105</v>
      </c>
      <c r="I2598" s="31" t="str">
        <f t="shared" si="161"/>
        <v>Evening</v>
      </c>
      <c r="J2598" t="s">
        <v>1005</v>
      </c>
      <c r="K2598" s="33" t="s">
        <v>1334</v>
      </c>
      <c r="L2598">
        <v>2</v>
      </c>
      <c r="M2598" t="s">
        <v>6426</v>
      </c>
      <c r="N2598" s="34">
        <v>80.89</v>
      </c>
      <c r="O2598" s="34">
        <f t="shared" si="163"/>
        <v>161.78</v>
      </c>
      <c r="P2598" s="34">
        <v>5.75</v>
      </c>
      <c r="Q2598" s="34">
        <f t="shared" si="162"/>
        <v>156.03</v>
      </c>
    </row>
    <row r="2599" spans="1:17" x14ac:dyDescent="0.35">
      <c r="A2599">
        <v>2598</v>
      </c>
      <c r="B2599" t="s">
        <v>7449</v>
      </c>
      <c r="C2599" t="s">
        <v>11438</v>
      </c>
      <c r="D2599" t="s">
        <v>6433</v>
      </c>
      <c r="E2599" t="s">
        <v>4025</v>
      </c>
      <c r="F2599" s="32">
        <v>46011</v>
      </c>
      <c r="G2599" s="32" t="str">
        <f t="shared" si="160"/>
        <v>Saturday</v>
      </c>
      <c r="H2599" s="31">
        <v>0.74097222222220405</v>
      </c>
      <c r="I2599" s="31" t="str">
        <f t="shared" si="161"/>
        <v>Evening</v>
      </c>
      <c r="J2599" t="s">
        <v>1005</v>
      </c>
      <c r="K2599" s="33" t="s">
        <v>1336</v>
      </c>
      <c r="L2599">
        <v>2</v>
      </c>
      <c r="M2599" t="s">
        <v>6425</v>
      </c>
      <c r="N2599" s="34">
        <v>94.539999999999793</v>
      </c>
      <c r="O2599" s="34">
        <f t="shared" si="163"/>
        <v>189.07999999999959</v>
      </c>
      <c r="P2599" s="34">
        <v>5.75</v>
      </c>
      <c r="Q2599" s="34">
        <f t="shared" si="162"/>
        <v>183.32999999999959</v>
      </c>
    </row>
    <row r="2600" spans="1:17" x14ac:dyDescent="0.35">
      <c r="A2600">
        <v>2599</v>
      </c>
      <c r="B2600" t="s">
        <v>6699</v>
      </c>
      <c r="C2600" t="s">
        <v>11438</v>
      </c>
      <c r="D2600" t="s">
        <v>6434</v>
      </c>
      <c r="E2600" t="s">
        <v>965</v>
      </c>
      <c r="F2600" s="32">
        <v>46012</v>
      </c>
      <c r="G2600" s="32" t="str">
        <f t="shared" si="160"/>
        <v>Sunday</v>
      </c>
      <c r="H2600" s="31">
        <v>0.74305555555553704</v>
      </c>
      <c r="I2600" s="31" t="str">
        <f t="shared" si="161"/>
        <v>Evening</v>
      </c>
      <c r="J2600" t="s">
        <v>1005</v>
      </c>
      <c r="K2600" s="33" t="s">
        <v>1338</v>
      </c>
      <c r="L2600">
        <v>2</v>
      </c>
      <c r="M2600" t="s">
        <v>6422</v>
      </c>
      <c r="N2600" s="34">
        <v>340.9</v>
      </c>
      <c r="O2600" s="34">
        <f t="shared" si="163"/>
        <v>681.8</v>
      </c>
      <c r="P2600" s="34">
        <v>5.75</v>
      </c>
      <c r="Q2600" s="34">
        <f t="shared" si="162"/>
        <v>676.05</v>
      </c>
    </row>
    <row r="2601" spans="1:17" x14ac:dyDescent="0.35">
      <c r="A2601">
        <v>2600</v>
      </c>
      <c r="B2601" t="s">
        <v>10105</v>
      </c>
      <c r="C2601" t="s">
        <v>11439</v>
      </c>
      <c r="D2601" t="s">
        <v>6429</v>
      </c>
      <c r="E2601" t="s">
        <v>4026</v>
      </c>
      <c r="F2601" s="32">
        <v>46053</v>
      </c>
      <c r="G2601" s="32" t="str">
        <f t="shared" si="160"/>
        <v>Saturday</v>
      </c>
      <c r="H2601" s="31">
        <v>0.74513888888887003</v>
      </c>
      <c r="I2601" s="31" t="str">
        <f t="shared" si="161"/>
        <v>Evening</v>
      </c>
      <c r="J2601" t="s">
        <v>1006</v>
      </c>
      <c r="K2601" s="5" t="s">
        <v>1942</v>
      </c>
      <c r="L2601">
        <v>2</v>
      </c>
      <c r="M2601" t="s">
        <v>6425</v>
      </c>
      <c r="N2601" s="34">
        <v>140</v>
      </c>
      <c r="O2601" s="34">
        <f t="shared" si="163"/>
        <v>280</v>
      </c>
      <c r="P2601" s="34">
        <v>5.75</v>
      </c>
      <c r="Q2601" s="34">
        <f t="shared" si="162"/>
        <v>274.25</v>
      </c>
    </row>
    <row r="2602" spans="1:17" x14ac:dyDescent="0.35">
      <c r="A2602">
        <v>2601</v>
      </c>
      <c r="B2602" t="s">
        <v>10106</v>
      </c>
      <c r="C2602" t="s">
        <v>11438</v>
      </c>
      <c r="D2602" t="s">
        <v>6429</v>
      </c>
      <c r="E2602" t="s">
        <v>4027</v>
      </c>
      <c r="F2602" s="32">
        <v>46016</v>
      </c>
      <c r="G2602" s="32" t="str">
        <f t="shared" si="160"/>
        <v>Thursday</v>
      </c>
      <c r="H2602" s="31">
        <v>0.74722222222220303</v>
      </c>
      <c r="I2602" s="31" t="str">
        <f t="shared" si="161"/>
        <v>Evening</v>
      </c>
      <c r="J2602" t="s">
        <v>1007</v>
      </c>
      <c r="K2602" s="33" t="s">
        <v>1525</v>
      </c>
      <c r="L2602">
        <v>2</v>
      </c>
      <c r="M2602" t="s">
        <v>6425</v>
      </c>
      <c r="N2602" s="34">
        <v>128.9</v>
      </c>
      <c r="O2602" s="34">
        <f t="shared" si="163"/>
        <v>257.8</v>
      </c>
      <c r="P2602" s="34">
        <v>5.75</v>
      </c>
      <c r="Q2602" s="34">
        <f t="shared" si="162"/>
        <v>252.05</v>
      </c>
    </row>
    <row r="2603" spans="1:17" x14ac:dyDescent="0.35">
      <c r="A2603">
        <v>2602</v>
      </c>
      <c r="B2603" t="s">
        <v>8816</v>
      </c>
      <c r="C2603" t="s">
        <v>11438</v>
      </c>
      <c r="D2603" t="s">
        <v>6435</v>
      </c>
      <c r="E2603" t="s">
        <v>4028</v>
      </c>
      <c r="F2603" s="32">
        <v>46022</v>
      </c>
      <c r="G2603" s="32" t="str">
        <f t="shared" si="160"/>
        <v>Wednesday</v>
      </c>
      <c r="H2603" s="31">
        <v>0.74930555555553602</v>
      </c>
      <c r="I2603" s="31" t="str">
        <f t="shared" si="161"/>
        <v>Evening</v>
      </c>
      <c r="J2603" t="s">
        <v>1008</v>
      </c>
      <c r="K2603" s="33" t="s">
        <v>1801</v>
      </c>
      <c r="L2603">
        <v>1</v>
      </c>
      <c r="M2603" t="s">
        <v>6426</v>
      </c>
      <c r="N2603" s="34">
        <v>329.5</v>
      </c>
      <c r="O2603" s="34">
        <f t="shared" si="163"/>
        <v>329.5</v>
      </c>
      <c r="P2603" s="34">
        <v>0.25</v>
      </c>
      <c r="Q2603" s="34">
        <f t="shared" si="162"/>
        <v>329.25</v>
      </c>
    </row>
    <row r="2604" spans="1:17" x14ac:dyDescent="0.35">
      <c r="A2604">
        <v>2603</v>
      </c>
      <c r="B2604" t="s">
        <v>7815</v>
      </c>
      <c r="C2604" t="s">
        <v>11438</v>
      </c>
      <c r="D2604" t="s">
        <v>6432</v>
      </c>
      <c r="E2604" t="s">
        <v>4029</v>
      </c>
      <c r="F2604" s="32">
        <v>46042</v>
      </c>
      <c r="G2604" s="32" t="str">
        <f t="shared" si="160"/>
        <v>Tuesday</v>
      </c>
      <c r="H2604" s="31">
        <v>0.75138888888886901</v>
      </c>
      <c r="I2604" s="31" t="str">
        <f t="shared" si="161"/>
        <v>Evening</v>
      </c>
      <c r="J2604" t="s">
        <v>1009</v>
      </c>
      <c r="K2604" s="33" t="s">
        <v>2027</v>
      </c>
      <c r="L2604">
        <v>2</v>
      </c>
      <c r="M2604" t="s">
        <v>6425</v>
      </c>
      <c r="N2604" s="34">
        <v>329.5</v>
      </c>
      <c r="O2604" s="34">
        <f t="shared" si="163"/>
        <v>659</v>
      </c>
      <c r="P2604" s="34">
        <v>5.75</v>
      </c>
      <c r="Q2604" s="34">
        <f t="shared" si="162"/>
        <v>653.25</v>
      </c>
    </row>
    <row r="2605" spans="1:17" x14ac:dyDescent="0.35">
      <c r="A2605">
        <v>2604</v>
      </c>
      <c r="B2605" t="s">
        <v>11316</v>
      </c>
      <c r="C2605" t="s">
        <v>11438</v>
      </c>
      <c r="D2605" t="s">
        <v>6436</v>
      </c>
      <c r="E2605" t="s">
        <v>4030</v>
      </c>
      <c r="F2605" s="32">
        <v>46011</v>
      </c>
      <c r="G2605" s="32" t="str">
        <f t="shared" si="160"/>
        <v>Saturday</v>
      </c>
      <c r="H2605" s="31">
        <v>0.753472222222202</v>
      </c>
      <c r="I2605" s="31" t="str">
        <f t="shared" si="161"/>
        <v>Evening</v>
      </c>
      <c r="J2605" t="s">
        <v>1010</v>
      </c>
      <c r="K2605" s="5" t="s">
        <v>2218</v>
      </c>
      <c r="L2605">
        <v>1</v>
      </c>
      <c r="M2605" t="s">
        <v>6425</v>
      </c>
      <c r="N2605" s="34">
        <v>2898.5</v>
      </c>
      <c r="O2605" s="34">
        <f t="shared" si="163"/>
        <v>2898.5</v>
      </c>
      <c r="P2605" s="34">
        <v>0.25</v>
      </c>
      <c r="Q2605" s="34">
        <f t="shared" si="162"/>
        <v>2898.25</v>
      </c>
    </row>
    <row r="2606" spans="1:17" x14ac:dyDescent="0.35">
      <c r="A2606">
        <v>2605</v>
      </c>
      <c r="B2606" t="s">
        <v>6700</v>
      </c>
      <c r="C2606" t="s">
        <v>11438</v>
      </c>
      <c r="D2606" t="s">
        <v>6434</v>
      </c>
      <c r="E2606" t="s">
        <v>4031</v>
      </c>
      <c r="F2606" s="32">
        <v>46033</v>
      </c>
      <c r="G2606" s="32" t="str">
        <f t="shared" si="160"/>
        <v>Sunday</v>
      </c>
      <c r="H2606" s="31">
        <v>0.755555555555535</v>
      </c>
      <c r="I2606" s="31" t="str">
        <f t="shared" si="161"/>
        <v>Evening</v>
      </c>
      <c r="J2606" t="s">
        <v>1011</v>
      </c>
      <c r="K2606" s="33" t="s">
        <v>2408</v>
      </c>
      <c r="L2606">
        <v>2</v>
      </c>
      <c r="M2606" t="s">
        <v>6424</v>
      </c>
      <c r="N2606" s="34">
        <v>1502</v>
      </c>
      <c r="O2606" s="34">
        <f t="shared" si="163"/>
        <v>3004</v>
      </c>
      <c r="P2606" s="34">
        <v>5.75</v>
      </c>
      <c r="Q2606" s="34">
        <f t="shared" si="162"/>
        <v>2998.25</v>
      </c>
    </row>
    <row r="2607" spans="1:17" x14ac:dyDescent="0.35">
      <c r="A2607">
        <v>2606</v>
      </c>
      <c r="B2607" t="s">
        <v>8565</v>
      </c>
      <c r="C2607" t="s">
        <v>11438</v>
      </c>
      <c r="D2607" t="s">
        <v>6430</v>
      </c>
      <c r="E2607" t="s">
        <v>4032</v>
      </c>
      <c r="F2607" s="32">
        <v>46011</v>
      </c>
      <c r="G2607" s="32" t="str">
        <f t="shared" si="160"/>
        <v>Saturday</v>
      </c>
      <c r="H2607" s="31">
        <v>0.75763888888886799</v>
      </c>
      <c r="I2607" s="31" t="str">
        <f t="shared" si="161"/>
        <v>Evening</v>
      </c>
      <c r="J2607" t="s">
        <v>1006</v>
      </c>
      <c r="K2607" s="5" t="s">
        <v>1943</v>
      </c>
      <c r="L2607">
        <v>2</v>
      </c>
      <c r="M2607" t="s">
        <v>6422</v>
      </c>
      <c r="N2607" s="34">
        <v>179</v>
      </c>
      <c r="O2607" s="34">
        <f t="shared" si="163"/>
        <v>358</v>
      </c>
      <c r="P2607" s="34">
        <v>5.75</v>
      </c>
      <c r="Q2607" s="34">
        <f t="shared" si="162"/>
        <v>352.25</v>
      </c>
    </row>
    <row r="2608" spans="1:17" x14ac:dyDescent="0.35">
      <c r="A2608">
        <v>2607</v>
      </c>
      <c r="B2608" t="s">
        <v>7066</v>
      </c>
      <c r="C2608" t="s">
        <v>11438</v>
      </c>
      <c r="D2608" t="s">
        <v>6431</v>
      </c>
      <c r="E2608" t="s">
        <v>4033</v>
      </c>
      <c r="F2608" s="32">
        <v>46012</v>
      </c>
      <c r="G2608" s="32" t="str">
        <f t="shared" si="160"/>
        <v>Sunday</v>
      </c>
      <c r="H2608" s="31">
        <v>0.75972222222220098</v>
      </c>
      <c r="I2608" s="31" t="str">
        <f t="shared" si="161"/>
        <v>Evening</v>
      </c>
      <c r="J2608" t="s">
        <v>1006</v>
      </c>
      <c r="K2608" s="5" t="s">
        <v>1944</v>
      </c>
      <c r="L2608">
        <v>2</v>
      </c>
      <c r="M2608" t="s">
        <v>6423</v>
      </c>
      <c r="N2608" s="34">
        <v>179</v>
      </c>
      <c r="O2608" s="34">
        <f t="shared" si="163"/>
        <v>358</v>
      </c>
      <c r="P2608" s="34">
        <v>5.75</v>
      </c>
      <c r="Q2608" s="34">
        <f t="shared" si="162"/>
        <v>352.25</v>
      </c>
    </row>
    <row r="2609" spans="1:17" x14ac:dyDescent="0.35">
      <c r="A2609">
        <v>2608</v>
      </c>
      <c r="B2609" t="s">
        <v>8065</v>
      </c>
      <c r="C2609" t="s">
        <v>11439</v>
      </c>
      <c r="D2609" t="s">
        <v>6427</v>
      </c>
      <c r="E2609" t="s">
        <v>4034</v>
      </c>
      <c r="F2609" s="32">
        <v>46013</v>
      </c>
      <c r="G2609" s="32" t="str">
        <f t="shared" si="160"/>
        <v>Monday</v>
      </c>
      <c r="H2609" s="31">
        <v>0.76180555555553398</v>
      </c>
      <c r="I2609" s="31" t="str">
        <f t="shared" si="161"/>
        <v>Evening</v>
      </c>
      <c r="J2609" t="s">
        <v>1006</v>
      </c>
      <c r="K2609" s="33" t="s">
        <v>1945</v>
      </c>
      <c r="L2609">
        <v>2</v>
      </c>
      <c r="M2609" t="s">
        <v>6424</v>
      </c>
      <c r="N2609" s="34">
        <v>280.89999999999998</v>
      </c>
      <c r="O2609" s="34">
        <f t="shared" si="163"/>
        <v>561.79999999999995</v>
      </c>
      <c r="P2609" s="34">
        <v>5.75</v>
      </c>
      <c r="Q2609" s="34">
        <f t="shared" si="162"/>
        <v>556.04999999999995</v>
      </c>
    </row>
    <row r="2610" spans="1:17" x14ac:dyDescent="0.35">
      <c r="A2610">
        <v>2609</v>
      </c>
      <c r="B2610" t="s">
        <v>7450</v>
      </c>
      <c r="C2610" t="s">
        <v>11438</v>
      </c>
      <c r="D2610" t="s">
        <v>6433</v>
      </c>
      <c r="E2610" t="s">
        <v>4035</v>
      </c>
      <c r="F2610" s="32">
        <v>46013</v>
      </c>
      <c r="G2610" s="32" t="str">
        <f t="shared" si="160"/>
        <v>Monday</v>
      </c>
      <c r="H2610" s="31">
        <v>0.76388888888886697</v>
      </c>
      <c r="I2610" s="31" t="str">
        <f t="shared" si="161"/>
        <v>Evening</v>
      </c>
      <c r="J2610" t="s">
        <v>1005</v>
      </c>
      <c r="K2610" s="33" t="s">
        <v>1340</v>
      </c>
      <c r="L2610">
        <v>2</v>
      </c>
      <c r="M2610" t="s">
        <v>6423</v>
      </c>
      <c r="N2610" s="34">
        <v>180</v>
      </c>
      <c r="O2610" s="34">
        <f t="shared" si="163"/>
        <v>360</v>
      </c>
      <c r="P2610" s="34">
        <v>5.75</v>
      </c>
      <c r="Q2610" s="34">
        <f t="shared" si="162"/>
        <v>354.25</v>
      </c>
    </row>
    <row r="2611" spans="1:17" x14ac:dyDescent="0.35">
      <c r="A2611">
        <v>2610</v>
      </c>
      <c r="B2611" t="s">
        <v>8315</v>
      </c>
      <c r="C2611" t="s">
        <v>11439</v>
      </c>
      <c r="D2611" t="s">
        <v>6428</v>
      </c>
      <c r="E2611" t="s">
        <v>4036</v>
      </c>
      <c r="F2611" s="32">
        <v>46014</v>
      </c>
      <c r="G2611" s="32" t="str">
        <f t="shared" si="160"/>
        <v>Tuesday</v>
      </c>
      <c r="H2611" s="31">
        <v>0.76597222222219996</v>
      </c>
      <c r="I2611" s="31" t="str">
        <f t="shared" si="161"/>
        <v>Evening</v>
      </c>
      <c r="J2611" t="s">
        <v>1006</v>
      </c>
      <c r="K2611" s="33" t="s">
        <v>1946</v>
      </c>
      <c r="L2611">
        <v>2</v>
      </c>
      <c r="M2611" t="s">
        <v>6425</v>
      </c>
      <c r="N2611" s="34">
        <v>179</v>
      </c>
      <c r="O2611" s="34">
        <f t="shared" si="163"/>
        <v>358</v>
      </c>
      <c r="P2611" s="34">
        <v>5.75</v>
      </c>
      <c r="Q2611" s="34">
        <f t="shared" si="162"/>
        <v>352.25</v>
      </c>
    </row>
    <row r="2612" spans="1:17" x14ac:dyDescent="0.35">
      <c r="A2612">
        <v>2611</v>
      </c>
      <c r="B2612" t="s">
        <v>10107</v>
      </c>
      <c r="C2612" t="s">
        <v>11438</v>
      </c>
      <c r="D2612" t="s">
        <v>6429</v>
      </c>
      <c r="E2612" t="s">
        <v>4037</v>
      </c>
      <c r="F2612" s="32">
        <v>46015</v>
      </c>
      <c r="G2612" s="32" t="str">
        <f t="shared" si="160"/>
        <v>Wednesday</v>
      </c>
      <c r="H2612" s="31">
        <v>0.76805555555553295</v>
      </c>
      <c r="I2612" s="31" t="str">
        <f t="shared" si="161"/>
        <v>Evening</v>
      </c>
      <c r="J2612" t="s">
        <v>1007</v>
      </c>
      <c r="K2612" s="33" t="s">
        <v>1528</v>
      </c>
      <c r="L2612">
        <v>2</v>
      </c>
      <c r="M2612" t="s">
        <v>6425</v>
      </c>
      <c r="N2612" s="34">
        <v>80</v>
      </c>
      <c r="O2612" s="34">
        <f t="shared" si="163"/>
        <v>160</v>
      </c>
      <c r="P2612" s="34">
        <v>5.75</v>
      </c>
      <c r="Q2612" s="34">
        <f t="shared" si="162"/>
        <v>154.25</v>
      </c>
    </row>
    <row r="2613" spans="1:17" x14ac:dyDescent="0.35">
      <c r="A2613">
        <v>2612</v>
      </c>
      <c r="B2613" t="s">
        <v>7451</v>
      </c>
      <c r="C2613" t="s">
        <v>11438</v>
      </c>
      <c r="D2613" t="s">
        <v>6433</v>
      </c>
      <c r="E2613" t="s">
        <v>4038</v>
      </c>
      <c r="F2613" s="32">
        <v>46021</v>
      </c>
      <c r="G2613" s="32" t="str">
        <f t="shared" si="160"/>
        <v>Tuesday</v>
      </c>
      <c r="H2613" s="31">
        <v>0.77013888888886595</v>
      </c>
      <c r="I2613" s="31" t="str">
        <f t="shared" si="161"/>
        <v>Evening</v>
      </c>
      <c r="J2613" t="s">
        <v>1008</v>
      </c>
      <c r="K2613" s="33" t="s">
        <v>1802</v>
      </c>
      <c r="L2613">
        <v>2</v>
      </c>
      <c r="M2613" t="s">
        <v>6425</v>
      </c>
      <c r="N2613" s="34">
        <v>499.7</v>
      </c>
      <c r="O2613" s="34">
        <f t="shared" si="163"/>
        <v>999.4</v>
      </c>
      <c r="P2613" s="34">
        <v>5.75</v>
      </c>
      <c r="Q2613" s="34">
        <f t="shared" si="162"/>
        <v>993.65</v>
      </c>
    </row>
    <row r="2614" spans="1:17" x14ac:dyDescent="0.35">
      <c r="A2614">
        <v>2613</v>
      </c>
      <c r="B2614" t="s">
        <v>10108</v>
      </c>
      <c r="C2614" t="s">
        <v>11438</v>
      </c>
      <c r="D2614" t="s">
        <v>6429</v>
      </c>
      <c r="E2614" t="s">
        <v>4039</v>
      </c>
      <c r="F2614" s="32">
        <v>46043</v>
      </c>
      <c r="G2614" s="32" t="str">
        <f t="shared" si="160"/>
        <v>Wednesday</v>
      </c>
      <c r="H2614" s="31">
        <v>0.77222222222219905</v>
      </c>
      <c r="I2614" s="31" t="str">
        <f t="shared" si="161"/>
        <v>Evening</v>
      </c>
      <c r="J2614" t="s">
        <v>1009</v>
      </c>
      <c r="K2614" s="33" t="s">
        <v>2028</v>
      </c>
      <c r="L2614">
        <v>2</v>
      </c>
      <c r="M2614" t="s">
        <v>6422</v>
      </c>
      <c r="N2614" s="34">
        <v>100.6</v>
      </c>
      <c r="O2614" s="34">
        <f t="shared" si="163"/>
        <v>201.2</v>
      </c>
      <c r="P2614" s="34">
        <v>5.75</v>
      </c>
      <c r="Q2614" s="34">
        <f t="shared" si="162"/>
        <v>195.45</v>
      </c>
    </row>
    <row r="2615" spans="1:17" x14ac:dyDescent="0.35">
      <c r="A2615">
        <v>2614</v>
      </c>
      <c r="B2615" t="s">
        <v>8817</v>
      </c>
      <c r="C2615" t="s">
        <v>11438</v>
      </c>
      <c r="D2615" t="s">
        <v>6435</v>
      </c>
      <c r="E2615" t="s">
        <v>4040</v>
      </c>
      <c r="F2615" s="32">
        <v>46012</v>
      </c>
      <c r="G2615" s="32" t="str">
        <f t="shared" si="160"/>
        <v>Sunday</v>
      </c>
      <c r="H2615" s="31">
        <v>0.77430555555553204</v>
      </c>
      <c r="I2615" s="31" t="str">
        <f t="shared" si="161"/>
        <v>Evening</v>
      </c>
      <c r="J2615" t="s">
        <v>1010</v>
      </c>
      <c r="K2615" s="33" t="s">
        <v>2228</v>
      </c>
      <c r="L2615">
        <v>1</v>
      </c>
      <c r="M2615" t="s">
        <v>6426</v>
      </c>
      <c r="N2615" s="34">
        <v>388</v>
      </c>
      <c r="O2615" s="34">
        <f t="shared" si="163"/>
        <v>388</v>
      </c>
      <c r="P2615" s="34">
        <v>0.25</v>
      </c>
      <c r="Q2615" s="34">
        <f t="shared" si="162"/>
        <v>387.75</v>
      </c>
    </row>
    <row r="2616" spans="1:17" x14ac:dyDescent="0.35">
      <c r="A2616">
        <v>2615</v>
      </c>
      <c r="B2616" t="s">
        <v>10109</v>
      </c>
      <c r="C2616" t="s">
        <v>11439</v>
      </c>
      <c r="D2616" t="s">
        <v>6429</v>
      </c>
      <c r="E2616" t="s">
        <v>4041</v>
      </c>
      <c r="F2616" s="32">
        <v>46034</v>
      </c>
      <c r="G2616" s="32" t="str">
        <f t="shared" si="160"/>
        <v>Monday</v>
      </c>
      <c r="H2616" s="31">
        <v>0.77638888888886504</v>
      </c>
      <c r="I2616" s="31" t="str">
        <f t="shared" si="161"/>
        <v>Evening</v>
      </c>
      <c r="J2616" t="s">
        <v>1011</v>
      </c>
      <c r="K2616" s="33" t="s">
        <v>2409</v>
      </c>
      <c r="L2616">
        <v>2</v>
      </c>
      <c r="M2616" t="s">
        <v>6425</v>
      </c>
      <c r="N2616" s="34">
        <v>128.9</v>
      </c>
      <c r="O2616" s="34">
        <f t="shared" si="163"/>
        <v>257.8</v>
      </c>
      <c r="P2616" s="34">
        <v>5.75</v>
      </c>
      <c r="Q2616" s="34">
        <f t="shared" si="162"/>
        <v>252.05</v>
      </c>
    </row>
    <row r="2617" spans="1:17" x14ac:dyDescent="0.35">
      <c r="A2617">
        <v>2616</v>
      </c>
      <c r="B2617" t="s">
        <v>8566</v>
      </c>
      <c r="C2617" t="s">
        <v>11438</v>
      </c>
      <c r="D2617" t="s">
        <v>6430</v>
      </c>
      <c r="E2617" t="s">
        <v>4042</v>
      </c>
      <c r="F2617" s="32">
        <v>46016</v>
      </c>
      <c r="G2617" s="32" t="str">
        <f t="shared" si="160"/>
        <v>Thursday</v>
      </c>
      <c r="H2617" s="31">
        <v>0.77847222222219803</v>
      </c>
      <c r="I2617" s="31" t="str">
        <f t="shared" si="161"/>
        <v>Evening</v>
      </c>
      <c r="J2617" t="s">
        <v>1007</v>
      </c>
      <c r="K2617" s="33" t="s">
        <v>1530</v>
      </c>
      <c r="L2617">
        <v>2</v>
      </c>
      <c r="M2617" t="s">
        <v>6422</v>
      </c>
      <c r="N2617" s="34">
        <v>80.5</v>
      </c>
      <c r="O2617" s="34">
        <f t="shared" si="163"/>
        <v>161</v>
      </c>
      <c r="P2617" s="34">
        <v>5.75</v>
      </c>
      <c r="Q2617" s="34">
        <f t="shared" si="162"/>
        <v>155.25</v>
      </c>
    </row>
    <row r="2618" spans="1:17" x14ac:dyDescent="0.35">
      <c r="A2618">
        <v>2617</v>
      </c>
      <c r="B2618" t="s">
        <v>7816</v>
      </c>
      <c r="C2618" t="s">
        <v>11438</v>
      </c>
      <c r="D2618" t="s">
        <v>6432</v>
      </c>
      <c r="E2618" t="s">
        <v>4043</v>
      </c>
      <c r="F2618" s="32">
        <v>46015</v>
      </c>
      <c r="G2618" s="32" t="str">
        <f t="shared" si="160"/>
        <v>Wednesday</v>
      </c>
      <c r="H2618" s="31">
        <v>0.78055555555553102</v>
      </c>
      <c r="I2618" s="31" t="str">
        <f t="shared" si="161"/>
        <v>Evening</v>
      </c>
      <c r="J2618" t="s">
        <v>1006</v>
      </c>
      <c r="K2618" s="33" t="s">
        <v>1947</v>
      </c>
      <c r="L2618">
        <v>2</v>
      </c>
      <c r="M2618" t="s">
        <v>6425</v>
      </c>
      <c r="N2618" s="34">
        <v>119</v>
      </c>
      <c r="O2618" s="34">
        <f t="shared" si="163"/>
        <v>238</v>
      </c>
      <c r="P2618" s="34">
        <v>5.75</v>
      </c>
      <c r="Q2618" s="34">
        <f t="shared" si="162"/>
        <v>232.25</v>
      </c>
    </row>
    <row r="2619" spans="1:17" x14ac:dyDescent="0.35">
      <c r="A2619">
        <v>2618</v>
      </c>
      <c r="B2619" t="s">
        <v>6701</v>
      </c>
      <c r="C2619" t="s">
        <v>11439</v>
      </c>
      <c r="D2619" t="s">
        <v>6434</v>
      </c>
      <c r="E2619" t="s">
        <v>4044</v>
      </c>
      <c r="F2619" s="32">
        <v>46014</v>
      </c>
      <c r="G2619" s="32" t="str">
        <f t="shared" si="160"/>
        <v>Tuesday</v>
      </c>
      <c r="H2619" s="31">
        <v>0.78263888888886401</v>
      </c>
      <c r="I2619" s="31" t="str">
        <f t="shared" si="161"/>
        <v>Evening</v>
      </c>
      <c r="J2619" t="s">
        <v>1005</v>
      </c>
      <c r="K2619" s="33" t="s">
        <v>1051</v>
      </c>
      <c r="L2619">
        <v>2</v>
      </c>
      <c r="M2619" t="s">
        <v>6424</v>
      </c>
      <c r="N2619" s="34">
        <v>108.62</v>
      </c>
      <c r="O2619" s="34">
        <f t="shared" si="163"/>
        <v>217.24</v>
      </c>
      <c r="P2619" s="34">
        <v>5.75</v>
      </c>
      <c r="Q2619" s="34">
        <f t="shared" si="162"/>
        <v>211.49</v>
      </c>
    </row>
    <row r="2620" spans="1:17" x14ac:dyDescent="0.35">
      <c r="A2620">
        <v>2619</v>
      </c>
      <c r="B2620" t="s">
        <v>10110</v>
      </c>
      <c r="C2620" t="s">
        <v>11438</v>
      </c>
      <c r="D2620" t="s">
        <v>6429</v>
      </c>
      <c r="E2620" t="s">
        <v>4045</v>
      </c>
      <c r="F2620" s="32">
        <v>46016</v>
      </c>
      <c r="G2620" s="32" t="str">
        <f t="shared" si="160"/>
        <v>Thursday</v>
      </c>
      <c r="H2620" s="31">
        <v>0.78472222222219701</v>
      </c>
      <c r="I2620" s="31" t="str">
        <f t="shared" si="161"/>
        <v>Evening</v>
      </c>
      <c r="J2620" t="s">
        <v>1006</v>
      </c>
      <c r="K2620" s="33" t="s">
        <v>1948</v>
      </c>
      <c r="L2620">
        <v>2</v>
      </c>
      <c r="M2620" t="s">
        <v>6422</v>
      </c>
      <c r="N2620" s="34">
        <v>179</v>
      </c>
      <c r="O2620" s="34">
        <f t="shared" si="163"/>
        <v>358</v>
      </c>
      <c r="P2620" s="34">
        <v>5.75</v>
      </c>
      <c r="Q2620" s="34">
        <f t="shared" si="162"/>
        <v>352.25</v>
      </c>
    </row>
    <row r="2621" spans="1:17" x14ac:dyDescent="0.35">
      <c r="A2621">
        <v>2620</v>
      </c>
      <c r="B2621" t="s">
        <v>7067</v>
      </c>
      <c r="C2621" t="s">
        <v>11438</v>
      </c>
      <c r="D2621" t="s">
        <v>6431</v>
      </c>
      <c r="E2621" t="s">
        <v>4046</v>
      </c>
      <c r="F2621" s="32">
        <v>46015</v>
      </c>
      <c r="G2621" s="32" t="str">
        <f t="shared" si="160"/>
        <v>Wednesday</v>
      </c>
      <c r="H2621" s="31">
        <v>0.78680555555553</v>
      </c>
      <c r="I2621" s="31" t="str">
        <f t="shared" si="161"/>
        <v>Evening</v>
      </c>
      <c r="J2621" t="s">
        <v>1007</v>
      </c>
      <c r="K2621" s="33" t="s">
        <v>1532</v>
      </c>
      <c r="L2621">
        <v>2</v>
      </c>
      <c r="M2621" t="s">
        <v>6423</v>
      </c>
      <c r="N2621" s="34">
        <v>45.8</v>
      </c>
      <c r="O2621" s="34">
        <f t="shared" si="163"/>
        <v>91.6</v>
      </c>
      <c r="P2621" s="34">
        <v>5.75</v>
      </c>
      <c r="Q2621" s="34">
        <f t="shared" si="162"/>
        <v>85.85</v>
      </c>
    </row>
    <row r="2622" spans="1:17" x14ac:dyDescent="0.35">
      <c r="A2622">
        <v>2621</v>
      </c>
      <c r="B2622" t="s">
        <v>6702</v>
      </c>
      <c r="C2622" t="s">
        <v>11438</v>
      </c>
      <c r="D2622" t="s">
        <v>6434</v>
      </c>
      <c r="E2622" t="s">
        <v>4047</v>
      </c>
      <c r="F2622" s="32">
        <v>46020</v>
      </c>
      <c r="G2622" s="32" t="str">
        <f t="shared" si="160"/>
        <v>Monday</v>
      </c>
      <c r="H2622" s="31">
        <v>0.78888888888886299</v>
      </c>
      <c r="I2622" s="31" t="str">
        <f t="shared" si="161"/>
        <v>Evening</v>
      </c>
      <c r="J2622" t="s">
        <v>1008</v>
      </c>
      <c r="K2622" s="33" t="s">
        <v>1803</v>
      </c>
      <c r="L2622">
        <v>2</v>
      </c>
      <c r="M2622" t="s">
        <v>6422</v>
      </c>
      <c r="N2622" s="34">
        <v>340</v>
      </c>
      <c r="O2622" s="34">
        <f t="shared" si="163"/>
        <v>680</v>
      </c>
      <c r="P2622" s="34">
        <v>5.75</v>
      </c>
      <c r="Q2622" s="34">
        <f t="shared" si="162"/>
        <v>674.25</v>
      </c>
    </row>
    <row r="2623" spans="1:17" x14ac:dyDescent="0.35">
      <c r="A2623">
        <v>2622</v>
      </c>
      <c r="B2623" t="s">
        <v>10111</v>
      </c>
      <c r="C2623" t="s">
        <v>11438</v>
      </c>
      <c r="D2623" t="s">
        <v>6429</v>
      </c>
      <c r="E2623" t="s">
        <v>4048</v>
      </c>
      <c r="F2623" s="32">
        <v>46044</v>
      </c>
      <c r="G2623" s="32" t="str">
        <f t="shared" si="160"/>
        <v>Thursday</v>
      </c>
      <c r="H2623" s="31">
        <v>0.79097222222219599</v>
      </c>
      <c r="I2623" s="31" t="str">
        <f t="shared" si="161"/>
        <v>Evening</v>
      </c>
      <c r="J2623" t="s">
        <v>1009</v>
      </c>
      <c r="K2623" s="33" t="s">
        <v>2029</v>
      </c>
      <c r="L2623">
        <v>2</v>
      </c>
      <c r="M2623" t="s">
        <v>6424</v>
      </c>
      <c r="N2623" s="34">
        <v>179</v>
      </c>
      <c r="O2623" s="34">
        <f t="shared" si="163"/>
        <v>358</v>
      </c>
      <c r="P2623" s="34">
        <v>5.75</v>
      </c>
      <c r="Q2623" s="34">
        <f t="shared" si="162"/>
        <v>352.25</v>
      </c>
    </row>
    <row r="2624" spans="1:17" x14ac:dyDescent="0.35">
      <c r="A2624">
        <v>2623</v>
      </c>
      <c r="B2624" t="s">
        <v>7452</v>
      </c>
      <c r="C2624" t="s">
        <v>11438</v>
      </c>
      <c r="D2624" t="s">
        <v>6433</v>
      </c>
      <c r="E2624" t="s">
        <v>4049</v>
      </c>
      <c r="F2624" s="32">
        <v>46013</v>
      </c>
      <c r="G2624" s="32" t="str">
        <f t="shared" si="160"/>
        <v>Monday</v>
      </c>
      <c r="H2624" s="31">
        <v>0.79305555555552898</v>
      </c>
      <c r="I2624" s="31" t="str">
        <f t="shared" si="161"/>
        <v>Evening</v>
      </c>
      <c r="J2624" t="s">
        <v>1010</v>
      </c>
      <c r="K2624" s="33" t="s">
        <v>2237</v>
      </c>
      <c r="L2624">
        <v>1</v>
      </c>
      <c r="M2624" t="s">
        <v>6425</v>
      </c>
      <c r="N2624" s="34">
        <v>770.9</v>
      </c>
      <c r="O2624" s="34">
        <f t="shared" si="163"/>
        <v>770.9</v>
      </c>
      <c r="P2624" s="34">
        <v>0.25</v>
      </c>
      <c r="Q2624" s="34">
        <f t="shared" si="162"/>
        <v>770.65</v>
      </c>
    </row>
    <row r="2625" spans="1:17" x14ac:dyDescent="0.35">
      <c r="A2625">
        <v>2624</v>
      </c>
      <c r="B2625" t="s">
        <v>10112</v>
      </c>
      <c r="C2625" t="s">
        <v>11438</v>
      </c>
      <c r="D2625" t="s">
        <v>6429</v>
      </c>
      <c r="E2625" t="s">
        <v>4050</v>
      </c>
      <c r="F2625" s="32">
        <v>46035</v>
      </c>
      <c r="G2625" s="32" t="str">
        <f t="shared" si="160"/>
        <v>Tuesday</v>
      </c>
      <c r="H2625" s="31">
        <v>0.79513888888886197</v>
      </c>
      <c r="I2625" s="31" t="str">
        <f t="shared" si="161"/>
        <v>Evening</v>
      </c>
      <c r="J2625" t="s">
        <v>1011</v>
      </c>
      <c r="K2625" s="33" t="s">
        <v>2410</v>
      </c>
      <c r="L2625">
        <v>2</v>
      </c>
      <c r="M2625" t="s">
        <v>6425</v>
      </c>
      <c r="N2625" s="34">
        <v>80.599999999999994</v>
      </c>
      <c r="O2625" s="34">
        <f t="shared" si="163"/>
        <v>161.19999999999999</v>
      </c>
      <c r="P2625" s="34">
        <v>5.75</v>
      </c>
      <c r="Q2625" s="34">
        <f t="shared" si="162"/>
        <v>155.44999999999999</v>
      </c>
    </row>
    <row r="2626" spans="1:17" x14ac:dyDescent="0.35">
      <c r="A2626">
        <v>2625</v>
      </c>
      <c r="B2626" t="s">
        <v>8066</v>
      </c>
      <c r="C2626" t="s">
        <v>11438</v>
      </c>
      <c r="D2626" t="s">
        <v>6427</v>
      </c>
      <c r="E2626" t="s">
        <v>4051</v>
      </c>
      <c r="F2626" s="32">
        <v>46016</v>
      </c>
      <c r="G2626" s="32" t="str">
        <f t="shared" ref="G2626:G2689" si="164">TEXT(F2626,"dddd")</f>
        <v>Thursday</v>
      </c>
      <c r="H2626" s="31">
        <v>0.79722222222219497</v>
      </c>
      <c r="I2626" s="31" t="str">
        <f t="shared" ref="I2626:I2689" si="165">IF(H2626&lt;TIME(12,0,0),"Morning",IF(H2626&lt;TIME(17,0,0),"Afternoon","Evening"))</f>
        <v>Evening</v>
      </c>
      <c r="J2626" t="s">
        <v>1007</v>
      </c>
      <c r="K2626" s="33" t="s">
        <v>1534</v>
      </c>
      <c r="L2626">
        <v>2</v>
      </c>
      <c r="M2626" t="s">
        <v>6424</v>
      </c>
      <c r="N2626" s="34">
        <v>69.5</v>
      </c>
      <c r="O2626" s="34">
        <f t="shared" si="163"/>
        <v>139</v>
      </c>
      <c r="P2626" s="34">
        <v>5.75</v>
      </c>
      <c r="Q2626" s="34">
        <f t="shared" ref="Q2626:Q2689" si="166">O2626-P2626</f>
        <v>133.25</v>
      </c>
    </row>
    <row r="2627" spans="1:17" x14ac:dyDescent="0.35">
      <c r="A2627">
        <v>2626</v>
      </c>
      <c r="B2627" t="s">
        <v>8316</v>
      </c>
      <c r="C2627" t="s">
        <v>11439</v>
      </c>
      <c r="D2627" t="s">
        <v>6428</v>
      </c>
      <c r="E2627" t="s">
        <v>4052</v>
      </c>
      <c r="F2627" s="32">
        <v>46015</v>
      </c>
      <c r="G2627" s="32" t="str">
        <f t="shared" si="164"/>
        <v>Wednesday</v>
      </c>
      <c r="H2627" s="31">
        <v>0.79930555555552796</v>
      </c>
      <c r="I2627" s="31" t="str">
        <f t="shared" si="165"/>
        <v>Evening</v>
      </c>
      <c r="J2627" t="s">
        <v>1007</v>
      </c>
      <c r="K2627" s="33" t="s">
        <v>1536</v>
      </c>
      <c r="L2627">
        <v>2</v>
      </c>
      <c r="M2627" t="s">
        <v>6425</v>
      </c>
      <c r="N2627" s="34">
        <v>69.7</v>
      </c>
      <c r="O2627" s="34">
        <f t="shared" ref="O2627:O2690" si="167">N2627*L2627</f>
        <v>139.4</v>
      </c>
      <c r="P2627" s="34">
        <v>5.75</v>
      </c>
      <c r="Q2627" s="34">
        <f t="shared" si="166"/>
        <v>133.65</v>
      </c>
    </row>
    <row r="2628" spans="1:17" x14ac:dyDescent="0.35">
      <c r="A2628">
        <v>2627</v>
      </c>
      <c r="B2628" t="s">
        <v>7817</v>
      </c>
      <c r="C2628" t="s">
        <v>11438</v>
      </c>
      <c r="D2628" t="s">
        <v>6432</v>
      </c>
      <c r="E2628" t="s">
        <v>4053</v>
      </c>
      <c r="F2628" s="32">
        <v>46016</v>
      </c>
      <c r="G2628" s="32" t="str">
        <f t="shared" si="164"/>
        <v>Thursday</v>
      </c>
      <c r="H2628" s="31">
        <v>0.80138888888886095</v>
      </c>
      <c r="I2628" s="31" t="str">
        <f t="shared" si="165"/>
        <v>Evening</v>
      </c>
      <c r="J2628" t="s">
        <v>1007</v>
      </c>
      <c r="K2628" s="33" t="s">
        <v>1538</v>
      </c>
      <c r="L2628">
        <v>2</v>
      </c>
      <c r="M2628" t="s">
        <v>6425</v>
      </c>
      <c r="N2628" s="34">
        <v>45.8</v>
      </c>
      <c r="O2628" s="34">
        <f t="shared" si="167"/>
        <v>91.6</v>
      </c>
      <c r="P2628" s="34">
        <v>5.75</v>
      </c>
      <c r="Q2628" s="34">
        <f t="shared" si="166"/>
        <v>85.85</v>
      </c>
    </row>
    <row r="2629" spans="1:17" x14ac:dyDescent="0.35">
      <c r="A2629">
        <v>2628</v>
      </c>
      <c r="B2629" t="s">
        <v>10113</v>
      </c>
      <c r="C2629" t="s">
        <v>11439</v>
      </c>
      <c r="D2629" t="s">
        <v>6429</v>
      </c>
      <c r="E2629" t="s">
        <v>4054</v>
      </c>
      <c r="F2629" s="32">
        <v>46015</v>
      </c>
      <c r="G2629" s="32" t="str">
        <f t="shared" si="164"/>
        <v>Wednesday</v>
      </c>
      <c r="H2629" s="31">
        <v>0.80347222222219405</v>
      </c>
      <c r="I2629" s="31" t="str">
        <f t="shared" si="165"/>
        <v>Evening</v>
      </c>
      <c r="J2629" t="s">
        <v>1005</v>
      </c>
      <c r="K2629" s="33" t="s">
        <v>1343</v>
      </c>
      <c r="L2629">
        <v>2</v>
      </c>
      <c r="M2629" t="s">
        <v>6425</v>
      </c>
      <c r="N2629" s="34">
        <v>128.9</v>
      </c>
      <c r="O2629" s="34">
        <f t="shared" si="167"/>
        <v>257.8</v>
      </c>
      <c r="P2629" s="34">
        <v>5.75</v>
      </c>
      <c r="Q2629" s="34">
        <f t="shared" si="166"/>
        <v>252.05</v>
      </c>
    </row>
    <row r="2630" spans="1:17" x14ac:dyDescent="0.35">
      <c r="A2630">
        <v>2629</v>
      </c>
      <c r="B2630" t="s">
        <v>10114</v>
      </c>
      <c r="C2630" t="s">
        <v>11438</v>
      </c>
      <c r="D2630" t="s">
        <v>6429</v>
      </c>
      <c r="E2630" t="s">
        <v>4055</v>
      </c>
      <c r="F2630" s="32">
        <v>46017</v>
      </c>
      <c r="G2630" s="32" t="str">
        <f t="shared" si="164"/>
        <v>Friday</v>
      </c>
      <c r="H2630" s="31">
        <v>0.80555555555552705</v>
      </c>
      <c r="I2630" s="31" t="str">
        <f t="shared" si="165"/>
        <v>Evening</v>
      </c>
      <c r="J2630" t="s">
        <v>1006</v>
      </c>
      <c r="K2630" s="5" t="s">
        <v>1949</v>
      </c>
      <c r="L2630">
        <v>2</v>
      </c>
      <c r="M2630" t="s">
        <v>6424</v>
      </c>
      <c r="N2630" s="34">
        <v>280.89999999999998</v>
      </c>
      <c r="O2630" s="34">
        <f t="shared" si="167"/>
        <v>561.79999999999995</v>
      </c>
      <c r="P2630" s="34">
        <v>5.75</v>
      </c>
      <c r="Q2630" s="34">
        <f t="shared" si="166"/>
        <v>556.04999999999995</v>
      </c>
    </row>
    <row r="2631" spans="1:17" x14ac:dyDescent="0.35">
      <c r="A2631">
        <v>2630</v>
      </c>
      <c r="B2631" t="s">
        <v>10115</v>
      </c>
      <c r="C2631" t="s">
        <v>11438</v>
      </c>
      <c r="D2631" t="s">
        <v>6429</v>
      </c>
      <c r="E2631" t="s">
        <v>4056</v>
      </c>
      <c r="F2631" s="32">
        <v>46015</v>
      </c>
      <c r="G2631" s="32" t="str">
        <f t="shared" si="164"/>
        <v>Wednesday</v>
      </c>
      <c r="H2631" s="31">
        <v>0.80763888888886004</v>
      </c>
      <c r="I2631" s="31" t="str">
        <f t="shared" si="165"/>
        <v>Evening</v>
      </c>
      <c r="J2631" t="s">
        <v>1007</v>
      </c>
      <c r="K2631" s="33" t="s">
        <v>1540</v>
      </c>
      <c r="L2631">
        <v>2</v>
      </c>
      <c r="M2631" t="s">
        <v>6422</v>
      </c>
      <c r="N2631" s="34">
        <v>45</v>
      </c>
      <c r="O2631" s="34">
        <f t="shared" si="167"/>
        <v>90</v>
      </c>
      <c r="P2631" s="34">
        <v>5.75</v>
      </c>
      <c r="Q2631" s="34">
        <f t="shared" si="166"/>
        <v>84.25</v>
      </c>
    </row>
    <row r="2632" spans="1:17" x14ac:dyDescent="0.35">
      <c r="A2632">
        <v>2631</v>
      </c>
      <c r="B2632" t="s">
        <v>7453</v>
      </c>
      <c r="C2632" t="s">
        <v>11438</v>
      </c>
      <c r="D2632" t="s">
        <v>6433</v>
      </c>
      <c r="E2632" t="s">
        <v>4057</v>
      </c>
      <c r="F2632" s="32">
        <v>46019</v>
      </c>
      <c r="G2632" s="32" t="str">
        <f t="shared" si="164"/>
        <v>Sunday</v>
      </c>
      <c r="H2632" s="31">
        <v>0.80972222222219303</v>
      </c>
      <c r="I2632" s="31" t="str">
        <f t="shared" si="165"/>
        <v>Evening</v>
      </c>
      <c r="J2632" t="s">
        <v>1008</v>
      </c>
      <c r="K2632" s="33" t="s">
        <v>1804</v>
      </c>
      <c r="L2632">
        <v>2</v>
      </c>
      <c r="M2632" t="s">
        <v>6423</v>
      </c>
      <c r="N2632" s="34">
        <v>1690</v>
      </c>
      <c r="O2632" s="34">
        <f t="shared" si="167"/>
        <v>3380</v>
      </c>
      <c r="P2632" s="34">
        <v>5.75</v>
      </c>
      <c r="Q2632" s="34">
        <f t="shared" si="166"/>
        <v>3374.25</v>
      </c>
    </row>
    <row r="2633" spans="1:17" x14ac:dyDescent="0.35">
      <c r="A2633">
        <v>2632</v>
      </c>
      <c r="B2633" t="s">
        <v>10116</v>
      </c>
      <c r="C2633" t="s">
        <v>11438</v>
      </c>
      <c r="D2633" t="s">
        <v>6429</v>
      </c>
      <c r="E2633" t="s">
        <v>4058</v>
      </c>
      <c r="F2633" s="32">
        <v>46045</v>
      </c>
      <c r="G2633" s="32" t="str">
        <f t="shared" si="164"/>
        <v>Friday</v>
      </c>
      <c r="H2633" s="31">
        <v>0.81180555555552603</v>
      </c>
      <c r="I2633" s="31" t="str">
        <f t="shared" si="165"/>
        <v>Evening</v>
      </c>
      <c r="J2633" t="s">
        <v>1009</v>
      </c>
      <c r="K2633" s="33" t="s">
        <v>2030</v>
      </c>
      <c r="L2633">
        <v>2</v>
      </c>
      <c r="M2633" t="s">
        <v>6422</v>
      </c>
      <c r="N2633" s="34">
        <v>178.9</v>
      </c>
      <c r="O2633" s="34">
        <f t="shared" si="167"/>
        <v>357.8</v>
      </c>
      <c r="P2633" s="34">
        <v>5.75</v>
      </c>
      <c r="Q2633" s="34">
        <f t="shared" si="166"/>
        <v>352.05</v>
      </c>
    </row>
    <row r="2634" spans="1:17" x14ac:dyDescent="0.35">
      <c r="A2634">
        <v>2633</v>
      </c>
      <c r="B2634" t="s">
        <v>6703</v>
      </c>
      <c r="C2634" t="s">
        <v>11439</v>
      </c>
      <c r="D2634" t="s">
        <v>6434</v>
      </c>
      <c r="E2634" t="s">
        <v>4059</v>
      </c>
      <c r="F2634" s="32">
        <v>46014</v>
      </c>
      <c r="G2634" s="32" t="str">
        <f t="shared" si="164"/>
        <v>Tuesday</v>
      </c>
      <c r="H2634" s="31">
        <v>0.81388888888885902</v>
      </c>
      <c r="I2634" s="31" t="str">
        <f t="shared" si="165"/>
        <v>Evening</v>
      </c>
      <c r="J2634" t="s">
        <v>1010</v>
      </c>
      <c r="K2634" s="33" t="s">
        <v>2240</v>
      </c>
      <c r="L2634">
        <v>1</v>
      </c>
      <c r="M2634" t="s">
        <v>6422</v>
      </c>
      <c r="N2634" s="34">
        <v>1752.5</v>
      </c>
      <c r="O2634" s="34">
        <f t="shared" si="167"/>
        <v>1752.5</v>
      </c>
      <c r="P2634" s="34">
        <v>0.25</v>
      </c>
      <c r="Q2634" s="34">
        <f t="shared" si="166"/>
        <v>1752.25</v>
      </c>
    </row>
    <row r="2635" spans="1:17" x14ac:dyDescent="0.35">
      <c r="A2635">
        <v>2634</v>
      </c>
      <c r="B2635" t="s">
        <v>8567</v>
      </c>
      <c r="C2635" t="s">
        <v>11438</v>
      </c>
      <c r="D2635" t="s">
        <v>6430</v>
      </c>
      <c r="E2635" t="s">
        <v>4060</v>
      </c>
      <c r="F2635" s="32">
        <v>46036</v>
      </c>
      <c r="G2635" s="32" t="str">
        <f t="shared" si="164"/>
        <v>Wednesday</v>
      </c>
      <c r="H2635" s="31">
        <v>0.81597222222219101</v>
      </c>
      <c r="I2635" s="31" t="str">
        <f t="shared" si="165"/>
        <v>Evening</v>
      </c>
      <c r="J2635" t="s">
        <v>1011</v>
      </c>
      <c r="K2635" s="33" t="s">
        <v>2411</v>
      </c>
      <c r="L2635">
        <v>2</v>
      </c>
      <c r="M2635" t="s">
        <v>6422</v>
      </c>
      <c r="N2635" s="34">
        <v>179</v>
      </c>
      <c r="O2635" s="34">
        <f t="shared" si="167"/>
        <v>358</v>
      </c>
      <c r="P2635" s="34">
        <v>5.75</v>
      </c>
      <c r="Q2635" s="34">
        <f t="shared" si="166"/>
        <v>352.25</v>
      </c>
    </row>
    <row r="2636" spans="1:17" x14ac:dyDescent="0.35">
      <c r="A2636">
        <v>2635</v>
      </c>
      <c r="B2636" t="s">
        <v>10117</v>
      </c>
      <c r="C2636" t="s">
        <v>11438</v>
      </c>
      <c r="D2636" t="s">
        <v>6429</v>
      </c>
      <c r="E2636" t="s">
        <v>4061</v>
      </c>
      <c r="F2636" s="32">
        <v>46016</v>
      </c>
      <c r="G2636" s="32" t="str">
        <f t="shared" si="164"/>
        <v>Thursday</v>
      </c>
      <c r="H2636" s="31">
        <v>0.81805555555552401</v>
      </c>
      <c r="I2636" s="31" t="str">
        <f t="shared" si="165"/>
        <v>Evening</v>
      </c>
      <c r="J2636" t="s">
        <v>1005</v>
      </c>
      <c r="K2636" s="33" t="s">
        <v>1345</v>
      </c>
      <c r="L2636">
        <v>3</v>
      </c>
      <c r="M2636" t="s">
        <v>6425</v>
      </c>
      <c r="N2636" s="34">
        <v>307.18</v>
      </c>
      <c r="O2636" s="34">
        <f t="shared" si="167"/>
        <v>921.54</v>
      </c>
      <c r="P2636" s="34">
        <v>10.75</v>
      </c>
      <c r="Q2636" s="34">
        <f t="shared" si="166"/>
        <v>910.79</v>
      </c>
    </row>
    <row r="2637" spans="1:17" x14ac:dyDescent="0.35">
      <c r="A2637">
        <v>2636</v>
      </c>
      <c r="B2637" t="s">
        <v>7068</v>
      </c>
      <c r="C2637" t="s">
        <v>11439</v>
      </c>
      <c r="D2637" t="s">
        <v>6431</v>
      </c>
      <c r="E2637" t="s">
        <v>4062</v>
      </c>
      <c r="F2637" s="32">
        <v>46037</v>
      </c>
      <c r="G2637" s="32" t="str">
        <f t="shared" si="164"/>
        <v>Thursday</v>
      </c>
      <c r="H2637" s="31">
        <v>0.820138888888857</v>
      </c>
      <c r="I2637" s="31" t="str">
        <f t="shared" si="165"/>
        <v>Evening</v>
      </c>
      <c r="J2637" t="s">
        <v>1011</v>
      </c>
      <c r="K2637" s="33" t="s">
        <v>2412</v>
      </c>
      <c r="L2637">
        <v>2</v>
      </c>
      <c r="M2637" t="s">
        <v>6423</v>
      </c>
      <c r="N2637" s="34">
        <v>337.4</v>
      </c>
      <c r="O2637" s="34">
        <f t="shared" si="167"/>
        <v>674.8</v>
      </c>
      <c r="P2637" s="34">
        <v>5.75</v>
      </c>
      <c r="Q2637" s="34">
        <f t="shared" si="166"/>
        <v>669.05</v>
      </c>
    </row>
    <row r="2638" spans="1:17" x14ac:dyDescent="0.35">
      <c r="A2638">
        <v>2637</v>
      </c>
      <c r="B2638" t="s">
        <v>8568</v>
      </c>
      <c r="C2638" t="s">
        <v>11438</v>
      </c>
      <c r="D2638" t="s">
        <v>6430</v>
      </c>
      <c r="E2638" t="s">
        <v>4063</v>
      </c>
      <c r="F2638" s="32">
        <v>46017</v>
      </c>
      <c r="G2638" s="32" t="str">
        <f t="shared" si="164"/>
        <v>Friday</v>
      </c>
      <c r="H2638" s="31">
        <v>0.82222222222218999</v>
      </c>
      <c r="I2638" s="31" t="str">
        <f t="shared" si="165"/>
        <v>Evening</v>
      </c>
      <c r="J2638" t="s">
        <v>1005</v>
      </c>
      <c r="K2638" s="33" t="s">
        <v>1347</v>
      </c>
      <c r="L2638">
        <v>3</v>
      </c>
      <c r="M2638" t="s">
        <v>6422</v>
      </c>
      <c r="N2638" s="34">
        <v>80.5</v>
      </c>
      <c r="O2638" s="34">
        <f t="shared" si="167"/>
        <v>241.5</v>
      </c>
      <c r="P2638" s="34">
        <v>10.75</v>
      </c>
      <c r="Q2638" s="34">
        <f t="shared" si="166"/>
        <v>230.75</v>
      </c>
    </row>
    <row r="2639" spans="1:17" x14ac:dyDescent="0.35">
      <c r="A2639">
        <v>2638</v>
      </c>
      <c r="B2639" t="s">
        <v>10118</v>
      </c>
      <c r="C2639" t="s">
        <v>11438</v>
      </c>
      <c r="D2639" t="s">
        <v>6429</v>
      </c>
      <c r="E2639" t="s">
        <v>4064</v>
      </c>
      <c r="F2639" s="32">
        <v>46018</v>
      </c>
      <c r="G2639" s="32" t="str">
        <f t="shared" si="164"/>
        <v>Saturday</v>
      </c>
      <c r="H2639" s="31">
        <v>0.82430555555552298</v>
      </c>
      <c r="I2639" s="31" t="str">
        <f t="shared" si="165"/>
        <v>Evening</v>
      </c>
      <c r="J2639" t="s">
        <v>1006</v>
      </c>
      <c r="K2639" s="33" t="s">
        <v>1950</v>
      </c>
      <c r="L2639">
        <v>2</v>
      </c>
      <c r="M2639" t="s">
        <v>6422</v>
      </c>
      <c r="N2639" s="34">
        <v>129</v>
      </c>
      <c r="O2639" s="34">
        <f t="shared" si="167"/>
        <v>258</v>
      </c>
      <c r="P2639" s="34">
        <v>5.75</v>
      </c>
      <c r="Q2639" s="34">
        <f t="shared" si="166"/>
        <v>252.25</v>
      </c>
    </row>
    <row r="2640" spans="1:17" x14ac:dyDescent="0.35">
      <c r="A2640">
        <v>2639</v>
      </c>
      <c r="B2640" t="s">
        <v>10119</v>
      </c>
      <c r="C2640" t="s">
        <v>11438</v>
      </c>
      <c r="D2640" t="s">
        <v>6429</v>
      </c>
      <c r="E2640" t="s">
        <v>4065</v>
      </c>
      <c r="F2640" s="32">
        <v>46016</v>
      </c>
      <c r="G2640" s="32" t="str">
        <f t="shared" si="164"/>
        <v>Thursday</v>
      </c>
      <c r="H2640" s="31">
        <v>0.82638888888885598</v>
      </c>
      <c r="I2640" s="31" t="str">
        <f t="shared" si="165"/>
        <v>Evening</v>
      </c>
      <c r="J2640" t="s">
        <v>1007</v>
      </c>
      <c r="K2640" s="33" t="s">
        <v>1542</v>
      </c>
      <c r="L2640">
        <v>2</v>
      </c>
      <c r="M2640" t="s">
        <v>6424</v>
      </c>
      <c r="N2640" s="34">
        <v>2293.5</v>
      </c>
      <c r="O2640" s="34">
        <f t="shared" si="167"/>
        <v>4587</v>
      </c>
      <c r="P2640" s="34">
        <v>5.75</v>
      </c>
      <c r="Q2640" s="34">
        <f t="shared" si="166"/>
        <v>4581.25</v>
      </c>
    </row>
    <row r="2641" spans="1:17" x14ac:dyDescent="0.35">
      <c r="A2641">
        <v>2640</v>
      </c>
      <c r="B2641" t="s">
        <v>6704</v>
      </c>
      <c r="C2641" t="s">
        <v>11438</v>
      </c>
      <c r="D2641" t="s">
        <v>6434</v>
      </c>
      <c r="E2641" t="s">
        <v>4066</v>
      </c>
      <c r="F2641" s="32">
        <v>46018</v>
      </c>
      <c r="G2641" s="32" t="str">
        <f t="shared" si="164"/>
        <v>Saturday</v>
      </c>
      <c r="H2641" s="31">
        <v>0.82847222222218897</v>
      </c>
      <c r="I2641" s="31" t="str">
        <f t="shared" si="165"/>
        <v>Evening</v>
      </c>
      <c r="J2641" t="s">
        <v>1008</v>
      </c>
      <c r="K2641" s="33" t="s">
        <v>1805</v>
      </c>
      <c r="L2641">
        <v>2</v>
      </c>
      <c r="M2641" t="s">
        <v>6424</v>
      </c>
      <c r="N2641" s="34">
        <v>300</v>
      </c>
      <c r="O2641" s="34">
        <f t="shared" si="167"/>
        <v>600</v>
      </c>
      <c r="P2641" s="34">
        <v>5.75</v>
      </c>
      <c r="Q2641" s="34">
        <f t="shared" si="166"/>
        <v>594.25</v>
      </c>
    </row>
    <row r="2642" spans="1:17" x14ac:dyDescent="0.35">
      <c r="A2642">
        <v>2641</v>
      </c>
      <c r="B2642" t="s">
        <v>10120</v>
      </c>
      <c r="C2642" t="s">
        <v>11438</v>
      </c>
      <c r="D2642" t="s">
        <v>6429</v>
      </c>
      <c r="E2642" t="s">
        <v>4067</v>
      </c>
      <c r="F2642" s="32">
        <v>46046</v>
      </c>
      <c r="G2642" s="32" t="str">
        <f t="shared" si="164"/>
        <v>Saturday</v>
      </c>
      <c r="H2642" s="31">
        <v>0.83055555555552196</v>
      </c>
      <c r="I2642" s="31" t="str">
        <f t="shared" si="165"/>
        <v>Evening</v>
      </c>
      <c r="J2642" t="s">
        <v>1009</v>
      </c>
      <c r="K2642" s="33" t="s">
        <v>2031</v>
      </c>
      <c r="L2642">
        <v>2</v>
      </c>
      <c r="M2642" t="s">
        <v>6425</v>
      </c>
      <c r="N2642" s="34">
        <v>80.5</v>
      </c>
      <c r="O2642" s="34">
        <f t="shared" si="167"/>
        <v>161</v>
      </c>
      <c r="P2642" s="34">
        <v>5.75</v>
      </c>
      <c r="Q2642" s="34">
        <f t="shared" si="166"/>
        <v>155.25</v>
      </c>
    </row>
    <row r="2643" spans="1:17" x14ac:dyDescent="0.35">
      <c r="A2643">
        <v>2642</v>
      </c>
      <c r="B2643" t="s">
        <v>7454</v>
      </c>
      <c r="C2643" t="s">
        <v>11438</v>
      </c>
      <c r="D2643" t="s">
        <v>6433</v>
      </c>
      <c r="E2643" t="s">
        <v>4068</v>
      </c>
      <c r="F2643" s="32">
        <v>46015</v>
      </c>
      <c r="G2643" s="32" t="str">
        <f t="shared" si="164"/>
        <v>Wednesday</v>
      </c>
      <c r="H2643" s="31">
        <v>0.83263888888885496</v>
      </c>
      <c r="I2643" s="31" t="str">
        <f t="shared" si="165"/>
        <v>Evening</v>
      </c>
      <c r="J2643" t="s">
        <v>1010</v>
      </c>
      <c r="K2643" s="33" t="s">
        <v>2248</v>
      </c>
      <c r="L2643">
        <v>1</v>
      </c>
      <c r="M2643" t="s">
        <v>6423</v>
      </c>
      <c r="N2643" s="34">
        <v>3200</v>
      </c>
      <c r="O2643" s="34">
        <f t="shared" si="167"/>
        <v>3200</v>
      </c>
      <c r="P2643" s="34">
        <v>0.25</v>
      </c>
      <c r="Q2643" s="34">
        <f t="shared" si="166"/>
        <v>3199.75</v>
      </c>
    </row>
    <row r="2644" spans="1:17" x14ac:dyDescent="0.35">
      <c r="A2644">
        <v>2643</v>
      </c>
      <c r="B2644" t="s">
        <v>8067</v>
      </c>
      <c r="C2644" t="s">
        <v>11438</v>
      </c>
      <c r="D2644" t="s">
        <v>6427</v>
      </c>
      <c r="E2644" t="s">
        <v>4069</v>
      </c>
      <c r="F2644" s="32">
        <v>46038</v>
      </c>
      <c r="G2644" s="32" t="str">
        <f t="shared" si="164"/>
        <v>Friday</v>
      </c>
      <c r="H2644" s="31">
        <v>0.83472222222218795</v>
      </c>
      <c r="I2644" s="31" t="str">
        <f t="shared" si="165"/>
        <v>Evening</v>
      </c>
      <c r="J2644" t="s">
        <v>1011</v>
      </c>
      <c r="K2644" s="33" t="s">
        <v>2413</v>
      </c>
      <c r="L2644">
        <v>2</v>
      </c>
      <c r="M2644" t="s">
        <v>6424</v>
      </c>
      <c r="N2644" s="34">
        <v>179</v>
      </c>
      <c r="O2644" s="34">
        <f t="shared" si="167"/>
        <v>358</v>
      </c>
      <c r="P2644" s="34">
        <v>5.75</v>
      </c>
      <c r="Q2644" s="34">
        <f t="shared" si="166"/>
        <v>352.25</v>
      </c>
    </row>
    <row r="2645" spans="1:17" x14ac:dyDescent="0.35">
      <c r="A2645">
        <v>2644</v>
      </c>
      <c r="B2645" t="s">
        <v>7069</v>
      </c>
      <c r="C2645" t="s">
        <v>11439</v>
      </c>
      <c r="D2645" t="s">
        <v>6431</v>
      </c>
      <c r="E2645" t="s">
        <v>4070</v>
      </c>
      <c r="F2645" s="32">
        <v>46018</v>
      </c>
      <c r="G2645" s="32" t="str">
        <f t="shared" si="164"/>
        <v>Saturday</v>
      </c>
      <c r="H2645" s="31">
        <v>0.83680555555552105</v>
      </c>
      <c r="I2645" s="31" t="str">
        <f t="shared" si="165"/>
        <v>Evening</v>
      </c>
      <c r="J2645" t="s">
        <v>1005</v>
      </c>
      <c r="K2645" s="33" t="s">
        <v>1349</v>
      </c>
      <c r="L2645">
        <v>3</v>
      </c>
      <c r="M2645" t="s">
        <v>6423</v>
      </c>
      <c r="N2645" s="34">
        <v>310.37</v>
      </c>
      <c r="O2645" s="34">
        <f t="shared" si="167"/>
        <v>931.11</v>
      </c>
      <c r="P2645" s="34">
        <v>10.75</v>
      </c>
      <c r="Q2645" s="34">
        <f t="shared" si="166"/>
        <v>920.36</v>
      </c>
    </row>
    <row r="2646" spans="1:17" x14ac:dyDescent="0.35">
      <c r="A2646">
        <v>2645</v>
      </c>
      <c r="B2646" t="s">
        <v>8317</v>
      </c>
      <c r="C2646" t="s">
        <v>11438</v>
      </c>
      <c r="D2646" t="s">
        <v>6428</v>
      </c>
      <c r="E2646" t="s">
        <v>4071</v>
      </c>
      <c r="F2646" s="32">
        <v>46039</v>
      </c>
      <c r="G2646" s="32" t="str">
        <f t="shared" si="164"/>
        <v>Saturday</v>
      </c>
      <c r="H2646" s="31">
        <v>0.83888888888885405</v>
      </c>
      <c r="I2646" s="31" t="str">
        <f t="shared" si="165"/>
        <v>Evening</v>
      </c>
      <c r="J2646" t="s">
        <v>1011</v>
      </c>
      <c r="K2646" s="33" t="s">
        <v>2414</v>
      </c>
      <c r="L2646">
        <v>1</v>
      </c>
      <c r="M2646" t="s">
        <v>6425</v>
      </c>
      <c r="N2646" s="34">
        <v>150.75</v>
      </c>
      <c r="O2646" s="34">
        <f t="shared" si="167"/>
        <v>150.75</v>
      </c>
      <c r="P2646" s="34">
        <v>0.25</v>
      </c>
      <c r="Q2646" s="34">
        <f t="shared" si="166"/>
        <v>150.5</v>
      </c>
    </row>
    <row r="2647" spans="1:17" x14ac:dyDescent="0.35">
      <c r="A2647">
        <v>2646</v>
      </c>
      <c r="B2647" t="s">
        <v>7818</v>
      </c>
      <c r="C2647" t="s">
        <v>11439</v>
      </c>
      <c r="D2647" t="s">
        <v>6432</v>
      </c>
      <c r="E2647" t="s">
        <v>4072</v>
      </c>
      <c r="F2647" s="32">
        <v>46040</v>
      </c>
      <c r="G2647" s="32" t="str">
        <f t="shared" si="164"/>
        <v>Sunday</v>
      </c>
      <c r="H2647" s="31">
        <v>0.84097222222218704</v>
      </c>
      <c r="I2647" s="31" t="str">
        <f t="shared" si="165"/>
        <v>Evening</v>
      </c>
      <c r="J2647" t="s">
        <v>1011</v>
      </c>
      <c r="K2647" s="33" t="s">
        <v>2415</v>
      </c>
      <c r="L2647">
        <v>1</v>
      </c>
      <c r="M2647" t="s">
        <v>6425</v>
      </c>
      <c r="N2647" s="34">
        <v>128.9</v>
      </c>
      <c r="O2647" s="34">
        <f t="shared" si="167"/>
        <v>128.9</v>
      </c>
      <c r="P2647" s="34">
        <v>0.25</v>
      </c>
      <c r="Q2647" s="34">
        <f t="shared" si="166"/>
        <v>128.65</v>
      </c>
    </row>
    <row r="2648" spans="1:17" x14ac:dyDescent="0.35">
      <c r="A2648">
        <v>2647</v>
      </c>
      <c r="B2648" t="s">
        <v>8068</v>
      </c>
      <c r="C2648" t="s">
        <v>11438</v>
      </c>
      <c r="D2648" t="s">
        <v>6427</v>
      </c>
      <c r="E2648" t="s">
        <v>4073</v>
      </c>
      <c r="F2648" s="32">
        <v>46019</v>
      </c>
      <c r="G2648" s="32" t="str">
        <f t="shared" si="164"/>
        <v>Sunday</v>
      </c>
      <c r="H2648" s="31">
        <v>0.84305555555552003</v>
      </c>
      <c r="I2648" s="31" t="str">
        <f t="shared" si="165"/>
        <v>Evening</v>
      </c>
      <c r="J2648" t="s">
        <v>1005</v>
      </c>
      <c r="K2648" s="33" t="s">
        <v>1351</v>
      </c>
      <c r="L2648">
        <v>3</v>
      </c>
      <c r="M2648" t="s">
        <v>6424</v>
      </c>
      <c r="N2648" s="34">
        <v>329.5</v>
      </c>
      <c r="O2648" s="34">
        <f t="shared" si="167"/>
        <v>988.5</v>
      </c>
      <c r="P2648" s="34">
        <v>10.75</v>
      </c>
      <c r="Q2648" s="34">
        <f t="shared" si="166"/>
        <v>977.75</v>
      </c>
    </row>
    <row r="2649" spans="1:17" x14ac:dyDescent="0.35">
      <c r="A2649">
        <v>2648</v>
      </c>
      <c r="B2649" t="s">
        <v>10121</v>
      </c>
      <c r="C2649" t="s">
        <v>11438</v>
      </c>
      <c r="D2649" t="s">
        <v>6429</v>
      </c>
      <c r="E2649" t="s">
        <v>4074</v>
      </c>
      <c r="F2649" s="32">
        <v>46019</v>
      </c>
      <c r="G2649" s="32" t="str">
        <f t="shared" si="164"/>
        <v>Sunday</v>
      </c>
      <c r="H2649" s="31">
        <v>0.84513888888885302</v>
      </c>
      <c r="I2649" s="31" t="str">
        <f t="shared" si="165"/>
        <v>Evening</v>
      </c>
      <c r="J2649" t="s">
        <v>1006</v>
      </c>
      <c r="K2649" s="33" t="s">
        <v>1951</v>
      </c>
      <c r="L2649">
        <v>2</v>
      </c>
      <c r="M2649" t="s">
        <v>6425</v>
      </c>
      <c r="N2649" s="34">
        <v>50.5</v>
      </c>
      <c r="O2649" s="34">
        <f t="shared" si="167"/>
        <v>101</v>
      </c>
      <c r="P2649" s="34">
        <v>5.75</v>
      </c>
      <c r="Q2649" s="34">
        <f t="shared" si="166"/>
        <v>95.25</v>
      </c>
    </row>
    <row r="2650" spans="1:17" x14ac:dyDescent="0.35">
      <c r="A2650">
        <v>2649</v>
      </c>
      <c r="B2650" t="s">
        <v>10122</v>
      </c>
      <c r="C2650" t="s">
        <v>11438</v>
      </c>
      <c r="D2650" t="s">
        <v>6429</v>
      </c>
      <c r="E2650" t="s">
        <v>4075</v>
      </c>
      <c r="F2650" s="32">
        <v>46015</v>
      </c>
      <c r="G2650" s="32" t="str">
        <f t="shared" si="164"/>
        <v>Wednesday</v>
      </c>
      <c r="H2650" s="31">
        <v>0.84722222222218602</v>
      </c>
      <c r="I2650" s="31" t="str">
        <f t="shared" si="165"/>
        <v>Evening</v>
      </c>
      <c r="J2650" t="s">
        <v>1007</v>
      </c>
      <c r="K2650" s="33" t="s">
        <v>1544</v>
      </c>
      <c r="L2650">
        <v>2</v>
      </c>
      <c r="M2650" t="s">
        <v>6422</v>
      </c>
      <c r="N2650" s="34">
        <v>80.75</v>
      </c>
      <c r="O2650" s="34">
        <f t="shared" si="167"/>
        <v>161.5</v>
      </c>
      <c r="P2650" s="34">
        <v>5.75</v>
      </c>
      <c r="Q2650" s="34">
        <f t="shared" si="166"/>
        <v>155.75</v>
      </c>
    </row>
    <row r="2651" spans="1:17" x14ac:dyDescent="0.35">
      <c r="A2651">
        <v>2650</v>
      </c>
      <c r="B2651" t="s">
        <v>10123</v>
      </c>
      <c r="C2651" t="s">
        <v>11438</v>
      </c>
      <c r="D2651" t="s">
        <v>6429</v>
      </c>
      <c r="E2651" t="s">
        <v>4076</v>
      </c>
      <c r="F2651" s="32">
        <v>46017</v>
      </c>
      <c r="G2651" s="32" t="str">
        <f t="shared" si="164"/>
        <v>Friday</v>
      </c>
      <c r="H2651" s="31">
        <v>0.84930555555551901</v>
      </c>
      <c r="I2651" s="31" t="str">
        <f t="shared" si="165"/>
        <v>Evening</v>
      </c>
      <c r="J2651" t="s">
        <v>1008</v>
      </c>
      <c r="K2651" s="33" t="s">
        <v>1806</v>
      </c>
      <c r="L2651">
        <v>2</v>
      </c>
      <c r="M2651" t="s">
        <v>6425</v>
      </c>
      <c r="N2651" s="34">
        <v>299</v>
      </c>
      <c r="O2651" s="34">
        <f t="shared" si="167"/>
        <v>598</v>
      </c>
      <c r="P2651" s="34">
        <v>5.75</v>
      </c>
      <c r="Q2651" s="34">
        <f t="shared" si="166"/>
        <v>592.25</v>
      </c>
    </row>
    <row r="2652" spans="1:17" x14ac:dyDescent="0.35">
      <c r="A2652">
        <v>2651</v>
      </c>
      <c r="B2652" t="s">
        <v>10124</v>
      </c>
      <c r="C2652" t="s">
        <v>11439</v>
      </c>
      <c r="D2652" t="s">
        <v>6429</v>
      </c>
      <c r="E2652" t="s">
        <v>4077</v>
      </c>
      <c r="F2652" s="32">
        <v>46047</v>
      </c>
      <c r="G2652" s="32" t="str">
        <f t="shared" si="164"/>
        <v>Sunday</v>
      </c>
      <c r="H2652" s="31">
        <v>0.851388888888852</v>
      </c>
      <c r="I2652" s="31" t="str">
        <f t="shared" si="165"/>
        <v>Evening</v>
      </c>
      <c r="J2652" t="s">
        <v>1009</v>
      </c>
      <c r="K2652" s="33" t="s">
        <v>2032</v>
      </c>
      <c r="L2652">
        <v>2</v>
      </c>
      <c r="M2652" t="s">
        <v>6426</v>
      </c>
      <c r="N2652" s="34">
        <v>329.5</v>
      </c>
      <c r="O2652" s="34">
        <f t="shared" si="167"/>
        <v>659</v>
      </c>
      <c r="P2652" s="34">
        <v>5.75</v>
      </c>
      <c r="Q2652" s="34">
        <f t="shared" si="166"/>
        <v>653.25</v>
      </c>
    </row>
    <row r="2653" spans="1:17" x14ac:dyDescent="0.35">
      <c r="A2653">
        <v>2652</v>
      </c>
      <c r="B2653" t="s">
        <v>6705</v>
      </c>
      <c r="C2653" t="s">
        <v>11438</v>
      </c>
      <c r="D2653" t="s">
        <v>6434</v>
      </c>
      <c r="E2653" t="s">
        <v>4078</v>
      </c>
      <c r="F2653" s="32">
        <v>46016</v>
      </c>
      <c r="G2653" s="32" t="str">
        <f t="shared" si="164"/>
        <v>Thursday</v>
      </c>
      <c r="H2653" s="31">
        <v>0.853472222222185</v>
      </c>
      <c r="I2653" s="31" t="str">
        <f t="shared" si="165"/>
        <v>Evening</v>
      </c>
      <c r="J2653" t="s">
        <v>1010</v>
      </c>
      <c r="K2653" s="33" t="s">
        <v>2257</v>
      </c>
      <c r="L2653">
        <v>1</v>
      </c>
      <c r="M2653" t="s">
        <v>6424</v>
      </c>
      <c r="N2653" s="34">
        <v>92.8599999999999</v>
      </c>
      <c r="O2653" s="34">
        <f t="shared" si="167"/>
        <v>92.8599999999999</v>
      </c>
      <c r="P2653" s="34">
        <v>0.25</v>
      </c>
      <c r="Q2653" s="34">
        <f t="shared" si="166"/>
        <v>92.6099999999999</v>
      </c>
    </row>
    <row r="2654" spans="1:17" x14ac:dyDescent="0.35">
      <c r="A2654">
        <v>2653</v>
      </c>
      <c r="B2654" t="s">
        <v>10125</v>
      </c>
      <c r="C2654" t="s">
        <v>11438</v>
      </c>
      <c r="D2654" t="s">
        <v>6429</v>
      </c>
      <c r="E2654" t="s">
        <v>4079</v>
      </c>
      <c r="F2654" s="32">
        <v>46041</v>
      </c>
      <c r="G2654" s="32" t="str">
        <f t="shared" si="164"/>
        <v>Monday</v>
      </c>
      <c r="H2654" s="31">
        <v>0.85555555555551799</v>
      </c>
      <c r="I2654" s="31" t="str">
        <f t="shared" si="165"/>
        <v>Evening</v>
      </c>
      <c r="J2654" t="s">
        <v>1011</v>
      </c>
      <c r="K2654" s="33" t="s">
        <v>2416</v>
      </c>
      <c r="L2654">
        <v>2</v>
      </c>
      <c r="M2654" t="s">
        <v>6422</v>
      </c>
      <c r="N2654" s="34">
        <v>50</v>
      </c>
      <c r="O2654" s="34">
        <f t="shared" si="167"/>
        <v>100</v>
      </c>
      <c r="P2654" s="34">
        <v>5.75</v>
      </c>
      <c r="Q2654" s="34">
        <f t="shared" si="166"/>
        <v>94.25</v>
      </c>
    </row>
    <row r="2655" spans="1:17" x14ac:dyDescent="0.35">
      <c r="A2655">
        <v>2654</v>
      </c>
      <c r="B2655" t="s">
        <v>10126</v>
      </c>
      <c r="C2655" t="s">
        <v>11439</v>
      </c>
      <c r="D2655" t="s">
        <v>6429</v>
      </c>
      <c r="E2655" t="s">
        <v>4080</v>
      </c>
      <c r="F2655" s="32">
        <v>46017</v>
      </c>
      <c r="G2655" s="32" t="str">
        <f t="shared" si="164"/>
        <v>Friday</v>
      </c>
      <c r="H2655" s="31">
        <v>0.85763888888885098</v>
      </c>
      <c r="I2655" s="31" t="str">
        <f t="shared" si="165"/>
        <v>Evening</v>
      </c>
      <c r="J2655" t="s">
        <v>1010</v>
      </c>
      <c r="K2655" s="33" t="s">
        <v>2259</v>
      </c>
      <c r="L2655">
        <v>1</v>
      </c>
      <c r="M2655" t="s">
        <v>6425</v>
      </c>
      <c r="N2655" s="34">
        <v>469.79</v>
      </c>
      <c r="O2655" s="34">
        <f t="shared" si="167"/>
        <v>469.79</v>
      </c>
      <c r="P2655" s="34">
        <v>0.25</v>
      </c>
      <c r="Q2655" s="34">
        <f t="shared" si="166"/>
        <v>469.54</v>
      </c>
    </row>
    <row r="2656" spans="1:17" x14ac:dyDescent="0.35">
      <c r="A2656">
        <v>2655</v>
      </c>
      <c r="B2656" t="s">
        <v>10127</v>
      </c>
      <c r="C2656" t="s">
        <v>11438</v>
      </c>
      <c r="D2656" t="s">
        <v>6429</v>
      </c>
      <c r="E2656" t="s">
        <v>4081</v>
      </c>
      <c r="F2656" s="32">
        <v>46018</v>
      </c>
      <c r="G2656" s="32" t="str">
        <f t="shared" si="164"/>
        <v>Saturday</v>
      </c>
      <c r="H2656" s="31">
        <v>0.85972222222218397</v>
      </c>
      <c r="I2656" s="31" t="str">
        <f t="shared" si="165"/>
        <v>Evening</v>
      </c>
      <c r="J2656" t="s">
        <v>1010</v>
      </c>
      <c r="K2656" s="33" t="s">
        <v>2260</v>
      </c>
      <c r="L2656">
        <v>1</v>
      </c>
      <c r="M2656" t="s">
        <v>6425</v>
      </c>
      <c r="N2656" s="34">
        <v>359.79</v>
      </c>
      <c r="O2656" s="34">
        <f t="shared" si="167"/>
        <v>359.79</v>
      </c>
      <c r="P2656" s="34">
        <v>0.25</v>
      </c>
      <c r="Q2656" s="34">
        <f t="shared" si="166"/>
        <v>359.54</v>
      </c>
    </row>
    <row r="2657" spans="1:17" x14ac:dyDescent="0.35">
      <c r="A2657">
        <v>2656</v>
      </c>
      <c r="B2657" t="s">
        <v>8569</v>
      </c>
      <c r="C2657" t="s">
        <v>11438</v>
      </c>
      <c r="D2657" t="s">
        <v>6430</v>
      </c>
      <c r="E2657" t="s">
        <v>4082</v>
      </c>
      <c r="F2657" s="32">
        <v>46019</v>
      </c>
      <c r="G2657" s="32" t="str">
        <f t="shared" si="164"/>
        <v>Sunday</v>
      </c>
      <c r="H2657" s="31">
        <v>0.86180555555551697</v>
      </c>
      <c r="I2657" s="31" t="str">
        <f t="shared" si="165"/>
        <v>Evening</v>
      </c>
      <c r="J2657" t="s">
        <v>1010</v>
      </c>
      <c r="K2657" s="33" t="s">
        <v>2261</v>
      </c>
      <c r="L2657">
        <v>1</v>
      </c>
      <c r="M2657" t="s">
        <v>6422</v>
      </c>
      <c r="N2657" s="34">
        <v>80</v>
      </c>
      <c r="O2657" s="34">
        <f t="shared" si="167"/>
        <v>80</v>
      </c>
      <c r="P2657" s="34">
        <v>0.25</v>
      </c>
      <c r="Q2657" s="34">
        <f t="shared" si="166"/>
        <v>79.75</v>
      </c>
    </row>
    <row r="2658" spans="1:17" x14ac:dyDescent="0.35">
      <c r="A2658">
        <v>2657</v>
      </c>
      <c r="B2658" t="s">
        <v>8318</v>
      </c>
      <c r="C2658" t="s">
        <v>11438</v>
      </c>
      <c r="D2658" t="s">
        <v>6428</v>
      </c>
      <c r="E2658" t="s">
        <v>4083</v>
      </c>
      <c r="F2658" s="32">
        <v>46020</v>
      </c>
      <c r="G2658" s="32" t="str">
        <f t="shared" si="164"/>
        <v>Monday</v>
      </c>
      <c r="H2658" s="31">
        <v>0.86388888888884996</v>
      </c>
      <c r="I2658" s="31" t="str">
        <f t="shared" si="165"/>
        <v>Evening</v>
      </c>
      <c r="J2658" t="s">
        <v>1005</v>
      </c>
      <c r="K2658" s="33" t="s">
        <v>1353</v>
      </c>
      <c r="L2658">
        <v>3</v>
      </c>
      <c r="M2658" t="s">
        <v>6425</v>
      </c>
      <c r="N2658" s="34">
        <v>329.5</v>
      </c>
      <c r="O2658" s="34">
        <f t="shared" si="167"/>
        <v>988.5</v>
      </c>
      <c r="P2658" s="34">
        <v>10.75</v>
      </c>
      <c r="Q2658" s="34">
        <f t="shared" si="166"/>
        <v>977.75</v>
      </c>
    </row>
    <row r="2659" spans="1:17" x14ac:dyDescent="0.35">
      <c r="A2659">
        <v>2658</v>
      </c>
      <c r="B2659" t="s">
        <v>10128</v>
      </c>
      <c r="C2659" t="s">
        <v>11438</v>
      </c>
      <c r="D2659" t="s">
        <v>6429</v>
      </c>
      <c r="E2659" t="s">
        <v>4084</v>
      </c>
      <c r="F2659" s="32">
        <v>46020</v>
      </c>
      <c r="G2659" s="32" t="str">
        <f t="shared" si="164"/>
        <v>Monday</v>
      </c>
      <c r="H2659" s="31">
        <v>0.86597222222218295</v>
      </c>
      <c r="I2659" s="31" t="str">
        <f t="shared" si="165"/>
        <v>Evening</v>
      </c>
      <c r="J2659" t="s">
        <v>1006</v>
      </c>
      <c r="K2659" s="33" t="s">
        <v>1952</v>
      </c>
      <c r="L2659">
        <v>2</v>
      </c>
      <c r="M2659" t="s">
        <v>6426</v>
      </c>
      <c r="N2659" s="34">
        <v>159.6</v>
      </c>
      <c r="O2659" s="34">
        <f t="shared" si="167"/>
        <v>319.2</v>
      </c>
      <c r="P2659" s="34">
        <v>5.75</v>
      </c>
      <c r="Q2659" s="34">
        <f t="shared" si="166"/>
        <v>313.45</v>
      </c>
    </row>
    <row r="2660" spans="1:17" x14ac:dyDescent="0.35">
      <c r="A2660">
        <v>2659</v>
      </c>
      <c r="B2660" t="s">
        <v>10129</v>
      </c>
      <c r="C2660" t="s">
        <v>11438</v>
      </c>
      <c r="D2660" t="s">
        <v>6429</v>
      </c>
      <c r="E2660" t="s">
        <v>4085</v>
      </c>
      <c r="F2660" s="32">
        <v>46016</v>
      </c>
      <c r="G2660" s="32" t="str">
        <f t="shared" si="164"/>
        <v>Thursday</v>
      </c>
      <c r="H2660" s="31">
        <v>0.86805555555551595</v>
      </c>
      <c r="I2660" s="31" t="str">
        <f t="shared" si="165"/>
        <v>Evening</v>
      </c>
      <c r="J2660" t="s">
        <v>1007</v>
      </c>
      <c r="K2660" s="33" t="s">
        <v>1546</v>
      </c>
      <c r="L2660">
        <v>2</v>
      </c>
      <c r="M2660" t="s">
        <v>6425</v>
      </c>
      <c r="N2660" s="34">
        <v>80.599999999999994</v>
      </c>
      <c r="O2660" s="34">
        <f t="shared" si="167"/>
        <v>161.19999999999999</v>
      </c>
      <c r="P2660" s="34">
        <v>5.75</v>
      </c>
      <c r="Q2660" s="34">
        <f t="shared" si="166"/>
        <v>155.44999999999999</v>
      </c>
    </row>
    <row r="2661" spans="1:17" x14ac:dyDescent="0.35">
      <c r="A2661">
        <v>2660</v>
      </c>
      <c r="B2661" t="s">
        <v>10130</v>
      </c>
      <c r="C2661" t="s">
        <v>11438</v>
      </c>
      <c r="D2661" t="s">
        <v>6429</v>
      </c>
      <c r="E2661" t="s">
        <v>4086</v>
      </c>
      <c r="F2661" s="32">
        <v>46016</v>
      </c>
      <c r="G2661" s="32" t="str">
        <f t="shared" si="164"/>
        <v>Thursday</v>
      </c>
      <c r="H2661" s="31">
        <v>0.87013888888884905</v>
      </c>
      <c r="I2661" s="31" t="str">
        <f t="shared" si="165"/>
        <v>Evening</v>
      </c>
      <c r="J2661" t="s">
        <v>1008</v>
      </c>
      <c r="K2661" s="33" t="s">
        <v>1807</v>
      </c>
      <c r="L2661">
        <v>2</v>
      </c>
      <c r="M2661" t="s">
        <v>6425</v>
      </c>
      <c r="N2661" s="34">
        <v>140.6</v>
      </c>
      <c r="O2661" s="34">
        <f t="shared" si="167"/>
        <v>281.2</v>
      </c>
      <c r="P2661" s="34">
        <v>5.75</v>
      </c>
      <c r="Q2661" s="34">
        <f t="shared" si="166"/>
        <v>275.45</v>
      </c>
    </row>
    <row r="2662" spans="1:17" x14ac:dyDescent="0.35">
      <c r="A2662">
        <v>2661</v>
      </c>
      <c r="B2662" t="s">
        <v>10131</v>
      </c>
      <c r="C2662" t="s">
        <v>11438</v>
      </c>
      <c r="D2662" t="s">
        <v>6429</v>
      </c>
      <c r="E2662" t="s">
        <v>4087</v>
      </c>
      <c r="F2662" s="32">
        <v>46048</v>
      </c>
      <c r="G2662" s="32" t="str">
        <f t="shared" si="164"/>
        <v>Monday</v>
      </c>
      <c r="H2662" s="31">
        <v>0.87222222222218204</v>
      </c>
      <c r="I2662" s="31" t="str">
        <f t="shared" si="165"/>
        <v>Evening</v>
      </c>
      <c r="J2662" t="s">
        <v>1009</v>
      </c>
      <c r="K2662" s="33" t="s">
        <v>2033</v>
      </c>
      <c r="L2662">
        <v>2</v>
      </c>
      <c r="M2662" t="s">
        <v>6422</v>
      </c>
      <c r="N2662" s="34">
        <v>329.5</v>
      </c>
      <c r="O2662" s="34">
        <f t="shared" si="167"/>
        <v>659</v>
      </c>
      <c r="P2662" s="34">
        <v>5.75</v>
      </c>
      <c r="Q2662" s="34">
        <f t="shared" si="166"/>
        <v>653.25</v>
      </c>
    </row>
    <row r="2663" spans="1:17" x14ac:dyDescent="0.35">
      <c r="A2663">
        <v>2662</v>
      </c>
      <c r="B2663" t="s">
        <v>7070</v>
      </c>
      <c r="C2663" t="s">
        <v>11439</v>
      </c>
      <c r="D2663" t="s">
        <v>6431</v>
      </c>
      <c r="E2663" t="s">
        <v>4088</v>
      </c>
      <c r="F2663" s="32">
        <v>46020</v>
      </c>
      <c r="G2663" s="32" t="str">
        <f t="shared" si="164"/>
        <v>Monday</v>
      </c>
      <c r="H2663" s="31">
        <v>0.87430555555551503</v>
      </c>
      <c r="I2663" s="31" t="str">
        <f t="shared" si="165"/>
        <v>Evening</v>
      </c>
      <c r="J2663" t="s">
        <v>1010</v>
      </c>
      <c r="K2663" s="33" t="s">
        <v>2267</v>
      </c>
      <c r="L2663">
        <v>1</v>
      </c>
      <c r="M2663" t="s">
        <v>6423</v>
      </c>
      <c r="N2663" s="34">
        <v>2091.1999999999998</v>
      </c>
      <c r="O2663" s="34">
        <f t="shared" si="167"/>
        <v>2091.1999999999998</v>
      </c>
      <c r="P2663" s="34">
        <v>0.25</v>
      </c>
      <c r="Q2663" s="34">
        <f t="shared" si="166"/>
        <v>2090.9499999999998</v>
      </c>
    </row>
    <row r="2664" spans="1:17" x14ac:dyDescent="0.35">
      <c r="A2664">
        <v>2663</v>
      </c>
      <c r="B2664" t="s">
        <v>10132</v>
      </c>
      <c r="C2664" t="s">
        <v>11438</v>
      </c>
      <c r="D2664" t="s">
        <v>6429</v>
      </c>
      <c r="E2664" t="s">
        <v>4089</v>
      </c>
      <c r="F2664" s="32">
        <v>46015</v>
      </c>
      <c r="G2664" s="32" t="str">
        <f t="shared" si="164"/>
        <v>Wednesday</v>
      </c>
      <c r="H2664" s="31">
        <v>0.87638888888884803</v>
      </c>
      <c r="I2664" s="31" t="str">
        <f t="shared" si="165"/>
        <v>Evening</v>
      </c>
      <c r="J2664" t="s">
        <v>1011</v>
      </c>
      <c r="K2664" s="33" t="s">
        <v>2417</v>
      </c>
      <c r="L2664">
        <v>3</v>
      </c>
      <c r="M2664" t="s">
        <v>6424</v>
      </c>
      <c r="N2664" s="34">
        <v>329.5</v>
      </c>
      <c r="O2664" s="34">
        <f t="shared" si="167"/>
        <v>988.5</v>
      </c>
      <c r="P2664" s="34">
        <v>10.75</v>
      </c>
      <c r="Q2664" s="34">
        <f t="shared" si="166"/>
        <v>977.75</v>
      </c>
    </row>
    <row r="2665" spans="1:17" x14ac:dyDescent="0.35">
      <c r="A2665">
        <v>2664</v>
      </c>
      <c r="B2665" t="s">
        <v>10133</v>
      </c>
      <c r="C2665" t="s">
        <v>11439</v>
      </c>
      <c r="D2665" t="s">
        <v>6429</v>
      </c>
      <c r="E2665" t="s">
        <v>4090</v>
      </c>
      <c r="F2665" s="32">
        <v>46011</v>
      </c>
      <c r="G2665" s="32" t="str">
        <f t="shared" si="164"/>
        <v>Saturday</v>
      </c>
      <c r="H2665" s="31">
        <v>0.87847222222218102</v>
      </c>
      <c r="I2665" s="31" t="str">
        <f t="shared" si="165"/>
        <v>Evening</v>
      </c>
      <c r="J2665" t="s">
        <v>1007</v>
      </c>
      <c r="K2665" s="33" t="s">
        <v>1548</v>
      </c>
      <c r="L2665">
        <v>2</v>
      </c>
      <c r="M2665" t="s">
        <v>6426</v>
      </c>
      <c r="N2665" s="34">
        <v>114.619999999999</v>
      </c>
      <c r="O2665" s="34">
        <f t="shared" si="167"/>
        <v>229.23999999999799</v>
      </c>
      <c r="P2665" s="34">
        <v>5.75</v>
      </c>
      <c r="Q2665" s="34">
        <f t="shared" si="166"/>
        <v>223.48999999999799</v>
      </c>
    </row>
    <row r="2666" spans="1:17" x14ac:dyDescent="0.35">
      <c r="A2666">
        <v>2665</v>
      </c>
      <c r="B2666" t="s">
        <v>10134</v>
      </c>
      <c r="C2666" t="s">
        <v>11438</v>
      </c>
      <c r="D2666" t="s">
        <v>6429</v>
      </c>
      <c r="E2666" t="s">
        <v>4091</v>
      </c>
      <c r="F2666" s="32">
        <v>46012</v>
      </c>
      <c r="G2666" s="32" t="str">
        <f t="shared" si="164"/>
        <v>Sunday</v>
      </c>
      <c r="H2666" s="31">
        <v>0.88055555555551401</v>
      </c>
      <c r="I2666" s="31" t="str">
        <f t="shared" si="165"/>
        <v>Evening</v>
      </c>
      <c r="J2666" t="s">
        <v>1007</v>
      </c>
      <c r="K2666" s="33" t="s">
        <v>1550</v>
      </c>
      <c r="L2666">
        <v>2</v>
      </c>
      <c r="M2666" t="s">
        <v>6422</v>
      </c>
      <c r="N2666" s="34">
        <v>329.5</v>
      </c>
      <c r="O2666" s="34">
        <f t="shared" si="167"/>
        <v>659</v>
      </c>
      <c r="P2666" s="34">
        <v>5.75</v>
      </c>
      <c r="Q2666" s="34">
        <f t="shared" si="166"/>
        <v>653.25</v>
      </c>
    </row>
    <row r="2667" spans="1:17" x14ac:dyDescent="0.35">
      <c r="A2667">
        <v>2666</v>
      </c>
      <c r="B2667" t="s">
        <v>10135</v>
      </c>
      <c r="C2667" t="s">
        <v>11438</v>
      </c>
      <c r="D2667" t="s">
        <v>6429</v>
      </c>
      <c r="E2667" t="s">
        <v>4092</v>
      </c>
      <c r="F2667" s="32">
        <v>46013</v>
      </c>
      <c r="G2667" s="32" t="str">
        <f t="shared" si="164"/>
        <v>Monday</v>
      </c>
      <c r="H2667" s="31">
        <v>0.88263888888884701</v>
      </c>
      <c r="I2667" s="31" t="str">
        <f t="shared" si="165"/>
        <v>Evening</v>
      </c>
      <c r="J2667" t="s">
        <v>1007</v>
      </c>
      <c r="K2667" s="33" t="s">
        <v>1552</v>
      </c>
      <c r="L2667">
        <v>2</v>
      </c>
      <c r="M2667" t="s">
        <v>6425</v>
      </c>
      <c r="N2667" s="34">
        <v>86.22</v>
      </c>
      <c r="O2667" s="34">
        <f t="shared" si="167"/>
        <v>172.44</v>
      </c>
      <c r="P2667" s="34">
        <v>5.75</v>
      </c>
      <c r="Q2667" s="34">
        <f t="shared" si="166"/>
        <v>166.69</v>
      </c>
    </row>
    <row r="2668" spans="1:17" x14ac:dyDescent="0.35">
      <c r="A2668">
        <v>2667</v>
      </c>
      <c r="B2668" t="s">
        <v>7819</v>
      </c>
      <c r="C2668" t="s">
        <v>11438</v>
      </c>
      <c r="D2668" t="s">
        <v>6432</v>
      </c>
      <c r="E2668" t="s">
        <v>4093</v>
      </c>
      <c r="F2668" s="32">
        <v>46021</v>
      </c>
      <c r="G2668" s="32" t="str">
        <f t="shared" si="164"/>
        <v>Tuesday</v>
      </c>
      <c r="H2668" s="31">
        <v>0.88472222222218</v>
      </c>
      <c r="I2668" s="31" t="str">
        <f t="shared" si="165"/>
        <v>Evening</v>
      </c>
      <c r="J2668" t="s">
        <v>1005</v>
      </c>
      <c r="K2668" s="33" t="s">
        <v>1355</v>
      </c>
      <c r="L2668">
        <v>3</v>
      </c>
      <c r="M2668" t="s">
        <v>6425</v>
      </c>
      <c r="N2668" s="34">
        <v>120</v>
      </c>
      <c r="O2668" s="34">
        <f t="shared" si="167"/>
        <v>360</v>
      </c>
      <c r="P2668" s="34">
        <v>10.75</v>
      </c>
      <c r="Q2668" s="34">
        <f t="shared" si="166"/>
        <v>349.25</v>
      </c>
    </row>
    <row r="2669" spans="1:17" x14ac:dyDescent="0.35">
      <c r="A2669">
        <v>2668</v>
      </c>
      <c r="B2669" t="s">
        <v>10136</v>
      </c>
      <c r="C2669" t="s">
        <v>11438</v>
      </c>
      <c r="D2669" t="s">
        <v>6429</v>
      </c>
      <c r="E2669" t="s">
        <v>4094</v>
      </c>
      <c r="F2669" s="32">
        <v>46021</v>
      </c>
      <c r="G2669" s="32" t="str">
        <f t="shared" si="164"/>
        <v>Tuesday</v>
      </c>
      <c r="H2669" s="31">
        <v>0.88680555555551299</v>
      </c>
      <c r="I2669" s="31" t="str">
        <f t="shared" si="165"/>
        <v>Evening</v>
      </c>
      <c r="J2669" t="s">
        <v>1006</v>
      </c>
      <c r="K2669" s="33" t="s">
        <v>1953</v>
      </c>
      <c r="L2669">
        <v>2</v>
      </c>
      <c r="M2669" t="s">
        <v>6422</v>
      </c>
      <c r="N2669" s="34">
        <v>100</v>
      </c>
      <c r="O2669" s="34">
        <f t="shared" si="167"/>
        <v>200</v>
      </c>
      <c r="P2669" s="34">
        <v>5.75</v>
      </c>
      <c r="Q2669" s="34">
        <f t="shared" si="166"/>
        <v>194.25</v>
      </c>
    </row>
    <row r="2670" spans="1:17" x14ac:dyDescent="0.35">
      <c r="A2670">
        <v>2669</v>
      </c>
      <c r="B2670" t="s">
        <v>11317</v>
      </c>
      <c r="C2670" t="s">
        <v>11439</v>
      </c>
      <c r="D2670" t="s">
        <v>6436</v>
      </c>
      <c r="E2670" t="s">
        <v>4095</v>
      </c>
      <c r="F2670" s="32">
        <v>46014</v>
      </c>
      <c r="G2670" s="32" t="str">
        <f t="shared" si="164"/>
        <v>Tuesday</v>
      </c>
      <c r="H2670" s="31">
        <v>0.88888888888884598</v>
      </c>
      <c r="I2670" s="31" t="str">
        <f t="shared" si="165"/>
        <v>Evening</v>
      </c>
      <c r="J2670" t="s">
        <v>1007</v>
      </c>
      <c r="K2670" s="33" t="s">
        <v>1554</v>
      </c>
      <c r="L2670">
        <v>1</v>
      </c>
      <c r="M2670" t="s">
        <v>6425</v>
      </c>
      <c r="N2670" s="34">
        <v>50</v>
      </c>
      <c r="O2670" s="34">
        <f t="shared" si="167"/>
        <v>50</v>
      </c>
      <c r="P2670" s="34">
        <v>0.25</v>
      </c>
      <c r="Q2670" s="34">
        <f t="shared" si="166"/>
        <v>49.75</v>
      </c>
    </row>
    <row r="2671" spans="1:17" x14ac:dyDescent="0.35">
      <c r="A2671">
        <v>2670</v>
      </c>
      <c r="B2671" t="s">
        <v>8570</v>
      </c>
      <c r="C2671" t="s">
        <v>11438</v>
      </c>
      <c r="D2671" t="s">
        <v>6430</v>
      </c>
      <c r="E2671" t="s">
        <v>4096</v>
      </c>
      <c r="F2671" s="32">
        <v>46015</v>
      </c>
      <c r="G2671" s="32" t="str">
        <f t="shared" si="164"/>
        <v>Wednesday</v>
      </c>
      <c r="H2671" s="31">
        <v>0.89097222222217898</v>
      </c>
      <c r="I2671" s="31" t="str">
        <f t="shared" si="165"/>
        <v>Evening</v>
      </c>
      <c r="J2671" t="s">
        <v>1008</v>
      </c>
      <c r="K2671" s="33" t="s">
        <v>1808</v>
      </c>
      <c r="L2671">
        <v>2</v>
      </c>
      <c r="M2671" t="s">
        <v>6422</v>
      </c>
      <c r="N2671" s="34">
        <v>129.19999999999999</v>
      </c>
      <c r="O2671" s="34">
        <f t="shared" si="167"/>
        <v>258.39999999999998</v>
      </c>
      <c r="P2671" s="34">
        <v>5.75</v>
      </c>
      <c r="Q2671" s="34">
        <f t="shared" si="166"/>
        <v>252.64999999999998</v>
      </c>
    </row>
    <row r="2672" spans="1:17" x14ac:dyDescent="0.35">
      <c r="A2672">
        <v>2671</v>
      </c>
      <c r="B2672" t="s">
        <v>10137</v>
      </c>
      <c r="C2672" t="s">
        <v>11438</v>
      </c>
      <c r="D2672" t="s">
        <v>6429</v>
      </c>
      <c r="E2672" t="s">
        <v>4097</v>
      </c>
      <c r="F2672" s="32">
        <v>46049</v>
      </c>
      <c r="G2672" s="32" t="str">
        <f t="shared" si="164"/>
        <v>Tuesday</v>
      </c>
      <c r="H2672" s="31">
        <v>0.89305555555551197</v>
      </c>
      <c r="I2672" s="31" t="str">
        <f t="shared" si="165"/>
        <v>Evening</v>
      </c>
      <c r="J2672" t="s">
        <v>1009</v>
      </c>
      <c r="K2672" s="33" t="s">
        <v>2034</v>
      </c>
      <c r="L2672">
        <v>1</v>
      </c>
      <c r="M2672" t="s">
        <v>6425</v>
      </c>
      <c r="N2672" s="34">
        <v>329.5</v>
      </c>
      <c r="O2672" s="34">
        <f t="shared" si="167"/>
        <v>329.5</v>
      </c>
      <c r="P2672" s="34">
        <v>0.25</v>
      </c>
      <c r="Q2672" s="34">
        <f t="shared" si="166"/>
        <v>329.25</v>
      </c>
    </row>
    <row r="2673" spans="1:17" x14ac:dyDescent="0.35">
      <c r="A2673">
        <v>2672</v>
      </c>
      <c r="B2673" t="s">
        <v>8069</v>
      </c>
      <c r="C2673" t="s">
        <v>11439</v>
      </c>
      <c r="D2673" t="s">
        <v>6427</v>
      </c>
      <c r="E2673" t="s">
        <v>4098</v>
      </c>
      <c r="F2673" s="32">
        <v>46021</v>
      </c>
      <c r="G2673" s="32" t="str">
        <f t="shared" si="164"/>
        <v>Tuesday</v>
      </c>
      <c r="H2673" s="31">
        <v>0.89513888888884496</v>
      </c>
      <c r="I2673" s="31" t="str">
        <f t="shared" si="165"/>
        <v>Evening</v>
      </c>
      <c r="J2673" t="s">
        <v>1010</v>
      </c>
      <c r="K2673" s="33" t="s">
        <v>2277</v>
      </c>
      <c r="L2673">
        <v>3</v>
      </c>
      <c r="M2673" t="s">
        <v>6424</v>
      </c>
      <c r="N2673" s="34">
        <v>289.60000000000002</v>
      </c>
      <c r="O2673" s="34">
        <f t="shared" si="167"/>
        <v>868.80000000000007</v>
      </c>
      <c r="P2673" s="34">
        <v>10.75</v>
      </c>
      <c r="Q2673" s="34">
        <f t="shared" si="166"/>
        <v>858.05000000000007</v>
      </c>
    </row>
    <row r="2674" spans="1:17" x14ac:dyDescent="0.35">
      <c r="A2674">
        <v>2673</v>
      </c>
      <c r="B2674" t="s">
        <v>10138</v>
      </c>
      <c r="C2674" t="s">
        <v>11438</v>
      </c>
      <c r="D2674" t="s">
        <v>6429</v>
      </c>
      <c r="E2674" t="s">
        <v>4099</v>
      </c>
      <c r="F2674" s="32">
        <v>46016</v>
      </c>
      <c r="G2674" s="32" t="str">
        <f t="shared" si="164"/>
        <v>Thursday</v>
      </c>
      <c r="H2674" s="31">
        <v>0.89722222222217796</v>
      </c>
      <c r="I2674" s="31" t="str">
        <f t="shared" si="165"/>
        <v>Evening</v>
      </c>
      <c r="J2674" t="s">
        <v>1011</v>
      </c>
      <c r="K2674" s="33" t="s">
        <v>2044</v>
      </c>
      <c r="L2674">
        <v>4</v>
      </c>
      <c r="M2674" t="s">
        <v>6422</v>
      </c>
      <c r="N2674" s="34">
        <v>639.20000000000005</v>
      </c>
      <c r="O2674" s="34">
        <f t="shared" si="167"/>
        <v>2556.8000000000002</v>
      </c>
      <c r="P2674" s="34">
        <v>16.75</v>
      </c>
      <c r="Q2674" s="34">
        <f t="shared" si="166"/>
        <v>2540.0500000000002</v>
      </c>
    </row>
    <row r="2675" spans="1:17" x14ac:dyDescent="0.35">
      <c r="A2675">
        <v>2674</v>
      </c>
      <c r="B2675" t="s">
        <v>11318</v>
      </c>
      <c r="C2675" t="s">
        <v>11438</v>
      </c>
      <c r="D2675" t="s">
        <v>6436</v>
      </c>
      <c r="E2675" t="s">
        <v>4100</v>
      </c>
      <c r="F2675" s="32">
        <v>46050</v>
      </c>
      <c r="G2675" s="32" t="str">
        <f t="shared" si="164"/>
        <v>Wednesday</v>
      </c>
      <c r="H2675" s="31">
        <v>0.89930555555551095</v>
      </c>
      <c r="I2675" s="31" t="str">
        <f t="shared" si="165"/>
        <v>Evening</v>
      </c>
      <c r="J2675" t="s">
        <v>1009</v>
      </c>
      <c r="K2675" s="33" t="s">
        <v>2035</v>
      </c>
      <c r="L2675">
        <v>2</v>
      </c>
      <c r="M2675" t="s">
        <v>6425</v>
      </c>
      <c r="N2675" s="34">
        <v>135.80000000000001</v>
      </c>
      <c r="O2675" s="34">
        <f t="shared" si="167"/>
        <v>271.60000000000002</v>
      </c>
      <c r="P2675" s="34">
        <v>5.75</v>
      </c>
      <c r="Q2675" s="34">
        <f t="shared" si="166"/>
        <v>265.85000000000002</v>
      </c>
    </row>
    <row r="2676" spans="1:17" x14ac:dyDescent="0.35">
      <c r="A2676">
        <v>2675</v>
      </c>
      <c r="B2676" t="s">
        <v>8818</v>
      </c>
      <c r="C2676" t="s">
        <v>11438</v>
      </c>
      <c r="D2676" t="s">
        <v>6435</v>
      </c>
      <c r="E2676" t="s">
        <v>4101</v>
      </c>
      <c r="F2676" s="32">
        <v>46051</v>
      </c>
      <c r="G2676" s="32" t="str">
        <f t="shared" si="164"/>
        <v>Thursday</v>
      </c>
      <c r="H2676" s="31">
        <v>0.90138888888884405</v>
      </c>
      <c r="I2676" s="31" t="str">
        <f t="shared" si="165"/>
        <v>Evening</v>
      </c>
      <c r="J2676" t="s">
        <v>1009</v>
      </c>
      <c r="K2676" s="33" t="s">
        <v>2036</v>
      </c>
      <c r="L2676">
        <v>2</v>
      </c>
      <c r="M2676" t="s">
        <v>6426</v>
      </c>
      <c r="N2676" s="34">
        <v>329.5</v>
      </c>
      <c r="O2676" s="34">
        <f t="shared" si="167"/>
        <v>659</v>
      </c>
      <c r="P2676" s="34">
        <v>5.75</v>
      </c>
      <c r="Q2676" s="34">
        <f t="shared" si="166"/>
        <v>653.25</v>
      </c>
    </row>
    <row r="2677" spans="1:17" x14ac:dyDescent="0.35">
      <c r="A2677">
        <v>2676</v>
      </c>
      <c r="B2677" t="s">
        <v>7455</v>
      </c>
      <c r="C2677" t="s">
        <v>11438</v>
      </c>
      <c r="D2677" t="s">
        <v>6433</v>
      </c>
      <c r="E2677" t="s">
        <v>4102</v>
      </c>
      <c r="F2677" s="32">
        <v>46052</v>
      </c>
      <c r="G2677" s="32" t="str">
        <f t="shared" si="164"/>
        <v>Friday</v>
      </c>
      <c r="H2677" s="31">
        <v>0.90347222222217705</v>
      </c>
      <c r="I2677" s="31" t="str">
        <f t="shared" si="165"/>
        <v>Evening</v>
      </c>
      <c r="J2677" t="s">
        <v>1009</v>
      </c>
      <c r="K2677" s="33" t="s">
        <v>2037</v>
      </c>
      <c r="L2677">
        <v>1</v>
      </c>
      <c r="M2677" t="s">
        <v>6425</v>
      </c>
      <c r="N2677" s="34">
        <v>450.5</v>
      </c>
      <c r="O2677" s="34">
        <f t="shared" si="167"/>
        <v>450.5</v>
      </c>
      <c r="P2677" s="34">
        <v>0.25</v>
      </c>
      <c r="Q2677" s="34">
        <f t="shared" si="166"/>
        <v>450.25</v>
      </c>
    </row>
    <row r="2678" spans="1:17" x14ac:dyDescent="0.35">
      <c r="A2678">
        <v>2677</v>
      </c>
      <c r="B2678" t="s">
        <v>10139</v>
      </c>
      <c r="C2678" t="s">
        <v>11438</v>
      </c>
      <c r="D2678" t="s">
        <v>6429</v>
      </c>
      <c r="E2678" t="s">
        <v>4103</v>
      </c>
      <c r="F2678" s="32">
        <v>46022</v>
      </c>
      <c r="G2678" s="32" t="str">
        <f t="shared" si="164"/>
        <v>Wednesday</v>
      </c>
      <c r="H2678" s="31">
        <v>0.90555555555551004</v>
      </c>
      <c r="I2678" s="31" t="str">
        <f t="shared" si="165"/>
        <v>Evening</v>
      </c>
      <c r="J2678" t="s">
        <v>1005</v>
      </c>
      <c r="K2678" s="33" t="s">
        <v>1357</v>
      </c>
      <c r="L2678">
        <v>3</v>
      </c>
      <c r="M2678" t="s">
        <v>6422</v>
      </c>
      <c r="N2678" s="34">
        <v>180.89</v>
      </c>
      <c r="O2678" s="34">
        <f t="shared" si="167"/>
        <v>542.66999999999996</v>
      </c>
      <c r="P2678" s="34">
        <v>10.75</v>
      </c>
      <c r="Q2678" s="34">
        <f t="shared" si="166"/>
        <v>531.91999999999996</v>
      </c>
    </row>
    <row r="2679" spans="1:17" x14ac:dyDescent="0.35">
      <c r="A2679">
        <v>2678</v>
      </c>
      <c r="B2679" t="s">
        <v>10140</v>
      </c>
      <c r="C2679" t="s">
        <v>11438</v>
      </c>
      <c r="D2679" t="s">
        <v>6429</v>
      </c>
      <c r="E2679" t="s">
        <v>4104</v>
      </c>
      <c r="F2679" s="32">
        <v>46022</v>
      </c>
      <c r="G2679" s="32" t="str">
        <f t="shared" si="164"/>
        <v>Wednesday</v>
      </c>
      <c r="H2679" s="31">
        <v>0.90763888888884303</v>
      </c>
      <c r="I2679" s="31" t="str">
        <f t="shared" si="165"/>
        <v>Evening</v>
      </c>
      <c r="J2679" t="s">
        <v>1006</v>
      </c>
      <c r="K2679" s="33" t="s">
        <v>1954</v>
      </c>
      <c r="L2679">
        <v>1</v>
      </c>
      <c r="M2679" t="s">
        <v>6425</v>
      </c>
      <c r="N2679" s="34">
        <v>280.89999999999998</v>
      </c>
      <c r="O2679" s="34">
        <f t="shared" si="167"/>
        <v>280.89999999999998</v>
      </c>
      <c r="P2679" s="34">
        <v>0.25</v>
      </c>
      <c r="Q2679" s="34">
        <f t="shared" si="166"/>
        <v>280.64999999999998</v>
      </c>
    </row>
    <row r="2680" spans="1:17" x14ac:dyDescent="0.35">
      <c r="A2680">
        <v>2679</v>
      </c>
      <c r="B2680" t="s">
        <v>8819</v>
      </c>
      <c r="C2680" t="s">
        <v>11438</v>
      </c>
      <c r="D2680" t="s">
        <v>6435</v>
      </c>
      <c r="E2680" t="s">
        <v>4105</v>
      </c>
      <c r="F2680" s="32">
        <v>46015</v>
      </c>
      <c r="G2680" s="32" t="str">
        <f t="shared" si="164"/>
        <v>Wednesday</v>
      </c>
      <c r="H2680" s="31">
        <v>0.90972222222217602</v>
      </c>
      <c r="I2680" s="31" t="str">
        <f t="shared" si="165"/>
        <v>Evening</v>
      </c>
      <c r="J2680" t="s">
        <v>1007</v>
      </c>
      <c r="K2680" s="33" t="s">
        <v>1556</v>
      </c>
      <c r="L2680">
        <v>1</v>
      </c>
      <c r="M2680" t="s">
        <v>6426</v>
      </c>
      <c r="N2680" s="34">
        <v>85.9</v>
      </c>
      <c r="O2680" s="34">
        <f t="shared" si="167"/>
        <v>85.9</v>
      </c>
      <c r="P2680" s="34">
        <v>0.25</v>
      </c>
      <c r="Q2680" s="34">
        <f t="shared" si="166"/>
        <v>85.65</v>
      </c>
    </row>
    <row r="2681" spans="1:17" x14ac:dyDescent="0.35">
      <c r="A2681">
        <v>2680</v>
      </c>
      <c r="B2681" t="s">
        <v>7071</v>
      </c>
      <c r="C2681" t="s">
        <v>11439</v>
      </c>
      <c r="D2681" t="s">
        <v>6431</v>
      </c>
      <c r="E2681" t="s">
        <v>4106</v>
      </c>
      <c r="F2681" s="32">
        <v>46014</v>
      </c>
      <c r="G2681" s="32" t="str">
        <f t="shared" si="164"/>
        <v>Tuesday</v>
      </c>
      <c r="H2681" s="31">
        <v>0.91180555555550902</v>
      </c>
      <c r="I2681" s="31" t="str">
        <f t="shared" si="165"/>
        <v>Evening</v>
      </c>
      <c r="J2681" t="s">
        <v>1008</v>
      </c>
      <c r="K2681" s="33" t="s">
        <v>1809</v>
      </c>
      <c r="L2681">
        <v>2</v>
      </c>
      <c r="M2681" t="s">
        <v>6423</v>
      </c>
      <c r="N2681" s="34">
        <v>189.09</v>
      </c>
      <c r="O2681" s="34">
        <f t="shared" si="167"/>
        <v>378.18</v>
      </c>
      <c r="P2681" s="34">
        <v>5.75</v>
      </c>
      <c r="Q2681" s="34">
        <f t="shared" si="166"/>
        <v>372.43</v>
      </c>
    </row>
    <row r="2682" spans="1:17" x14ac:dyDescent="0.35">
      <c r="A2682">
        <v>2681</v>
      </c>
      <c r="B2682" t="s">
        <v>6706</v>
      </c>
      <c r="C2682" t="s">
        <v>11438</v>
      </c>
      <c r="D2682" t="s">
        <v>6434</v>
      </c>
      <c r="E2682" t="s">
        <v>4107</v>
      </c>
      <c r="F2682" s="32">
        <v>46053</v>
      </c>
      <c r="G2682" s="32" t="str">
        <f t="shared" si="164"/>
        <v>Saturday</v>
      </c>
      <c r="H2682" s="31">
        <v>0.91388888888884201</v>
      </c>
      <c r="I2682" s="31" t="str">
        <f t="shared" si="165"/>
        <v>Evening</v>
      </c>
      <c r="J2682" t="s">
        <v>1009</v>
      </c>
      <c r="K2682" s="33" t="s">
        <v>2038</v>
      </c>
      <c r="L2682">
        <v>2</v>
      </c>
      <c r="M2682" t="s">
        <v>6422</v>
      </c>
      <c r="N2682" s="34">
        <v>1200</v>
      </c>
      <c r="O2682" s="34">
        <f t="shared" si="167"/>
        <v>2400</v>
      </c>
      <c r="P2682" s="34">
        <v>5.75</v>
      </c>
      <c r="Q2682" s="34">
        <f t="shared" si="166"/>
        <v>2394.25</v>
      </c>
    </row>
    <row r="2683" spans="1:17" x14ac:dyDescent="0.35">
      <c r="A2683">
        <v>2682</v>
      </c>
      <c r="B2683" t="s">
        <v>8319</v>
      </c>
      <c r="C2683" t="s">
        <v>11439</v>
      </c>
      <c r="D2683" t="s">
        <v>6428</v>
      </c>
      <c r="E2683" t="s">
        <v>4108</v>
      </c>
      <c r="F2683" s="32">
        <v>46022</v>
      </c>
      <c r="G2683" s="32" t="str">
        <f t="shared" si="164"/>
        <v>Wednesday</v>
      </c>
      <c r="H2683" s="31">
        <v>0.42152777777777778</v>
      </c>
      <c r="I2683" s="31" t="str">
        <f t="shared" si="165"/>
        <v>Morning</v>
      </c>
      <c r="J2683" t="s">
        <v>1010</v>
      </c>
      <c r="K2683" s="35" t="s">
        <v>2284</v>
      </c>
      <c r="L2683">
        <v>3</v>
      </c>
      <c r="M2683" t="s">
        <v>6425</v>
      </c>
      <c r="N2683" s="34">
        <v>380.7</v>
      </c>
      <c r="O2683" s="34">
        <f t="shared" si="167"/>
        <v>1142.0999999999999</v>
      </c>
      <c r="P2683" s="34">
        <v>10.75</v>
      </c>
      <c r="Q2683" s="34">
        <f t="shared" si="166"/>
        <v>1131.3499999999999</v>
      </c>
    </row>
    <row r="2684" spans="1:17" x14ac:dyDescent="0.35">
      <c r="A2684">
        <v>2683</v>
      </c>
      <c r="B2684" t="s">
        <v>10141</v>
      </c>
      <c r="C2684" t="s">
        <v>11438</v>
      </c>
      <c r="D2684" t="s">
        <v>6429</v>
      </c>
      <c r="E2684" t="s">
        <v>4109</v>
      </c>
      <c r="F2684" s="32">
        <v>46015</v>
      </c>
      <c r="G2684" s="32" t="str">
        <f t="shared" si="164"/>
        <v>Wednesday</v>
      </c>
      <c r="H2684" s="31">
        <v>0.42499999999999999</v>
      </c>
      <c r="I2684" s="31" t="str">
        <f t="shared" si="165"/>
        <v>Morning</v>
      </c>
      <c r="J2684" t="s">
        <v>1011</v>
      </c>
      <c r="K2684" s="33" t="s">
        <v>2045</v>
      </c>
      <c r="L2684">
        <v>1</v>
      </c>
      <c r="M2684" t="s">
        <v>6425</v>
      </c>
      <c r="N2684" s="34">
        <v>1645.5</v>
      </c>
      <c r="O2684" s="34">
        <f t="shared" si="167"/>
        <v>1645.5</v>
      </c>
      <c r="P2684" s="34">
        <v>0.25</v>
      </c>
      <c r="Q2684" s="34">
        <f t="shared" si="166"/>
        <v>1645.25</v>
      </c>
    </row>
    <row r="2685" spans="1:17" x14ac:dyDescent="0.35">
      <c r="A2685">
        <v>2684</v>
      </c>
      <c r="B2685" t="s">
        <v>10142</v>
      </c>
      <c r="C2685" t="s">
        <v>11438</v>
      </c>
      <c r="D2685" t="s">
        <v>6429</v>
      </c>
      <c r="E2685" t="s">
        <v>4110</v>
      </c>
      <c r="F2685" s="32">
        <v>46023</v>
      </c>
      <c r="G2685" s="32" t="str">
        <f t="shared" si="164"/>
        <v>Thursday</v>
      </c>
      <c r="H2685" s="31">
        <v>0.42847222222222198</v>
      </c>
      <c r="I2685" s="31" t="str">
        <f t="shared" si="165"/>
        <v>Morning</v>
      </c>
      <c r="J2685" t="s">
        <v>1005</v>
      </c>
      <c r="K2685" s="33" t="s">
        <v>1359</v>
      </c>
      <c r="L2685">
        <v>3</v>
      </c>
      <c r="M2685" t="s">
        <v>6424</v>
      </c>
      <c r="N2685" s="34">
        <v>120</v>
      </c>
      <c r="O2685" s="34">
        <f t="shared" si="167"/>
        <v>360</v>
      </c>
      <c r="P2685" s="34">
        <v>10.75</v>
      </c>
      <c r="Q2685" s="34">
        <f t="shared" si="166"/>
        <v>349.25</v>
      </c>
    </row>
    <row r="2686" spans="1:17" x14ac:dyDescent="0.35">
      <c r="A2686">
        <v>2685</v>
      </c>
      <c r="B2686" t="s">
        <v>11319</v>
      </c>
      <c r="C2686" t="s">
        <v>11438</v>
      </c>
      <c r="D2686" t="s">
        <v>6436</v>
      </c>
      <c r="E2686" t="s">
        <v>4111</v>
      </c>
      <c r="F2686" s="32">
        <v>46023</v>
      </c>
      <c r="G2686" s="32" t="str">
        <f t="shared" si="164"/>
        <v>Thursday</v>
      </c>
      <c r="H2686" s="31">
        <v>0.43194444444444402</v>
      </c>
      <c r="I2686" s="31" t="str">
        <f t="shared" si="165"/>
        <v>Morning</v>
      </c>
      <c r="J2686" t="s">
        <v>1006</v>
      </c>
      <c r="K2686" s="35" t="s">
        <v>1955</v>
      </c>
      <c r="L2686">
        <v>1</v>
      </c>
      <c r="M2686" t="s">
        <v>6425</v>
      </c>
      <c r="N2686" s="34">
        <v>80</v>
      </c>
      <c r="O2686" s="34">
        <f t="shared" si="167"/>
        <v>80</v>
      </c>
      <c r="P2686" s="34">
        <v>0.25</v>
      </c>
      <c r="Q2686" s="34">
        <f t="shared" si="166"/>
        <v>79.75</v>
      </c>
    </row>
    <row r="2687" spans="1:17" x14ac:dyDescent="0.35">
      <c r="A2687">
        <v>2686</v>
      </c>
      <c r="B2687" t="s">
        <v>7456</v>
      </c>
      <c r="C2687" t="s">
        <v>11438</v>
      </c>
      <c r="D2687" t="s">
        <v>6433</v>
      </c>
      <c r="E2687" t="s">
        <v>4112</v>
      </c>
      <c r="F2687" s="32">
        <v>46016</v>
      </c>
      <c r="G2687" s="32" t="str">
        <f t="shared" si="164"/>
        <v>Thursday</v>
      </c>
      <c r="H2687" s="31">
        <v>0.43541666666666701</v>
      </c>
      <c r="I2687" s="31" t="str">
        <f t="shared" si="165"/>
        <v>Morning</v>
      </c>
      <c r="J2687" t="s">
        <v>1007</v>
      </c>
      <c r="K2687" s="33" t="s">
        <v>1558</v>
      </c>
      <c r="L2687">
        <v>1</v>
      </c>
      <c r="M2687" t="s">
        <v>6425</v>
      </c>
      <c r="N2687" s="34">
        <v>179</v>
      </c>
      <c r="O2687" s="34">
        <f t="shared" si="167"/>
        <v>179</v>
      </c>
      <c r="P2687" s="34">
        <v>0.25</v>
      </c>
      <c r="Q2687" s="34">
        <f t="shared" si="166"/>
        <v>178.75</v>
      </c>
    </row>
    <row r="2688" spans="1:17" x14ac:dyDescent="0.35">
      <c r="A2688">
        <v>2687</v>
      </c>
      <c r="B2688" t="s">
        <v>8070</v>
      </c>
      <c r="C2688" t="s">
        <v>11439</v>
      </c>
      <c r="D2688" t="s">
        <v>6427</v>
      </c>
      <c r="E2688" t="s">
        <v>4113</v>
      </c>
      <c r="F2688" s="32">
        <v>46013</v>
      </c>
      <c r="G2688" s="32" t="str">
        <f t="shared" si="164"/>
        <v>Monday</v>
      </c>
      <c r="H2688" s="31">
        <v>0.43888888888888899</v>
      </c>
      <c r="I2688" s="31" t="str">
        <f t="shared" si="165"/>
        <v>Morning</v>
      </c>
      <c r="J2688" t="s">
        <v>1008</v>
      </c>
      <c r="K2688" s="33" t="s">
        <v>1810</v>
      </c>
      <c r="L2688">
        <v>2</v>
      </c>
      <c r="M2688" t="s">
        <v>6424</v>
      </c>
      <c r="N2688" s="34">
        <v>120.99</v>
      </c>
      <c r="O2688" s="34">
        <f t="shared" si="167"/>
        <v>241.98</v>
      </c>
      <c r="P2688" s="34">
        <v>5.75</v>
      </c>
      <c r="Q2688" s="34">
        <f t="shared" si="166"/>
        <v>236.23</v>
      </c>
    </row>
    <row r="2689" spans="1:17" x14ac:dyDescent="0.35">
      <c r="A2689">
        <v>2688</v>
      </c>
      <c r="B2689" t="s">
        <v>7457</v>
      </c>
      <c r="C2689" t="s">
        <v>11438</v>
      </c>
      <c r="D2689" t="s">
        <v>6433</v>
      </c>
      <c r="E2689" t="s">
        <v>4114</v>
      </c>
      <c r="F2689" s="32">
        <v>46011</v>
      </c>
      <c r="G2689" s="32" t="str">
        <f t="shared" si="164"/>
        <v>Saturday</v>
      </c>
      <c r="H2689" s="31">
        <v>0.44236111111111098</v>
      </c>
      <c r="I2689" s="31" t="str">
        <f t="shared" si="165"/>
        <v>Morning</v>
      </c>
      <c r="J2689" t="s">
        <v>1009</v>
      </c>
      <c r="K2689" s="33" t="s">
        <v>2039</v>
      </c>
      <c r="L2689">
        <v>1</v>
      </c>
      <c r="M2689" t="s">
        <v>6423</v>
      </c>
      <c r="N2689" s="34">
        <v>249.9</v>
      </c>
      <c r="O2689" s="34">
        <f t="shared" si="167"/>
        <v>249.9</v>
      </c>
      <c r="P2689" s="34">
        <v>0.25</v>
      </c>
      <c r="Q2689" s="34">
        <f t="shared" si="166"/>
        <v>249.65</v>
      </c>
    </row>
    <row r="2690" spans="1:17" x14ac:dyDescent="0.35">
      <c r="A2690">
        <v>2689</v>
      </c>
      <c r="B2690" t="s">
        <v>7820</v>
      </c>
      <c r="C2690" t="s">
        <v>11438</v>
      </c>
      <c r="D2690" t="s">
        <v>6432</v>
      </c>
      <c r="E2690" t="s">
        <v>4115</v>
      </c>
      <c r="F2690" s="32">
        <v>46023</v>
      </c>
      <c r="G2690" s="32" t="str">
        <f t="shared" ref="G2690:G2753" si="168">TEXT(F2690,"dddd")</f>
        <v>Thursday</v>
      </c>
      <c r="H2690" s="31">
        <v>0.44583333333333303</v>
      </c>
      <c r="I2690" s="31" t="str">
        <f t="shared" ref="I2690:I2753" si="169">IF(H2690&lt;TIME(12,0,0),"Morning",IF(H2690&lt;TIME(17,0,0),"Afternoon","Evening"))</f>
        <v>Morning</v>
      </c>
      <c r="J2690" t="s">
        <v>1010</v>
      </c>
      <c r="K2690" s="35" t="s">
        <v>2290</v>
      </c>
      <c r="L2690">
        <v>3</v>
      </c>
      <c r="M2690" t="s">
        <v>6425</v>
      </c>
      <c r="N2690" s="34">
        <v>299.77</v>
      </c>
      <c r="O2690" s="34">
        <f t="shared" si="167"/>
        <v>899.31</v>
      </c>
      <c r="P2690" s="34">
        <v>10.75</v>
      </c>
      <c r="Q2690" s="34">
        <f t="shared" ref="Q2690:Q2753" si="170">O2690-P2690</f>
        <v>888.56</v>
      </c>
    </row>
    <row r="2691" spans="1:17" x14ac:dyDescent="0.35">
      <c r="A2691">
        <v>2690</v>
      </c>
      <c r="B2691" t="s">
        <v>10143</v>
      </c>
      <c r="C2691" t="s">
        <v>11439</v>
      </c>
      <c r="D2691" t="s">
        <v>6429</v>
      </c>
      <c r="E2691" t="s">
        <v>4116</v>
      </c>
      <c r="F2691" s="32">
        <v>46016</v>
      </c>
      <c r="G2691" s="32" t="str">
        <f t="shared" si="168"/>
        <v>Thursday</v>
      </c>
      <c r="H2691" s="31">
        <v>0.44930555555555501</v>
      </c>
      <c r="I2691" s="31" t="str">
        <f t="shared" si="169"/>
        <v>Morning</v>
      </c>
      <c r="J2691" t="s">
        <v>1011</v>
      </c>
      <c r="K2691" s="33" t="s">
        <v>2046</v>
      </c>
      <c r="L2691">
        <v>1</v>
      </c>
      <c r="M2691" t="s">
        <v>6426</v>
      </c>
      <c r="N2691" s="34">
        <v>97.339999999999804</v>
      </c>
      <c r="O2691" s="34">
        <f t="shared" ref="O2691:O2754" si="171">N2691*L2691</f>
        <v>97.339999999999804</v>
      </c>
      <c r="P2691" s="34">
        <v>0.25</v>
      </c>
      <c r="Q2691" s="34">
        <f t="shared" si="170"/>
        <v>97.089999999999804</v>
      </c>
    </row>
    <row r="2692" spans="1:17" x14ac:dyDescent="0.35">
      <c r="A2692">
        <v>2691</v>
      </c>
      <c r="B2692" t="s">
        <v>10144</v>
      </c>
      <c r="C2692" t="s">
        <v>11438</v>
      </c>
      <c r="D2692" t="s">
        <v>6429</v>
      </c>
      <c r="E2692" t="s">
        <v>4117</v>
      </c>
      <c r="F2692" s="32">
        <v>46042</v>
      </c>
      <c r="G2692" s="32" t="str">
        <f t="shared" si="168"/>
        <v>Tuesday</v>
      </c>
      <c r="H2692" s="31">
        <v>0.452777777777778</v>
      </c>
      <c r="I2692" s="31" t="str">
        <f t="shared" si="169"/>
        <v>Morning</v>
      </c>
      <c r="J2692" t="s">
        <v>1012</v>
      </c>
      <c r="K2692" s="33" t="s">
        <v>1707</v>
      </c>
      <c r="L2692">
        <v>2</v>
      </c>
      <c r="M2692" t="s">
        <v>6425</v>
      </c>
      <c r="N2692" s="34">
        <v>189.9</v>
      </c>
      <c r="O2692" s="34">
        <f t="shared" si="171"/>
        <v>379.8</v>
      </c>
      <c r="P2692" s="34">
        <v>5.75</v>
      </c>
      <c r="Q2692" s="34">
        <f t="shared" si="170"/>
        <v>374.05</v>
      </c>
    </row>
    <row r="2693" spans="1:17" x14ac:dyDescent="0.35">
      <c r="A2693">
        <v>2692</v>
      </c>
      <c r="B2693" t="s">
        <v>8571</v>
      </c>
      <c r="C2693" t="s">
        <v>11438</v>
      </c>
      <c r="D2693" t="s">
        <v>6430</v>
      </c>
      <c r="E2693" t="s">
        <v>4118</v>
      </c>
      <c r="F2693" s="32">
        <v>46043</v>
      </c>
      <c r="G2693" s="32" t="str">
        <f t="shared" si="168"/>
        <v>Wednesday</v>
      </c>
      <c r="H2693" s="31">
        <v>0.45624999999999999</v>
      </c>
      <c r="I2693" s="31" t="str">
        <f t="shared" si="169"/>
        <v>Morning</v>
      </c>
      <c r="J2693" t="s">
        <v>1012</v>
      </c>
      <c r="K2693" s="33" t="s">
        <v>1708</v>
      </c>
      <c r="L2693">
        <v>2</v>
      </c>
      <c r="M2693" t="s">
        <v>6422</v>
      </c>
      <c r="N2693" s="34">
        <v>50.7</v>
      </c>
      <c r="O2693" s="34">
        <f t="shared" si="171"/>
        <v>101.4</v>
      </c>
      <c r="P2693" s="34">
        <v>5.75</v>
      </c>
      <c r="Q2693" s="34">
        <f t="shared" si="170"/>
        <v>95.65</v>
      </c>
    </row>
    <row r="2694" spans="1:17" x14ac:dyDescent="0.35">
      <c r="A2694">
        <v>2693</v>
      </c>
      <c r="B2694" t="s">
        <v>7072</v>
      </c>
      <c r="C2694" t="s">
        <v>11438</v>
      </c>
      <c r="D2694" t="s">
        <v>6431</v>
      </c>
      <c r="E2694" t="s">
        <v>4119</v>
      </c>
      <c r="F2694" s="32">
        <v>46044</v>
      </c>
      <c r="G2694" s="32" t="str">
        <f t="shared" si="168"/>
        <v>Thursday</v>
      </c>
      <c r="H2694" s="31">
        <v>0.45972222222222198</v>
      </c>
      <c r="I2694" s="31" t="str">
        <f t="shared" si="169"/>
        <v>Morning</v>
      </c>
      <c r="J2694" t="s">
        <v>1012</v>
      </c>
      <c r="K2694" s="33" t="s">
        <v>1709</v>
      </c>
      <c r="L2694">
        <v>3</v>
      </c>
      <c r="M2694" t="s">
        <v>6423</v>
      </c>
      <c r="N2694" s="34">
        <v>80.599999999999994</v>
      </c>
      <c r="O2694" s="34">
        <f t="shared" si="171"/>
        <v>241.79999999999998</v>
      </c>
      <c r="P2694" s="34">
        <v>10.75</v>
      </c>
      <c r="Q2694" s="34">
        <f t="shared" si="170"/>
        <v>231.04999999999998</v>
      </c>
    </row>
    <row r="2695" spans="1:17" x14ac:dyDescent="0.35">
      <c r="A2695">
        <v>2694</v>
      </c>
      <c r="B2695" t="s">
        <v>10145</v>
      </c>
      <c r="C2695" t="s">
        <v>11438</v>
      </c>
      <c r="D2695" t="s">
        <v>6429</v>
      </c>
      <c r="E2695" t="s">
        <v>4120</v>
      </c>
      <c r="F2695" s="32">
        <v>46015</v>
      </c>
      <c r="G2695" s="32" t="str">
        <f t="shared" si="168"/>
        <v>Wednesday</v>
      </c>
      <c r="H2695" s="31">
        <v>0.46319444444444402</v>
      </c>
      <c r="I2695" s="31" t="str">
        <f t="shared" si="169"/>
        <v>Morning</v>
      </c>
      <c r="J2695" t="s">
        <v>1011</v>
      </c>
      <c r="K2695" s="33" t="s">
        <v>2047</v>
      </c>
      <c r="L2695">
        <v>1</v>
      </c>
      <c r="M2695" t="s">
        <v>6422</v>
      </c>
      <c r="N2695" s="34">
        <v>80.599999999999994</v>
      </c>
      <c r="O2695" s="34">
        <f t="shared" si="171"/>
        <v>80.599999999999994</v>
      </c>
      <c r="P2695" s="34">
        <v>0.25</v>
      </c>
      <c r="Q2695" s="34">
        <f t="shared" si="170"/>
        <v>80.349999999999994</v>
      </c>
    </row>
    <row r="2696" spans="1:17" x14ac:dyDescent="0.35">
      <c r="A2696">
        <v>2695</v>
      </c>
      <c r="B2696" t="s">
        <v>8071</v>
      </c>
      <c r="C2696" t="s">
        <v>11438</v>
      </c>
      <c r="D2696" t="s">
        <v>6427</v>
      </c>
      <c r="E2696" t="s">
        <v>4121</v>
      </c>
      <c r="F2696" s="32">
        <v>46045</v>
      </c>
      <c r="G2696" s="32" t="str">
        <f t="shared" si="168"/>
        <v>Friday</v>
      </c>
      <c r="H2696" s="31">
        <v>0.46666666666666601</v>
      </c>
      <c r="I2696" s="31" t="str">
        <f t="shared" si="169"/>
        <v>Morning</v>
      </c>
      <c r="J2696" t="s">
        <v>1012</v>
      </c>
      <c r="K2696" s="33" t="s">
        <v>1710</v>
      </c>
      <c r="L2696">
        <v>3</v>
      </c>
      <c r="M2696" t="s">
        <v>6424</v>
      </c>
      <c r="N2696" s="34">
        <v>120</v>
      </c>
      <c r="O2696" s="34">
        <f t="shared" si="171"/>
        <v>360</v>
      </c>
      <c r="P2696" s="34">
        <v>10.75</v>
      </c>
      <c r="Q2696" s="34">
        <f t="shared" si="170"/>
        <v>349.25</v>
      </c>
    </row>
    <row r="2697" spans="1:17" x14ac:dyDescent="0.35">
      <c r="A2697">
        <v>2696</v>
      </c>
      <c r="B2697" t="s">
        <v>10146</v>
      </c>
      <c r="C2697" t="s">
        <v>11438</v>
      </c>
      <c r="D2697" t="s">
        <v>6429</v>
      </c>
      <c r="E2697" t="s">
        <v>4122</v>
      </c>
      <c r="F2697" s="32">
        <v>46024</v>
      </c>
      <c r="G2697" s="32" t="str">
        <f t="shared" si="168"/>
        <v>Friday</v>
      </c>
      <c r="H2697" s="31">
        <v>0.47013888888888899</v>
      </c>
      <c r="I2697" s="31" t="str">
        <f t="shared" si="169"/>
        <v>Morning</v>
      </c>
      <c r="J2697" t="s">
        <v>1005</v>
      </c>
      <c r="K2697" s="33" t="s">
        <v>1362</v>
      </c>
      <c r="L2697">
        <v>3</v>
      </c>
      <c r="M2697" t="s">
        <v>6422</v>
      </c>
      <c r="N2697" s="34">
        <v>128.9</v>
      </c>
      <c r="O2697" s="34">
        <f t="shared" si="171"/>
        <v>386.70000000000005</v>
      </c>
      <c r="P2697" s="34">
        <v>10.75</v>
      </c>
      <c r="Q2697" s="34">
        <f t="shared" si="170"/>
        <v>375.95000000000005</v>
      </c>
    </row>
    <row r="2698" spans="1:17" x14ac:dyDescent="0.35">
      <c r="A2698">
        <v>2697</v>
      </c>
      <c r="B2698" t="s">
        <v>8320</v>
      </c>
      <c r="C2698" t="s">
        <v>11438</v>
      </c>
      <c r="D2698" t="s">
        <v>6428</v>
      </c>
      <c r="E2698" t="s">
        <v>4123</v>
      </c>
      <c r="F2698" s="32">
        <v>46046</v>
      </c>
      <c r="G2698" s="32" t="str">
        <f t="shared" si="168"/>
        <v>Saturday</v>
      </c>
      <c r="H2698" s="31">
        <v>0.47361111111111098</v>
      </c>
      <c r="I2698" s="31" t="str">
        <f t="shared" si="169"/>
        <v>Morning</v>
      </c>
      <c r="J2698" t="s">
        <v>1012</v>
      </c>
      <c r="K2698" s="33" t="s">
        <v>1711</v>
      </c>
      <c r="L2698">
        <v>3</v>
      </c>
      <c r="M2698" t="s">
        <v>6425</v>
      </c>
      <c r="N2698" s="34">
        <v>1060.8</v>
      </c>
      <c r="O2698" s="34">
        <f t="shared" si="171"/>
        <v>3182.3999999999996</v>
      </c>
      <c r="P2698" s="34">
        <v>10.75</v>
      </c>
      <c r="Q2698" s="34">
        <f t="shared" si="170"/>
        <v>3171.6499999999996</v>
      </c>
    </row>
    <row r="2699" spans="1:17" x14ac:dyDescent="0.35">
      <c r="A2699">
        <v>2698</v>
      </c>
      <c r="B2699" t="s">
        <v>10147</v>
      </c>
      <c r="C2699" t="s">
        <v>11439</v>
      </c>
      <c r="D2699" t="s">
        <v>6429</v>
      </c>
      <c r="E2699" t="s">
        <v>4124</v>
      </c>
      <c r="F2699" s="32">
        <v>46025</v>
      </c>
      <c r="G2699" s="32" t="str">
        <f t="shared" si="168"/>
        <v>Saturday</v>
      </c>
      <c r="H2699" s="31">
        <v>0.47708333333333303</v>
      </c>
      <c r="I2699" s="31" t="str">
        <f t="shared" si="169"/>
        <v>Morning</v>
      </c>
      <c r="J2699" t="s">
        <v>1005</v>
      </c>
      <c r="K2699" s="33" t="s">
        <v>1364</v>
      </c>
      <c r="L2699">
        <v>3</v>
      </c>
      <c r="M2699" t="s">
        <v>6425</v>
      </c>
      <c r="N2699" s="34">
        <v>128.9</v>
      </c>
      <c r="O2699" s="34">
        <f t="shared" si="171"/>
        <v>386.70000000000005</v>
      </c>
      <c r="P2699" s="34">
        <v>10.75</v>
      </c>
      <c r="Q2699" s="34">
        <f t="shared" si="170"/>
        <v>375.95000000000005</v>
      </c>
    </row>
    <row r="2700" spans="1:17" x14ac:dyDescent="0.35">
      <c r="A2700">
        <v>2699</v>
      </c>
      <c r="B2700" t="s">
        <v>10148</v>
      </c>
      <c r="C2700" t="s">
        <v>11438</v>
      </c>
      <c r="D2700" t="s">
        <v>6429</v>
      </c>
      <c r="E2700" t="s">
        <v>4125</v>
      </c>
      <c r="F2700" s="32">
        <v>46024</v>
      </c>
      <c r="G2700" s="32" t="str">
        <f t="shared" si="168"/>
        <v>Friday</v>
      </c>
      <c r="H2700" s="31">
        <v>0.48055555555555501</v>
      </c>
      <c r="I2700" s="31" t="str">
        <f t="shared" si="169"/>
        <v>Morning</v>
      </c>
      <c r="J2700" t="s">
        <v>1010</v>
      </c>
      <c r="K2700" s="33" t="s">
        <v>2300</v>
      </c>
      <c r="L2700">
        <v>3</v>
      </c>
      <c r="M2700" t="s">
        <v>6422</v>
      </c>
      <c r="N2700" s="34">
        <v>389.7</v>
      </c>
      <c r="O2700" s="34">
        <f t="shared" si="171"/>
        <v>1169.0999999999999</v>
      </c>
      <c r="P2700" s="34">
        <v>10.75</v>
      </c>
      <c r="Q2700" s="34">
        <f t="shared" si="170"/>
        <v>1158.3499999999999</v>
      </c>
    </row>
    <row r="2701" spans="1:17" x14ac:dyDescent="0.35">
      <c r="A2701">
        <v>2700</v>
      </c>
      <c r="B2701" t="s">
        <v>10149</v>
      </c>
      <c r="C2701" t="s">
        <v>11439</v>
      </c>
      <c r="D2701" t="s">
        <v>6429</v>
      </c>
      <c r="E2701" t="s">
        <v>4126</v>
      </c>
      <c r="F2701" s="32">
        <v>46025</v>
      </c>
      <c r="G2701" s="32" t="str">
        <f t="shared" si="168"/>
        <v>Saturday</v>
      </c>
      <c r="H2701" s="31">
        <v>0.484027777777778</v>
      </c>
      <c r="I2701" s="31" t="str">
        <f t="shared" si="169"/>
        <v>Morning</v>
      </c>
      <c r="J2701" t="s">
        <v>1010</v>
      </c>
      <c r="K2701" s="33" t="s">
        <v>2301</v>
      </c>
      <c r="L2701">
        <v>3</v>
      </c>
      <c r="M2701" t="s">
        <v>6424</v>
      </c>
      <c r="N2701" s="34">
        <v>1280.9000000000001</v>
      </c>
      <c r="O2701" s="34">
        <f t="shared" si="171"/>
        <v>3842.7000000000003</v>
      </c>
      <c r="P2701" s="34">
        <v>10.75</v>
      </c>
      <c r="Q2701" s="34">
        <f t="shared" si="170"/>
        <v>3831.9500000000003</v>
      </c>
    </row>
    <row r="2702" spans="1:17" x14ac:dyDescent="0.35">
      <c r="A2702">
        <v>2701</v>
      </c>
      <c r="B2702" t="s">
        <v>10150</v>
      </c>
      <c r="C2702" t="s">
        <v>11438</v>
      </c>
      <c r="D2702" t="s">
        <v>6429</v>
      </c>
      <c r="E2702" t="s">
        <v>4127</v>
      </c>
      <c r="F2702" s="32">
        <v>46026</v>
      </c>
      <c r="G2702" s="32" t="str">
        <f t="shared" si="168"/>
        <v>Sunday</v>
      </c>
      <c r="H2702" s="31">
        <v>0.48749999999999999</v>
      </c>
      <c r="I2702" s="31" t="str">
        <f t="shared" si="169"/>
        <v>Morning</v>
      </c>
      <c r="J2702" t="s">
        <v>1010</v>
      </c>
      <c r="K2702" s="33" t="s">
        <v>2302</v>
      </c>
      <c r="L2702">
        <v>3</v>
      </c>
      <c r="M2702" t="s">
        <v>6422</v>
      </c>
      <c r="N2702" s="34">
        <v>399</v>
      </c>
      <c r="O2702" s="34">
        <f t="shared" si="171"/>
        <v>1197</v>
      </c>
      <c r="P2702" s="34">
        <v>10.75</v>
      </c>
      <c r="Q2702" s="34">
        <f t="shared" si="170"/>
        <v>1186.25</v>
      </c>
    </row>
    <row r="2703" spans="1:17" x14ac:dyDescent="0.35">
      <c r="A2703">
        <v>2702</v>
      </c>
      <c r="B2703" t="s">
        <v>10151</v>
      </c>
      <c r="C2703" t="s">
        <v>11438</v>
      </c>
      <c r="D2703" t="s">
        <v>6429</v>
      </c>
      <c r="E2703" t="s">
        <v>4128</v>
      </c>
      <c r="F2703" s="32">
        <v>46027</v>
      </c>
      <c r="G2703" s="32" t="str">
        <f t="shared" si="168"/>
        <v>Monday</v>
      </c>
      <c r="H2703" s="31">
        <v>0.49097222222222198</v>
      </c>
      <c r="I2703" s="31" t="str">
        <f t="shared" si="169"/>
        <v>Morning</v>
      </c>
      <c r="J2703" t="s">
        <v>1010</v>
      </c>
      <c r="K2703" s="33" t="s">
        <v>2303</v>
      </c>
      <c r="L2703">
        <v>3</v>
      </c>
      <c r="M2703" t="s">
        <v>6425</v>
      </c>
      <c r="N2703" s="34">
        <v>399.6</v>
      </c>
      <c r="O2703" s="34">
        <f t="shared" si="171"/>
        <v>1198.8000000000002</v>
      </c>
      <c r="P2703" s="34">
        <v>10.75</v>
      </c>
      <c r="Q2703" s="34">
        <f t="shared" si="170"/>
        <v>1188.0500000000002</v>
      </c>
    </row>
    <row r="2704" spans="1:17" x14ac:dyDescent="0.35">
      <c r="A2704">
        <v>2703</v>
      </c>
      <c r="B2704" t="s">
        <v>10152</v>
      </c>
      <c r="C2704" t="s">
        <v>11438</v>
      </c>
      <c r="D2704" t="s">
        <v>6429</v>
      </c>
      <c r="E2704" t="s">
        <v>4129</v>
      </c>
      <c r="F2704" s="32">
        <v>46028</v>
      </c>
      <c r="G2704" s="32" t="str">
        <f t="shared" si="168"/>
        <v>Tuesday</v>
      </c>
      <c r="H2704" s="31">
        <v>0.49444444444444402</v>
      </c>
      <c r="I2704" s="31" t="str">
        <f t="shared" si="169"/>
        <v>Morning</v>
      </c>
      <c r="J2704" t="s">
        <v>1010</v>
      </c>
      <c r="K2704" s="33" t="s">
        <v>2304</v>
      </c>
      <c r="L2704">
        <v>3</v>
      </c>
      <c r="M2704" t="s">
        <v>6426</v>
      </c>
      <c r="N2704" s="34">
        <v>699</v>
      </c>
      <c r="O2704" s="34">
        <f t="shared" si="171"/>
        <v>2097</v>
      </c>
      <c r="P2704" s="34">
        <v>10.75</v>
      </c>
      <c r="Q2704" s="34">
        <f t="shared" si="170"/>
        <v>2086.25</v>
      </c>
    </row>
    <row r="2705" spans="1:17" x14ac:dyDescent="0.35">
      <c r="A2705">
        <v>2704</v>
      </c>
      <c r="B2705" t="s">
        <v>6707</v>
      </c>
      <c r="C2705" t="s">
        <v>11438</v>
      </c>
      <c r="D2705" t="s">
        <v>6434</v>
      </c>
      <c r="E2705" t="s">
        <v>4130</v>
      </c>
      <c r="F2705" s="32">
        <v>46012</v>
      </c>
      <c r="G2705" s="32" t="str">
        <f t="shared" si="168"/>
        <v>Sunday</v>
      </c>
      <c r="H2705" s="31">
        <v>0.49791666666666601</v>
      </c>
      <c r="I2705" s="31" t="str">
        <f t="shared" si="169"/>
        <v>Morning</v>
      </c>
      <c r="J2705" t="s">
        <v>1009</v>
      </c>
      <c r="K2705" s="33" t="s">
        <v>2040</v>
      </c>
      <c r="L2705">
        <v>1</v>
      </c>
      <c r="M2705" t="s">
        <v>6424</v>
      </c>
      <c r="N2705" s="34">
        <v>1789.5</v>
      </c>
      <c r="O2705" s="34">
        <f t="shared" si="171"/>
        <v>1789.5</v>
      </c>
      <c r="P2705" s="34">
        <v>0.25</v>
      </c>
      <c r="Q2705" s="34">
        <f t="shared" si="170"/>
        <v>1789.25</v>
      </c>
    </row>
    <row r="2706" spans="1:17" x14ac:dyDescent="0.35">
      <c r="A2706">
        <v>2705</v>
      </c>
      <c r="B2706" t="s">
        <v>10153</v>
      </c>
      <c r="C2706" t="s">
        <v>11439</v>
      </c>
      <c r="D2706" t="s">
        <v>6429</v>
      </c>
      <c r="E2706" t="s">
        <v>4131</v>
      </c>
      <c r="F2706" s="32">
        <v>46013</v>
      </c>
      <c r="G2706" s="32" t="str">
        <f t="shared" si="168"/>
        <v>Monday</v>
      </c>
      <c r="H2706" s="31">
        <v>0.50138888888888899</v>
      </c>
      <c r="I2706" s="31" t="str">
        <f t="shared" si="169"/>
        <v>Afternoon</v>
      </c>
      <c r="J2706" t="s">
        <v>1009</v>
      </c>
      <c r="K2706" s="33" t="s">
        <v>2041</v>
      </c>
      <c r="L2706">
        <v>1</v>
      </c>
      <c r="M2706" t="s">
        <v>6425</v>
      </c>
      <c r="N2706" s="34">
        <v>2077.5</v>
      </c>
      <c r="O2706" s="34">
        <f t="shared" si="171"/>
        <v>2077.5</v>
      </c>
      <c r="P2706" s="34">
        <v>0.25</v>
      </c>
      <c r="Q2706" s="34">
        <f t="shared" si="170"/>
        <v>2077.25</v>
      </c>
    </row>
    <row r="2707" spans="1:17" x14ac:dyDescent="0.35">
      <c r="A2707">
        <v>2706</v>
      </c>
      <c r="B2707" t="s">
        <v>8321</v>
      </c>
      <c r="C2707" t="s">
        <v>11438</v>
      </c>
      <c r="D2707" t="s">
        <v>6428</v>
      </c>
      <c r="E2707" t="s">
        <v>4132</v>
      </c>
      <c r="F2707" s="32">
        <v>46012</v>
      </c>
      <c r="G2707" s="32" t="str">
        <f t="shared" si="168"/>
        <v>Sunday</v>
      </c>
      <c r="H2707" s="31">
        <v>0.50486111111111098</v>
      </c>
      <c r="I2707" s="31" t="str">
        <f t="shared" si="169"/>
        <v>Afternoon</v>
      </c>
      <c r="J2707" t="s">
        <v>1008</v>
      </c>
      <c r="K2707" s="33" t="s">
        <v>1811</v>
      </c>
      <c r="L2707">
        <v>2</v>
      </c>
      <c r="M2707" t="s">
        <v>6425</v>
      </c>
      <c r="N2707" s="34">
        <v>800.5</v>
      </c>
      <c r="O2707" s="34">
        <f t="shared" si="171"/>
        <v>1601</v>
      </c>
      <c r="P2707" s="34">
        <v>5.75</v>
      </c>
      <c r="Q2707" s="34">
        <f t="shared" si="170"/>
        <v>1595.25</v>
      </c>
    </row>
    <row r="2708" spans="1:17" x14ac:dyDescent="0.35">
      <c r="A2708">
        <v>2707</v>
      </c>
      <c r="B2708" t="s">
        <v>7821</v>
      </c>
      <c r="C2708" t="s">
        <v>11438</v>
      </c>
      <c r="D2708" t="s">
        <v>6432</v>
      </c>
      <c r="E2708" t="s">
        <v>4133</v>
      </c>
      <c r="F2708" s="32">
        <v>46011</v>
      </c>
      <c r="G2708" s="32" t="str">
        <f t="shared" si="168"/>
        <v>Saturday</v>
      </c>
      <c r="H2708" s="31">
        <v>0.50833333333333297</v>
      </c>
      <c r="I2708" s="31" t="str">
        <f t="shared" si="169"/>
        <v>Afternoon</v>
      </c>
      <c r="J2708" t="s">
        <v>1008</v>
      </c>
      <c r="K2708" s="33" t="s">
        <v>1812</v>
      </c>
      <c r="L2708">
        <v>2</v>
      </c>
      <c r="M2708" t="s">
        <v>6425</v>
      </c>
      <c r="N2708" s="34">
        <v>329.5</v>
      </c>
      <c r="O2708" s="34">
        <f t="shared" si="171"/>
        <v>659</v>
      </c>
      <c r="P2708" s="34">
        <v>5.75</v>
      </c>
      <c r="Q2708" s="34">
        <f t="shared" si="170"/>
        <v>653.25</v>
      </c>
    </row>
    <row r="2709" spans="1:17" x14ac:dyDescent="0.35">
      <c r="A2709">
        <v>2708</v>
      </c>
      <c r="B2709" t="s">
        <v>10154</v>
      </c>
      <c r="C2709" t="s">
        <v>11439</v>
      </c>
      <c r="D2709" t="s">
        <v>6429</v>
      </c>
      <c r="E2709" t="s">
        <v>4134</v>
      </c>
      <c r="F2709" s="32">
        <v>46012</v>
      </c>
      <c r="G2709" s="32" t="str">
        <f t="shared" si="168"/>
        <v>Sunday</v>
      </c>
      <c r="H2709" s="31">
        <v>0.51180555555555496</v>
      </c>
      <c r="I2709" s="31" t="str">
        <f t="shared" si="169"/>
        <v>Afternoon</v>
      </c>
      <c r="J2709" t="s">
        <v>1008</v>
      </c>
      <c r="K2709" s="33" t="s">
        <v>1813</v>
      </c>
      <c r="L2709">
        <v>1</v>
      </c>
      <c r="M2709" t="s">
        <v>6422</v>
      </c>
      <c r="N2709" s="34">
        <v>329.5</v>
      </c>
      <c r="O2709" s="34">
        <f t="shared" si="171"/>
        <v>329.5</v>
      </c>
      <c r="P2709" s="34">
        <v>0.25</v>
      </c>
      <c r="Q2709" s="34">
        <f t="shared" si="170"/>
        <v>329.25</v>
      </c>
    </row>
    <row r="2710" spans="1:17" x14ac:dyDescent="0.35">
      <c r="A2710">
        <v>2709</v>
      </c>
      <c r="B2710" t="s">
        <v>10155</v>
      </c>
      <c r="C2710" t="s">
        <v>11438</v>
      </c>
      <c r="D2710" t="s">
        <v>6429</v>
      </c>
      <c r="E2710" t="s">
        <v>4135</v>
      </c>
      <c r="F2710" s="32">
        <v>46013</v>
      </c>
      <c r="G2710" s="32" t="str">
        <f t="shared" si="168"/>
        <v>Monday</v>
      </c>
      <c r="H2710" s="31">
        <v>0.51527777777777795</v>
      </c>
      <c r="I2710" s="31" t="str">
        <f t="shared" si="169"/>
        <v>Afternoon</v>
      </c>
      <c r="J2710" t="s">
        <v>1008</v>
      </c>
      <c r="K2710" s="33" t="s">
        <v>1814</v>
      </c>
      <c r="L2710">
        <v>2</v>
      </c>
      <c r="M2710" t="s">
        <v>6424</v>
      </c>
      <c r="N2710" s="34">
        <v>150</v>
      </c>
      <c r="O2710" s="34">
        <f t="shared" si="171"/>
        <v>300</v>
      </c>
      <c r="P2710" s="34">
        <v>5.75</v>
      </c>
      <c r="Q2710" s="34">
        <f t="shared" si="170"/>
        <v>294.25</v>
      </c>
    </row>
    <row r="2711" spans="1:17" x14ac:dyDescent="0.35">
      <c r="A2711">
        <v>2710</v>
      </c>
      <c r="B2711" t="s">
        <v>8820</v>
      </c>
      <c r="C2711" t="s">
        <v>11438</v>
      </c>
      <c r="D2711" t="s">
        <v>6435</v>
      </c>
      <c r="E2711" t="s">
        <v>4136</v>
      </c>
      <c r="F2711" s="32">
        <v>46024</v>
      </c>
      <c r="G2711" s="32" t="str">
        <f t="shared" si="168"/>
        <v>Friday</v>
      </c>
      <c r="H2711" s="31">
        <v>0.51875000000000004</v>
      </c>
      <c r="I2711" s="31" t="str">
        <f t="shared" si="169"/>
        <v>Afternoon</v>
      </c>
      <c r="J2711" t="s">
        <v>1006</v>
      </c>
      <c r="K2711" s="35" t="s">
        <v>1956</v>
      </c>
      <c r="L2711">
        <v>2</v>
      </c>
      <c r="M2711" t="s">
        <v>6426</v>
      </c>
      <c r="N2711" s="34">
        <v>80</v>
      </c>
      <c r="O2711" s="34">
        <f t="shared" si="171"/>
        <v>160</v>
      </c>
      <c r="P2711" s="34">
        <v>5.75</v>
      </c>
      <c r="Q2711" s="34">
        <f t="shared" si="170"/>
        <v>154.25</v>
      </c>
    </row>
    <row r="2712" spans="1:17" x14ac:dyDescent="0.35">
      <c r="A2712">
        <v>2711</v>
      </c>
      <c r="B2712" t="s">
        <v>10156</v>
      </c>
      <c r="C2712" t="s">
        <v>11438</v>
      </c>
      <c r="D2712" t="s">
        <v>6429</v>
      </c>
      <c r="E2712" t="s">
        <v>4137</v>
      </c>
      <c r="F2712" s="32">
        <v>46014</v>
      </c>
      <c r="G2712" s="32" t="str">
        <f t="shared" si="168"/>
        <v>Tuesday</v>
      </c>
      <c r="H2712" s="31">
        <v>0.52222222222222203</v>
      </c>
      <c r="I2712" s="31" t="str">
        <f t="shared" si="169"/>
        <v>Afternoon</v>
      </c>
      <c r="J2712" t="s">
        <v>1009</v>
      </c>
      <c r="K2712" s="33" t="s">
        <v>2042</v>
      </c>
      <c r="L2712">
        <v>1</v>
      </c>
      <c r="M2712" t="s">
        <v>6425</v>
      </c>
      <c r="N2712" s="34">
        <v>95.739999999999796</v>
      </c>
      <c r="O2712" s="34">
        <f t="shared" si="171"/>
        <v>95.739999999999796</v>
      </c>
      <c r="P2712" s="34">
        <v>0.25</v>
      </c>
      <c r="Q2712" s="34">
        <f t="shared" si="170"/>
        <v>95.489999999999796</v>
      </c>
    </row>
    <row r="2713" spans="1:17" x14ac:dyDescent="0.35">
      <c r="A2713">
        <v>2712</v>
      </c>
      <c r="B2713" t="s">
        <v>6708</v>
      </c>
      <c r="C2713" t="s">
        <v>11438</v>
      </c>
      <c r="D2713" t="s">
        <v>6434</v>
      </c>
      <c r="E2713" t="s">
        <v>4138</v>
      </c>
      <c r="F2713" s="32">
        <v>46017</v>
      </c>
      <c r="G2713" s="32" t="str">
        <f t="shared" si="168"/>
        <v>Friday</v>
      </c>
      <c r="H2713" s="31">
        <v>0.52569444444444402</v>
      </c>
      <c r="I2713" s="31" t="str">
        <f t="shared" si="169"/>
        <v>Afternoon</v>
      </c>
      <c r="J2713" t="s">
        <v>1007</v>
      </c>
      <c r="K2713" s="33" t="s">
        <v>1560</v>
      </c>
      <c r="L2713">
        <v>1</v>
      </c>
      <c r="M2713" t="s">
        <v>6422</v>
      </c>
      <c r="N2713" s="34">
        <v>60.5</v>
      </c>
      <c r="O2713" s="34">
        <f t="shared" si="171"/>
        <v>60.5</v>
      </c>
      <c r="P2713" s="34">
        <v>0.25</v>
      </c>
      <c r="Q2713" s="34">
        <f t="shared" si="170"/>
        <v>60.25</v>
      </c>
    </row>
    <row r="2714" spans="1:17" x14ac:dyDescent="0.35">
      <c r="A2714">
        <v>2713</v>
      </c>
      <c r="B2714" t="s">
        <v>10157</v>
      </c>
      <c r="C2714" t="s">
        <v>11438</v>
      </c>
      <c r="D2714" t="s">
        <v>6429</v>
      </c>
      <c r="E2714" t="s">
        <v>4139</v>
      </c>
      <c r="F2714" s="32">
        <v>46026</v>
      </c>
      <c r="G2714" s="32" t="str">
        <f t="shared" si="168"/>
        <v>Sunday</v>
      </c>
      <c r="H2714" s="31">
        <v>0.52916666666666701</v>
      </c>
      <c r="I2714" s="31" t="str">
        <f t="shared" si="169"/>
        <v>Afternoon</v>
      </c>
      <c r="J2714" t="s">
        <v>1005</v>
      </c>
      <c r="K2714" s="33" t="s">
        <v>1366</v>
      </c>
      <c r="L2714">
        <v>3</v>
      </c>
      <c r="M2714" t="s">
        <v>6426</v>
      </c>
      <c r="N2714" s="34">
        <v>120</v>
      </c>
      <c r="O2714" s="34">
        <f t="shared" si="171"/>
        <v>360</v>
      </c>
      <c r="P2714" s="34">
        <v>10.75</v>
      </c>
      <c r="Q2714" s="34">
        <f t="shared" si="170"/>
        <v>349.25</v>
      </c>
    </row>
    <row r="2715" spans="1:17" x14ac:dyDescent="0.35">
      <c r="A2715">
        <v>2714</v>
      </c>
      <c r="B2715" t="s">
        <v>7458</v>
      </c>
      <c r="C2715" t="s">
        <v>11438</v>
      </c>
      <c r="D2715" t="s">
        <v>6433</v>
      </c>
      <c r="E2715" t="s">
        <v>4140</v>
      </c>
      <c r="F2715" s="32">
        <v>46018</v>
      </c>
      <c r="G2715" s="32" t="str">
        <f t="shared" si="168"/>
        <v>Saturday</v>
      </c>
      <c r="H2715" s="31">
        <v>0.53263888888888899</v>
      </c>
      <c r="I2715" s="31" t="str">
        <f t="shared" si="169"/>
        <v>Afternoon</v>
      </c>
      <c r="J2715" t="s">
        <v>1007</v>
      </c>
      <c r="K2715" s="33" t="s">
        <v>1562</v>
      </c>
      <c r="L2715">
        <v>12</v>
      </c>
      <c r="M2715" t="s">
        <v>6423</v>
      </c>
      <c r="N2715" s="34">
        <v>49.8</v>
      </c>
      <c r="O2715" s="34">
        <f t="shared" si="171"/>
        <v>597.59999999999991</v>
      </c>
      <c r="P2715" s="34">
        <v>45.12</v>
      </c>
      <c r="Q2715" s="34">
        <f t="shared" si="170"/>
        <v>552.4799999999999</v>
      </c>
    </row>
    <row r="2716" spans="1:17" x14ac:dyDescent="0.35">
      <c r="A2716">
        <v>2715</v>
      </c>
      <c r="B2716" t="s">
        <v>6709</v>
      </c>
      <c r="C2716" t="s">
        <v>11438</v>
      </c>
      <c r="D2716" t="s">
        <v>6434</v>
      </c>
      <c r="E2716" t="s">
        <v>4141</v>
      </c>
      <c r="F2716" s="32">
        <v>46019</v>
      </c>
      <c r="G2716" s="32" t="str">
        <f t="shared" si="168"/>
        <v>Sunday</v>
      </c>
      <c r="H2716" s="31">
        <v>0.53611111111111098</v>
      </c>
      <c r="I2716" s="31" t="str">
        <f t="shared" si="169"/>
        <v>Afternoon</v>
      </c>
      <c r="J2716" t="s">
        <v>1007</v>
      </c>
      <c r="K2716" s="33" t="s">
        <v>1564</v>
      </c>
      <c r="L2716">
        <v>2</v>
      </c>
      <c r="M2716" t="s">
        <v>6424</v>
      </c>
      <c r="N2716" s="34">
        <v>59.6</v>
      </c>
      <c r="O2716" s="34">
        <f t="shared" si="171"/>
        <v>119.2</v>
      </c>
      <c r="P2716" s="34">
        <v>5.75</v>
      </c>
      <c r="Q2716" s="34">
        <f t="shared" si="170"/>
        <v>113.45</v>
      </c>
    </row>
    <row r="2717" spans="1:17" x14ac:dyDescent="0.35">
      <c r="A2717">
        <v>2716</v>
      </c>
      <c r="B2717" t="s">
        <v>10158</v>
      </c>
      <c r="C2717" t="s">
        <v>11439</v>
      </c>
      <c r="D2717" t="s">
        <v>6429</v>
      </c>
      <c r="E2717" t="s">
        <v>4142</v>
      </c>
      <c r="F2717" s="32">
        <v>46020</v>
      </c>
      <c r="G2717" s="32" t="str">
        <f t="shared" si="168"/>
        <v>Monday</v>
      </c>
      <c r="H2717" s="31">
        <v>0.53958333333333297</v>
      </c>
      <c r="I2717" s="31" t="str">
        <f t="shared" si="169"/>
        <v>Afternoon</v>
      </c>
      <c r="J2717" t="s">
        <v>1007</v>
      </c>
      <c r="K2717" s="33" t="s">
        <v>1566</v>
      </c>
      <c r="L2717">
        <v>2</v>
      </c>
      <c r="M2717" t="s">
        <v>6425</v>
      </c>
      <c r="N2717" s="34">
        <v>96.539999999999793</v>
      </c>
      <c r="O2717" s="34">
        <f t="shared" si="171"/>
        <v>193.07999999999959</v>
      </c>
      <c r="P2717" s="34">
        <v>5.75</v>
      </c>
      <c r="Q2717" s="34">
        <f t="shared" si="170"/>
        <v>187.32999999999959</v>
      </c>
    </row>
    <row r="2718" spans="1:17" x14ac:dyDescent="0.35">
      <c r="A2718">
        <v>2717</v>
      </c>
      <c r="B2718" t="s">
        <v>10159</v>
      </c>
      <c r="C2718" t="s">
        <v>11438</v>
      </c>
      <c r="D2718" t="s">
        <v>6429</v>
      </c>
      <c r="E2718" t="s">
        <v>4143</v>
      </c>
      <c r="F2718" s="32">
        <v>46021</v>
      </c>
      <c r="G2718" s="32" t="str">
        <f t="shared" si="168"/>
        <v>Tuesday</v>
      </c>
      <c r="H2718" s="31">
        <v>0.54305555555555496</v>
      </c>
      <c r="I2718" s="31" t="str">
        <f t="shared" si="169"/>
        <v>Afternoon</v>
      </c>
      <c r="J2718" t="s">
        <v>1007</v>
      </c>
      <c r="K2718" s="33" t="s">
        <v>1568</v>
      </c>
      <c r="L2718">
        <v>3</v>
      </c>
      <c r="M2718" t="s">
        <v>6425</v>
      </c>
      <c r="N2718" s="34">
        <v>329.5</v>
      </c>
      <c r="O2718" s="34">
        <f t="shared" si="171"/>
        <v>988.5</v>
      </c>
      <c r="P2718" s="34">
        <v>10.75</v>
      </c>
      <c r="Q2718" s="34">
        <f t="shared" si="170"/>
        <v>977.75</v>
      </c>
    </row>
    <row r="2719" spans="1:17" x14ac:dyDescent="0.35">
      <c r="A2719">
        <v>2718</v>
      </c>
      <c r="B2719" t="s">
        <v>7459</v>
      </c>
      <c r="C2719" t="s">
        <v>11439</v>
      </c>
      <c r="D2719" t="s">
        <v>6433</v>
      </c>
      <c r="E2719" t="s">
        <v>4144</v>
      </c>
      <c r="F2719" s="32">
        <v>46025</v>
      </c>
      <c r="G2719" s="32" t="str">
        <f t="shared" si="168"/>
        <v>Saturday</v>
      </c>
      <c r="H2719" s="31">
        <v>0.54652777777777795</v>
      </c>
      <c r="I2719" s="31" t="str">
        <f t="shared" si="169"/>
        <v>Afternoon</v>
      </c>
      <c r="J2719" t="s">
        <v>1006</v>
      </c>
      <c r="K2719" s="5" t="s">
        <v>1957</v>
      </c>
      <c r="L2719">
        <v>3</v>
      </c>
      <c r="M2719" t="s">
        <v>6425</v>
      </c>
      <c r="N2719" s="34">
        <v>329.5</v>
      </c>
      <c r="O2719" s="34">
        <f t="shared" si="171"/>
        <v>988.5</v>
      </c>
      <c r="P2719" s="34">
        <v>10.75</v>
      </c>
      <c r="Q2719" s="34">
        <f t="shared" si="170"/>
        <v>977.75</v>
      </c>
    </row>
    <row r="2720" spans="1:17" x14ac:dyDescent="0.35">
      <c r="A2720">
        <v>2719</v>
      </c>
      <c r="B2720" t="s">
        <v>6710</v>
      </c>
      <c r="C2720" t="s">
        <v>11438</v>
      </c>
      <c r="D2720" t="s">
        <v>6434</v>
      </c>
      <c r="E2720" t="s">
        <v>4145</v>
      </c>
      <c r="F2720" s="32">
        <v>46026</v>
      </c>
      <c r="G2720" s="32" t="str">
        <f t="shared" si="168"/>
        <v>Sunday</v>
      </c>
      <c r="H2720" s="31">
        <v>0.55000000000000004</v>
      </c>
      <c r="I2720" s="31" t="str">
        <f t="shared" si="169"/>
        <v>Afternoon</v>
      </c>
      <c r="J2720" t="s">
        <v>1006</v>
      </c>
      <c r="K2720" s="5" t="s">
        <v>1958</v>
      </c>
      <c r="L2720">
        <v>4</v>
      </c>
      <c r="M2720" t="s">
        <v>6422</v>
      </c>
      <c r="N2720" s="34">
        <v>120</v>
      </c>
      <c r="O2720" s="34">
        <f t="shared" si="171"/>
        <v>480</v>
      </c>
      <c r="P2720" s="34">
        <v>16.75</v>
      </c>
      <c r="Q2720" s="34">
        <f t="shared" si="170"/>
        <v>463.25</v>
      </c>
    </row>
    <row r="2721" spans="1:17" x14ac:dyDescent="0.35">
      <c r="A2721">
        <v>2720</v>
      </c>
      <c r="B2721" t="s">
        <v>7460</v>
      </c>
      <c r="C2721" t="s">
        <v>11438</v>
      </c>
      <c r="D2721" t="s">
        <v>6433</v>
      </c>
      <c r="E2721" t="s">
        <v>4146</v>
      </c>
      <c r="F2721" s="32">
        <v>46027</v>
      </c>
      <c r="G2721" s="32" t="str">
        <f t="shared" si="168"/>
        <v>Monday</v>
      </c>
      <c r="H2721" s="31">
        <v>0.55347222222222203</v>
      </c>
      <c r="I2721" s="31" t="str">
        <f t="shared" si="169"/>
        <v>Afternoon</v>
      </c>
      <c r="J2721" t="s">
        <v>1006</v>
      </c>
      <c r="K2721" s="5" t="s">
        <v>1852</v>
      </c>
      <c r="L2721">
        <v>1</v>
      </c>
      <c r="M2721" t="s">
        <v>6423</v>
      </c>
      <c r="N2721" s="34">
        <v>85</v>
      </c>
      <c r="O2721" s="34">
        <f t="shared" si="171"/>
        <v>85</v>
      </c>
      <c r="P2721" s="34">
        <v>0.25</v>
      </c>
      <c r="Q2721" s="34">
        <f t="shared" si="170"/>
        <v>84.75</v>
      </c>
    </row>
    <row r="2722" spans="1:17" x14ac:dyDescent="0.35">
      <c r="A2722">
        <v>2721</v>
      </c>
      <c r="B2722" t="s">
        <v>6711</v>
      </c>
      <c r="C2722" t="s">
        <v>11438</v>
      </c>
      <c r="D2722" t="s">
        <v>6434</v>
      </c>
      <c r="E2722" t="s">
        <v>4147</v>
      </c>
      <c r="F2722" s="32">
        <v>46028</v>
      </c>
      <c r="G2722" s="32" t="str">
        <f t="shared" si="168"/>
        <v>Tuesday</v>
      </c>
      <c r="H2722" s="31">
        <v>0.55694444444444402</v>
      </c>
      <c r="I2722" s="31" t="str">
        <f t="shared" si="169"/>
        <v>Afternoon</v>
      </c>
      <c r="J2722" t="s">
        <v>1006</v>
      </c>
      <c r="K2722" s="5" t="s">
        <v>1853</v>
      </c>
      <c r="L2722">
        <v>1</v>
      </c>
      <c r="M2722" t="s">
        <v>6424</v>
      </c>
      <c r="N2722" s="34">
        <v>128.9</v>
      </c>
      <c r="O2722" s="34">
        <f t="shared" si="171"/>
        <v>128.9</v>
      </c>
      <c r="P2722" s="34">
        <v>0.25</v>
      </c>
      <c r="Q2722" s="34">
        <f t="shared" si="170"/>
        <v>128.65</v>
      </c>
    </row>
    <row r="2723" spans="1:17" x14ac:dyDescent="0.35">
      <c r="A2723">
        <v>2722</v>
      </c>
      <c r="B2723" t="s">
        <v>10160</v>
      </c>
      <c r="C2723" t="s">
        <v>11438</v>
      </c>
      <c r="D2723" t="s">
        <v>6429</v>
      </c>
      <c r="E2723" t="s">
        <v>4148</v>
      </c>
      <c r="F2723" s="32">
        <v>46029</v>
      </c>
      <c r="G2723" s="32" t="str">
        <f t="shared" si="168"/>
        <v>Wednesday</v>
      </c>
      <c r="H2723" s="31">
        <v>0.56041666666666601</v>
      </c>
      <c r="I2723" s="31" t="str">
        <f t="shared" si="169"/>
        <v>Afternoon</v>
      </c>
      <c r="J2723" t="s">
        <v>1006</v>
      </c>
      <c r="K2723" s="5" t="s">
        <v>1854</v>
      </c>
      <c r="L2723">
        <v>1</v>
      </c>
      <c r="M2723" t="s">
        <v>6425</v>
      </c>
      <c r="N2723" s="34">
        <v>329.5</v>
      </c>
      <c r="O2723" s="34">
        <f t="shared" si="171"/>
        <v>329.5</v>
      </c>
      <c r="P2723" s="34">
        <v>0.25</v>
      </c>
      <c r="Q2723" s="34">
        <f t="shared" si="170"/>
        <v>329.25</v>
      </c>
    </row>
    <row r="2724" spans="1:17" x14ac:dyDescent="0.35">
      <c r="A2724">
        <v>2723</v>
      </c>
      <c r="B2724" t="s">
        <v>8572</v>
      </c>
      <c r="C2724" t="s">
        <v>11439</v>
      </c>
      <c r="D2724" t="s">
        <v>6430</v>
      </c>
      <c r="E2724" t="s">
        <v>4149</v>
      </c>
      <c r="F2724" s="32">
        <v>46022</v>
      </c>
      <c r="G2724" s="32" t="str">
        <f t="shared" si="168"/>
        <v>Wednesday</v>
      </c>
      <c r="H2724" s="31">
        <v>0.56388888888888899</v>
      </c>
      <c r="I2724" s="31" t="str">
        <f t="shared" si="169"/>
        <v>Afternoon</v>
      </c>
      <c r="J2724" t="s">
        <v>1007</v>
      </c>
      <c r="K2724" s="33" t="s">
        <v>1570</v>
      </c>
      <c r="L2724">
        <v>1</v>
      </c>
      <c r="M2724" t="s">
        <v>6422</v>
      </c>
      <c r="N2724" s="34">
        <v>120</v>
      </c>
      <c r="O2724" s="34">
        <f t="shared" si="171"/>
        <v>120</v>
      </c>
      <c r="P2724" s="34">
        <v>0.25</v>
      </c>
      <c r="Q2724" s="34">
        <f t="shared" si="170"/>
        <v>119.75</v>
      </c>
    </row>
    <row r="2725" spans="1:17" x14ac:dyDescent="0.35">
      <c r="A2725">
        <v>2724</v>
      </c>
      <c r="B2725" t="s">
        <v>7073</v>
      </c>
      <c r="C2725" t="s">
        <v>11438</v>
      </c>
      <c r="D2725" t="s">
        <v>6431</v>
      </c>
      <c r="E2725" t="s">
        <v>4150</v>
      </c>
      <c r="F2725" s="32">
        <v>46023</v>
      </c>
      <c r="G2725" s="32" t="str">
        <f t="shared" si="168"/>
        <v>Thursday</v>
      </c>
      <c r="H2725" s="31">
        <v>0.56736111111111098</v>
      </c>
      <c r="I2725" s="31" t="str">
        <f t="shared" si="169"/>
        <v>Afternoon</v>
      </c>
      <c r="J2725" t="s">
        <v>1007</v>
      </c>
      <c r="K2725" s="33" t="s">
        <v>1572</v>
      </c>
      <c r="L2725">
        <v>1</v>
      </c>
      <c r="M2725" t="s">
        <v>6423</v>
      </c>
      <c r="N2725" s="34">
        <v>107.66</v>
      </c>
      <c r="O2725" s="34">
        <f t="shared" si="171"/>
        <v>107.66</v>
      </c>
      <c r="P2725" s="34">
        <v>0.25</v>
      </c>
      <c r="Q2725" s="34">
        <f t="shared" si="170"/>
        <v>107.41</v>
      </c>
    </row>
    <row r="2726" spans="1:17" x14ac:dyDescent="0.35">
      <c r="A2726">
        <v>2725</v>
      </c>
      <c r="B2726" t="s">
        <v>8072</v>
      </c>
      <c r="C2726" t="s">
        <v>11438</v>
      </c>
      <c r="D2726" t="s">
        <v>6427</v>
      </c>
      <c r="E2726" t="s">
        <v>4151</v>
      </c>
      <c r="F2726" s="32">
        <v>46024</v>
      </c>
      <c r="G2726" s="32" t="str">
        <f t="shared" si="168"/>
        <v>Friday</v>
      </c>
      <c r="H2726" s="31">
        <v>0.57083333333333297</v>
      </c>
      <c r="I2726" s="31" t="str">
        <f t="shared" si="169"/>
        <v>Afternoon</v>
      </c>
      <c r="J2726" t="s">
        <v>1007</v>
      </c>
      <c r="K2726" s="33" t="s">
        <v>1574</v>
      </c>
      <c r="L2726">
        <v>1</v>
      </c>
      <c r="M2726" t="s">
        <v>6424</v>
      </c>
      <c r="N2726" s="34">
        <v>80.599999999999994</v>
      </c>
      <c r="O2726" s="34">
        <f t="shared" si="171"/>
        <v>80.599999999999994</v>
      </c>
      <c r="P2726" s="34">
        <v>0.25</v>
      </c>
      <c r="Q2726" s="34">
        <f t="shared" si="170"/>
        <v>80.349999999999994</v>
      </c>
    </row>
    <row r="2727" spans="1:17" x14ac:dyDescent="0.35">
      <c r="A2727">
        <v>2726</v>
      </c>
      <c r="B2727" t="s">
        <v>8322</v>
      </c>
      <c r="C2727" t="s">
        <v>11439</v>
      </c>
      <c r="D2727" t="s">
        <v>6428</v>
      </c>
      <c r="E2727" t="s">
        <v>4152</v>
      </c>
      <c r="F2727" s="32">
        <v>46025</v>
      </c>
      <c r="G2727" s="32" t="str">
        <f t="shared" si="168"/>
        <v>Saturday</v>
      </c>
      <c r="H2727" s="31">
        <v>0.57430555555555496</v>
      </c>
      <c r="I2727" s="31" t="str">
        <f t="shared" si="169"/>
        <v>Afternoon</v>
      </c>
      <c r="J2727" t="s">
        <v>1007</v>
      </c>
      <c r="K2727" s="33" t="s">
        <v>1576</v>
      </c>
      <c r="L2727">
        <v>1</v>
      </c>
      <c r="M2727" t="s">
        <v>6425</v>
      </c>
      <c r="N2727" s="34">
        <v>80.599999999999994</v>
      </c>
      <c r="O2727" s="34">
        <f t="shared" si="171"/>
        <v>80.599999999999994</v>
      </c>
      <c r="P2727" s="34">
        <v>0.25</v>
      </c>
      <c r="Q2727" s="34">
        <f t="shared" si="170"/>
        <v>80.349999999999994</v>
      </c>
    </row>
    <row r="2728" spans="1:17" x14ac:dyDescent="0.35">
      <c r="A2728">
        <v>2727</v>
      </c>
      <c r="B2728" t="s">
        <v>8573</v>
      </c>
      <c r="C2728" t="s">
        <v>11438</v>
      </c>
      <c r="D2728" t="s">
        <v>6430</v>
      </c>
      <c r="E2728" t="s">
        <v>4153</v>
      </c>
      <c r="F2728" s="32">
        <v>46015</v>
      </c>
      <c r="G2728" s="32" t="str">
        <f t="shared" si="168"/>
        <v>Wednesday</v>
      </c>
      <c r="H2728" s="31">
        <v>0.57777777777777695</v>
      </c>
      <c r="I2728" s="31" t="str">
        <f t="shared" si="169"/>
        <v>Afternoon</v>
      </c>
      <c r="J2728" t="s">
        <v>1009</v>
      </c>
      <c r="K2728" s="33" t="s">
        <v>2043</v>
      </c>
      <c r="L2728">
        <v>1</v>
      </c>
      <c r="M2728" t="s">
        <v>6422</v>
      </c>
      <c r="N2728" s="34">
        <v>399</v>
      </c>
      <c r="O2728" s="34">
        <f t="shared" si="171"/>
        <v>399</v>
      </c>
      <c r="P2728" s="34">
        <v>0.25</v>
      </c>
      <c r="Q2728" s="34">
        <f t="shared" si="170"/>
        <v>398.75</v>
      </c>
    </row>
    <row r="2729" spans="1:17" x14ac:dyDescent="0.35">
      <c r="A2729">
        <v>2728</v>
      </c>
      <c r="B2729" t="s">
        <v>10161</v>
      </c>
      <c r="C2729" t="s">
        <v>11438</v>
      </c>
      <c r="D2729" t="s">
        <v>6429</v>
      </c>
      <c r="E2729" t="s">
        <v>4154</v>
      </c>
      <c r="F2729" s="32">
        <v>46014</v>
      </c>
      <c r="G2729" s="32" t="str">
        <f t="shared" si="168"/>
        <v>Tuesday</v>
      </c>
      <c r="H2729" s="31">
        <v>0.58125000000000004</v>
      </c>
      <c r="I2729" s="31" t="str">
        <f t="shared" si="169"/>
        <v>Afternoon</v>
      </c>
      <c r="J2729" t="s">
        <v>1008</v>
      </c>
      <c r="K2729" s="33" t="s">
        <v>1815</v>
      </c>
      <c r="L2729">
        <v>1</v>
      </c>
      <c r="M2729" t="s">
        <v>6422</v>
      </c>
      <c r="N2729" s="34">
        <v>329.5</v>
      </c>
      <c r="O2729" s="34">
        <f t="shared" si="171"/>
        <v>329.5</v>
      </c>
      <c r="P2729" s="34">
        <v>0.25</v>
      </c>
      <c r="Q2729" s="34">
        <f t="shared" si="170"/>
        <v>329.25</v>
      </c>
    </row>
    <row r="2730" spans="1:17" x14ac:dyDescent="0.35">
      <c r="A2730">
        <v>2729</v>
      </c>
      <c r="B2730" t="s">
        <v>10162</v>
      </c>
      <c r="C2730" t="s">
        <v>11438</v>
      </c>
      <c r="D2730" t="s">
        <v>6429</v>
      </c>
      <c r="E2730" t="s">
        <v>4155</v>
      </c>
      <c r="F2730" s="32">
        <v>46015</v>
      </c>
      <c r="G2730" s="32" t="str">
        <f t="shared" si="168"/>
        <v>Wednesday</v>
      </c>
      <c r="H2730" s="31">
        <v>0.58472222222222203</v>
      </c>
      <c r="I2730" s="31" t="str">
        <f t="shared" si="169"/>
        <v>Afternoon</v>
      </c>
      <c r="J2730" t="s">
        <v>1008</v>
      </c>
      <c r="K2730" s="33" t="s">
        <v>1816</v>
      </c>
      <c r="L2730">
        <v>1</v>
      </c>
      <c r="M2730" t="s">
        <v>6425</v>
      </c>
      <c r="N2730" s="34">
        <v>45.8</v>
      </c>
      <c r="O2730" s="34">
        <f t="shared" si="171"/>
        <v>45.8</v>
      </c>
      <c r="P2730" s="34">
        <v>0.25</v>
      </c>
      <c r="Q2730" s="34">
        <f t="shared" si="170"/>
        <v>45.55</v>
      </c>
    </row>
    <row r="2731" spans="1:17" x14ac:dyDescent="0.35">
      <c r="A2731">
        <v>2730</v>
      </c>
      <c r="B2731" t="s">
        <v>10163</v>
      </c>
      <c r="C2731" t="s">
        <v>11438</v>
      </c>
      <c r="D2731" t="s">
        <v>6429</v>
      </c>
      <c r="E2731" t="s">
        <v>4156</v>
      </c>
      <c r="F2731" s="32">
        <v>46027</v>
      </c>
      <c r="G2731" s="32" t="str">
        <f t="shared" si="168"/>
        <v>Monday</v>
      </c>
      <c r="H2731" s="31">
        <v>0.58819444444444402</v>
      </c>
      <c r="I2731" s="31" t="str">
        <f t="shared" si="169"/>
        <v>Afternoon</v>
      </c>
      <c r="J2731" t="s">
        <v>1005</v>
      </c>
      <c r="K2731" s="33" t="s">
        <v>1368</v>
      </c>
      <c r="L2731">
        <v>4</v>
      </c>
      <c r="M2731" t="s">
        <v>6422</v>
      </c>
      <c r="N2731" s="34">
        <v>329.5</v>
      </c>
      <c r="O2731" s="34">
        <f t="shared" si="171"/>
        <v>1318</v>
      </c>
      <c r="P2731" s="34">
        <v>16.75</v>
      </c>
      <c r="Q2731" s="34">
        <f t="shared" si="170"/>
        <v>1301.25</v>
      </c>
    </row>
    <row r="2732" spans="1:17" x14ac:dyDescent="0.35">
      <c r="A2732">
        <v>2731</v>
      </c>
      <c r="B2732" t="s">
        <v>10164</v>
      </c>
      <c r="C2732" t="s">
        <v>11438</v>
      </c>
      <c r="D2732" t="s">
        <v>6429</v>
      </c>
      <c r="E2732" t="s">
        <v>4157</v>
      </c>
      <c r="F2732" s="32">
        <v>46030</v>
      </c>
      <c r="G2732" s="32" t="str">
        <f t="shared" si="168"/>
        <v>Thursday</v>
      </c>
      <c r="H2732" s="31">
        <v>0.59166666666666601</v>
      </c>
      <c r="I2732" s="31" t="str">
        <f t="shared" si="169"/>
        <v>Afternoon</v>
      </c>
      <c r="J2732" t="s">
        <v>1006</v>
      </c>
      <c r="K2732" s="33" t="s">
        <v>1855</v>
      </c>
      <c r="L2732">
        <v>3</v>
      </c>
      <c r="M2732" t="s">
        <v>6425</v>
      </c>
      <c r="N2732" s="34">
        <v>169</v>
      </c>
      <c r="O2732" s="34">
        <f t="shared" si="171"/>
        <v>507</v>
      </c>
      <c r="P2732" s="34">
        <v>10.75</v>
      </c>
      <c r="Q2732" s="34">
        <f t="shared" si="170"/>
        <v>496.25</v>
      </c>
    </row>
    <row r="2733" spans="1:17" x14ac:dyDescent="0.35">
      <c r="A2733">
        <v>2732</v>
      </c>
      <c r="B2733" t="s">
        <v>7822</v>
      </c>
      <c r="C2733" t="s">
        <v>11438</v>
      </c>
      <c r="D2733" t="s">
        <v>6432</v>
      </c>
      <c r="E2733" t="s">
        <v>4158</v>
      </c>
      <c r="F2733" s="32">
        <v>46026</v>
      </c>
      <c r="G2733" s="32" t="str">
        <f t="shared" si="168"/>
        <v>Sunday</v>
      </c>
      <c r="H2733" s="31">
        <v>0.595138888888888</v>
      </c>
      <c r="I2733" s="31" t="str">
        <f t="shared" si="169"/>
        <v>Afternoon</v>
      </c>
      <c r="J2733" t="s">
        <v>1007</v>
      </c>
      <c r="K2733" s="33" t="s">
        <v>1578</v>
      </c>
      <c r="L2733">
        <v>1</v>
      </c>
      <c r="M2733" t="s">
        <v>6425</v>
      </c>
      <c r="N2733" s="34">
        <v>80.599999999999994</v>
      </c>
      <c r="O2733" s="34">
        <f t="shared" si="171"/>
        <v>80.599999999999994</v>
      </c>
      <c r="P2733" s="34">
        <v>0.25</v>
      </c>
      <c r="Q2733" s="34">
        <f t="shared" si="170"/>
        <v>80.349999999999994</v>
      </c>
    </row>
    <row r="2734" spans="1:17" x14ac:dyDescent="0.35">
      <c r="A2734">
        <v>2733</v>
      </c>
      <c r="B2734" t="s">
        <v>10165</v>
      </c>
      <c r="C2734" t="s">
        <v>11438</v>
      </c>
      <c r="D2734" t="s">
        <v>6429</v>
      </c>
      <c r="E2734" t="s">
        <v>4159</v>
      </c>
      <c r="F2734" s="32">
        <v>46021</v>
      </c>
      <c r="G2734" s="32" t="str">
        <f t="shared" si="168"/>
        <v>Tuesday</v>
      </c>
      <c r="H2734" s="31">
        <v>0.59861111111111098</v>
      </c>
      <c r="I2734" s="31" t="str">
        <f t="shared" si="169"/>
        <v>Afternoon</v>
      </c>
      <c r="J2734" t="s">
        <v>1008</v>
      </c>
      <c r="K2734" s="33" t="s">
        <v>1817</v>
      </c>
      <c r="L2734">
        <v>1</v>
      </c>
      <c r="M2734" t="s">
        <v>6426</v>
      </c>
      <c r="N2734" s="34">
        <v>45.8</v>
      </c>
      <c r="O2734" s="34">
        <f t="shared" si="171"/>
        <v>45.8</v>
      </c>
      <c r="P2734" s="34">
        <v>0.25</v>
      </c>
      <c r="Q2734" s="34">
        <f t="shared" si="170"/>
        <v>45.55</v>
      </c>
    </row>
    <row r="2735" spans="1:17" x14ac:dyDescent="0.35">
      <c r="A2735">
        <v>2734</v>
      </c>
      <c r="B2735" t="s">
        <v>7074</v>
      </c>
      <c r="C2735" t="s">
        <v>11439</v>
      </c>
      <c r="D2735" t="s">
        <v>6431</v>
      </c>
      <c r="E2735" t="s">
        <v>4160</v>
      </c>
      <c r="F2735" s="32">
        <v>46016</v>
      </c>
      <c r="G2735" s="32" t="str">
        <f t="shared" si="168"/>
        <v>Thursday</v>
      </c>
      <c r="H2735" s="31">
        <v>0.60208333333333297</v>
      </c>
      <c r="I2735" s="31" t="str">
        <f t="shared" si="169"/>
        <v>Afternoon</v>
      </c>
      <c r="J2735" t="s">
        <v>1009</v>
      </c>
      <c r="K2735" s="33" t="s">
        <v>2067</v>
      </c>
      <c r="L2735">
        <v>1</v>
      </c>
      <c r="M2735" t="s">
        <v>6423</v>
      </c>
      <c r="N2735" s="34">
        <v>3280.5</v>
      </c>
      <c r="O2735" s="34">
        <f t="shared" si="171"/>
        <v>3280.5</v>
      </c>
      <c r="P2735" s="34">
        <v>0.25</v>
      </c>
      <c r="Q2735" s="34">
        <f t="shared" si="170"/>
        <v>3280.25</v>
      </c>
    </row>
    <row r="2736" spans="1:17" x14ac:dyDescent="0.35">
      <c r="A2736">
        <v>2735</v>
      </c>
      <c r="B2736" t="s">
        <v>10166</v>
      </c>
      <c r="C2736" t="s">
        <v>11438</v>
      </c>
      <c r="D2736" t="s">
        <v>6429</v>
      </c>
      <c r="E2736" t="s">
        <v>4161</v>
      </c>
      <c r="F2736" s="32">
        <v>46029</v>
      </c>
      <c r="G2736" s="32" t="str">
        <f t="shared" si="168"/>
        <v>Wednesday</v>
      </c>
      <c r="H2736" s="31">
        <v>0.60555555555555496</v>
      </c>
      <c r="I2736" s="31" t="str">
        <f t="shared" si="169"/>
        <v>Afternoon</v>
      </c>
      <c r="J2736" t="s">
        <v>1010</v>
      </c>
      <c r="K2736" s="33" t="s">
        <v>2253</v>
      </c>
      <c r="L2736">
        <v>3</v>
      </c>
      <c r="M2736" t="s">
        <v>6422</v>
      </c>
      <c r="N2736" s="34">
        <v>239</v>
      </c>
      <c r="O2736" s="34">
        <f t="shared" si="171"/>
        <v>717</v>
      </c>
      <c r="P2736" s="34">
        <v>10.75</v>
      </c>
      <c r="Q2736" s="34">
        <f t="shared" si="170"/>
        <v>706.25</v>
      </c>
    </row>
    <row r="2737" spans="1:17" x14ac:dyDescent="0.35">
      <c r="A2737">
        <v>2736</v>
      </c>
      <c r="B2737" t="s">
        <v>10167</v>
      </c>
      <c r="C2737" t="s">
        <v>11439</v>
      </c>
      <c r="D2737" t="s">
        <v>6429</v>
      </c>
      <c r="E2737" t="s">
        <v>4162</v>
      </c>
      <c r="F2737" s="32">
        <v>46016</v>
      </c>
      <c r="G2737" s="32" t="str">
        <f t="shared" si="168"/>
        <v>Thursday</v>
      </c>
      <c r="H2737" s="31">
        <v>0.60902777777777695</v>
      </c>
      <c r="I2737" s="31" t="str">
        <f t="shared" si="169"/>
        <v>Afternoon</v>
      </c>
      <c r="J2737" t="s">
        <v>1011</v>
      </c>
      <c r="K2737" s="33" t="s">
        <v>2048</v>
      </c>
      <c r="L2737">
        <v>1</v>
      </c>
      <c r="M2737" t="s">
        <v>6425</v>
      </c>
      <c r="N2737" s="34">
        <v>329.5</v>
      </c>
      <c r="O2737" s="34">
        <f t="shared" si="171"/>
        <v>329.5</v>
      </c>
      <c r="P2737" s="34">
        <v>0.25</v>
      </c>
      <c r="Q2737" s="34">
        <f t="shared" si="170"/>
        <v>329.25</v>
      </c>
    </row>
    <row r="2738" spans="1:17" x14ac:dyDescent="0.35">
      <c r="A2738">
        <v>2737</v>
      </c>
      <c r="B2738" t="s">
        <v>10168</v>
      </c>
      <c r="C2738" t="s">
        <v>11438</v>
      </c>
      <c r="D2738" t="s">
        <v>6429</v>
      </c>
      <c r="E2738" t="s">
        <v>4163</v>
      </c>
      <c r="F2738" s="32">
        <v>46030</v>
      </c>
      <c r="G2738" s="32" t="str">
        <f t="shared" si="168"/>
        <v>Thursday</v>
      </c>
      <c r="H2738" s="31">
        <v>0.61250000000000004</v>
      </c>
      <c r="I2738" s="31" t="str">
        <f t="shared" si="169"/>
        <v>Afternoon</v>
      </c>
      <c r="J2738" t="s">
        <v>1010</v>
      </c>
      <c r="K2738" s="33" t="s">
        <v>2329</v>
      </c>
      <c r="L2738">
        <v>3</v>
      </c>
      <c r="M2738" t="s">
        <v>6425</v>
      </c>
      <c r="N2738" s="34">
        <v>1059.8</v>
      </c>
      <c r="O2738" s="34">
        <f t="shared" si="171"/>
        <v>3179.3999999999996</v>
      </c>
      <c r="P2738" s="34">
        <v>10.75</v>
      </c>
      <c r="Q2738" s="34">
        <f t="shared" si="170"/>
        <v>3168.6499999999996</v>
      </c>
    </row>
    <row r="2739" spans="1:17" x14ac:dyDescent="0.35">
      <c r="A2739">
        <v>2738</v>
      </c>
      <c r="B2739" t="s">
        <v>10169</v>
      </c>
      <c r="C2739" t="s">
        <v>11438</v>
      </c>
      <c r="D2739" t="s">
        <v>6429</v>
      </c>
      <c r="E2739" t="s">
        <v>4164</v>
      </c>
      <c r="F2739" s="32">
        <v>46022</v>
      </c>
      <c r="G2739" s="32" t="str">
        <f t="shared" si="168"/>
        <v>Wednesday</v>
      </c>
      <c r="H2739" s="31">
        <v>0.61597222222222203</v>
      </c>
      <c r="I2739" s="31" t="str">
        <f t="shared" si="169"/>
        <v>Afternoon</v>
      </c>
      <c r="J2739" t="s">
        <v>1008</v>
      </c>
      <c r="K2739" s="33" t="s">
        <v>1818</v>
      </c>
      <c r="L2739">
        <v>1</v>
      </c>
      <c r="M2739" t="s">
        <v>6422</v>
      </c>
      <c r="N2739" s="34">
        <v>45.8</v>
      </c>
      <c r="O2739" s="34">
        <f t="shared" si="171"/>
        <v>45.8</v>
      </c>
      <c r="P2739" s="34">
        <v>0.25</v>
      </c>
      <c r="Q2739" s="34">
        <f t="shared" si="170"/>
        <v>45.55</v>
      </c>
    </row>
    <row r="2740" spans="1:17" x14ac:dyDescent="0.35">
      <c r="A2740">
        <v>2739</v>
      </c>
      <c r="B2740" t="s">
        <v>10170</v>
      </c>
      <c r="C2740" t="s">
        <v>11438</v>
      </c>
      <c r="D2740" t="s">
        <v>6429</v>
      </c>
      <c r="E2740" t="s">
        <v>4165</v>
      </c>
      <c r="F2740" s="32">
        <v>46023</v>
      </c>
      <c r="G2740" s="32" t="str">
        <f t="shared" si="168"/>
        <v>Thursday</v>
      </c>
      <c r="H2740" s="31">
        <v>0.61944444444444402</v>
      </c>
      <c r="I2740" s="31" t="str">
        <f t="shared" si="169"/>
        <v>Afternoon</v>
      </c>
      <c r="J2740" t="s">
        <v>1008</v>
      </c>
      <c r="K2740" s="33" t="s">
        <v>1819</v>
      </c>
      <c r="L2740">
        <v>1</v>
      </c>
      <c r="M2740" t="s">
        <v>6425</v>
      </c>
      <c r="N2740" s="34">
        <v>45.8</v>
      </c>
      <c r="O2740" s="34">
        <f t="shared" si="171"/>
        <v>45.8</v>
      </c>
      <c r="P2740" s="34">
        <v>0.25</v>
      </c>
      <c r="Q2740" s="34">
        <f t="shared" si="170"/>
        <v>45.55</v>
      </c>
    </row>
    <row r="2741" spans="1:17" x14ac:dyDescent="0.35">
      <c r="A2741">
        <v>2740</v>
      </c>
      <c r="B2741" t="s">
        <v>8574</v>
      </c>
      <c r="C2741" t="s">
        <v>11438</v>
      </c>
      <c r="D2741" t="s">
        <v>6430</v>
      </c>
      <c r="E2741" t="s">
        <v>4166</v>
      </c>
      <c r="F2741" s="32">
        <v>46031</v>
      </c>
      <c r="G2741" s="32" t="str">
        <f t="shared" si="168"/>
        <v>Friday</v>
      </c>
      <c r="H2741" s="31">
        <v>0.62291666666666601</v>
      </c>
      <c r="I2741" s="31" t="str">
        <f t="shared" si="169"/>
        <v>Afternoon</v>
      </c>
      <c r="J2741" t="s">
        <v>1006</v>
      </c>
      <c r="K2741" s="33" t="s">
        <v>1856</v>
      </c>
      <c r="L2741">
        <v>2</v>
      </c>
      <c r="M2741" t="s">
        <v>6422</v>
      </c>
      <c r="N2741" s="34">
        <v>60</v>
      </c>
      <c r="O2741" s="34">
        <f t="shared" si="171"/>
        <v>120</v>
      </c>
      <c r="P2741" s="34">
        <v>5.75</v>
      </c>
      <c r="Q2741" s="34">
        <f t="shared" si="170"/>
        <v>114.25</v>
      </c>
    </row>
    <row r="2742" spans="1:17" x14ac:dyDescent="0.35">
      <c r="A2742">
        <v>2741</v>
      </c>
      <c r="B2742" t="s">
        <v>11320</v>
      </c>
      <c r="C2742" t="s">
        <v>11439</v>
      </c>
      <c r="D2742" t="s">
        <v>6436</v>
      </c>
      <c r="E2742" t="s">
        <v>4167</v>
      </c>
      <c r="F2742" s="32">
        <v>46021</v>
      </c>
      <c r="G2742" s="32" t="str">
        <f t="shared" si="168"/>
        <v>Tuesday</v>
      </c>
      <c r="H2742" s="31">
        <v>0.626388888888888</v>
      </c>
      <c r="I2742" s="31" t="str">
        <f t="shared" si="169"/>
        <v>Afternoon</v>
      </c>
      <c r="J2742" t="s">
        <v>1008</v>
      </c>
      <c r="K2742" s="33" t="s">
        <v>1820</v>
      </c>
      <c r="L2742">
        <v>1</v>
      </c>
      <c r="M2742" t="s">
        <v>6425</v>
      </c>
      <c r="N2742" s="34">
        <v>102.54</v>
      </c>
      <c r="O2742" s="34">
        <f t="shared" si="171"/>
        <v>102.54</v>
      </c>
      <c r="P2742" s="34">
        <v>0.25</v>
      </c>
      <c r="Q2742" s="34">
        <f t="shared" si="170"/>
        <v>102.29</v>
      </c>
    </row>
    <row r="2743" spans="1:17" x14ac:dyDescent="0.35">
      <c r="A2743">
        <v>2742</v>
      </c>
      <c r="B2743" t="s">
        <v>8821</v>
      </c>
      <c r="C2743" t="s">
        <v>11438</v>
      </c>
      <c r="D2743" t="s">
        <v>6435</v>
      </c>
      <c r="E2743" t="s">
        <v>4168</v>
      </c>
      <c r="F2743" s="32">
        <v>46022</v>
      </c>
      <c r="G2743" s="32" t="str">
        <f t="shared" si="168"/>
        <v>Wednesday</v>
      </c>
      <c r="H2743" s="31">
        <v>0.62986111111111098</v>
      </c>
      <c r="I2743" s="31" t="str">
        <f t="shared" si="169"/>
        <v>Afternoon</v>
      </c>
      <c r="J2743" t="s">
        <v>1008</v>
      </c>
      <c r="K2743" s="33" t="s">
        <v>1821</v>
      </c>
      <c r="L2743">
        <v>1</v>
      </c>
      <c r="M2743" t="s">
        <v>6426</v>
      </c>
      <c r="N2743" s="34">
        <v>329.5</v>
      </c>
      <c r="O2743" s="34">
        <f t="shared" si="171"/>
        <v>329.5</v>
      </c>
      <c r="P2743" s="34">
        <v>0.25</v>
      </c>
      <c r="Q2743" s="34">
        <f t="shared" si="170"/>
        <v>329.25</v>
      </c>
    </row>
    <row r="2744" spans="1:17" x14ac:dyDescent="0.35">
      <c r="A2744">
        <v>2743</v>
      </c>
      <c r="B2744" t="s">
        <v>7075</v>
      </c>
      <c r="C2744" t="s">
        <v>11438</v>
      </c>
      <c r="D2744" t="s">
        <v>6431</v>
      </c>
      <c r="E2744" t="s">
        <v>4169</v>
      </c>
      <c r="F2744" s="32">
        <v>46032</v>
      </c>
      <c r="G2744" s="32" t="str">
        <f t="shared" si="168"/>
        <v>Saturday</v>
      </c>
      <c r="H2744" s="31">
        <v>0.63333333333333297</v>
      </c>
      <c r="I2744" s="31" t="str">
        <f t="shared" si="169"/>
        <v>Afternoon</v>
      </c>
      <c r="J2744" t="s">
        <v>1006</v>
      </c>
      <c r="K2744" s="33" t="s">
        <v>1857</v>
      </c>
      <c r="L2744">
        <v>2</v>
      </c>
      <c r="M2744" t="s">
        <v>6423</v>
      </c>
      <c r="N2744" s="34">
        <v>329.5</v>
      </c>
      <c r="O2744" s="34">
        <f t="shared" si="171"/>
        <v>659</v>
      </c>
      <c r="P2744" s="34">
        <v>5.75</v>
      </c>
      <c r="Q2744" s="34">
        <f t="shared" si="170"/>
        <v>653.25</v>
      </c>
    </row>
    <row r="2745" spans="1:17" x14ac:dyDescent="0.35">
      <c r="A2745">
        <v>2744</v>
      </c>
      <c r="B2745" t="s">
        <v>10171</v>
      </c>
      <c r="C2745" t="s">
        <v>11439</v>
      </c>
      <c r="D2745" t="s">
        <v>6429</v>
      </c>
      <c r="E2745" t="s">
        <v>4170</v>
      </c>
      <c r="F2745" s="32">
        <v>46028</v>
      </c>
      <c r="G2745" s="32" t="str">
        <f t="shared" si="168"/>
        <v>Tuesday</v>
      </c>
      <c r="H2745" s="31">
        <v>0.63680555555555496</v>
      </c>
      <c r="I2745" s="31" t="str">
        <f t="shared" si="169"/>
        <v>Afternoon</v>
      </c>
      <c r="J2745" t="s">
        <v>1005</v>
      </c>
      <c r="K2745" s="33" t="s">
        <v>1370</v>
      </c>
      <c r="L2745">
        <v>4</v>
      </c>
      <c r="M2745" t="s">
        <v>6425</v>
      </c>
      <c r="N2745" s="34">
        <v>1717.5</v>
      </c>
      <c r="O2745" s="34">
        <f t="shared" si="171"/>
        <v>6870</v>
      </c>
      <c r="P2745" s="34">
        <v>16.75</v>
      </c>
      <c r="Q2745" s="34">
        <f t="shared" si="170"/>
        <v>6853.25</v>
      </c>
    </row>
    <row r="2746" spans="1:17" x14ac:dyDescent="0.35">
      <c r="A2746">
        <v>2745</v>
      </c>
      <c r="B2746" t="s">
        <v>11321</v>
      </c>
      <c r="C2746" t="s">
        <v>11438</v>
      </c>
      <c r="D2746" t="s">
        <v>6436</v>
      </c>
      <c r="E2746" t="s">
        <v>4171</v>
      </c>
      <c r="F2746" s="32">
        <v>46029</v>
      </c>
      <c r="G2746" s="32" t="str">
        <f t="shared" si="168"/>
        <v>Wednesday</v>
      </c>
      <c r="H2746" s="31">
        <v>0.64027777777777695</v>
      </c>
      <c r="I2746" s="31" t="str">
        <f t="shared" si="169"/>
        <v>Afternoon</v>
      </c>
      <c r="J2746" t="s">
        <v>1005</v>
      </c>
      <c r="K2746" s="33" t="s">
        <v>1372</v>
      </c>
      <c r="L2746">
        <v>4</v>
      </c>
      <c r="M2746" t="s">
        <v>6425</v>
      </c>
      <c r="N2746" s="34">
        <v>90.779999999999902</v>
      </c>
      <c r="O2746" s="34">
        <f t="shared" si="171"/>
        <v>363.11999999999961</v>
      </c>
      <c r="P2746" s="34">
        <v>16.75</v>
      </c>
      <c r="Q2746" s="34">
        <f t="shared" si="170"/>
        <v>346.36999999999961</v>
      </c>
    </row>
    <row r="2747" spans="1:17" x14ac:dyDescent="0.35">
      <c r="A2747">
        <v>2746</v>
      </c>
      <c r="B2747" t="s">
        <v>7461</v>
      </c>
      <c r="C2747" t="s">
        <v>11438</v>
      </c>
      <c r="D2747" t="s">
        <v>6433</v>
      </c>
      <c r="E2747" t="s">
        <v>4172</v>
      </c>
      <c r="F2747" s="32">
        <v>46023</v>
      </c>
      <c r="G2747" s="32" t="str">
        <f t="shared" si="168"/>
        <v>Thursday</v>
      </c>
      <c r="H2747" s="31">
        <v>0.64374999999999905</v>
      </c>
      <c r="I2747" s="31" t="str">
        <f t="shared" si="169"/>
        <v>Afternoon</v>
      </c>
      <c r="J2747" t="s">
        <v>1008</v>
      </c>
      <c r="K2747" s="33" t="s">
        <v>1822</v>
      </c>
      <c r="L2747">
        <v>1</v>
      </c>
      <c r="M2747" t="s">
        <v>6425</v>
      </c>
      <c r="N2747" s="34">
        <v>174.8</v>
      </c>
      <c r="O2747" s="34">
        <f t="shared" si="171"/>
        <v>174.8</v>
      </c>
      <c r="P2747" s="34">
        <v>0.25</v>
      </c>
      <c r="Q2747" s="34">
        <f t="shared" si="170"/>
        <v>174.55</v>
      </c>
    </row>
    <row r="2748" spans="1:17" x14ac:dyDescent="0.35">
      <c r="A2748">
        <v>2747</v>
      </c>
      <c r="B2748" t="s">
        <v>6712</v>
      </c>
      <c r="C2748" t="s">
        <v>11438</v>
      </c>
      <c r="D2748" t="s">
        <v>6434</v>
      </c>
      <c r="E2748" t="s">
        <v>4173</v>
      </c>
      <c r="F2748" s="32">
        <v>46021</v>
      </c>
      <c r="G2748" s="32" t="str">
        <f t="shared" si="168"/>
        <v>Tuesday</v>
      </c>
      <c r="H2748" s="31">
        <v>0.64722222222222203</v>
      </c>
      <c r="I2748" s="31" t="str">
        <f t="shared" si="169"/>
        <v>Afternoon</v>
      </c>
      <c r="J2748" t="s">
        <v>1008</v>
      </c>
      <c r="K2748" s="33" t="s">
        <v>1823</v>
      </c>
      <c r="L2748">
        <v>1</v>
      </c>
      <c r="M2748" t="s">
        <v>6422</v>
      </c>
      <c r="N2748" s="34">
        <v>86.54</v>
      </c>
      <c r="O2748" s="34">
        <f t="shared" si="171"/>
        <v>86.54</v>
      </c>
      <c r="P2748" s="34">
        <v>0.25</v>
      </c>
      <c r="Q2748" s="34">
        <f t="shared" si="170"/>
        <v>86.29</v>
      </c>
    </row>
    <row r="2749" spans="1:17" x14ac:dyDescent="0.35">
      <c r="A2749">
        <v>2748</v>
      </c>
      <c r="B2749" t="s">
        <v>8073</v>
      </c>
      <c r="C2749" t="s">
        <v>11438</v>
      </c>
      <c r="D2749" t="s">
        <v>6427</v>
      </c>
      <c r="E2749" t="s">
        <v>4174</v>
      </c>
      <c r="F2749" s="32">
        <v>46033</v>
      </c>
      <c r="G2749" s="32" t="str">
        <f t="shared" si="168"/>
        <v>Sunday</v>
      </c>
      <c r="H2749" s="31">
        <v>0.65069444444444402</v>
      </c>
      <c r="I2749" s="31" t="str">
        <f t="shared" si="169"/>
        <v>Afternoon</v>
      </c>
      <c r="J2749" t="s">
        <v>1006</v>
      </c>
      <c r="K2749" s="33" t="s">
        <v>1858</v>
      </c>
      <c r="L2749">
        <v>2</v>
      </c>
      <c r="M2749" t="s">
        <v>6424</v>
      </c>
      <c r="N2749" s="34">
        <v>45.8</v>
      </c>
      <c r="O2749" s="34">
        <f t="shared" si="171"/>
        <v>91.6</v>
      </c>
      <c r="P2749" s="34">
        <v>5.75</v>
      </c>
      <c r="Q2749" s="34">
        <f t="shared" si="170"/>
        <v>85.85</v>
      </c>
    </row>
    <row r="2750" spans="1:17" x14ac:dyDescent="0.35">
      <c r="A2750">
        <v>2749</v>
      </c>
      <c r="B2750" t="s">
        <v>10172</v>
      </c>
      <c r="C2750" t="s">
        <v>11438</v>
      </c>
      <c r="D2750" t="s">
        <v>6429</v>
      </c>
      <c r="E2750" t="s">
        <v>4175</v>
      </c>
      <c r="F2750" s="32">
        <v>46027</v>
      </c>
      <c r="G2750" s="32" t="str">
        <f t="shared" si="168"/>
        <v>Monday</v>
      </c>
      <c r="H2750" s="31">
        <v>0.65416666666666601</v>
      </c>
      <c r="I2750" s="31" t="str">
        <f t="shared" si="169"/>
        <v>Afternoon</v>
      </c>
      <c r="J2750" t="s">
        <v>1007</v>
      </c>
      <c r="K2750" s="33" t="s">
        <v>1580</v>
      </c>
      <c r="L2750">
        <v>2</v>
      </c>
      <c r="M2750" t="s">
        <v>6422</v>
      </c>
      <c r="N2750" s="34">
        <v>86.8</v>
      </c>
      <c r="O2750" s="34">
        <f t="shared" si="171"/>
        <v>173.6</v>
      </c>
      <c r="P2750" s="34">
        <v>5.75</v>
      </c>
      <c r="Q2750" s="34">
        <f t="shared" si="170"/>
        <v>167.85</v>
      </c>
    </row>
    <row r="2751" spans="1:17" x14ac:dyDescent="0.35">
      <c r="A2751">
        <v>2750</v>
      </c>
      <c r="B2751" t="s">
        <v>10173</v>
      </c>
      <c r="C2751" t="s">
        <v>11438</v>
      </c>
      <c r="D2751" t="s">
        <v>6429</v>
      </c>
      <c r="E2751" t="s">
        <v>4176</v>
      </c>
      <c r="F2751" s="32">
        <v>46028</v>
      </c>
      <c r="G2751" s="32" t="str">
        <f t="shared" si="168"/>
        <v>Tuesday</v>
      </c>
      <c r="H2751" s="31">
        <v>0.657638888888888</v>
      </c>
      <c r="I2751" s="31" t="str">
        <f t="shared" si="169"/>
        <v>Afternoon</v>
      </c>
      <c r="J2751" t="s">
        <v>1007</v>
      </c>
      <c r="K2751" s="33" t="s">
        <v>1582</v>
      </c>
      <c r="L2751">
        <v>2</v>
      </c>
      <c r="M2751" t="s">
        <v>6424</v>
      </c>
      <c r="N2751" s="34">
        <v>60.9</v>
      </c>
      <c r="O2751" s="34">
        <f t="shared" si="171"/>
        <v>121.8</v>
      </c>
      <c r="P2751" s="34">
        <v>5.75</v>
      </c>
      <c r="Q2751" s="34">
        <f t="shared" si="170"/>
        <v>116.05</v>
      </c>
    </row>
    <row r="2752" spans="1:17" x14ac:dyDescent="0.35">
      <c r="A2752">
        <v>2751</v>
      </c>
      <c r="B2752" t="s">
        <v>10174</v>
      </c>
      <c r="C2752" t="s">
        <v>11438</v>
      </c>
      <c r="D2752" t="s">
        <v>6429</v>
      </c>
      <c r="E2752" t="s">
        <v>4177</v>
      </c>
      <c r="F2752" s="32">
        <v>46029</v>
      </c>
      <c r="G2752" s="32" t="str">
        <f t="shared" si="168"/>
        <v>Wednesday</v>
      </c>
      <c r="H2752" s="31">
        <v>0.66111111111110998</v>
      </c>
      <c r="I2752" s="31" t="str">
        <f t="shared" si="169"/>
        <v>Afternoon</v>
      </c>
      <c r="J2752" t="s">
        <v>1007</v>
      </c>
      <c r="K2752" s="33" t="s">
        <v>1584</v>
      </c>
      <c r="L2752">
        <v>2</v>
      </c>
      <c r="M2752" t="s">
        <v>6422</v>
      </c>
      <c r="N2752" s="34">
        <v>187.8</v>
      </c>
      <c r="O2752" s="34">
        <f t="shared" si="171"/>
        <v>375.6</v>
      </c>
      <c r="P2752" s="34">
        <v>5.75</v>
      </c>
      <c r="Q2752" s="34">
        <f t="shared" si="170"/>
        <v>369.85</v>
      </c>
    </row>
    <row r="2753" spans="1:17" x14ac:dyDescent="0.35">
      <c r="A2753">
        <v>2752</v>
      </c>
      <c r="B2753" t="s">
        <v>8822</v>
      </c>
      <c r="C2753" t="s">
        <v>11439</v>
      </c>
      <c r="D2753" t="s">
        <v>6435</v>
      </c>
      <c r="E2753" t="s">
        <v>4178</v>
      </c>
      <c r="F2753" s="32">
        <v>46030</v>
      </c>
      <c r="G2753" s="32" t="str">
        <f t="shared" si="168"/>
        <v>Thursday</v>
      </c>
      <c r="H2753" s="31">
        <v>0.66458333333333297</v>
      </c>
      <c r="I2753" s="31" t="str">
        <f t="shared" si="169"/>
        <v>Afternoon</v>
      </c>
      <c r="J2753" t="s">
        <v>1005</v>
      </c>
      <c r="K2753" s="33" t="s">
        <v>1374</v>
      </c>
      <c r="L2753">
        <v>4</v>
      </c>
      <c r="M2753" t="s">
        <v>6426</v>
      </c>
      <c r="N2753" s="34">
        <v>320.7</v>
      </c>
      <c r="O2753" s="34">
        <f t="shared" si="171"/>
        <v>1282.8</v>
      </c>
      <c r="P2753" s="34">
        <v>16.75</v>
      </c>
      <c r="Q2753" s="34">
        <f t="shared" si="170"/>
        <v>1266.05</v>
      </c>
    </row>
    <row r="2754" spans="1:17" x14ac:dyDescent="0.35">
      <c r="A2754">
        <v>2753</v>
      </c>
      <c r="B2754" t="s">
        <v>8323</v>
      </c>
      <c r="C2754" t="s">
        <v>11438</v>
      </c>
      <c r="D2754" t="s">
        <v>6428</v>
      </c>
      <c r="E2754" t="s">
        <v>4179</v>
      </c>
      <c r="F2754" s="32">
        <v>46034</v>
      </c>
      <c r="G2754" s="32" t="str">
        <f t="shared" ref="G2754:G2817" si="172">TEXT(F2754,"dddd")</f>
        <v>Monday</v>
      </c>
      <c r="H2754" s="31">
        <v>0.66805555555555496</v>
      </c>
      <c r="I2754" s="31" t="str">
        <f t="shared" ref="I2754:I2817" si="173">IF(H2754&lt;TIME(12,0,0),"Morning",IF(H2754&lt;TIME(17,0,0),"Afternoon","Evening"))</f>
        <v>Afternoon</v>
      </c>
      <c r="J2754" t="s">
        <v>1006</v>
      </c>
      <c r="K2754" s="33" t="s">
        <v>1859</v>
      </c>
      <c r="L2754">
        <v>2</v>
      </c>
      <c r="M2754" t="s">
        <v>6425</v>
      </c>
      <c r="N2754" s="34">
        <v>85.8</v>
      </c>
      <c r="O2754" s="34">
        <f t="shared" si="171"/>
        <v>171.6</v>
      </c>
      <c r="P2754" s="34">
        <v>5.75</v>
      </c>
      <c r="Q2754" s="34">
        <f t="shared" ref="Q2754:Q2817" si="174">O2754-P2754</f>
        <v>165.85</v>
      </c>
    </row>
    <row r="2755" spans="1:17" x14ac:dyDescent="0.35">
      <c r="A2755">
        <v>2754</v>
      </c>
      <c r="B2755" t="s">
        <v>10175</v>
      </c>
      <c r="C2755" t="s">
        <v>11439</v>
      </c>
      <c r="D2755" t="s">
        <v>6429</v>
      </c>
      <c r="E2755" t="s">
        <v>4180</v>
      </c>
      <c r="F2755" s="32">
        <v>46030</v>
      </c>
      <c r="G2755" s="32" t="str">
        <f t="shared" si="172"/>
        <v>Thursday</v>
      </c>
      <c r="H2755" s="31">
        <v>0.67152777777777695</v>
      </c>
      <c r="I2755" s="31" t="str">
        <f t="shared" si="173"/>
        <v>Afternoon</v>
      </c>
      <c r="J2755" t="s">
        <v>1007</v>
      </c>
      <c r="K2755" s="33" t="s">
        <v>1586</v>
      </c>
      <c r="L2755">
        <v>2</v>
      </c>
      <c r="M2755" t="s">
        <v>6425</v>
      </c>
      <c r="N2755" s="34">
        <v>189.7</v>
      </c>
      <c r="O2755" s="34">
        <f t="shared" ref="O2755:O2818" si="175">N2755*L2755</f>
        <v>379.4</v>
      </c>
      <c r="P2755" s="34">
        <v>5.75</v>
      </c>
      <c r="Q2755" s="34">
        <f t="shared" si="174"/>
        <v>373.65</v>
      </c>
    </row>
    <row r="2756" spans="1:17" x14ac:dyDescent="0.35">
      <c r="A2756">
        <v>2755</v>
      </c>
      <c r="B2756" t="s">
        <v>7462</v>
      </c>
      <c r="C2756" t="s">
        <v>11438</v>
      </c>
      <c r="D2756" t="s">
        <v>6433</v>
      </c>
      <c r="E2756" t="s">
        <v>4181</v>
      </c>
      <c r="F2756" s="32">
        <v>46022</v>
      </c>
      <c r="G2756" s="32" t="str">
        <f t="shared" si="172"/>
        <v>Wednesday</v>
      </c>
      <c r="H2756" s="31">
        <v>0.67499999999999905</v>
      </c>
      <c r="I2756" s="31" t="str">
        <f t="shared" si="173"/>
        <v>Afternoon</v>
      </c>
      <c r="J2756" t="s">
        <v>1008</v>
      </c>
      <c r="K2756" s="33" t="s">
        <v>1824</v>
      </c>
      <c r="L2756">
        <v>1</v>
      </c>
      <c r="M2756" t="s">
        <v>6423</v>
      </c>
      <c r="N2756" s="34">
        <v>103.26</v>
      </c>
      <c r="O2756" s="34">
        <f t="shared" si="175"/>
        <v>103.26</v>
      </c>
      <c r="P2756" s="34">
        <v>0.25</v>
      </c>
      <c r="Q2756" s="34">
        <f t="shared" si="174"/>
        <v>103.01</v>
      </c>
    </row>
    <row r="2757" spans="1:17" x14ac:dyDescent="0.35">
      <c r="A2757">
        <v>2756</v>
      </c>
      <c r="B2757" t="s">
        <v>8074</v>
      </c>
      <c r="C2757" t="s">
        <v>11438</v>
      </c>
      <c r="D2757" t="s">
        <v>6427</v>
      </c>
      <c r="E2757" t="s">
        <v>4182</v>
      </c>
      <c r="F2757" s="32">
        <v>46017</v>
      </c>
      <c r="G2757" s="32" t="str">
        <f t="shared" si="172"/>
        <v>Friday</v>
      </c>
      <c r="H2757" s="31">
        <v>0.67847222222222203</v>
      </c>
      <c r="I2757" s="31" t="str">
        <f t="shared" si="173"/>
        <v>Afternoon</v>
      </c>
      <c r="J2757" t="s">
        <v>1009</v>
      </c>
      <c r="K2757" s="33" t="s">
        <v>2068</v>
      </c>
      <c r="L2757">
        <v>1</v>
      </c>
      <c r="M2757" t="s">
        <v>6424</v>
      </c>
      <c r="N2757" s="34">
        <v>86.94</v>
      </c>
      <c r="O2757" s="34">
        <f t="shared" si="175"/>
        <v>86.94</v>
      </c>
      <c r="P2757" s="34">
        <v>0.25</v>
      </c>
      <c r="Q2757" s="34">
        <f t="shared" si="174"/>
        <v>86.69</v>
      </c>
    </row>
    <row r="2758" spans="1:17" x14ac:dyDescent="0.35">
      <c r="A2758">
        <v>2757</v>
      </c>
      <c r="B2758" t="s">
        <v>11322</v>
      </c>
      <c r="C2758" t="s">
        <v>11438</v>
      </c>
      <c r="D2758" t="s">
        <v>6436</v>
      </c>
      <c r="E2758" t="s">
        <v>4183</v>
      </c>
      <c r="F2758" s="32">
        <v>46031</v>
      </c>
      <c r="G2758" s="32" t="str">
        <f t="shared" si="172"/>
        <v>Friday</v>
      </c>
      <c r="H2758" s="31">
        <v>0.68194444444444402</v>
      </c>
      <c r="I2758" s="31" t="str">
        <f t="shared" si="173"/>
        <v>Afternoon</v>
      </c>
      <c r="J2758" t="s">
        <v>1010</v>
      </c>
      <c r="K2758" s="33" t="s">
        <v>2345</v>
      </c>
      <c r="L2758">
        <v>1</v>
      </c>
      <c r="M2758" t="s">
        <v>6425</v>
      </c>
      <c r="N2758" s="34">
        <v>777.49</v>
      </c>
      <c r="O2758" s="34">
        <f t="shared" si="175"/>
        <v>777.49</v>
      </c>
      <c r="P2758" s="34">
        <v>0.25</v>
      </c>
      <c r="Q2758" s="34">
        <f t="shared" si="174"/>
        <v>777.24</v>
      </c>
    </row>
    <row r="2759" spans="1:17" x14ac:dyDescent="0.35">
      <c r="A2759">
        <v>2758</v>
      </c>
      <c r="B2759" t="s">
        <v>11323</v>
      </c>
      <c r="C2759" t="s">
        <v>11438</v>
      </c>
      <c r="D2759" t="s">
        <v>6436</v>
      </c>
      <c r="E2759" t="s">
        <v>4184</v>
      </c>
      <c r="F2759" s="32">
        <v>46015</v>
      </c>
      <c r="G2759" s="32" t="str">
        <f t="shared" si="172"/>
        <v>Wednesday</v>
      </c>
      <c r="H2759" s="31">
        <v>0.68541666666666601</v>
      </c>
      <c r="I2759" s="31" t="str">
        <f t="shared" si="173"/>
        <v>Afternoon</v>
      </c>
      <c r="J2759" t="s">
        <v>1011</v>
      </c>
      <c r="K2759" s="33" t="s">
        <v>2049</v>
      </c>
      <c r="L2759">
        <v>2</v>
      </c>
      <c r="M2759" t="s">
        <v>6425</v>
      </c>
      <c r="N2759" s="34">
        <v>596.4</v>
      </c>
      <c r="O2759" s="34">
        <f t="shared" si="175"/>
        <v>1192.8</v>
      </c>
      <c r="P2759" s="34">
        <v>5.75</v>
      </c>
      <c r="Q2759" s="34">
        <f t="shared" si="174"/>
        <v>1187.05</v>
      </c>
    </row>
    <row r="2760" spans="1:17" x14ac:dyDescent="0.35">
      <c r="A2760">
        <v>2759</v>
      </c>
      <c r="B2760" t="s">
        <v>8823</v>
      </c>
      <c r="C2760" t="s">
        <v>11439</v>
      </c>
      <c r="D2760" t="s">
        <v>6435</v>
      </c>
      <c r="E2760" t="s">
        <v>4185</v>
      </c>
      <c r="F2760" s="32">
        <v>46032</v>
      </c>
      <c r="G2760" s="32" t="str">
        <f t="shared" si="172"/>
        <v>Saturday</v>
      </c>
      <c r="H2760" s="31">
        <v>0.688888888888888</v>
      </c>
      <c r="I2760" s="31" t="str">
        <f t="shared" si="173"/>
        <v>Afternoon</v>
      </c>
      <c r="J2760" t="s">
        <v>1010</v>
      </c>
      <c r="K2760" s="33" t="s">
        <v>2347</v>
      </c>
      <c r="L2760">
        <v>1</v>
      </c>
      <c r="M2760" t="s">
        <v>6426</v>
      </c>
      <c r="N2760" s="34">
        <v>2197.6999999999998</v>
      </c>
      <c r="O2760" s="34">
        <f t="shared" si="175"/>
        <v>2197.6999999999998</v>
      </c>
      <c r="P2760" s="34">
        <v>0.25</v>
      </c>
      <c r="Q2760" s="34">
        <f t="shared" si="174"/>
        <v>2197.4499999999998</v>
      </c>
    </row>
    <row r="2761" spans="1:17" x14ac:dyDescent="0.35">
      <c r="A2761">
        <v>2760</v>
      </c>
      <c r="B2761" t="s">
        <v>8824</v>
      </c>
      <c r="C2761" t="s">
        <v>11438</v>
      </c>
      <c r="D2761" t="s">
        <v>6435</v>
      </c>
      <c r="E2761" t="s">
        <v>4186</v>
      </c>
      <c r="F2761" s="32">
        <v>46016</v>
      </c>
      <c r="G2761" s="32" t="str">
        <f t="shared" si="172"/>
        <v>Thursday</v>
      </c>
      <c r="H2761" s="31">
        <v>0.69236111111110998</v>
      </c>
      <c r="I2761" s="31" t="str">
        <f t="shared" si="173"/>
        <v>Afternoon</v>
      </c>
      <c r="J2761" t="s">
        <v>1011</v>
      </c>
      <c r="K2761" s="33" t="s">
        <v>2050</v>
      </c>
      <c r="L2761">
        <v>2</v>
      </c>
      <c r="M2761" t="s">
        <v>6426</v>
      </c>
      <c r="N2761" s="34">
        <v>200</v>
      </c>
      <c r="O2761" s="34">
        <f t="shared" si="175"/>
        <v>400</v>
      </c>
      <c r="P2761" s="34">
        <v>5.75</v>
      </c>
      <c r="Q2761" s="34">
        <f t="shared" si="174"/>
        <v>394.25</v>
      </c>
    </row>
    <row r="2762" spans="1:17" x14ac:dyDescent="0.35">
      <c r="A2762">
        <v>2761</v>
      </c>
      <c r="B2762" t="s">
        <v>7463</v>
      </c>
      <c r="C2762" t="s">
        <v>11438</v>
      </c>
      <c r="D2762" t="s">
        <v>6433</v>
      </c>
      <c r="E2762" t="s">
        <v>4187</v>
      </c>
      <c r="F2762" s="32">
        <v>46033</v>
      </c>
      <c r="G2762" s="32" t="str">
        <f t="shared" si="172"/>
        <v>Sunday</v>
      </c>
      <c r="H2762" s="31">
        <v>0.69583333333333297</v>
      </c>
      <c r="I2762" s="31" t="str">
        <f t="shared" si="173"/>
        <v>Afternoon</v>
      </c>
      <c r="J2762" t="s">
        <v>1010</v>
      </c>
      <c r="K2762" s="33" t="s">
        <v>2349</v>
      </c>
      <c r="L2762">
        <v>1</v>
      </c>
      <c r="M2762" t="s">
        <v>6425</v>
      </c>
      <c r="N2762" s="34">
        <v>1200.78</v>
      </c>
      <c r="O2762" s="34">
        <f t="shared" si="175"/>
        <v>1200.78</v>
      </c>
      <c r="P2762" s="34">
        <v>0.25</v>
      </c>
      <c r="Q2762" s="34">
        <f t="shared" si="174"/>
        <v>1200.53</v>
      </c>
    </row>
    <row r="2763" spans="1:17" x14ac:dyDescent="0.35">
      <c r="A2763">
        <v>2762</v>
      </c>
      <c r="B2763" t="s">
        <v>7464</v>
      </c>
      <c r="C2763" t="s">
        <v>11439</v>
      </c>
      <c r="D2763" t="s">
        <v>6433</v>
      </c>
      <c r="E2763" t="s">
        <v>4188</v>
      </c>
      <c r="F2763" s="32">
        <v>46031</v>
      </c>
      <c r="G2763" s="32" t="str">
        <f t="shared" si="172"/>
        <v>Friday</v>
      </c>
      <c r="H2763" s="31">
        <v>0.69930555555555496</v>
      </c>
      <c r="I2763" s="31" t="str">
        <f t="shared" si="173"/>
        <v>Afternoon</v>
      </c>
      <c r="J2763" t="s">
        <v>1005</v>
      </c>
      <c r="K2763" s="33" t="s">
        <v>1376</v>
      </c>
      <c r="L2763">
        <v>4</v>
      </c>
      <c r="M2763" t="s">
        <v>6425</v>
      </c>
      <c r="N2763" s="34">
        <v>59</v>
      </c>
      <c r="O2763" s="34">
        <f t="shared" si="175"/>
        <v>236</v>
      </c>
      <c r="P2763" s="34">
        <v>16.75</v>
      </c>
      <c r="Q2763" s="34">
        <f t="shared" si="174"/>
        <v>219.25</v>
      </c>
    </row>
    <row r="2764" spans="1:17" x14ac:dyDescent="0.35">
      <c r="A2764">
        <v>2763</v>
      </c>
      <c r="B2764" t="s">
        <v>6713</v>
      </c>
      <c r="C2764" t="s">
        <v>11438</v>
      </c>
      <c r="D2764" t="s">
        <v>6434</v>
      </c>
      <c r="E2764" t="s">
        <v>4189</v>
      </c>
      <c r="F2764" s="32">
        <v>46034</v>
      </c>
      <c r="G2764" s="32" t="str">
        <f t="shared" si="172"/>
        <v>Monday</v>
      </c>
      <c r="H2764" s="31">
        <v>0.70277777777777695</v>
      </c>
      <c r="I2764" s="31" t="str">
        <f t="shared" si="173"/>
        <v>Afternoon</v>
      </c>
      <c r="J2764" t="s">
        <v>1010</v>
      </c>
      <c r="K2764" s="5" t="s">
        <v>2418</v>
      </c>
      <c r="L2764">
        <v>1</v>
      </c>
      <c r="M2764" t="s">
        <v>6422</v>
      </c>
      <c r="N2764" s="34">
        <v>80.599999999999994</v>
      </c>
      <c r="O2764" s="34">
        <f t="shared" si="175"/>
        <v>80.599999999999994</v>
      </c>
      <c r="P2764" s="34">
        <v>0.25</v>
      </c>
      <c r="Q2764" s="34">
        <f t="shared" si="174"/>
        <v>80.349999999999994</v>
      </c>
    </row>
    <row r="2765" spans="1:17" x14ac:dyDescent="0.35">
      <c r="A2765">
        <v>2764</v>
      </c>
      <c r="B2765" t="s">
        <v>6714</v>
      </c>
      <c r="C2765" t="s">
        <v>11438</v>
      </c>
      <c r="D2765" t="s">
        <v>6434</v>
      </c>
      <c r="E2765" t="s">
        <v>4190</v>
      </c>
      <c r="F2765" s="32">
        <v>46032</v>
      </c>
      <c r="G2765" s="32" t="str">
        <f t="shared" si="172"/>
        <v>Saturday</v>
      </c>
      <c r="H2765" s="31">
        <v>0.70624999999999905</v>
      </c>
      <c r="I2765" s="31" t="str">
        <f t="shared" si="173"/>
        <v>Afternoon</v>
      </c>
      <c r="J2765" t="s">
        <v>1005</v>
      </c>
      <c r="K2765" s="33" t="s">
        <v>1378</v>
      </c>
      <c r="L2765">
        <v>4</v>
      </c>
      <c r="M2765" t="s">
        <v>6422</v>
      </c>
      <c r="N2765" s="34">
        <v>291.23</v>
      </c>
      <c r="O2765" s="34">
        <f t="shared" si="175"/>
        <v>1164.92</v>
      </c>
      <c r="P2765" s="34">
        <v>16.75</v>
      </c>
      <c r="Q2765" s="34">
        <f t="shared" si="174"/>
        <v>1148.17</v>
      </c>
    </row>
    <row r="2766" spans="1:17" x14ac:dyDescent="0.35">
      <c r="A2766">
        <v>2765</v>
      </c>
      <c r="B2766" t="s">
        <v>7465</v>
      </c>
      <c r="C2766" t="s">
        <v>11438</v>
      </c>
      <c r="D2766" t="s">
        <v>6433</v>
      </c>
      <c r="E2766" t="s">
        <v>4191</v>
      </c>
      <c r="F2766" s="32">
        <v>46033</v>
      </c>
      <c r="G2766" s="32" t="str">
        <f t="shared" si="172"/>
        <v>Sunday</v>
      </c>
      <c r="H2766" s="31">
        <v>0.70972222222222103</v>
      </c>
      <c r="I2766" s="31" t="str">
        <f t="shared" si="173"/>
        <v>Evening</v>
      </c>
      <c r="J2766" t="s">
        <v>1005</v>
      </c>
      <c r="K2766" s="33" t="s">
        <v>1380</v>
      </c>
      <c r="L2766">
        <v>4</v>
      </c>
      <c r="M2766" t="s">
        <v>6423</v>
      </c>
      <c r="N2766" s="34">
        <v>134.9</v>
      </c>
      <c r="O2766" s="34">
        <f t="shared" si="175"/>
        <v>539.6</v>
      </c>
      <c r="P2766" s="34">
        <v>16.75</v>
      </c>
      <c r="Q2766" s="34">
        <f t="shared" si="174"/>
        <v>522.85</v>
      </c>
    </row>
    <row r="2767" spans="1:17" x14ac:dyDescent="0.35">
      <c r="A2767">
        <v>2766</v>
      </c>
      <c r="B2767" t="s">
        <v>7466</v>
      </c>
      <c r="C2767" t="s">
        <v>11438</v>
      </c>
      <c r="D2767" t="s">
        <v>6433</v>
      </c>
      <c r="E2767" t="s">
        <v>4192</v>
      </c>
      <c r="F2767" s="32">
        <v>46032</v>
      </c>
      <c r="G2767" s="32" t="str">
        <f t="shared" si="172"/>
        <v>Saturday</v>
      </c>
      <c r="H2767" s="31">
        <v>0.71319444444444402</v>
      </c>
      <c r="I2767" s="31" t="str">
        <f t="shared" si="173"/>
        <v>Evening</v>
      </c>
      <c r="J2767" t="s">
        <v>1011</v>
      </c>
      <c r="K2767" s="33" t="s">
        <v>2051</v>
      </c>
      <c r="L2767">
        <v>2</v>
      </c>
      <c r="M2767" t="s">
        <v>6425</v>
      </c>
      <c r="N2767" s="34">
        <v>979</v>
      </c>
      <c r="O2767" s="34">
        <f t="shared" si="175"/>
        <v>1958</v>
      </c>
      <c r="P2767" s="34">
        <v>5.75</v>
      </c>
      <c r="Q2767" s="34">
        <f t="shared" si="174"/>
        <v>1952.25</v>
      </c>
    </row>
    <row r="2768" spans="1:17" x14ac:dyDescent="0.35">
      <c r="A2768">
        <v>2767</v>
      </c>
      <c r="B2768" t="s">
        <v>7467</v>
      </c>
      <c r="C2768" t="s">
        <v>11438</v>
      </c>
      <c r="D2768" t="s">
        <v>6433</v>
      </c>
      <c r="E2768" t="s">
        <v>4193</v>
      </c>
      <c r="F2768" s="32">
        <v>46035</v>
      </c>
      <c r="G2768" s="32" t="str">
        <f t="shared" si="172"/>
        <v>Tuesday</v>
      </c>
      <c r="H2768" s="31">
        <v>0.71666666666666601</v>
      </c>
      <c r="I2768" s="31" t="str">
        <f t="shared" si="173"/>
        <v>Evening</v>
      </c>
      <c r="J2768" t="s">
        <v>1010</v>
      </c>
      <c r="K2768" s="5" t="s">
        <v>2422</v>
      </c>
      <c r="L2768">
        <v>1</v>
      </c>
      <c r="M2768" t="s">
        <v>6423</v>
      </c>
      <c r="N2768" s="34">
        <v>1367.6</v>
      </c>
      <c r="O2768" s="34">
        <f t="shared" si="175"/>
        <v>1367.6</v>
      </c>
      <c r="P2768" s="34">
        <v>0.25</v>
      </c>
      <c r="Q2768" s="34">
        <f t="shared" si="174"/>
        <v>1367.35</v>
      </c>
    </row>
    <row r="2769" spans="1:17" x14ac:dyDescent="0.35">
      <c r="A2769">
        <v>2768</v>
      </c>
      <c r="B2769" t="s">
        <v>7823</v>
      </c>
      <c r="C2769" t="s">
        <v>11438</v>
      </c>
      <c r="D2769" t="s">
        <v>6432</v>
      </c>
      <c r="E2769" t="s">
        <v>4194</v>
      </c>
      <c r="F2769" s="32">
        <v>46035</v>
      </c>
      <c r="G2769" s="32" t="str">
        <f t="shared" si="172"/>
        <v>Tuesday</v>
      </c>
      <c r="H2769" s="31">
        <v>0.720138888888888</v>
      </c>
      <c r="I2769" s="31" t="str">
        <f t="shared" si="173"/>
        <v>Evening</v>
      </c>
      <c r="J2769" t="s">
        <v>1006</v>
      </c>
      <c r="K2769" s="5" t="s">
        <v>1860</v>
      </c>
      <c r="L2769">
        <v>2</v>
      </c>
      <c r="M2769" t="s">
        <v>6425</v>
      </c>
      <c r="N2769" s="34">
        <v>120.6</v>
      </c>
      <c r="O2769" s="34">
        <f t="shared" si="175"/>
        <v>241.2</v>
      </c>
      <c r="P2769" s="34">
        <v>5.75</v>
      </c>
      <c r="Q2769" s="34">
        <f t="shared" si="174"/>
        <v>235.45</v>
      </c>
    </row>
    <row r="2770" spans="1:17" x14ac:dyDescent="0.35">
      <c r="A2770">
        <v>2769</v>
      </c>
      <c r="B2770" t="s">
        <v>10176</v>
      </c>
      <c r="C2770" t="s">
        <v>11438</v>
      </c>
      <c r="D2770" t="s">
        <v>6429</v>
      </c>
      <c r="E2770" t="s">
        <v>4195</v>
      </c>
      <c r="F2770" s="32">
        <v>46036</v>
      </c>
      <c r="G2770" s="32" t="str">
        <f t="shared" si="172"/>
        <v>Wednesday</v>
      </c>
      <c r="H2770" s="31">
        <v>0.72361111111110998</v>
      </c>
      <c r="I2770" s="31" t="str">
        <f t="shared" si="173"/>
        <v>Evening</v>
      </c>
      <c r="J2770" t="s">
        <v>1006</v>
      </c>
      <c r="K2770" s="5" t="s">
        <v>1861</v>
      </c>
      <c r="L2770">
        <v>2</v>
      </c>
      <c r="M2770" t="s">
        <v>6422</v>
      </c>
      <c r="N2770" s="34">
        <v>60</v>
      </c>
      <c r="O2770" s="34">
        <f t="shared" si="175"/>
        <v>120</v>
      </c>
      <c r="P2770" s="34">
        <v>5.75</v>
      </c>
      <c r="Q2770" s="34">
        <f t="shared" si="174"/>
        <v>114.25</v>
      </c>
    </row>
    <row r="2771" spans="1:17" x14ac:dyDescent="0.35">
      <c r="A2771">
        <v>2770</v>
      </c>
      <c r="B2771" t="s">
        <v>10177</v>
      </c>
      <c r="C2771" t="s">
        <v>11439</v>
      </c>
      <c r="D2771" t="s">
        <v>6429</v>
      </c>
      <c r="E2771" t="s">
        <v>4196</v>
      </c>
      <c r="F2771" s="32">
        <v>46037</v>
      </c>
      <c r="G2771" s="32" t="str">
        <f t="shared" si="172"/>
        <v>Thursday</v>
      </c>
      <c r="H2771" s="31">
        <v>0.72708333333333197</v>
      </c>
      <c r="I2771" s="31" t="str">
        <f t="shared" si="173"/>
        <v>Evening</v>
      </c>
      <c r="J2771" t="s">
        <v>1006</v>
      </c>
      <c r="K2771" s="5" t="s">
        <v>1862</v>
      </c>
      <c r="L2771">
        <v>2</v>
      </c>
      <c r="M2771" t="s">
        <v>6424</v>
      </c>
      <c r="N2771" s="34">
        <v>329.5</v>
      </c>
      <c r="O2771" s="34">
        <f t="shared" si="175"/>
        <v>659</v>
      </c>
      <c r="P2771" s="34">
        <v>5.75</v>
      </c>
      <c r="Q2771" s="34">
        <f t="shared" si="174"/>
        <v>653.25</v>
      </c>
    </row>
    <row r="2772" spans="1:17" x14ac:dyDescent="0.35">
      <c r="A2772">
        <v>2771</v>
      </c>
      <c r="B2772" t="s">
        <v>10178</v>
      </c>
      <c r="C2772" t="s">
        <v>11438</v>
      </c>
      <c r="D2772" t="s">
        <v>6429</v>
      </c>
      <c r="E2772" t="s">
        <v>4197</v>
      </c>
      <c r="F2772" s="32">
        <v>46038</v>
      </c>
      <c r="G2772" s="32" t="str">
        <f t="shared" si="172"/>
        <v>Friday</v>
      </c>
      <c r="H2772" s="31">
        <v>0.73055555555555496</v>
      </c>
      <c r="I2772" s="31" t="str">
        <f t="shared" si="173"/>
        <v>Evening</v>
      </c>
      <c r="J2772" t="s">
        <v>1006</v>
      </c>
      <c r="K2772" s="5" t="s">
        <v>1863</v>
      </c>
      <c r="L2772">
        <v>2</v>
      </c>
      <c r="M2772" t="s">
        <v>6422</v>
      </c>
      <c r="N2772" s="34">
        <v>119.6</v>
      </c>
      <c r="O2772" s="34">
        <f t="shared" si="175"/>
        <v>239.2</v>
      </c>
      <c r="P2772" s="34">
        <v>5.75</v>
      </c>
      <c r="Q2772" s="34">
        <f t="shared" si="174"/>
        <v>233.45</v>
      </c>
    </row>
    <row r="2773" spans="1:17" x14ac:dyDescent="0.35">
      <c r="A2773">
        <v>2772</v>
      </c>
      <c r="B2773" t="s">
        <v>6715</v>
      </c>
      <c r="C2773" t="s">
        <v>11439</v>
      </c>
      <c r="D2773" t="s">
        <v>6434</v>
      </c>
      <c r="E2773" t="s">
        <v>4198</v>
      </c>
      <c r="F2773" s="32">
        <v>46034</v>
      </c>
      <c r="G2773" s="32" t="str">
        <f t="shared" si="172"/>
        <v>Monday</v>
      </c>
      <c r="H2773" s="31">
        <v>0.73402777777777695</v>
      </c>
      <c r="I2773" s="31" t="str">
        <f t="shared" si="173"/>
        <v>Evening</v>
      </c>
      <c r="J2773" t="s">
        <v>1005</v>
      </c>
      <c r="K2773" s="33" t="s">
        <v>1382</v>
      </c>
      <c r="L2773">
        <v>4</v>
      </c>
      <c r="M2773" t="s">
        <v>6424</v>
      </c>
      <c r="N2773" s="34">
        <v>45.8</v>
      </c>
      <c r="O2773" s="34">
        <f t="shared" si="175"/>
        <v>183.2</v>
      </c>
      <c r="P2773" s="34">
        <v>16.75</v>
      </c>
      <c r="Q2773" s="34">
        <f t="shared" si="174"/>
        <v>166.45</v>
      </c>
    </row>
    <row r="2774" spans="1:17" x14ac:dyDescent="0.35">
      <c r="A2774">
        <v>2773</v>
      </c>
      <c r="B2774" t="s">
        <v>10179</v>
      </c>
      <c r="C2774" t="s">
        <v>11438</v>
      </c>
      <c r="D2774" t="s">
        <v>6429</v>
      </c>
      <c r="E2774" t="s">
        <v>4199</v>
      </c>
      <c r="F2774" s="32">
        <v>46039</v>
      </c>
      <c r="G2774" s="32" t="str">
        <f t="shared" si="172"/>
        <v>Saturday</v>
      </c>
      <c r="H2774" s="31">
        <v>0.73749999999999905</v>
      </c>
      <c r="I2774" s="31" t="str">
        <f t="shared" si="173"/>
        <v>Evening</v>
      </c>
      <c r="J2774" t="s">
        <v>1006</v>
      </c>
      <c r="K2774" s="5" t="s">
        <v>1864</v>
      </c>
      <c r="L2774">
        <v>2</v>
      </c>
      <c r="M2774" t="s">
        <v>6425</v>
      </c>
      <c r="N2774" s="34">
        <v>179</v>
      </c>
      <c r="O2774" s="34">
        <f t="shared" si="175"/>
        <v>358</v>
      </c>
      <c r="P2774" s="34">
        <v>5.75</v>
      </c>
      <c r="Q2774" s="34">
        <f t="shared" si="174"/>
        <v>352.25</v>
      </c>
    </row>
    <row r="2775" spans="1:17" x14ac:dyDescent="0.35">
      <c r="A2775">
        <v>2774</v>
      </c>
      <c r="B2775" t="s">
        <v>10180</v>
      </c>
      <c r="C2775" t="s">
        <v>11438</v>
      </c>
      <c r="D2775" t="s">
        <v>6429</v>
      </c>
      <c r="E2775" t="s">
        <v>4200</v>
      </c>
      <c r="F2775" s="32">
        <v>46031</v>
      </c>
      <c r="G2775" s="32" t="str">
        <f t="shared" si="172"/>
        <v>Friday</v>
      </c>
      <c r="H2775" s="31">
        <v>0.74097222222222103</v>
      </c>
      <c r="I2775" s="31" t="str">
        <f t="shared" si="173"/>
        <v>Evening</v>
      </c>
      <c r="J2775" t="s">
        <v>1007</v>
      </c>
      <c r="K2775" s="33" t="s">
        <v>1588</v>
      </c>
      <c r="L2775">
        <v>2</v>
      </c>
      <c r="M2775" t="s">
        <v>6426</v>
      </c>
      <c r="N2775" s="34">
        <v>98.779999999999703</v>
      </c>
      <c r="O2775" s="34">
        <f t="shared" si="175"/>
        <v>197.55999999999941</v>
      </c>
      <c r="P2775" s="34">
        <v>5.75</v>
      </c>
      <c r="Q2775" s="34">
        <f t="shared" si="174"/>
        <v>191.80999999999941</v>
      </c>
    </row>
    <row r="2776" spans="1:17" x14ac:dyDescent="0.35">
      <c r="A2776">
        <v>2775</v>
      </c>
      <c r="B2776" t="s">
        <v>6716</v>
      </c>
      <c r="C2776" t="s">
        <v>11438</v>
      </c>
      <c r="D2776" t="s">
        <v>6434</v>
      </c>
      <c r="E2776" t="s">
        <v>4201</v>
      </c>
      <c r="F2776" s="32">
        <v>46023</v>
      </c>
      <c r="G2776" s="32" t="str">
        <f t="shared" si="172"/>
        <v>Thursday</v>
      </c>
      <c r="H2776" s="31">
        <v>0.74444444444444402</v>
      </c>
      <c r="I2776" s="31" t="str">
        <f t="shared" si="173"/>
        <v>Evening</v>
      </c>
      <c r="J2776" t="s">
        <v>1008</v>
      </c>
      <c r="K2776" s="33" t="s">
        <v>1825</v>
      </c>
      <c r="L2776">
        <v>1</v>
      </c>
      <c r="M2776" t="s">
        <v>6424</v>
      </c>
      <c r="N2776" s="34">
        <v>320.8</v>
      </c>
      <c r="O2776" s="34">
        <f t="shared" si="175"/>
        <v>320.8</v>
      </c>
      <c r="P2776" s="34">
        <v>0.25</v>
      </c>
      <c r="Q2776" s="34">
        <f t="shared" si="174"/>
        <v>320.55</v>
      </c>
    </row>
    <row r="2777" spans="1:17" x14ac:dyDescent="0.35">
      <c r="A2777">
        <v>2776</v>
      </c>
      <c r="B2777" t="s">
        <v>8324</v>
      </c>
      <c r="C2777" t="s">
        <v>11438</v>
      </c>
      <c r="D2777" t="s">
        <v>6428</v>
      </c>
      <c r="E2777" t="s">
        <v>4202</v>
      </c>
      <c r="F2777" s="32">
        <v>46018</v>
      </c>
      <c r="G2777" s="32" t="str">
        <f t="shared" si="172"/>
        <v>Saturday</v>
      </c>
      <c r="H2777" s="31">
        <v>0.74791666666666601</v>
      </c>
      <c r="I2777" s="31" t="str">
        <f t="shared" si="173"/>
        <v>Evening</v>
      </c>
      <c r="J2777" t="s">
        <v>1009</v>
      </c>
      <c r="K2777" s="33" t="s">
        <v>2069</v>
      </c>
      <c r="L2777">
        <v>1</v>
      </c>
      <c r="M2777" t="s">
        <v>6425</v>
      </c>
      <c r="N2777" s="34">
        <v>329.5</v>
      </c>
      <c r="O2777" s="34">
        <f t="shared" si="175"/>
        <v>329.5</v>
      </c>
      <c r="P2777" s="34">
        <v>0.25</v>
      </c>
      <c r="Q2777" s="34">
        <f t="shared" si="174"/>
        <v>329.25</v>
      </c>
    </row>
    <row r="2778" spans="1:17" x14ac:dyDescent="0.35">
      <c r="A2778">
        <v>2777</v>
      </c>
      <c r="B2778" t="s">
        <v>6717</v>
      </c>
      <c r="C2778" t="s">
        <v>11439</v>
      </c>
      <c r="D2778" t="s">
        <v>6434</v>
      </c>
      <c r="E2778" t="s">
        <v>4203</v>
      </c>
      <c r="F2778" s="32">
        <v>46036</v>
      </c>
      <c r="G2778" s="32" t="str">
        <f t="shared" si="172"/>
        <v>Wednesday</v>
      </c>
      <c r="H2778" s="31">
        <v>0.751388888888888</v>
      </c>
      <c r="I2778" s="31" t="str">
        <f t="shared" si="173"/>
        <v>Evening</v>
      </c>
      <c r="J2778" t="s">
        <v>1010</v>
      </c>
      <c r="K2778" s="33" t="s">
        <v>2125</v>
      </c>
      <c r="L2778">
        <v>1</v>
      </c>
      <c r="M2778" t="s">
        <v>6424</v>
      </c>
      <c r="N2778" s="34">
        <v>925.5</v>
      </c>
      <c r="O2778" s="34">
        <f t="shared" si="175"/>
        <v>925.5</v>
      </c>
      <c r="P2778" s="34">
        <v>0.25</v>
      </c>
      <c r="Q2778" s="34">
        <f t="shared" si="174"/>
        <v>925.25</v>
      </c>
    </row>
    <row r="2779" spans="1:17" x14ac:dyDescent="0.35">
      <c r="A2779">
        <v>2778</v>
      </c>
      <c r="B2779" t="s">
        <v>6718</v>
      </c>
      <c r="C2779" t="s">
        <v>11438</v>
      </c>
      <c r="D2779" t="s">
        <v>6434</v>
      </c>
      <c r="E2779" t="s">
        <v>4204</v>
      </c>
      <c r="F2779" s="32">
        <v>46033</v>
      </c>
      <c r="G2779" s="32" t="str">
        <f t="shared" si="172"/>
        <v>Sunday</v>
      </c>
      <c r="H2779" s="31">
        <v>0.75486111111110998</v>
      </c>
      <c r="I2779" s="31" t="str">
        <f t="shared" si="173"/>
        <v>Evening</v>
      </c>
      <c r="J2779" t="s">
        <v>1011</v>
      </c>
      <c r="K2779" s="33" t="s">
        <v>2052</v>
      </c>
      <c r="L2779">
        <v>2</v>
      </c>
      <c r="M2779" t="s">
        <v>6422</v>
      </c>
      <c r="N2779" s="34">
        <v>329.5</v>
      </c>
      <c r="O2779" s="34">
        <f t="shared" si="175"/>
        <v>659</v>
      </c>
      <c r="P2779" s="34">
        <v>5.75</v>
      </c>
      <c r="Q2779" s="34">
        <f t="shared" si="174"/>
        <v>653.25</v>
      </c>
    </row>
    <row r="2780" spans="1:17" x14ac:dyDescent="0.35">
      <c r="A2780">
        <v>2779</v>
      </c>
      <c r="B2780" t="s">
        <v>7468</v>
      </c>
      <c r="C2780" t="s">
        <v>11438</v>
      </c>
      <c r="D2780" t="s">
        <v>6433</v>
      </c>
      <c r="E2780" t="s">
        <v>4205</v>
      </c>
      <c r="F2780" s="32">
        <v>46034</v>
      </c>
      <c r="G2780" s="32" t="str">
        <f t="shared" si="172"/>
        <v>Monday</v>
      </c>
      <c r="H2780" s="31">
        <v>0.75833333333333197</v>
      </c>
      <c r="I2780" s="31" t="str">
        <f t="shared" si="173"/>
        <v>Evening</v>
      </c>
      <c r="J2780" t="s">
        <v>1011</v>
      </c>
      <c r="K2780" s="33" t="s">
        <v>2053</v>
      </c>
      <c r="L2780">
        <v>2</v>
      </c>
      <c r="M2780" t="s">
        <v>6423</v>
      </c>
      <c r="N2780" s="34">
        <v>180.8</v>
      </c>
      <c r="O2780" s="34">
        <f t="shared" si="175"/>
        <v>361.6</v>
      </c>
      <c r="P2780" s="34">
        <v>5.75</v>
      </c>
      <c r="Q2780" s="34">
        <f t="shared" si="174"/>
        <v>355.85</v>
      </c>
    </row>
    <row r="2781" spans="1:17" x14ac:dyDescent="0.35">
      <c r="A2781">
        <v>2780</v>
      </c>
      <c r="B2781" t="s">
        <v>6719</v>
      </c>
      <c r="C2781" t="s">
        <v>11439</v>
      </c>
      <c r="D2781" t="s">
        <v>6434</v>
      </c>
      <c r="E2781" t="s">
        <v>4206</v>
      </c>
      <c r="F2781" s="32">
        <v>46035</v>
      </c>
      <c r="G2781" s="32" t="str">
        <f t="shared" si="172"/>
        <v>Tuesday</v>
      </c>
      <c r="H2781" s="31">
        <v>0.76180555555555496</v>
      </c>
      <c r="I2781" s="31" t="str">
        <f t="shared" si="173"/>
        <v>Evening</v>
      </c>
      <c r="J2781" t="s">
        <v>1011</v>
      </c>
      <c r="K2781" s="33" t="s">
        <v>2054</v>
      </c>
      <c r="L2781">
        <v>2</v>
      </c>
      <c r="M2781" t="s">
        <v>6424</v>
      </c>
      <c r="N2781" s="34">
        <v>121.819999999999</v>
      </c>
      <c r="O2781" s="34">
        <f t="shared" si="175"/>
        <v>243.639999999998</v>
      </c>
      <c r="P2781" s="34">
        <v>5.75</v>
      </c>
      <c r="Q2781" s="34">
        <f t="shared" si="174"/>
        <v>237.889999999998</v>
      </c>
    </row>
    <row r="2782" spans="1:17" x14ac:dyDescent="0.35">
      <c r="A2782">
        <v>2781</v>
      </c>
      <c r="B2782" t="s">
        <v>10181</v>
      </c>
      <c r="C2782" t="s">
        <v>11438</v>
      </c>
      <c r="D2782" t="s">
        <v>6429</v>
      </c>
      <c r="E2782" t="s">
        <v>4207</v>
      </c>
      <c r="F2782" s="32">
        <v>46036</v>
      </c>
      <c r="G2782" s="32" t="str">
        <f t="shared" si="172"/>
        <v>Wednesday</v>
      </c>
      <c r="H2782" s="31">
        <v>0.76527777777777695</v>
      </c>
      <c r="I2782" s="31" t="str">
        <f t="shared" si="173"/>
        <v>Evening</v>
      </c>
      <c r="J2782" t="s">
        <v>1011</v>
      </c>
      <c r="K2782" s="33" t="s">
        <v>2055</v>
      </c>
      <c r="L2782">
        <v>2</v>
      </c>
      <c r="M2782" t="s">
        <v>6425</v>
      </c>
      <c r="N2782" s="34">
        <v>570.4</v>
      </c>
      <c r="O2782" s="34">
        <f t="shared" si="175"/>
        <v>1140.8</v>
      </c>
      <c r="P2782" s="34">
        <v>5.75</v>
      </c>
      <c r="Q2782" s="34">
        <f t="shared" si="174"/>
        <v>1135.05</v>
      </c>
    </row>
    <row r="2783" spans="1:17" x14ac:dyDescent="0.35">
      <c r="A2783">
        <v>2782</v>
      </c>
      <c r="B2783" t="s">
        <v>10182</v>
      </c>
      <c r="C2783" t="s">
        <v>11438</v>
      </c>
      <c r="D2783" t="s">
        <v>6429</v>
      </c>
      <c r="E2783" t="s">
        <v>4208</v>
      </c>
      <c r="F2783" s="32">
        <v>46035</v>
      </c>
      <c r="G2783" s="32" t="str">
        <f t="shared" si="172"/>
        <v>Tuesday</v>
      </c>
      <c r="H2783" s="31">
        <v>0.76874999999999905</v>
      </c>
      <c r="I2783" s="31" t="str">
        <f t="shared" si="173"/>
        <v>Evening</v>
      </c>
      <c r="J2783" t="s">
        <v>1005</v>
      </c>
      <c r="K2783" s="33" t="s">
        <v>1384</v>
      </c>
      <c r="L2783">
        <v>4</v>
      </c>
      <c r="M2783" t="s">
        <v>6425</v>
      </c>
      <c r="N2783" s="34">
        <v>299</v>
      </c>
      <c r="O2783" s="34">
        <f t="shared" si="175"/>
        <v>1196</v>
      </c>
      <c r="P2783" s="34">
        <v>16.75</v>
      </c>
      <c r="Q2783" s="34">
        <f t="shared" si="174"/>
        <v>1179.25</v>
      </c>
    </row>
    <row r="2784" spans="1:17" x14ac:dyDescent="0.35">
      <c r="A2784">
        <v>2783</v>
      </c>
      <c r="B2784" t="s">
        <v>10183</v>
      </c>
      <c r="C2784" t="s">
        <v>11438</v>
      </c>
      <c r="D2784" t="s">
        <v>6429</v>
      </c>
      <c r="E2784" t="s">
        <v>4209</v>
      </c>
      <c r="F2784" s="32">
        <v>46040</v>
      </c>
      <c r="G2784" s="32" t="str">
        <f t="shared" si="172"/>
        <v>Sunday</v>
      </c>
      <c r="H2784" s="31">
        <v>0.77222222222222103</v>
      </c>
      <c r="I2784" s="31" t="str">
        <f t="shared" si="173"/>
        <v>Evening</v>
      </c>
      <c r="J2784" t="s">
        <v>1006</v>
      </c>
      <c r="K2784" s="33" t="s">
        <v>1865</v>
      </c>
      <c r="L2784">
        <v>2</v>
      </c>
      <c r="M2784" t="s">
        <v>6426</v>
      </c>
      <c r="N2784" s="34">
        <v>329.5</v>
      </c>
      <c r="O2784" s="34">
        <f t="shared" si="175"/>
        <v>659</v>
      </c>
      <c r="P2784" s="34">
        <v>5.75</v>
      </c>
      <c r="Q2784" s="34">
        <f t="shared" si="174"/>
        <v>653.25</v>
      </c>
    </row>
    <row r="2785" spans="1:17" x14ac:dyDescent="0.35">
      <c r="A2785">
        <v>2784</v>
      </c>
      <c r="B2785" t="s">
        <v>10184</v>
      </c>
      <c r="C2785" t="s">
        <v>11438</v>
      </c>
      <c r="D2785" t="s">
        <v>6429</v>
      </c>
      <c r="E2785" t="s">
        <v>4210</v>
      </c>
      <c r="F2785" s="32">
        <v>46032</v>
      </c>
      <c r="G2785" s="32" t="str">
        <f t="shared" si="172"/>
        <v>Saturday</v>
      </c>
      <c r="H2785" s="31">
        <v>0.77569444444444302</v>
      </c>
      <c r="I2785" s="31" t="str">
        <f t="shared" si="173"/>
        <v>Evening</v>
      </c>
      <c r="J2785" t="s">
        <v>1007</v>
      </c>
      <c r="K2785" s="33" t="s">
        <v>1590</v>
      </c>
      <c r="L2785">
        <v>2</v>
      </c>
      <c r="M2785" t="s">
        <v>6422</v>
      </c>
      <c r="N2785" s="34">
        <v>80.5</v>
      </c>
      <c r="O2785" s="34">
        <f t="shared" si="175"/>
        <v>161</v>
      </c>
      <c r="P2785" s="34">
        <v>5.75</v>
      </c>
      <c r="Q2785" s="34">
        <f t="shared" si="174"/>
        <v>155.25</v>
      </c>
    </row>
    <row r="2786" spans="1:17" x14ac:dyDescent="0.35">
      <c r="A2786">
        <v>2785</v>
      </c>
      <c r="B2786" t="s">
        <v>10185</v>
      </c>
      <c r="C2786" t="s">
        <v>11438</v>
      </c>
      <c r="D2786" t="s">
        <v>6429</v>
      </c>
      <c r="E2786" t="s">
        <v>4211</v>
      </c>
      <c r="F2786" s="32">
        <v>46021</v>
      </c>
      <c r="G2786" s="32" t="str">
        <f t="shared" si="172"/>
        <v>Tuesday</v>
      </c>
      <c r="H2786" s="31">
        <v>0.77916666666666601</v>
      </c>
      <c r="I2786" s="31" t="str">
        <f t="shared" si="173"/>
        <v>Evening</v>
      </c>
      <c r="J2786" t="s">
        <v>1008</v>
      </c>
      <c r="K2786" s="33" t="s">
        <v>1826</v>
      </c>
      <c r="L2786">
        <v>1</v>
      </c>
      <c r="M2786" t="s">
        <v>6425</v>
      </c>
      <c r="N2786" s="34">
        <v>329.5</v>
      </c>
      <c r="O2786" s="34">
        <f t="shared" si="175"/>
        <v>329.5</v>
      </c>
      <c r="P2786" s="34">
        <v>0.25</v>
      </c>
      <c r="Q2786" s="34">
        <f t="shared" si="174"/>
        <v>329.25</v>
      </c>
    </row>
    <row r="2787" spans="1:17" x14ac:dyDescent="0.35">
      <c r="A2787">
        <v>2786</v>
      </c>
      <c r="B2787" t="s">
        <v>7824</v>
      </c>
      <c r="C2787" t="s">
        <v>11438</v>
      </c>
      <c r="D2787" t="s">
        <v>6432</v>
      </c>
      <c r="E2787" t="s">
        <v>4212</v>
      </c>
      <c r="F2787" s="32">
        <v>46019</v>
      </c>
      <c r="G2787" s="32" t="str">
        <f t="shared" si="172"/>
        <v>Sunday</v>
      </c>
      <c r="H2787" s="31">
        <v>0.782638888888888</v>
      </c>
      <c r="I2787" s="31" t="str">
        <f t="shared" si="173"/>
        <v>Evening</v>
      </c>
      <c r="J2787" t="s">
        <v>1009</v>
      </c>
      <c r="K2787" s="33" t="s">
        <v>2070</v>
      </c>
      <c r="L2787">
        <v>1</v>
      </c>
      <c r="M2787" t="s">
        <v>6425</v>
      </c>
      <c r="N2787" s="34">
        <v>459</v>
      </c>
      <c r="O2787" s="34">
        <f t="shared" si="175"/>
        <v>459</v>
      </c>
      <c r="P2787" s="34">
        <v>0.25</v>
      </c>
      <c r="Q2787" s="34">
        <f t="shared" si="174"/>
        <v>458.75</v>
      </c>
    </row>
    <row r="2788" spans="1:17" x14ac:dyDescent="0.35">
      <c r="A2788">
        <v>2787</v>
      </c>
      <c r="B2788" t="s">
        <v>10186</v>
      </c>
      <c r="C2788" t="s">
        <v>11438</v>
      </c>
      <c r="D2788" t="s">
        <v>6429</v>
      </c>
      <c r="E2788" t="s">
        <v>4213</v>
      </c>
      <c r="F2788" s="32">
        <v>46037</v>
      </c>
      <c r="G2788" s="32" t="str">
        <f t="shared" si="172"/>
        <v>Thursday</v>
      </c>
      <c r="H2788" s="31">
        <v>0.78611111111110998</v>
      </c>
      <c r="I2788" s="31" t="str">
        <f t="shared" si="173"/>
        <v>Evening</v>
      </c>
      <c r="J2788" t="s">
        <v>1010</v>
      </c>
      <c r="K2788" s="5" t="s">
        <v>2198</v>
      </c>
      <c r="L2788">
        <v>1</v>
      </c>
      <c r="M2788" t="s">
        <v>6425</v>
      </c>
      <c r="N2788" s="34">
        <v>1590.7</v>
      </c>
      <c r="O2788" s="34">
        <f t="shared" si="175"/>
        <v>1590.7</v>
      </c>
      <c r="P2788" s="34">
        <v>0.25</v>
      </c>
      <c r="Q2788" s="34">
        <f t="shared" si="174"/>
        <v>1590.45</v>
      </c>
    </row>
    <row r="2789" spans="1:17" x14ac:dyDescent="0.35">
      <c r="A2789">
        <v>2788</v>
      </c>
      <c r="B2789" t="s">
        <v>10187</v>
      </c>
      <c r="C2789" t="s">
        <v>11439</v>
      </c>
      <c r="D2789" t="s">
        <v>6429</v>
      </c>
      <c r="E2789" t="s">
        <v>4214</v>
      </c>
      <c r="F2789" s="32">
        <v>46037</v>
      </c>
      <c r="G2789" s="32" t="str">
        <f t="shared" si="172"/>
        <v>Thursday</v>
      </c>
      <c r="H2789" s="31">
        <v>0.78958333333333197</v>
      </c>
      <c r="I2789" s="31" t="str">
        <f t="shared" si="173"/>
        <v>Evening</v>
      </c>
      <c r="J2789" t="s">
        <v>1011</v>
      </c>
      <c r="K2789" s="33" t="s">
        <v>2056</v>
      </c>
      <c r="L2789">
        <v>2</v>
      </c>
      <c r="M2789" t="s">
        <v>6425</v>
      </c>
      <c r="N2789" s="34">
        <v>400.96</v>
      </c>
      <c r="O2789" s="34">
        <f t="shared" si="175"/>
        <v>801.92</v>
      </c>
      <c r="P2789" s="34">
        <v>5.75</v>
      </c>
      <c r="Q2789" s="34">
        <f t="shared" si="174"/>
        <v>796.17</v>
      </c>
    </row>
    <row r="2790" spans="1:17" x14ac:dyDescent="0.35">
      <c r="A2790">
        <v>2789</v>
      </c>
      <c r="B2790" t="s">
        <v>10188</v>
      </c>
      <c r="C2790" t="s">
        <v>11438</v>
      </c>
      <c r="D2790" t="s">
        <v>6429</v>
      </c>
      <c r="E2790" t="s">
        <v>4215</v>
      </c>
      <c r="F2790" s="32">
        <v>46038</v>
      </c>
      <c r="G2790" s="32" t="str">
        <f t="shared" si="172"/>
        <v>Friday</v>
      </c>
      <c r="H2790" s="31">
        <v>0.79305555555555396</v>
      </c>
      <c r="I2790" s="31" t="str">
        <f t="shared" si="173"/>
        <v>Evening</v>
      </c>
      <c r="J2790" t="s">
        <v>1010</v>
      </c>
      <c r="K2790" s="5" t="s">
        <v>2200</v>
      </c>
      <c r="L2790">
        <v>1</v>
      </c>
      <c r="M2790" t="s">
        <v>6425</v>
      </c>
      <c r="N2790" s="34">
        <v>2890.45</v>
      </c>
      <c r="O2790" s="34">
        <f t="shared" si="175"/>
        <v>2890.45</v>
      </c>
      <c r="P2790" s="34">
        <v>0.25</v>
      </c>
      <c r="Q2790" s="34">
        <f t="shared" si="174"/>
        <v>2890.2</v>
      </c>
    </row>
    <row r="2791" spans="1:17" x14ac:dyDescent="0.35">
      <c r="A2791">
        <v>2790</v>
      </c>
      <c r="B2791" t="s">
        <v>8575</v>
      </c>
      <c r="C2791" t="s">
        <v>11439</v>
      </c>
      <c r="D2791" t="s">
        <v>6430</v>
      </c>
      <c r="E2791" t="s">
        <v>4216</v>
      </c>
      <c r="F2791" s="32">
        <v>46039</v>
      </c>
      <c r="G2791" s="32" t="str">
        <f t="shared" si="172"/>
        <v>Saturday</v>
      </c>
      <c r="H2791" s="31">
        <v>0.79652777777777695</v>
      </c>
      <c r="I2791" s="31" t="str">
        <f t="shared" si="173"/>
        <v>Evening</v>
      </c>
      <c r="J2791" t="s">
        <v>1010</v>
      </c>
      <c r="K2791" s="5" t="s">
        <v>2201</v>
      </c>
      <c r="L2791">
        <v>1</v>
      </c>
      <c r="M2791" t="s">
        <v>6422</v>
      </c>
      <c r="N2791" s="34">
        <v>399.7</v>
      </c>
      <c r="O2791" s="34">
        <f t="shared" si="175"/>
        <v>399.7</v>
      </c>
      <c r="P2791" s="34">
        <v>0.25</v>
      </c>
      <c r="Q2791" s="34">
        <f t="shared" si="174"/>
        <v>399.45</v>
      </c>
    </row>
    <row r="2792" spans="1:17" x14ac:dyDescent="0.35">
      <c r="A2792">
        <v>2791</v>
      </c>
      <c r="B2792" t="s">
        <v>10189</v>
      </c>
      <c r="C2792" t="s">
        <v>11438</v>
      </c>
      <c r="D2792" t="s">
        <v>6429</v>
      </c>
      <c r="E2792" t="s">
        <v>4217</v>
      </c>
      <c r="F2792" s="32">
        <v>46036</v>
      </c>
      <c r="G2792" s="32" t="str">
        <f t="shared" si="172"/>
        <v>Wednesday</v>
      </c>
      <c r="H2792" s="31">
        <v>0.79999999999999905</v>
      </c>
      <c r="I2792" s="31" t="str">
        <f t="shared" si="173"/>
        <v>Evening</v>
      </c>
      <c r="J2792" t="s">
        <v>1005</v>
      </c>
      <c r="K2792" s="33" t="s">
        <v>1387</v>
      </c>
      <c r="L2792">
        <v>4</v>
      </c>
      <c r="M2792" t="s">
        <v>6425</v>
      </c>
      <c r="N2792" s="34">
        <v>329.5</v>
      </c>
      <c r="O2792" s="34">
        <f t="shared" si="175"/>
        <v>1318</v>
      </c>
      <c r="P2792" s="34">
        <v>16.75</v>
      </c>
      <c r="Q2792" s="34">
        <f t="shared" si="174"/>
        <v>1301.25</v>
      </c>
    </row>
    <row r="2793" spans="1:17" x14ac:dyDescent="0.35">
      <c r="A2793">
        <v>2792</v>
      </c>
      <c r="B2793" t="s">
        <v>10190</v>
      </c>
      <c r="C2793" t="s">
        <v>11438</v>
      </c>
      <c r="D2793" t="s">
        <v>6429</v>
      </c>
      <c r="E2793" t="s">
        <v>4218</v>
      </c>
      <c r="F2793" s="32">
        <v>46041</v>
      </c>
      <c r="G2793" s="32" t="str">
        <f t="shared" si="172"/>
        <v>Monday</v>
      </c>
      <c r="H2793" s="31">
        <v>0.80347222222222103</v>
      </c>
      <c r="I2793" s="31" t="str">
        <f t="shared" si="173"/>
        <v>Evening</v>
      </c>
      <c r="J2793" t="s">
        <v>1006</v>
      </c>
      <c r="K2793" s="5" t="s">
        <v>1866</v>
      </c>
      <c r="L2793">
        <v>2</v>
      </c>
      <c r="M2793" t="s">
        <v>6422</v>
      </c>
      <c r="N2793" s="34">
        <v>120</v>
      </c>
      <c r="O2793" s="34">
        <f t="shared" si="175"/>
        <v>240</v>
      </c>
      <c r="P2793" s="34">
        <v>5.75</v>
      </c>
      <c r="Q2793" s="34">
        <f t="shared" si="174"/>
        <v>234.25</v>
      </c>
    </row>
    <row r="2794" spans="1:17" x14ac:dyDescent="0.35">
      <c r="A2794">
        <v>2793</v>
      </c>
      <c r="B2794" t="s">
        <v>10191</v>
      </c>
      <c r="C2794" t="s">
        <v>11438</v>
      </c>
      <c r="D2794" t="s">
        <v>6429</v>
      </c>
      <c r="E2794" t="s">
        <v>4219</v>
      </c>
      <c r="F2794" s="32">
        <v>46033</v>
      </c>
      <c r="G2794" s="32" t="str">
        <f t="shared" si="172"/>
        <v>Sunday</v>
      </c>
      <c r="H2794" s="31">
        <v>0.80694444444444302</v>
      </c>
      <c r="I2794" s="31" t="str">
        <f t="shared" si="173"/>
        <v>Evening</v>
      </c>
      <c r="J2794" t="s">
        <v>1007</v>
      </c>
      <c r="K2794" s="33" t="s">
        <v>1592</v>
      </c>
      <c r="L2794">
        <v>2</v>
      </c>
      <c r="M2794" t="s">
        <v>6425</v>
      </c>
      <c r="N2794" s="34">
        <v>120</v>
      </c>
      <c r="O2794" s="34">
        <f t="shared" si="175"/>
        <v>240</v>
      </c>
      <c r="P2794" s="34">
        <v>5.75</v>
      </c>
      <c r="Q2794" s="34">
        <f t="shared" si="174"/>
        <v>234.25</v>
      </c>
    </row>
    <row r="2795" spans="1:17" x14ac:dyDescent="0.35">
      <c r="A2795">
        <v>2794</v>
      </c>
      <c r="B2795" t="s">
        <v>10192</v>
      </c>
      <c r="C2795" t="s">
        <v>11438</v>
      </c>
      <c r="D2795" t="s">
        <v>6429</v>
      </c>
      <c r="E2795" t="s">
        <v>4220</v>
      </c>
      <c r="F2795" s="32">
        <v>46022</v>
      </c>
      <c r="G2795" s="32" t="str">
        <f t="shared" si="172"/>
        <v>Wednesday</v>
      </c>
      <c r="H2795" s="31">
        <v>0.81041666666666601</v>
      </c>
      <c r="I2795" s="31" t="str">
        <f t="shared" si="173"/>
        <v>Evening</v>
      </c>
      <c r="J2795" t="s">
        <v>1008</v>
      </c>
      <c r="K2795" s="33" t="s">
        <v>1827</v>
      </c>
      <c r="L2795">
        <v>1</v>
      </c>
      <c r="M2795" t="s">
        <v>6425</v>
      </c>
      <c r="N2795" s="34">
        <v>80</v>
      </c>
      <c r="O2795" s="34">
        <f t="shared" si="175"/>
        <v>80</v>
      </c>
      <c r="P2795" s="34">
        <v>0.25</v>
      </c>
      <c r="Q2795" s="34">
        <f t="shared" si="174"/>
        <v>79.75</v>
      </c>
    </row>
    <row r="2796" spans="1:17" x14ac:dyDescent="0.35">
      <c r="A2796">
        <v>2795</v>
      </c>
      <c r="B2796" t="s">
        <v>10193</v>
      </c>
      <c r="C2796" t="s">
        <v>11439</v>
      </c>
      <c r="D2796" t="s">
        <v>6429</v>
      </c>
      <c r="E2796" t="s">
        <v>4221</v>
      </c>
      <c r="F2796" s="32">
        <v>46020</v>
      </c>
      <c r="G2796" s="32" t="str">
        <f t="shared" si="172"/>
        <v>Monday</v>
      </c>
      <c r="H2796" s="31">
        <v>0.813888888888888</v>
      </c>
      <c r="I2796" s="31" t="str">
        <f t="shared" si="173"/>
        <v>Evening</v>
      </c>
      <c r="J2796" t="s">
        <v>1009</v>
      </c>
      <c r="K2796" s="33" t="s">
        <v>2071</v>
      </c>
      <c r="L2796">
        <v>1</v>
      </c>
      <c r="M2796" t="s">
        <v>6422</v>
      </c>
      <c r="N2796" s="34">
        <v>18900</v>
      </c>
      <c r="O2796" s="34">
        <f t="shared" si="175"/>
        <v>18900</v>
      </c>
      <c r="P2796" s="34">
        <v>0.25</v>
      </c>
      <c r="Q2796" s="34">
        <f t="shared" si="174"/>
        <v>18899.75</v>
      </c>
    </row>
    <row r="2797" spans="1:17" x14ac:dyDescent="0.35">
      <c r="A2797">
        <v>2796</v>
      </c>
      <c r="B2797" t="s">
        <v>7076</v>
      </c>
      <c r="C2797" t="s">
        <v>11438</v>
      </c>
      <c r="D2797" t="s">
        <v>6431</v>
      </c>
      <c r="E2797" t="s">
        <v>4222</v>
      </c>
      <c r="F2797" s="32">
        <v>46040</v>
      </c>
      <c r="G2797" s="32" t="str">
        <f t="shared" si="172"/>
        <v>Sunday</v>
      </c>
      <c r="H2797" s="31">
        <v>0.81736111111110998</v>
      </c>
      <c r="I2797" s="31" t="str">
        <f t="shared" si="173"/>
        <v>Evening</v>
      </c>
      <c r="J2797" t="s">
        <v>1010</v>
      </c>
      <c r="K2797" s="5" t="s">
        <v>2207</v>
      </c>
      <c r="L2797">
        <v>1</v>
      </c>
      <c r="M2797" t="s">
        <v>6423</v>
      </c>
      <c r="N2797" s="34">
        <v>280</v>
      </c>
      <c r="O2797" s="34">
        <f t="shared" si="175"/>
        <v>280</v>
      </c>
      <c r="P2797" s="34">
        <v>0.25</v>
      </c>
      <c r="Q2797" s="34">
        <f t="shared" si="174"/>
        <v>279.75</v>
      </c>
    </row>
    <row r="2798" spans="1:17" x14ac:dyDescent="0.35">
      <c r="A2798">
        <v>2797</v>
      </c>
      <c r="B2798" t="s">
        <v>8576</v>
      </c>
      <c r="C2798" t="s">
        <v>11438</v>
      </c>
      <c r="D2798" t="s">
        <v>6430</v>
      </c>
      <c r="E2798" t="s">
        <v>4223</v>
      </c>
      <c r="F2798" s="32">
        <v>46038</v>
      </c>
      <c r="G2798" s="32" t="str">
        <f t="shared" si="172"/>
        <v>Friday</v>
      </c>
      <c r="H2798" s="31">
        <v>0.82083333333333197</v>
      </c>
      <c r="I2798" s="31" t="str">
        <f t="shared" si="173"/>
        <v>Evening</v>
      </c>
      <c r="J2798" t="s">
        <v>1011</v>
      </c>
      <c r="K2798" s="33" t="s">
        <v>2057</v>
      </c>
      <c r="L2798">
        <v>2</v>
      </c>
      <c r="M2798" t="s">
        <v>6422</v>
      </c>
      <c r="N2798" s="34">
        <v>2207.8000000000002</v>
      </c>
      <c r="O2798" s="34">
        <f t="shared" si="175"/>
        <v>4415.6000000000004</v>
      </c>
      <c r="P2798" s="34">
        <v>5.75</v>
      </c>
      <c r="Q2798" s="34">
        <f t="shared" si="174"/>
        <v>4409.8500000000004</v>
      </c>
    </row>
    <row r="2799" spans="1:17" x14ac:dyDescent="0.35">
      <c r="A2799">
        <v>2798</v>
      </c>
      <c r="B2799" t="s">
        <v>7077</v>
      </c>
      <c r="C2799" t="s">
        <v>11439</v>
      </c>
      <c r="D2799" t="s">
        <v>6431</v>
      </c>
      <c r="E2799" t="s">
        <v>4224</v>
      </c>
      <c r="F2799" s="32">
        <v>46039</v>
      </c>
      <c r="G2799" s="32" t="str">
        <f t="shared" si="172"/>
        <v>Saturday</v>
      </c>
      <c r="H2799" s="31">
        <v>0.82430555555555396</v>
      </c>
      <c r="I2799" s="31" t="str">
        <f t="shared" si="173"/>
        <v>Evening</v>
      </c>
      <c r="J2799" t="s">
        <v>1011</v>
      </c>
      <c r="K2799" s="33" t="s">
        <v>2058</v>
      </c>
      <c r="L2799">
        <v>2</v>
      </c>
      <c r="M2799" t="s">
        <v>6423</v>
      </c>
      <c r="N2799" s="34">
        <v>329.5</v>
      </c>
      <c r="O2799" s="34">
        <f t="shared" si="175"/>
        <v>659</v>
      </c>
      <c r="P2799" s="34">
        <v>5.75</v>
      </c>
      <c r="Q2799" s="34">
        <f t="shared" si="174"/>
        <v>653.25</v>
      </c>
    </row>
    <row r="2800" spans="1:17" x14ac:dyDescent="0.35">
      <c r="A2800">
        <v>2799</v>
      </c>
      <c r="B2800" t="s">
        <v>8577</v>
      </c>
      <c r="C2800" t="s">
        <v>11438</v>
      </c>
      <c r="D2800" t="s">
        <v>6430</v>
      </c>
      <c r="E2800" t="s">
        <v>4225</v>
      </c>
      <c r="F2800" s="32">
        <v>46037</v>
      </c>
      <c r="G2800" s="32" t="str">
        <f t="shared" si="172"/>
        <v>Thursday</v>
      </c>
      <c r="H2800" s="31">
        <v>0.82777777777777695</v>
      </c>
      <c r="I2800" s="31" t="str">
        <f t="shared" si="173"/>
        <v>Evening</v>
      </c>
      <c r="J2800" t="s">
        <v>1005</v>
      </c>
      <c r="K2800" s="33" t="s">
        <v>1389</v>
      </c>
      <c r="L2800">
        <v>5</v>
      </c>
      <c r="M2800" t="s">
        <v>6422</v>
      </c>
      <c r="N2800" s="34">
        <v>329.5</v>
      </c>
      <c r="O2800" s="34">
        <f t="shared" si="175"/>
        <v>1647.5</v>
      </c>
      <c r="P2800" s="34">
        <v>25.05</v>
      </c>
      <c r="Q2800" s="34">
        <f t="shared" si="174"/>
        <v>1622.45</v>
      </c>
    </row>
    <row r="2801" spans="1:17" x14ac:dyDescent="0.35">
      <c r="A2801">
        <v>2800</v>
      </c>
      <c r="B2801" t="s">
        <v>10194</v>
      </c>
      <c r="C2801" t="s">
        <v>11438</v>
      </c>
      <c r="D2801" t="s">
        <v>6429</v>
      </c>
      <c r="E2801" t="s">
        <v>4226</v>
      </c>
      <c r="F2801" s="32">
        <v>46042</v>
      </c>
      <c r="G2801" s="32" t="str">
        <f t="shared" si="172"/>
        <v>Tuesday</v>
      </c>
      <c r="H2801" s="31">
        <v>0.83124999999999905</v>
      </c>
      <c r="I2801" s="31" t="str">
        <f t="shared" si="173"/>
        <v>Evening</v>
      </c>
      <c r="J2801" t="s">
        <v>1006</v>
      </c>
      <c r="K2801" s="5" t="s">
        <v>1867</v>
      </c>
      <c r="L2801">
        <v>2</v>
      </c>
      <c r="M2801" t="s">
        <v>6425</v>
      </c>
      <c r="N2801" s="34">
        <v>59.8</v>
      </c>
      <c r="O2801" s="34">
        <f t="shared" si="175"/>
        <v>119.6</v>
      </c>
      <c r="P2801" s="34">
        <v>5.75</v>
      </c>
      <c r="Q2801" s="34">
        <f t="shared" si="174"/>
        <v>113.85</v>
      </c>
    </row>
    <row r="2802" spans="1:17" x14ac:dyDescent="0.35">
      <c r="A2802">
        <v>2801</v>
      </c>
      <c r="B2802" t="s">
        <v>11324</v>
      </c>
      <c r="C2802" t="s">
        <v>11438</v>
      </c>
      <c r="D2802" t="s">
        <v>6436</v>
      </c>
      <c r="E2802" t="s">
        <v>4227</v>
      </c>
      <c r="F2802" s="32">
        <v>46034</v>
      </c>
      <c r="G2802" s="32" t="str">
        <f t="shared" si="172"/>
        <v>Monday</v>
      </c>
      <c r="H2802" s="31">
        <v>0.83472222222222103</v>
      </c>
      <c r="I2802" s="31" t="str">
        <f t="shared" si="173"/>
        <v>Evening</v>
      </c>
      <c r="J2802" t="s">
        <v>1007</v>
      </c>
      <c r="K2802" s="33" t="s">
        <v>1408</v>
      </c>
      <c r="L2802">
        <v>2</v>
      </c>
      <c r="M2802" t="s">
        <v>6425</v>
      </c>
      <c r="N2802" s="34">
        <v>45.8</v>
      </c>
      <c r="O2802" s="34">
        <f t="shared" si="175"/>
        <v>91.6</v>
      </c>
      <c r="P2802" s="34">
        <v>5.75</v>
      </c>
      <c r="Q2802" s="34">
        <f t="shared" si="174"/>
        <v>85.85</v>
      </c>
    </row>
    <row r="2803" spans="1:17" x14ac:dyDescent="0.35">
      <c r="A2803">
        <v>2802</v>
      </c>
      <c r="B2803" t="s">
        <v>8578</v>
      </c>
      <c r="C2803" t="s">
        <v>11438</v>
      </c>
      <c r="D2803" t="s">
        <v>6430</v>
      </c>
      <c r="E2803" t="s">
        <v>4228</v>
      </c>
      <c r="F2803" s="32">
        <v>46023</v>
      </c>
      <c r="G2803" s="32" t="str">
        <f t="shared" si="172"/>
        <v>Thursday</v>
      </c>
      <c r="H2803" s="31">
        <v>0.83819444444444302</v>
      </c>
      <c r="I2803" s="31" t="str">
        <f t="shared" si="173"/>
        <v>Evening</v>
      </c>
      <c r="J2803" t="s">
        <v>1008</v>
      </c>
      <c r="K2803" s="33" t="s">
        <v>1828</v>
      </c>
      <c r="L2803">
        <v>1</v>
      </c>
      <c r="M2803" t="s">
        <v>6422</v>
      </c>
      <c r="N2803" s="34">
        <v>120</v>
      </c>
      <c r="O2803" s="34">
        <f t="shared" si="175"/>
        <v>120</v>
      </c>
      <c r="P2803" s="34">
        <v>0.25</v>
      </c>
      <c r="Q2803" s="34">
        <f t="shared" si="174"/>
        <v>119.75</v>
      </c>
    </row>
    <row r="2804" spans="1:17" x14ac:dyDescent="0.35">
      <c r="A2804">
        <v>2803</v>
      </c>
      <c r="B2804" t="s">
        <v>10195</v>
      </c>
      <c r="C2804" t="s">
        <v>11438</v>
      </c>
      <c r="D2804" t="s">
        <v>6429</v>
      </c>
      <c r="E2804" t="s">
        <v>4229</v>
      </c>
      <c r="F2804" s="32">
        <v>46021</v>
      </c>
      <c r="G2804" s="32" t="str">
        <f t="shared" si="172"/>
        <v>Tuesday</v>
      </c>
      <c r="H2804" s="31">
        <v>0.84166666666666501</v>
      </c>
      <c r="I2804" s="31" t="str">
        <f t="shared" si="173"/>
        <v>Evening</v>
      </c>
      <c r="J2804" t="s">
        <v>1009</v>
      </c>
      <c r="K2804" s="33" t="s">
        <v>1959</v>
      </c>
      <c r="L2804">
        <v>1</v>
      </c>
      <c r="M2804" t="s">
        <v>6424</v>
      </c>
      <c r="N2804" s="34">
        <v>106.06</v>
      </c>
      <c r="O2804" s="34">
        <f t="shared" si="175"/>
        <v>106.06</v>
      </c>
      <c r="P2804" s="34">
        <v>0.25</v>
      </c>
      <c r="Q2804" s="34">
        <f t="shared" si="174"/>
        <v>105.81</v>
      </c>
    </row>
    <row r="2805" spans="1:17" x14ac:dyDescent="0.35">
      <c r="A2805">
        <v>2804</v>
      </c>
      <c r="B2805" t="s">
        <v>8075</v>
      </c>
      <c r="C2805" t="s">
        <v>11438</v>
      </c>
      <c r="D2805" t="s">
        <v>6427</v>
      </c>
      <c r="E2805" t="s">
        <v>4230</v>
      </c>
      <c r="F2805" s="32">
        <v>46041</v>
      </c>
      <c r="G2805" s="32" t="str">
        <f t="shared" si="172"/>
        <v>Monday</v>
      </c>
      <c r="H2805" s="31">
        <v>0.845138888888888</v>
      </c>
      <c r="I2805" s="31" t="str">
        <f t="shared" si="173"/>
        <v>Evening</v>
      </c>
      <c r="J2805" t="s">
        <v>1010</v>
      </c>
      <c r="K2805" s="5" t="s">
        <v>2215</v>
      </c>
      <c r="L2805">
        <v>1</v>
      </c>
      <c r="M2805" t="s">
        <v>6424</v>
      </c>
      <c r="N2805" s="34">
        <v>273.07</v>
      </c>
      <c r="O2805" s="34">
        <f t="shared" si="175"/>
        <v>273.07</v>
      </c>
      <c r="P2805" s="34">
        <v>0.25</v>
      </c>
      <c r="Q2805" s="34">
        <f t="shared" si="174"/>
        <v>272.82</v>
      </c>
    </row>
    <row r="2806" spans="1:17" x14ac:dyDescent="0.35">
      <c r="A2806">
        <v>2805</v>
      </c>
      <c r="B2806" t="s">
        <v>8076</v>
      </c>
      <c r="C2806" t="s">
        <v>11438</v>
      </c>
      <c r="D2806" t="s">
        <v>6427</v>
      </c>
      <c r="E2806" t="s">
        <v>4231</v>
      </c>
      <c r="F2806" s="32">
        <v>46040</v>
      </c>
      <c r="G2806" s="32" t="str">
        <f t="shared" si="172"/>
        <v>Sunday</v>
      </c>
      <c r="H2806" s="31">
        <v>0.84861111111110998</v>
      </c>
      <c r="I2806" s="31" t="str">
        <f t="shared" si="173"/>
        <v>Evening</v>
      </c>
      <c r="J2806" t="s">
        <v>1011</v>
      </c>
      <c r="K2806" s="33" t="s">
        <v>2059</v>
      </c>
      <c r="L2806">
        <v>2</v>
      </c>
      <c r="M2806" t="s">
        <v>6424</v>
      </c>
      <c r="N2806" s="34">
        <v>399.6</v>
      </c>
      <c r="O2806" s="34">
        <f t="shared" si="175"/>
        <v>799.2</v>
      </c>
      <c r="P2806" s="34">
        <v>5.75</v>
      </c>
      <c r="Q2806" s="34">
        <f t="shared" si="174"/>
        <v>793.45</v>
      </c>
    </row>
    <row r="2807" spans="1:17" x14ac:dyDescent="0.35">
      <c r="A2807">
        <v>2806</v>
      </c>
      <c r="B2807" t="s">
        <v>7078</v>
      </c>
      <c r="C2807" t="s">
        <v>11439</v>
      </c>
      <c r="D2807" t="s">
        <v>6431</v>
      </c>
      <c r="E2807" t="s">
        <v>4232</v>
      </c>
      <c r="F2807" s="32">
        <v>46038</v>
      </c>
      <c r="G2807" s="32" t="str">
        <f t="shared" si="172"/>
        <v>Friday</v>
      </c>
      <c r="H2807" s="31">
        <v>0.85208333333333197</v>
      </c>
      <c r="I2807" s="31" t="str">
        <f t="shared" si="173"/>
        <v>Evening</v>
      </c>
      <c r="J2807" t="s">
        <v>1005</v>
      </c>
      <c r="K2807" s="33" t="s">
        <v>1391</v>
      </c>
      <c r="L2807">
        <v>5</v>
      </c>
      <c r="M2807" t="s">
        <v>6423</v>
      </c>
      <c r="N2807" s="34">
        <v>329.5</v>
      </c>
      <c r="O2807" s="34">
        <f t="shared" si="175"/>
        <v>1647.5</v>
      </c>
      <c r="P2807" s="34">
        <v>25.05</v>
      </c>
      <c r="Q2807" s="34">
        <f t="shared" si="174"/>
        <v>1622.45</v>
      </c>
    </row>
    <row r="2808" spans="1:17" x14ac:dyDescent="0.35">
      <c r="A2808">
        <v>2807</v>
      </c>
      <c r="B2808" t="s">
        <v>8077</v>
      </c>
      <c r="C2808" t="s">
        <v>11438</v>
      </c>
      <c r="D2808" t="s">
        <v>6427</v>
      </c>
      <c r="E2808" t="s">
        <v>4233</v>
      </c>
      <c r="F2808" s="32">
        <v>46039</v>
      </c>
      <c r="G2808" s="32" t="str">
        <f t="shared" si="172"/>
        <v>Saturday</v>
      </c>
      <c r="H2808" s="31">
        <v>0.85555555555555396</v>
      </c>
      <c r="I2808" s="31" t="str">
        <f t="shared" si="173"/>
        <v>Evening</v>
      </c>
      <c r="J2808" t="s">
        <v>1005</v>
      </c>
      <c r="K2808" s="33" t="s">
        <v>1393</v>
      </c>
      <c r="L2808">
        <v>5</v>
      </c>
      <c r="M2808" t="s">
        <v>6424</v>
      </c>
      <c r="N2808" s="34">
        <v>45.8</v>
      </c>
      <c r="O2808" s="34">
        <f t="shared" si="175"/>
        <v>229</v>
      </c>
      <c r="P2808" s="34">
        <v>25.05</v>
      </c>
      <c r="Q2808" s="34">
        <f t="shared" si="174"/>
        <v>203.95</v>
      </c>
    </row>
    <row r="2809" spans="1:17" x14ac:dyDescent="0.35">
      <c r="A2809">
        <v>2808</v>
      </c>
      <c r="B2809" t="s">
        <v>8325</v>
      </c>
      <c r="C2809" t="s">
        <v>11439</v>
      </c>
      <c r="D2809" t="s">
        <v>6428</v>
      </c>
      <c r="E2809" t="s">
        <v>4234</v>
      </c>
      <c r="F2809" s="32">
        <v>46040</v>
      </c>
      <c r="G2809" s="32" t="str">
        <f t="shared" si="172"/>
        <v>Sunday</v>
      </c>
      <c r="H2809" s="31">
        <v>0.85902777777777595</v>
      </c>
      <c r="I2809" s="31" t="str">
        <f t="shared" si="173"/>
        <v>Evening</v>
      </c>
      <c r="J2809" t="s">
        <v>1005</v>
      </c>
      <c r="K2809" s="33" t="s">
        <v>1395</v>
      </c>
      <c r="L2809">
        <v>5</v>
      </c>
      <c r="M2809" t="s">
        <v>6425</v>
      </c>
      <c r="N2809" s="34">
        <v>2499</v>
      </c>
      <c r="O2809" s="34">
        <f t="shared" si="175"/>
        <v>12495</v>
      </c>
      <c r="P2809" s="34">
        <v>25.05</v>
      </c>
      <c r="Q2809" s="34">
        <f t="shared" si="174"/>
        <v>12469.95</v>
      </c>
    </row>
    <row r="2810" spans="1:17" x14ac:dyDescent="0.35">
      <c r="A2810">
        <v>2809</v>
      </c>
      <c r="B2810" t="s">
        <v>11325</v>
      </c>
      <c r="C2810" t="s">
        <v>11438</v>
      </c>
      <c r="D2810" t="s">
        <v>6436</v>
      </c>
      <c r="E2810" t="s">
        <v>4235</v>
      </c>
      <c r="F2810" s="32">
        <v>46043</v>
      </c>
      <c r="G2810" s="32" t="str">
        <f t="shared" si="172"/>
        <v>Wednesday</v>
      </c>
      <c r="H2810" s="31">
        <v>0.86249999999999905</v>
      </c>
      <c r="I2810" s="31" t="str">
        <f t="shared" si="173"/>
        <v>Evening</v>
      </c>
      <c r="J2810" t="s">
        <v>1006</v>
      </c>
      <c r="K2810" s="5" t="s">
        <v>1868</v>
      </c>
      <c r="L2810">
        <v>2</v>
      </c>
      <c r="M2810" t="s">
        <v>6425</v>
      </c>
      <c r="N2810" s="34">
        <v>79.599999999999994</v>
      </c>
      <c r="O2810" s="34">
        <f t="shared" si="175"/>
        <v>159.19999999999999</v>
      </c>
      <c r="P2810" s="34">
        <v>5.75</v>
      </c>
      <c r="Q2810" s="34">
        <f t="shared" si="174"/>
        <v>153.44999999999999</v>
      </c>
    </row>
    <row r="2811" spans="1:17" x14ac:dyDescent="0.35">
      <c r="A2811">
        <v>2810</v>
      </c>
      <c r="B2811" t="s">
        <v>8825</v>
      </c>
      <c r="C2811" t="s">
        <v>11438</v>
      </c>
      <c r="D2811" t="s">
        <v>6435</v>
      </c>
      <c r="E2811" t="s">
        <v>4236</v>
      </c>
      <c r="F2811" s="32">
        <v>46035</v>
      </c>
      <c r="G2811" s="32" t="str">
        <f t="shared" si="172"/>
        <v>Tuesday</v>
      </c>
      <c r="H2811" s="31">
        <v>0.86597222222222103</v>
      </c>
      <c r="I2811" s="31" t="str">
        <f t="shared" si="173"/>
        <v>Evening</v>
      </c>
      <c r="J2811" t="s">
        <v>1007</v>
      </c>
      <c r="K2811" s="33" t="s">
        <v>1410</v>
      </c>
      <c r="L2811">
        <v>2</v>
      </c>
      <c r="M2811" t="s">
        <v>6426</v>
      </c>
      <c r="N2811" s="34">
        <v>180.4</v>
      </c>
      <c r="O2811" s="34">
        <f t="shared" si="175"/>
        <v>360.8</v>
      </c>
      <c r="P2811" s="34">
        <v>5.75</v>
      </c>
      <c r="Q2811" s="34">
        <f t="shared" si="174"/>
        <v>355.05</v>
      </c>
    </row>
    <row r="2812" spans="1:17" x14ac:dyDescent="0.35">
      <c r="A2812">
        <v>2811</v>
      </c>
      <c r="B2812" t="s">
        <v>7079</v>
      </c>
      <c r="C2812" t="s">
        <v>11438</v>
      </c>
      <c r="D2812" t="s">
        <v>6431</v>
      </c>
      <c r="E2812" t="s">
        <v>4237</v>
      </c>
      <c r="F2812" s="32">
        <v>46021</v>
      </c>
      <c r="G2812" s="32" t="str">
        <f t="shared" si="172"/>
        <v>Tuesday</v>
      </c>
      <c r="H2812" s="31">
        <v>0.86944444444444302</v>
      </c>
      <c r="I2812" s="31" t="str">
        <f t="shared" si="173"/>
        <v>Evening</v>
      </c>
      <c r="J2812" t="s">
        <v>1008</v>
      </c>
      <c r="K2812" s="33" t="s">
        <v>1829</v>
      </c>
      <c r="L2812">
        <v>1</v>
      </c>
      <c r="M2812" t="s">
        <v>6423</v>
      </c>
      <c r="N2812" s="34">
        <v>45.8</v>
      </c>
      <c r="O2812" s="34">
        <f t="shared" si="175"/>
        <v>45.8</v>
      </c>
      <c r="P2812" s="34">
        <v>0.25</v>
      </c>
      <c r="Q2812" s="34">
        <f t="shared" si="174"/>
        <v>45.55</v>
      </c>
    </row>
    <row r="2813" spans="1:17" x14ac:dyDescent="0.35">
      <c r="A2813">
        <v>2812</v>
      </c>
      <c r="B2813" t="s">
        <v>10196</v>
      </c>
      <c r="C2813" t="s">
        <v>11438</v>
      </c>
      <c r="D2813" t="s">
        <v>6429</v>
      </c>
      <c r="E2813" t="s">
        <v>4238</v>
      </c>
      <c r="F2813" s="32">
        <v>46022</v>
      </c>
      <c r="G2813" s="32" t="str">
        <f t="shared" si="172"/>
        <v>Wednesday</v>
      </c>
      <c r="H2813" s="31">
        <v>0.87291666666666501</v>
      </c>
      <c r="I2813" s="31" t="str">
        <f t="shared" si="173"/>
        <v>Evening</v>
      </c>
      <c r="J2813" t="s">
        <v>1009</v>
      </c>
      <c r="K2813" s="33" t="s">
        <v>1960</v>
      </c>
      <c r="L2813">
        <v>1</v>
      </c>
      <c r="M2813" t="s">
        <v>6422</v>
      </c>
      <c r="N2813" s="34">
        <v>1973.9</v>
      </c>
      <c r="O2813" s="34">
        <f t="shared" si="175"/>
        <v>1973.9</v>
      </c>
      <c r="P2813" s="34">
        <v>0.25</v>
      </c>
      <c r="Q2813" s="34">
        <f t="shared" si="174"/>
        <v>1973.65</v>
      </c>
    </row>
    <row r="2814" spans="1:17" x14ac:dyDescent="0.35">
      <c r="A2814">
        <v>2813</v>
      </c>
      <c r="B2814" t="s">
        <v>8326</v>
      </c>
      <c r="C2814" t="s">
        <v>11439</v>
      </c>
      <c r="D2814" t="s">
        <v>6428</v>
      </c>
      <c r="E2814" t="s">
        <v>4239</v>
      </c>
      <c r="F2814" s="32">
        <v>46042</v>
      </c>
      <c r="G2814" s="32" t="str">
        <f t="shared" si="172"/>
        <v>Tuesday</v>
      </c>
      <c r="H2814" s="31">
        <v>0.876388888888887</v>
      </c>
      <c r="I2814" s="31" t="str">
        <f t="shared" si="173"/>
        <v>Evening</v>
      </c>
      <c r="J2814" t="s">
        <v>1010</v>
      </c>
      <c r="K2814" s="33" t="s">
        <v>2224</v>
      </c>
      <c r="L2814">
        <v>1</v>
      </c>
      <c r="M2814" t="s">
        <v>6425</v>
      </c>
      <c r="N2814" s="34">
        <v>91.419999999999902</v>
      </c>
      <c r="O2814" s="34">
        <f t="shared" si="175"/>
        <v>91.419999999999902</v>
      </c>
      <c r="P2814" s="34">
        <v>0.25</v>
      </c>
      <c r="Q2814" s="34">
        <f t="shared" si="174"/>
        <v>91.169999999999902</v>
      </c>
    </row>
    <row r="2815" spans="1:17" x14ac:dyDescent="0.35">
      <c r="A2815">
        <v>2814</v>
      </c>
      <c r="B2815" t="s">
        <v>8327</v>
      </c>
      <c r="C2815" t="s">
        <v>11438</v>
      </c>
      <c r="D2815" t="s">
        <v>6428</v>
      </c>
      <c r="E2815" t="s">
        <v>4240</v>
      </c>
      <c r="F2815" s="32">
        <v>46041</v>
      </c>
      <c r="G2815" s="32" t="str">
        <f t="shared" si="172"/>
        <v>Monday</v>
      </c>
      <c r="H2815" s="31">
        <v>0.87986111111110998</v>
      </c>
      <c r="I2815" s="31" t="str">
        <f t="shared" si="173"/>
        <v>Evening</v>
      </c>
      <c r="J2815" t="s">
        <v>1011</v>
      </c>
      <c r="K2815" s="33" t="s">
        <v>2060</v>
      </c>
      <c r="L2815">
        <v>2</v>
      </c>
      <c r="M2815" t="s">
        <v>6425</v>
      </c>
      <c r="N2815" s="34">
        <v>399.6</v>
      </c>
      <c r="O2815" s="34">
        <f t="shared" si="175"/>
        <v>799.2</v>
      </c>
      <c r="P2815" s="34">
        <v>5.75</v>
      </c>
      <c r="Q2815" s="34">
        <f t="shared" si="174"/>
        <v>793.45</v>
      </c>
    </row>
    <row r="2816" spans="1:17" x14ac:dyDescent="0.35">
      <c r="A2816">
        <v>2815</v>
      </c>
      <c r="B2816" t="s">
        <v>7825</v>
      </c>
      <c r="C2816" t="s">
        <v>11438</v>
      </c>
      <c r="D2816" t="s">
        <v>6432</v>
      </c>
      <c r="E2816" t="s">
        <v>4241</v>
      </c>
      <c r="F2816" s="32">
        <v>46032</v>
      </c>
      <c r="G2816" s="32" t="str">
        <f t="shared" si="172"/>
        <v>Saturday</v>
      </c>
      <c r="H2816" s="31">
        <v>0.88333333333333197</v>
      </c>
      <c r="I2816" s="31" t="str">
        <f t="shared" si="173"/>
        <v>Evening</v>
      </c>
      <c r="J2816" t="s">
        <v>1011</v>
      </c>
      <c r="K2816" s="33" t="s">
        <v>2061</v>
      </c>
      <c r="L2816">
        <v>2</v>
      </c>
      <c r="M2816" t="s">
        <v>6425</v>
      </c>
      <c r="N2816" s="34">
        <v>300</v>
      </c>
      <c r="O2816" s="34">
        <f t="shared" si="175"/>
        <v>600</v>
      </c>
      <c r="P2816" s="34">
        <v>5.75</v>
      </c>
      <c r="Q2816" s="34">
        <f t="shared" si="174"/>
        <v>594.25</v>
      </c>
    </row>
    <row r="2817" spans="1:17" x14ac:dyDescent="0.35">
      <c r="A2817">
        <v>2816</v>
      </c>
      <c r="B2817" t="s">
        <v>7826</v>
      </c>
      <c r="C2817" t="s">
        <v>11439</v>
      </c>
      <c r="D2817" t="s">
        <v>6432</v>
      </c>
      <c r="E2817" t="s">
        <v>4242</v>
      </c>
      <c r="F2817" s="32">
        <v>46021</v>
      </c>
      <c r="G2817" s="32" t="str">
        <f t="shared" si="172"/>
        <v>Tuesday</v>
      </c>
      <c r="H2817" s="31">
        <v>0.88680555555555396</v>
      </c>
      <c r="I2817" s="31" t="str">
        <f t="shared" si="173"/>
        <v>Evening</v>
      </c>
      <c r="J2817" t="s">
        <v>1005</v>
      </c>
      <c r="K2817" s="33" t="s">
        <v>1397</v>
      </c>
      <c r="L2817">
        <v>5</v>
      </c>
      <c r="M2817" t="s">
        <v>6425</v>
      </c>
      <c r="N2817" s="34">
        <v>329.5</v>
      </c>
      <c r="O2817" s="34">
        <f t="shared" si="175"/>
        <v>1647.5</v>
      </c>
      <c r="P2817" s="34">
        <v>25.05</v>
      </c>
      <c r="Q2817" s="34">
        <f t="shared" si="174"/>
        <v>1622.45</v>
      </c>
    </row>
    <row r="2818" spans="1:17" x14ac:dyDescent="0.35">
      <c r="A2818">
        <v>2817</v>
      </c>
      <c r="B2818" t="s">
        <v>10197</v>
      </c>
      <c r="C2818" t="s">
        <v>11438</v>
      </c>
      <c r="D2818" t="s">
        <v>6429</v>
      </c>
      <c r="E2818" t="s">
        <v>4243</v>
      </c>
      <c r="F2818" s="32">
        <v>46022</v>
      </c>
      <c r="G2818" s="32" t="str">
        <f t="shared" ref="G2818:G2881" si="176">TEXT(F2818,"dddd")</f>
        <v>Wednesday</v>
      </c>
      <c r="H2818" s="31">
        <v>0.89027777777777595</v>
      </c>
      <c r="I2818" s="31" t="str">
        <f t="shared" ref="I2818:I2881" si="177">IF(H2818&lt;TIME(12,0,0),"Morning",IF(H2818&lt;TIME(17,0,0),"Afternoon","Evening"))</f>
        <v>Evening</v>
      </c>
      <c r="J2818" t="s">
        <v>1005</v>
      </c>
      <c r="K2818" s="33" t="s">
        <v>1399</v>
      </c>
      <c r="L2818">
        <v>5</v>
      </c>
      <c r="M2818" t="s">
        <v>6422</v>
      </c>
      <c r="N2818" s="34">
        <v>120</v>
      </c>
      <c r="O2818" s="34">
        <f t="shared" si="175"/>
        <v>600</v>
      </c>
      <c r="P2818" s="34">
        <v>25.05</v>
      </c>
      <c r="Q2818" s="34">
        <f t="shared" ref="Q2818:Q2881" si="178">O2818-P2818</f>
        <v>574.95000000000005</v>
      </c>
    </row>
    <row r="2819" spans="1:17" x14ac:dyDescent="0.35">
      <c r="A2819">
        <v>2818</v>
      </c>
      <c r="B2819" t="s">
        <v>8826</v>
      </c>
      <c r="C2819" t="s">
        <v>11438</v>
      </c>
      <c r="D2819" t="s">
        <v>6435</v>
      </c>
      <c r="E2819" t="s">
        <v>4244</v>
      </c>
      <c r="F2819" s="32">
        <v>46044</v>
      </c>
      <c r="G2819" s="32" t="str">
        <f t="shared" si="176"/>
        <v>Thursday</v>
      </c>
      <c r="H2819" s="31">
        <v>0.89374999999999905</v>
      </c>
      <c r="I2819" s="31" t="str">
        <f t="shared" si="177"/>
        <v>Evening</v>
      </c>
      <c r="J2819" t="s">
        <v>1006</v>
      </c>
      <c r="K2819" s="33" t="s">
        <v>1869</v>
      </c>
      <c r="L2819">
        <v>1</v>
      </c>
      <c r="M2819" t="s">
        <v>6426</v>
      </c>
      <c r="N2819" s="34">
        <v>85</v>
      </c>
      <c r="O2819" s="34">
        <f t="shared" ref="O2819:O2882" si="179">N2819*L2819</f>
        <v>85</v>
      </c>
      <c r="P2819" s="34">
        <v>0.25</v>
      </c>
      <c r="Q2819" s="34">
        <f t="shared" si="178"/>
        <v>84.75</v>
      </c>
    </row>
    <row r="2820" spans="1:17" x14ac:dyDescent="0.35">
      <c r="A2820">
        <v>2819</v>
      </c>
      <c r="B2820" t="s">
        <v>7469</v>
      </c>
      <c r="C2820" t="s">
        <v>11438</v>
      </c>
      <c r="D2820" t="s">
        <v>6433</v>
      </c>
      <c r="E2820" t="s">
        <v>4245</v>
      </c>
      <c r="F2820" s="32">
        <v>46036</v>
      </c>
      <c r="G2820" s="32" t="str">
        <f t="shared" si="176"/>
        <v>Wednesday</v>
      </c>
      <c r="H2820" s="31">
        <v>0.89722222222222103</v>
      </c>
      <c r="I2820" s="31" t="str">
        <f t="shared" si="177"/>
        <v>Evening</v>
      </c>
      <c r="J2820" t="s">
        <v>1007</v>
      </c>
      <c r="K2820" s="33" t="s">
        <v>1412</v>
      </c>
      <c r="L2820">
        <v>2</v>
      </c>
      <c r="M2820" t="s">
        <v>6425</v>
      </c>
      <c r="N2820" s="34">
        <v>120.75</v>
      </c>
      <c r="O2820" s="34">
        <f t="shared" si="179"/>
        <v>241.5</v>
      </c>
      <c r="P2820" s="34">
        <v>5.75</v>
      </c>
      <c r="Q2820" s="34">
        <f t="shared" si="178"/>
        <v>235.75</v>
      </c>
    </row>
    <row r="2821" spans="1:17" x14ac:dyDescent="0.35">
      <c r="A2821">
        <v>2820</v>
      </c>
      <c r="B2821" t="s">
        <v>8078</v>
      </c>
      <c r="C2821" t="s">
        <v>11438</v>
      </c>
      <c r="D2821" t="s">
        <v>6427</v>
      </c>
      <c r="E2821" t="s">
        <v>4246</v>
      </c>
      <c r="F2821" s="32">
        <v>46022</v>
      </c>
      <c r="G2821" s="32" t="str">
        <f t="shared" si="176"/>
        <v>Wednesday</v>
      </c>
      <c r="H2821" s="31">
        <v>0.90069444444444302</v>
      </c>
      <c r="I2821" s="31" t="str">
        <f t="shared" si="177"/>
        <v>Evening</v>
      </c>
      <c r="J2821" t="s">
        <v>1008</v>
      </c>
      <c r="K2821" s="33" t="s">
        <v>1830</v>
      </c>
      <c r="L2821">
        <v>1</v>
      </c>
      <c r="M2821" t="s">
        <v>6424</v>
      </c>
      <c r="N2821" s="34">
        <v>110.78</v>
      </c>
      <c r="O2821" s="34">
        <f t="shared" si="179"/>
        <v>110.78</v>
      </c>
      <c r="P2821" s="34">
        <v>0.25</v>
      </c>
      <c r="Q2821" s="34">
        <f t="shared" si="178"/>
        <v>110.53</v>
      </c>
    </row>
    <row r="2822" spans="1:17" x14ac:dyDescent="0.35">
      <c r="A2822">
        <v>2821</v>
      </c>
      <c r="B2822" t="s">
        <v>10198</v>
      </c>
      <c r="C2822" t="s">
        <v>11438</v>
      </c>
      <c r="D2822" t="s">
        <v>6429</v>
      </c>
      <c r="E2822" t="s">
        <v>4247</v>
      </c>
      <c r="F2822" s="32">
        <v>46023</v>
      </c>
      <c r="G2822" s="32" t="str">
        <f t="shared" si="176"/>
        <v>Thursday</v>
      </c>
      <c r="H2822" s="31">
        <v>0.90416666666666501</v>
      </c>
      <c r="I2822" s="31" t="str">
        <f t="shared" si="177"/>
        <v>Evening</v>
      </c>
      <c r="J2822" t="s">
        <v>1009</v>
      </c>
      <c r="K2822" s="33" t="s">
        <v>1961</v>
      </c>
      <c r="L2822">
        <v>1</v>
      </c>
      <c r="M2822" t="s">
        <v>6425</v>
      </c>
      <c r="N2822" s="34">
        <v>449.4</v>
      </c>
      <c r="O2822" s="34">
        <f t="shared" si="179"/>
        <v>449.4</v>
      </c>
      <c r="P2822" s="34">
        <v>0.25</v>
      </c>
      <c r="Q2822" s="34">
        <f t="shared" si="178"/>
        <v>449.15</v>
      </c>
    </row>
    <row r="2823" spans="1:17" x14ac:dyDescent="0.35">
      <c r="A2823">
        <v>2822</v>
      </c>
      <c r="B2823" t="s">
        <v>7827</v>
      </c>
      <c r="C2823" t="s">
        <v>11438</v>
      </c>
      <c r="D2823" t="s">
        <v>6432</v>
      </c>
      <c r="E2823" t="s">
        <v>4248</v>
      </c>
      <c r="F2823" s="32">
        <v>46043</v>
      </c>
      <c r="G2823" s="32" t="str">
        <f t="shared" si="176"/>
        <v>Wednesday</v>
      </c>
      <c r="H2823" s="31">
        <v>0.907638888888887</v>
      </c>
      <c r="I2823" s="31" t="str">
        <f t="shared" si="177"/>
        <v>Evening</v>
      </c>
      <c r="J2823" t="s">
        <v>1010</v>
      </c>
      <c r="K2823" s="33" t="s">
        <v>2233</v>
      </c>
      <c r="L2823">
        <v>1</v>
      </c>
      <c r="M2823" t="s">
        <v>6425</v>
      </c>
      <c r="N2823" s="34">
        <v>819</v>
      </c>
      <c r="O2823" s="34">
        <f t="shared" si="179"/>
        <v>819</v>
      </c>
      <c r="P2823" s="34">
        <v>0.25</v>
      </c>
      <c r="Q2823" s="34">
        <f t="shared" si="178"/>
        <v>818.75</v>
      </c>
    </row>
    <row r="2824" spans="1:17" x14ac:dyDescent="0.35">
      <c r="A2824">
        <v>2823</v>
      </c>
      <c r="B2824" t="s">
        <v>10199</v>
      </c>
      <c r="C2824" t="s">
        <v>11438</v>
      </c>
      <c r="D2824" t="s">
        <v>6429</v>
      </c>
      <c r="E2824" t="s">
        <v>4249</v>
      </c>
      <c r="F2824" s="32">
        <v>46033</v>
      </c>
      <c r="G2824" s="32" t="str">
        <f t="shared" si="176"/>
        <v>Sunday</v>
      </c>
      <c r="H2824" s="31">
        <v>0.91111111111110998</v>
      </c>
      <c r="I2824" s="31" t="str">
        <f t="shared" si="177"/>
        <v>Evening</v>
      </c>
      <c r="J2824" t="s">
        <v>1011</v>
      </c>
      <c r="K2824" s="33" t="s">
        <v>2062</v>
      </c>
      <c r="L2824">
        <v>1</v>
      </c>
      <c r="M2824" t="s">
        <v>6422</v>
      </c>
      <c r="N2824" s="34">
        <v>120</v>
      </c>
      <c r="O2824" s="34">
        <f t="shared" si="179"/>
        <v>120</v>
      </c>
      <c r="P2824" s="34">
        <v>0.25</v>
      </c>
      <c r="Q2824" s="34">
        <f t="shared" si="178"/>
        <v>119.75</v>
      </c>
    </row>
    <row r="2825" spans="1:17" x14ac:dyDescent="0.35">
      <c r="A2825">
        <v>2824</v>
      </c>
      <c r="B2825" t="s">
        <v>10200</v>
      </c>
      <c r="C2825" t="s">
        <v>11439</v>
      </c>
      <c r="D2825" t="s">
        <v>6429</v>
      </c>
      <c r="E2825" t="s">
        <v>4250</v>
      </c>
      <c r="F2825" s="32">
        <v>46044</v>
      </c>
      <c r="G2825" s="32" t="str">
        <f t="shared" si="176"/>
        <v>Thursday</v>
      </c>
      <c r="H2825" s="31">
        <v>0.91458333333333197</v>
      </c>
      <c r="I2825" s="31" t="str">
        <f t="shared" si="177"/>
        <v>Evening</v>
      </c>
      <c r="J2825" t="s">
        <v>1010</v>
      </c>
      <c r="K2825" s="33" t="s">
        <v>2235</v>
      </c>
      <c r="L2825">
        <v>1</v>
      </c>
      <c r="M2825" t="s">
        <v>6422</v>
      </c>
      <c r="N2825" s="34">
        <v>158.6</v>
      </c>
      <c r="O2825" s="34">
        <f t="shared" si="179"/>
        <v>158.6</v>
      </c>
      <c r="P2825" s="34">
        <v>0.25</v>
      </c>
      <c r="Q2825" s="34">
        <f t="shared" si="178"/>
        <v>158.35</v>
      </c>
    </row>
    <row r="2826" spans="1:17" x14ac:dyDescent="0.35">
      <c r="A2826">
        <v>2825</v>
      </c>
      <c r="B2826" t="s">
        <v>10201</v>
      </c>
      <c r="C2826" t="s">
        <v>11438</v>
      </c>
      <c r="D2826" t="s">
        <v>6429</v>
      </c>
      <c r="E2826" t="s">
        <v>4251</v>
      </c>
      <c r="F2826" s="32">
        <v>46023</v>
      </c>
      <c r="G2826" s="32" t="str">
        <f t="shared" si="176"/>
        <v>Thursday</v>
      </c>
      <c r="H2826" s="31">
        <v>0.41805555555555557</v>
      </c>
      <c r="I2826" s="31" t="str">
        <f t="shared" si="177"/>
        <v>Morning</v>
      </c>
      <c r="J2826" t="s">
        <v>1005</v>
      </c>
      <c r="K2826" s="33" t="s">
        <v>1401</v>
      </c>
      <c r="L2826">
        <v>5</v>
      </c>
      <c r="M2826" t="s">
        <v>6424</v>
      </c>
      <c r="N2826" s="34">
        <v>329.5</v>
      </c>
      <c r="O2826" s="34">
        <f t="shared" si="179"/>
        <v>1647.5</v>
      </c>
      <c r="P2826" s="34">
        <v>25.05</v>
      </c>
      <c r="Q2826" s="34">
        <f t="shared" si="178"/>
        <v>1622.45</v>
      </c>
    </row>
    <row r="2827" spans="1:17" x14ac:dyDescent="0.35">
      <c r="A2827">
        <v>2826</v>
      </c>
      <c r="B2827" t="s">
        <v>10202</v>
      </c>
      <c r="C2827" t="s">
        <v>11439</v>
      </c>
      <c r="D2827" t="s">
        <v>6429</v>
      </c>
      <c r="E2827" t="s">
        <v>4252</v>
      </c>
      <c r="F2827" s="32">
        <v>46045</v>
      </c>
      <c r="G2827" s="32" t="str">
        <f t="shared" si="176"/>
        <v>Friday</v>
      </c>
      <c r="H2827" s="31">
        <v>0.42222222222222222</v>
      </c>
      <c r="I2827" s="31" t="str">
        <f t="shared" si="177"/>
        <v>Morning</v>
      </c>
      <c r="J2827" t="s">
        <v>1010</v>
      </c>
      <c r="K2827" s="33" t="s">
        <v>2237</v>
      </c>
      <c r="L2827">
        <v>1</v>
      </c>
      <c r="M2827" t="s">
        <v>6424</v>
      </c>
      <c r="N2827" s="34">
        <v>891.2</v>
      </c>
      <c r="O2827" s="34">
        <f t="shared" si="179"/>
        <v>891.2</v>
      </c>
      <c r="P2827" s="34">
        <v>0.25</v>
      </c>
      <c r="Q2827" s="34">
        <f t="shared" si="178"/>
        <v>890.95</v>
      </c>
    </row>
    <row r="2828" spans="1:17" x14ac:dyDescent="0.35">
      <c r="A2828">
        <v>2827</v>
      </c>
      <c r="B2828" t="s">
        <v>10203</v>
      </c>
      <c r="C2828" t="s">
        <v>11438</v>
      </c>
      <c r="D2828" t="s">
        <v>6429</v>
      </c>
      <c r="E2828" t="s">
        <v>4253</v>
      </c>
      <c r="F2828" s="32">
        <v>46021</v>
      </c>
      <c r="G2828" s="32" t="str">
        <f t="shared" si="176"/>
        <v>Tuesday</v>
      </c>
      <c r="H2828" s="31">
        <v>0.42638888888888898</v>
      </c>
      <c r="I2828" s="31" t="str">
        <f t="shared" si="177"/>
        <v>Morning</v>
      </c>
      <c r="J2828" t="s">
        <v>1005</v>
      </c>
      <c r="K2828" s="33" t="s">
        <v>1403</v>
      </c>
      <c r="L2828">
        <v>5</v>
      </c>
      <c r="M2828" t="s">
        <v>6422</v>
      </c>
      <c r="N2828" s="34">
        <v>399</v>
      </c>
      <c r="O2828" s="34">
        <f t="shared" si="179"/>
        <v>1995</v>
      </c>
      <c r="P2828" s="34">
        <v>25.05</v>
      </c>
      <c r="Q2828" s="34">
        <f t="shared" si="178"/>
        <v>1969.95</v>
      </c>
    </row>
    <row r="2829" spans="1:17" x14ac:dyDescent="0.35">
      <c r="A2829">
        <v>2828</v>
      </c>
      <c r="B2829" t="s">
        <v>7470</v>
      </c>
      <c r="C2829" t="s">
        <v>11438</v>
      </c>
      <c r="D2829" t="s">
        <v>6433</v>
      </c>
      <c r="E2829" t="s">
        <v>4254</v>
      </c>
      <c r="F2829" s="32">
        <v>46045</v>
      </c>
      <c r="G2829" s="32" t="str">
        <f t="shared" si="176"/>
        <v>Friday</v>
      </c>
      <c r="H2829" s="31">
        <v>0.43055555555555602</v>
      </c>
      <c r="I2829" s="31" t="str">
        <f t="shared" si="177"/>
        <v>Morning</v>
      </c>
      <c r="J2829" t="s">
        <v>1006</v>
      </c>
      <c r="K2829" s="33" t="s">
        <v>1870</v>
      </c>
      <c r="L2829">
        <v>1</v>
      </c>
      <c r="M2829" t="s">
        <v>6425</v>
      </c>
      <c r="N2829" s="34">
        <v>45.8</v>
      </c>
      <c r="O2829" s="34">
        <f t="shared" si="179"/>
        <v>45.8</v>
      </c>
      <c r="P2829" s="34">
        <v>0.25</v>
      </c>
      <c r="Q2829" s="34">
        <f t="shared" si="178"/>
        <v>45.55</v>
      </c>
    </row>
    <row r="2830" spans="1:17" x14ac:dyDescent="0.35">
      <c r="A2830">
        <v>2829</v>
      </c>
      <c r="B2830" t="s">
        <v>6720</v>
      </c>
      <c r="C2830" t="s">
        <v>11438</v>
      </c>
      <c r="D2830" t="s">
        <v>6434</v>
      </c>
      <c r="E2830" t="s">
        <v>4255</v>
      </c>
      <c r="F2830" s="32">
        <v>46037</v>
      </c>
      <c r="G2830" s="32" t="str">
        <f t="shared" si="176"/>
        <v>Thursday</v>
      </c>
      <c r="H2830" s="31">
        <v>0.43472222222222201</v>
      </c>
      <c r="I2830" s="31" t="str">
        <f t="shared" si="177"/>
        <v>Morning</v>
      </c>
      <c r="J2830" t="s">
        <v>1007</v>
      </c>
      <c r="K2830" s="33" t="s">
        <v>1414</v>
      </c>
      <c r="L2830">
        <v>2</v>
      </c>
      <c r="M2830" t="s">
        <v>6422</v>
      </c>
      <c r="N2830" s="34">
        <v>179</v>
      </c>
      <c r="O2830" s="34">
        <f t="shared" si="179"/>
        <v>358</v>
      </c>
      <c r="P2830" s="34">
        <v>5.75</v>
      </c>
      <c r="Q2830" s="34">
        <f t="shared" si="178"/>
        <v>352.25</v>
      </c>
    </row>
    <row r="2831" spans="1:17" x14ac:dyDescent="0.35">
      <c r="A2831">
        <v>2830</v>
      </c>
      <c r="B2831" t="s">
        <v>8328</v>
      </c>
      <c r="C2831" t="s">
        <v>11438</v>
      </c>
      <c r="D2831" t="s">
        <v>6428</v>
      </c>
      <c r="E2831" t="s">
        <v>4256</v>
      </c>
      <c r="F2831" s="32">
        <v>46023</v>
      </c>
      <c r="G2831" s="32" t="str">
        <f t="shared" si="176"/>
        <v>Thursday</v>
      </c>
      <c r="H2831" s="31">
        <v>0.43888888888888899</v>
      </c>
      <c r="I2831" s="31" t="str">
        <f t="shared" si="177"/>
        <v>Morning</v>
      </c>
      <c r="J2831" t="s">
        <v>1008</v>
      </c>
      <c r="K2831" s="33" t="s">
        <v>1831</v>
      </c>
      <c r="L2831">
        <v>1</v>
      </c>
      <c r="M2831" t="s">
        <v>6425</v>
      </c>
      <c r="N2831" s="34">
        <v>110.46</v>
      </c>
      <c r="O2831" s="34">
        <f t="shared" si="179"/>
        <v>110.46</v>
      </c>
      <c r="P2831" s="34">
        <v>0.25</v>
      </c>
      <c r="Q2831" s="34">
        <f t="shared" si="178"/>
        <v>110.21</v>
      </c>
    </row>
    <row r="2832" spans="1:17" x14ac:dyDescent="0.35">
      <c r="A2832">
        <v>2831</v>
      </c>
      <c r="B2832" t="s">
        <v>10204</v>
      </c>
      <c r="C2832" t="s">
        <v>11439</v>
      </c>
      <c r="D2832" t="s">
        <v>6429</v>
      </c>
      <c r="E2832" t="s">
        <v>4257</v>
      </c>
      <c r="F2832" s="32">
        <v>46021</v>
      </c>
      <c r="G2832" s="32" t="str">
        <f t="shared" si="176"/>
        <v>Tuesday</v>
      </c>
      <c r="H2832" s="31">
        <v>0.44305555555555498</v>
      </c>
      <c r="I2832" s="31" t="str">
        <f t="shared" si="177"/>
        <v>Morning</v>
      </c>
      <c r="J2832" t="s">
        <v>1009</v>
      </c>
      <c r="K2832" s="33" t="s">
        <v>1962</v>
      </c>
      <c r="L2832">
        <v>1</v>
      </c>
      <c r="M2832" t="s">
        <v>6426</v>
      </c>
      <c r="N2832" s="34">
        <v>890.9</v>
      </c>
      <c r="O2832" s="34">
        <f t="shared" si="179"/>
        <v>890.9</v>
      </c>
      <c r="P2832" s="34">
        <v>0.25</v>
      </c>
      <c r="Q2832" s="34">
        <f t="shared" si="178"/>
        <v>890.65</v>
      </c>
    </row>
    <row r="2833" spans="1:17" x14ac:dyDescent="0.35">
      <c r="A2833">
        <v>2832</v>
      </c>
      <c r="B2833" t="s">
        <v>10205</v>
      </c>
      <c r="C2833" t="s">
        <v>11438</v>
      </c>
      <c r="D2833" t="s">
        <v>6429</v>
      </c>
      <c r="E2833" t="s">
        <v>4258</v>
      </c>
      <c r="F2833" s="32">
        <v>46046</v>
      </c>
      <c r="G2833" s="32" t="str">
        <f t="shared" si="176"/>
        <v>Saturday</v>
      </c>
      <c r="H2833" s="31">
        <v>0.44722222222222202</v>
      </c>
      <c r="I2833" s="31" t="str">
        <f t="shared" si="177"/>
        <v>Morning</v>
      </c>
      <c r="J2833" t="s">
        <v>1010</v>
      </c>
      <c r="K2833" s="5" t="s">
        <v>2243</v>
      </c>
      <c r="L2833">
        <v>1</v>
      </c>
      <c r="M2833" t="s">
        <v>6422</v>
      </c>
      <c r="N2833" s="34">
        <v>358.22</v>
      </c>
      <c r="O2833" s="34">
        <f t="shared" si="179"/>
        <v>358.22</v>
      </c>
      <c r="P2833" s="34">
        <v>0.25</v>
      </c>
      <c r="Q2833" s="34">
        <f t="shared" si="178"/>
        <v>357.97</v>
      </c>
    </row>
    <row r="2834" spans="1:17" x14ac:dyDescent="0.35">
      <c r="A2834">
        <v>2833</v>
      </c>
      <c r="B2834" t="s">
        <v>10206</v>
      </c>
      <c r="C2834" t="s">
        <v>11438</v>
      </c>
      <c r="D2834" t="s">
        <v>6429</v>
      </c>
      <c r="E2834" t="s">
        <v>4259</v>
      </c>
      <c r="F2834" s="32">
        <v>46034</v>
      </c>
      <c r="G2834" s="32" t="str">
        <f t="shared" si="176"/>
        <v>Monday</v>
      </c>
      <c r="H2834" s="31">
        <v>0.45138888888888901</v>
      </c>
      <c r="I2834" s="31" t="str">
        <f t="shared" si="177"/>
        <v>Morning</v>
      </c>
      <c r="J2834" t="s">
        <v>1011</v>
      </c>
      <c r="K2834" s="33" t="s">
        <v>2063</v>
      </c>
      <c r="L2834">
        <v>1</v>
      </c>
      <c r="M2834" t="s">
        <v>6424</v>
      </c>
      <c r="N2834" s="34">
        <v>211.2</v>
      </c>
      <c r="O2834" s="34">
        <f t="shared" si="179"/>
        <v>211.2</v>
      </c>
      <c r="P2834" s="34">
        <v>0.25</v>
      </c>
      <c r="Q2834" s="34">
        <f t="shared" si="178"/>
        <v>210.95</v>
      </c>
    </row>
    <row r="2835" spans="1:17" x14ac:dyDescent="0.35">
      <c r="A2835">
        <v>2834</v>
      </c>
      <c r="B2835" t="s">
        <v>10207</v>
      </c>
      <c r="C2835" t="s">
        <v>11439</v>
      </c>
      <c r="D2835" t="s">
        <v>6429</v>
      </c>
      <c r="E2835" t="s">
        <v>4260</v>
      </c>
      <c r="F2835" s="32">
        <v>46035</v>
      </c>
      <c r="G2835" s="32" t="str">
        <f t="shared" si="176"/>
        <v>Tuesday</v>
      </c>
      <c r="H2835" s="31">
        <v>0.45555555555555499</v>
      </c>
      <c r="I2835" s="31" t="str">
        <f t="shared" si="177"/>
        <v>Morning</v>
      </c>
      <c r="J2835" t="s">
        <v>1011</v>
      </c>
      <c r="K2835" s="33" t="s">
        <v>2064</v>
      </c>
      <c r="L2835">
        <v>2</v>
      </c>
      <c r="M2835" t="s">
        <v>6422</v>
      </c>
      <c r="N2835" s="34">
        <v>360.8</v>
      </c>
      <c r="O2835" s="34">
        <f t="shared" si="179"/>
        <v>721.6</v>
      </c>
      <c r="P2835" s="34">
        <v>5.75</v>
      </c>
      <c r="Q2835" s="34">
        <f t="shared" si="178"/>
        <v>715.85</v>
      </c>
    </row>
    <row r="2836" spans="1:17" x14ac:dyDescent="0.35">
      <c r="A2836">
        <v>2835</v>
      </c>
      <c r="B2836" t="s">
        <v>10208</v>
      </c>
      <c r="C2836" t="s">
        <v>11438</v>
      </c>
      <c r="D2836" t="s">
        <v>6429</v>
      </c>
      <c r="E2836" t="s">
        <v>4261</v>
      </c>
      <c r="F2836" s="32">
        <v>46022</v>
      </c>
      <c r="G2836" s="32" t="str">
        <f t="shared" si="176"/>
        <v>Wednesday</v>
      </c>
      <c r="H2836" s="31">
        <v>0.45972222222222198</v>
      </c>
      <c r="I2836" s="31" t="str">
        <f t="shared" si="177"/>
        <v>Morning</v>
      </c>
      <c r="J2836" t="s">
        <v>1005</v>
      </c>
      <c r="K2836" s="33" t="s">
        <v>1405</v>
      </c>
      <c r="L2836">
        <v>5</v>
      </c>
      <c r="M2836" t="s">
        <v>6425</v>
      </c>
      <c r="N2836" s="34">
        <v>329.5</v>
      </c>
      <c r="O2836" s="34">
        <f t="shared" si="179"/>
        <v>1647.5</v>
      </c>
      <c r="P2836" s="34">
        <v>25.05</v>
      </c>
      <c r="Q2836" s="34">
        <f t="shared" si="178"/>
        <v>1622.45</v>
      </c>
    </row>
    <row r="2837" spans="1:17" x14ac:dyDescent="0.35">
      <c r="A2837">
        <v>2836</v>
      </c>
      <c r="B2837" t="s">
        <v>6721</v>
      </c>
      <c r="C2837" t="s">
        <v>11438</v>
      </c>
      <c r="D2837" t="s">
        <v>6434</v>
      </c>
      <c r="E2837" t="s">
        <v>4262</v>
      </c>
      <c r="F2837" s="32">
        <v>46046</v>
      </c>
      <c r="G2837" s="32" t="str">
        <f t="shared" si="176"/>
        <v>Saturday</v>
      </c>
      <c r="H2837" s="31">
        <v>0.46388888888888902</v>
      </c>
      <c r="I2837" s="31" t="str">
        <f t="shared" si="177"/>
        <v>Morning</v>
      </c>
      <c r="J2837" t="s">
        <v>1006</v>
      </c>
      <c r="K2837" s="33" t="s">
        <v>1871</v>
      </c>
      <c r="L2837">
        <v>1</v>
      </c>
      <c r="M2837" t="s">
        <v>6422</v>
      </c>
      <c r="N2837" s="34">
        <v>120</v>
      </c>
      <c r="O2837" s="34">
        <f t="shared" si="179"/>
        <v>120</v>
      </c>
      <c r="P2837" s="34">
        <v>0.25</v>
      </c>
      <c r="Q2837" s="34">
        <f t="shared" si="178"/>
        <v>119.75</v>
      </c>
    </row>
    <row r="2838" spans="1:17" x14ac:dyDescent="0.35">
      <c r="A2838">
        <v>2837</v>
      </c>
      <c r="B2838" t="s">
        <v>7471</v>
      </c>
      <c r="C2838" t="s">
        <v>11438</v>
      </c>
      <c r="D2838" t="s">
        <v>6433</v>
      </c>
      <c r="E2838" t="s">
        <v>4263</v>
      </c>
      <c r="F2838" s="32">
        <v>46038</v>
      </c>
      <c r="G2838" s="32" t="str">
        <f t="shared" si="176"/>
        <v>Friday</v>
      </c>
      <c r="H2838" s="31">
        <v>0.468055555555555</v>
      </c>
      <c r="I2838" s="31" t="str">
        <f t="shared" si="177"/>
        <v>Morning</v>
      </c>
      <c r="J2838" t="s">
        <v>1007</v>
      </c>
      <c r="K2838" s="33" t="s">
        <v>1416</v>
      </c>
      <c r="L2838">
        <v>1</v>
      </c>
      <c r="M2838" t="s">
        <v>6423</v>
      </c>
      <c r="N2838" s="34">
        <v>120</v>
      </c>
      <c r="O2838" s="34">
        <f t="shared" si="179"/>
        <v>120</v>
      </c>
      <c r="P2838" s="34">
        <v>0.25</v>
      </c>
      <c r="Q2838" s="34">
        <f t="shared" si="178"/>
        <v>119.75</v>
      </c>
    </row>
    <row r="2839" spans="1:17" x14ac:dyDescent="0.35">
      <c r="A2839">
        <v>2838</v>
      </c>
      <c r="B2839" t="s">
        <v>7828</v>
      </c>
      <c r="C2839" t="s">
        <v>11438</v>
      </c>
      <c r="D2839" t="s">
        <v>6432</v>
      </c>
      <c r="E2839" t="s">
        <v>4264</v>
      </c>
      <c r="F2839" s="32">
        <v>46021</v>
      </c>
      <c r="G2839" s="32" t="str">
        <f t="shared" si="176"/>
        <v>Tuesday</v>
      </c>
      <c r="H2839" s="31">
        <v>0.47222222222222199</v>
      </c>
      <c r="I2839" s="31" t="str">
        <f t="shared" si="177"/>
        <v>Morning</v>
      </c>
      <c r="J2839" t="s">
        <v>1008</v>
      </c>
      <c r="K2839" s="33" t="s">
        <v>1832</v>
      </c>
      <c r="L2839">
        <v>1</v>
      </c>
      <c r="M2839" t="s">
        <v>6425</v>
      </c>
      <c r="N2839" s="34">
        <v>80</v>
      </c>
      <c r="O2839" s="34">
        <f t="shared" si="179"/>
        <v>80</v>
      </c>
      <c r="P2839" s="34">
        <v>0.25</v>
      </c>
      <c r="Q2839" s="34">
        <f t="shared" si="178"/>
        <v>79.75</v>
      </c>
    </row>
    <row r="2840" spans="1:17" x14ac:dyDescent="0.35">
      <c r="A2840">
        <v>2839</v>
      </c>
      <c r="B2840" t="s">
        <v>10209</v>
      </c>
      <c r="C2840" t="s">
        <v>11438</v>
      </c>
      <c r="D2840" t="s">
        <v>6429</v>
      </c>
      <c r="E2840" t="s">
        <v>4265</v>
      </c>
      <c r="F2840" s="32">
        <v>46022</v>
      </c>
      <c r="G2840" s="32" t="str">
        <f t="shared" si="176"/>
        <v>Wednesday</v>
      </c>
      <c r="H2840" s="31">
        <v>0.47638888888888897</v>
      </c>
      <c r="I2840" s="31" t="str">
        <f t="shared" si="177"/>
        <v>Morning</v>
      </c>
      <c r="J2840" t="s">
        <v>1009</v>
      </c>
      <c r="K2840" s="33" t="s">
        <v>1963</v>
      </c>
      <c r="L2840">
        <v>1</v>
      </c>
      <c r="M2840" t="s">
        <v>6422</v>
      </c>
      <c r="N2840" s="34">
        <v>1195</v>
      </c>
      <c r="O2840" s="34">
        <f t="shared" si="179"/>
        <v>1195</v>
      </c>
      <c r="P2840" s="34">
        <v>0.25</v>
      </c>
      <c r="Q2840" s="34">
        <f t="shared" si="178"/>
        <v>1194.75</v>
      </c>
    </row>
    <row r="2841" spans="1:17" x14ac:dyDescent="0.35">
      <c r="A2841">
        <v>2840</v>
      </c>
      <c r="B2841" t="s">
        <v>10210</v>
      </c>
      <c r="C2841" t="s">
        <v>11438</v>
      </c>
      <c r="D2841" t="s">
        <v>6429</v>
      </c>
      <c r="E2841" t="s">
        <v>4266</v>
      </c>
      <c r="F2841" s="32">
        <v>46047</v>
      </c>
      <c r="G2841" s="32" t="str">
        <f t="shared" si="176"/>
        <v>Sunday</v>
      </c>
      <c r="H2841" s="31">
        <v>0.48055555555555501</v>
      </c>
      <c r="I2841" s="31" t="str">
        <f t="shared" si="177"/>
        <v>Morning</v>
      </c>
      <c r="J2841" t="s">
        <v>1010</v>
      </c>
      <c r="K2841" s="33" t="s">
        <v>2244</v>
      </c>
      <c r="L2841">
        <v>1</v>
      </c>
      <c r="M2841" t="s">
        <v>6425</v>
      </c>
      <c r="N2841" s="34">
        <v>299</v>
      </c>
      <c r="O2841" s="34">
        <f t="shared" si="179"/>
        <v>299</v>
      </c>
      <c r="P2841" s="34">
        <v>0.25</v>
      </c>
      <c r="Q2841" s="34">
        <f t="shared" si="178"/>
        <v>298.75</v>
      </c>
    </row>
    <row r="2842" spans="1:17" x14ac:dyDescent="0.35">
      <c r="A2842">
        <v>2841</v>
      </c>
      <c r="B2842" t="s">
        <v>10211</v>
      </c>
      <c r="C2842" t="s">
        <v>11438</v>
      </c>
      <c r="D2842" t="s">
        <v>6429</v>
      </c>
      <c r="E2842" t="s">
        <v>4267</v>
      </c>
      <c r="F2842" s="32">
        <v>46036</v>
      </c>
      <c r="G2842" s="32" t="str">
        <f t="shared" si="176"/>
        <v>Wednesday</v>
      </c>
      <c r="H2842" s="31">
        <v>0.484722222222222</v>
      </c>
      <c r="I2842" s="31" t="str">
        <f t="shared" si="177"/>
        <v>Morning</v>
      </c>
      <c r="J2842" t="s">
        <v>1011</v>
      </c>
      <c r="K2842" s="33" t="s">
        <v>2065</v>
      </c>
      <c r="L2842">
        <v>3</v>
      </c>
      <c r="M2842" t="s">
        <v>6425</v>
      </c>
      <c r="N2842" s="34">
        <v>50</v>
      </c>
      <c r="O2842" s="34">
        <f t="shared" si="179"/>
        <v>150</v>
      </c>
      <c r="P2842" s="34">
        <v>10.75</v>
      </c>
      <c r="Q2842" s="34">
        <f t="shared" si="178"/>
        <v>139.25</v>
      </c>
    </row>
    <row r="2843" spans="1:17" x14ac:dyDescent="0.35">
      <c r="A2843">
        <v>2842</v>
      </c>
      <c r="B2843" t="s">
        <v>10212</v>
      </c>
      <c r="C2843" t="s">
        <v>11439</v>
      </c>
      <c r="D2843" t="s">
        <v>6429</v>
      </c>
      <c r="E2843" t="s">
        <v>4268</v>
      </c>
      <c r="F2843" s="32">
        <v>46022</v>
      </c>
      <c r="G2843" s="32" t="str">
        <f t="shared" si="176"/>
        <v>Wednesday</v>
      </c>
      <c r="H2843" s="31">
        <v>0.48888888888888898</v>
      </c>
      <c r="I2843" s="31" t="str">
        <f t="shared" si="177"/>
        <v>Morning</v>
      </c>
      <c r="J2843" t="s">
        <v>1008</v>
      </c>
      <c r="K2843" s="33" t="s">
        <v>1833</v>
      </c>
      <c r="L2843">
        <v>1</v>
      </c>
      <c r="M2843" t="s">
        <v>6422</v>
      </c>
      <c r="N2843" s="34">
        <v>80</v>
      </c>
      <c r="O2843" s="34">
        <f t="shared" si="179"/>
        <v>80</v>
      </c>
      <c r="P2843" s="34">
        <v>0.25</v>
      </c>
      <c r="Q2843" s="34">
        <f t="shared" si="178"/>
        <v>79.75</v>
      </c>
    </row>
    <row r="2844" spans="1:17" x14ac:dyDescent="0.35">
      <c r="A2844">
        <v>2843</v>
      </c>
      <c r="B2844" t="s">
        <v>10213</v>
      </c>
      <c r="C2844" t="s">
        <v>11438</v>
      </c>
      <c r="D2844" t="s">
        <v>6429</v>
      </c>
      <c r="E2844" t="s">
        <v>4269</v>
      </c>
      <c r="F2844" s="32">
        <v>46023</v>
      </c>
      <c r="G2844" s="32" t="str">
        <f t="shared" si="176"/>
        <v>Thursday</v>
      </c>
      <c r="H2844" s="31">
        <v>0.49305555555555503</v>
      </c>
      <c r="I2844" s="31" t="str">
        <f t="shared" si="177"/>
        <v>Morning</v>
      </c>
      <c r="J2844" t="s">
        <v>1008</v>
      </c>
      <c r="K2844" s="33" t="s">
        <v>1834</v>
      </c>
      <c r="L2844">
        <v>1</v>
      </c>
      <c r="M2844" t="s">
        <v>6424</v>
      </c>
      <c r="N2844" s="34">
        <v>120</v>
      </c>
      <c r="O2844" s="34">
        <f t="shared" si="179"/>
        <v>120</v>
      </c>
      <c r="P2844" s="34">
        <v>0.25</v>
      </c>
      <c r="Q2844" s="34">
        <f t="shared" si="178"/>
        <v>119.75</v>
      </c>
    </row>
    <row r="2845" spans="1:17" x14ac:dyDescent="0.35">
      <c r="A2845">
        <v>2844</v>
      </c>
      <c r="B2845" t="s">
        <v>10214</v>
      </c>
      <c r="C2845" t="s">
        <v>11439</v>
      </c>
      <c r="D2845" t="s">
        <v>6429</v>
      </c>
      <c r="E2845" t="s">
        <v>4270</v>
      </c>
      <c r="F2845" s="32">
        <v>46024</v>
      </c>
      <c r="G2845" s="32" t="str">
        <f t="shared" si="176"/>
        <v>Friday</v>
      </c>
      <c r="H2845" s="31">
        <v>0.49722222222222201</v>
      </c>
      <c r="I2845" s="31" t="str">
        <f t="shared" si="177"/>
        <v>Morning</v>
      </c>
      <c r="J2845" t="s">
        <v>1008</v>
      </c>
      <c r="K2845" s="33" t="s">
        <v>1835</v>
      </c>
      <c r="L2845">
        <v>1</v>
      </c>
      <c r="M2845" t="s">
        <v>6422</v>
      </c>
      <c r="N2845" s="34">
        <v>329.5</v>
      </c>
      <c r="O2845" s="34">
        <f t="shared" si="179"/>
        <v>329.5</v>
      </c>
      <c r="P2845" s="34">
        <v>0.25</v>
      </c>
      <c r="Q2845" s="34">
        <f t="shared" si="178"/>
        <v>329.25</v>
      </c>
    </row>
    <row r="2846" spans="1:17" x14ac:dyDescent="0.35">
      <c r="A2846">
        <v>2845</v>
      </c>
      <c r="B2846" t="s">
        <v>10215</v>
      </c>
      <c r="C2846" t="s">
        <v>11438</v>
      </c>
      <c r="D2846" t="s">
        <v>6429</v>
      </c>
      <c r="E2846" t="s">
        <v>4271</v>
      </c>
      <c r="F2846" s="32">
        <v>46023</v>
      </c>
      <c r="G2846" s="32" t="str">
        <f t="shared" si="176"/>
        <v>Thursday</v>
      </c>
      <c r="H2846" s="31">
        <v>0.50138888888888899</v>
      </c>
      <c r="I2846" s="31" t="str">
        <f t="shared" si="177"/>
        <v>Afternoon</v>
      </c>
      <c r="J2846" t="s">
        <v>1005</v>
      </c>
      <c r="K2846" s="33" t="s">
        <v>1254</v>
      </c>
      <c r="L2846">
        <v>6</v>
      </c>
      <c r="M2846" t="s">
        <v>6426</v>
      </c>
      <c r="N2846" s="34">
        <v>120.6</v>
      </c>
      <c r="O2846" s="34">
        <f t="shared" si="179"/>
        <v>723.59999999999991</v>
      </c>
      <c r="P2846" s="34">
        <v>27.95</v>
      </c>
      <c r="Q2846" s="34">
        <f t="shared" si="178"/>
        <v>695.64999999999986</v>
      </c>
    </row>
    <row r="2847" spans="1:17" x14ac:dyDescent="0.35">
      <c r="A2847">
        <v>2846</v>
      </c>
      <c r="B2847" t="s">
        <v>7472</v>
      </c>
      <c r="C2847" t="s">
        <v>11438</v>
      </c>
      <c r="D2847" t="s">
        <v>6433</v>
      </c>
      <c r="E2847" t="s">
        <v>4272</v>
      </c>
      <c r="F2847" s="32">
        <v>46047</v>
      </c>
      <c r="G2847" s="32" t="str">
        <f t="shared" si="176"/>
        <v>Sunday</v>
      </c>
      <c r="H2847" s="31">
        <v>0.50555555555555498</v>
      </c>
      <c r="I2847" s="31" t="str">
        <f t="shared" si="177"/>
        <v>Afternoon</v>
      </c>
      <c r="J2847" t="s">
        <v>1006</v>
      </c>
      <c r="K2847" s="33" t="s">
        <v>1872</v>
      </c>
      <c r="L2847">
        <v>1</v>
      </c>
      <c r="M2847" t="s">
        <v>6423</v>
      </c>
      <c r="N2847" s="34">
        <v>145.80000000000001</v>
      </c>
      <c r="O2847" s="34">
        <f t="shared" si="179"/>
        <v>145.80000000000001</v>
      </c>
      <c r="P2847" s="34">
        <v>0.25</v>
      </c>
      <c r="Q2847" s="34">
        <f t="shared" si="178"/>
        <v>145.55000000000001</v>
      </c>
    </row>
    <row r="2848" spans="1:17" x14ac:dyDescent="0.35">
      <c r="A2848">
        <v>2847</v>
      </c>
      <c r="B2848" t="s">
        <v>6722</v>
      </c>
      <c r="C2848" t="s">
        <v>11438</v>
      </c>
      <c r="D2848" t="s">
        <v>6434</v>
      </c>
      <c r="E2848" t="s">
        <v>4273</v>
      </c>
      <c r="F2848" s="32">
        <v>46039</v>
      </c>
      <c r="G2848" s="32" t="str">
        <f t="shared" si="176"/>
        <v>Saturday</v>
      </c>
      <c r="H2848" s="31">
        <v>0.50972222222222197</v>
      </c>
      <c r="I2848" s="31" t="str">
        <f t="shared" si="177"/>
        <v>Afternoon</v>
      </c>
      <c r="J2848" t="s">
        <v>1007</v>
      </c>
      <c r="K2848" s="33" t="s">
        <v>1418</v>
      </c>
      <c r="L2848">
        <v>1</v>
      </c>
      <c r="M2848" t="s">
        <v>6424</v>
      </c>
      <c r="N2848" s="34">
        <v>50</v>
      </c>
      <c r="O2848" s="34">
        <f t="shared" si="179"/>
        <v>50</v>
      </c>
      <c r="P2848" s="34">
        <v>0.25</v>
      </c>
      <c r="Q2848" s="34">
        <f t="shared" si="178"/>
        <v>49.75</v>
      </c>
    </row>
    <row r="2849" spans="1:17" x14ac:dyDescent="0.35">
      <c r="A2849">
        <v>2848</v>
      </c>
      <c r="B2849" t="s">
        <v>10216</v>
      </c>
      <c r="C2849" t="s">
        <v>11438</v>
      </c>
      <c r="D2849" t="s">
        <v>6429</v>
      </c>
      <c r="E2849" t="s">
        <v>4274</v>
      </c>
      <c r="F2849" s="32">
        <v>46025</v>
      </c>
      <c r="G2849" s="32" t="str">
        <f t="shared" si="176"/>
        <v>Saturday</v>
      </c>
      <c r="H2849" s="31">
        <v>0.51388888888888895</v>
      </c>
      <c r="I2849" s="31" t="str">
        <f t="shared" si="177"/>
        <v>Afternoon</v>
      </c>
      <c r="J2849" t="s">
        <v>1008</v>
      </c>
      <c r="K2849" s="33" t="s">
        <v>1836</v>
      </c>
      <c r="L2849">
        <v>1</v>
      </c>
      <c r="M2849" t="s">
        <v>6425</v>
      </c>
      <c r="N2849" s="34">
        <v>117.899999999999</v>
      </c>
      <c r="O2849" s="34">
        <f t="shared" si="179"/>
        <v>117.899999999999</v>
      </c>
      <c r="P2849" s="34">
        <v>0.25</v>
      </c>
      <c r="Q2849" s="34">
        <f t="shared" si="178"/>
        <v>117.649999999999</v>
      </c>
    </row>
    <row r="2850" spans="1:17" x14ac:dyDescent="0.35">
      <c r="A2850">
        <v>2849</v>
      </c>
      <c r="B2850" t="s">
        <v>10217</v>
      </c>
      <c r="C2850" t="s">
        <v>11439</v>
      </c>
      <c r="D2850" t="s">
        <v>6429</v>
      </c>
      <c r="E2850" t="s">
        <v>4275</v>
      </c>
      <c r="F2850" s="32">
        <v>46023</v>
      </c>
      <c r="G2850" s="32" t="str">
        <f t="shared" si="176"/>
        <v>Thursday</v>
      </c>
      <c r="H2850" s="31">
        <v>0.51805555555555505</v>
      </c>
      <c r="I2850" s="31" t="str">
        <f t="shared" si="177"/>
        <v>Afternoon</v>
      </c>
      <c r="J2850" t="s">
        <v>1009</v>
      </c>
      <c r="K2850" s="33" t="s">
        <v>1964</v>
      </c>
      <c r="L2850">
        <v>1</v>
      </c>
      <c r="M2850" t="s">
        <v>6425</v>
      </c>
      <c r="N2850" s="34">
        <v>1598.9</v>
      </c>
      <c r="O2850" s="34">
        <f t="shared" si="179"/>
        <v>1598.9</v>
      </c>
      <c r="P2850" s="34">
        <v>0.25</v>
      </c>
      <c r="Q2850" s="34">
        <f t="shared" si="178"/>
        <v>1598.65</v>
      </c>
    </row>
    <row r="2851" spans="1:17" x14ac:dyDescent="0.35">
      <c r="A2851">
        <v>2850</v>
      </c>
      <c r="B2851" t="s">
        <v>10218</v>
      </c>
      <c r="C2851" t="s">
        <v>11438</v>
      </c>
      <c r="D2851" t="s">
        <v>6429</v>
      </c>
      <c r="E2851" t="s">
        <v>4276</v>
      </c>
      <c r="F2851" s="32">
        <v>46048</v>
      </c>
      <c r="G2851" s="32" t="str">
        <f t="shared" si="176"/>
        <v>Monday</v>
      </c>
      <c r="H2851" s="31">
        <v>0.52222222222222203</v>
      </c>
      <c r="I2851" s="31" t="str">
        <f t="shared" si="177"/>
        <v>Afternoon</v>
      </c>
      <c r="J2851" t="s">
        <v>1010</v>
      </c>
      <c r="K2851" s="33" t="s">
        <v>2252</v>
      </c>
      <c r="L2851">
        <v>1</v>
      </c>
      <c r="M2851" t="s">
        <v>6426</v>
      </c>
      <c r="N2851" s="34">
        <v>300</v>
      </c>
      <c r="O2851" s="34">
        <f t="shared" si="179"/>
        <v>300</v>
      </c>
      <c r="P2851" s="34">
        <v>0.25</v>
      </c>
      <c r="Q2851" s="34">
        <f t="shared" si="178"/>
        <v>299.75</v>
      </c>
    </row>
    <row r="2852" spans="1:17" x14ac:dyDescent="0.35">
      <c r="A2852">
        <v>2851</v>
      </c>
      <c r="B2852" t="s">
        <v>10219</v>
      </c>
      <c r="C2852" t="s">
        <v>11438</v>
      </c>
      <c r="D2852" t="s">
        <v>6429</v>
      </c>
      <c r="E2852" t="s">
        <v>4277</v>
      </c>
      <c r="F2852" s="32">
        <v>46037</v>
      </c>
      <c r="G2852" s="32" t="str">
        <f t="shared" si="176"/>
        <v>Thursday</v>
      </c>
      <c r="H2852" s="31">
        <v>0.52638888888888902</v>
      </c>
      <c r="I2852" s="31" t="str">
        <f t="shared" si="177"/>
        <v>Afternoon</v>
      </c>
      <c r="J2852" t="s">
        <v>1011</v>
      </c>
      <c r="K2852" s="33" t="s">
        <v>2066</v>
      </c>
      <c r="L2852">
        <v>4</v>
      </c>
      <c r="M2852" t="s">
        <v>6426</v>
      </c>
      <c r="N2852" s="34">
        <v>2180</v>
      </c>
      <c r="O2852" s="34">
        <f t="shared" si="179"/>
        <v>8720</v>
      </c>
      <c r="P2852" s="34">
        <v>16.75</v>
      </c>
      <c r="Q2852" s="34">
        <f t="shared" si="178"/>
        <v>8703.25</v>
      </c>
    </row>
    <row r="2853" spans="1:17" x14ac:dyDescent="0.35">
      <c r="A2853">
        <v>2852</v>
      </c>
      <c r="B2853" t="s">
        <v>10220</v>
      </c>
      <c r="C2853" t="s">
        <v>11439</v>
      </c>
      <c r="D2853" t="s">
        <v>6429</v>
      </c>
      <c r="E2853" t="s">
        <v>4278</v>
      </c>
      <c r="F2853" s="32">
        <v>46021</v>
      </c>
      <c r="G2853" s="32" t="str">
        <f t="shared" si="176"/>
        <v>Tuesday</v>
      </c>
      <c r="H2853" s="31">
        <v>0.530555555555556</v>
      </c>
      <c r="I2853" s="31" t="str">
        <f t="shared" si="177"/>
        <v>Afternoon</v>
      </c>
      <c r="J2853" t="s">
        <v>1005</v>
      </c>
      <c r="K2853" s="33" t="s">
        <v>1256</v>
      </c>
      <c r="L2853">
        <v>6</v>
      </c>
      <c r="M2853" t="s">
        <v>6422</v>
      </c>
      <c r="N2853" s="34">
        <v>119.6</v>
      </c>
      <c r="O2853" s="34">
        <f t="shared" si="179"/>
        <v>717.59999999999991</v>
      </c>
      <c r="P2853" s="34">
        <v>27.95</v>
      </c>
      <c r="Q2853" s="34">
        <f t="shared" si="178"/>
        <v>689.64999999999986</v>
      </c>
    </row>
    <row r="2854" spans="1:17" x14ac:dyDescent="0.35">
      <c r="A2854">
        <v>2853</v>
      </c>
      <c r="B2854" t="s">
        <v>10221</v>
      </c>
      <c r="C2854" t="s">
        <v>11438</v>
      </c>
      <c r="D2854" t="s">
        <v>6429</v>
      </c>
      <c r="E2854" t="s">
        <v>4279</v>
      </c>
      <c r="F2854" s="32">
        <v>46026</v>
      </c>
      <c r="G2854" s="32" t="str">
        <f t="shared" si="176"/>
        <v>Sunday</v>
      </c>
      <c r="H2854" s="31">
        <v>0.53472222222222199</v>
      </c>
      <c r="I2854" s="31" t="str">
        <f t="shared" si="177"/>
        <v>Afternoon</v>
      </c>
      <c r="J2854" t="s">
        <v>1008</v>
      </c>
      <c r="K2854" s="33" t="s">
        <v>1837</v>
      </c>
      <c r="L2854">
        <v>1</v>
      </c>
      <c r="M2854" t="s">
        <v>6426</v>
      </c>
      <c r="N2854" s="34">
        <v>520.9</v>
      </c>
      <c r="O2854" s="34">
        <f t="shared" si="179"/>
        <v>520.9</v>
      </c>
      <c r="P2854" s="34">
        <v>0.25</v>
      </c>
      <c r="Q2854" s="34">
        <f t="shared" si="178"/>
        <v>520.65</v>
      </c>
    </row>
    <row r="2855" spans="1:17" x14ac:dyDescent="0.35">
      <c r="A2855">
        <v>2854</v>
      </c>
      <c r="B2855" t="s">
        <v>10222</v>
      </c>
      <c r="C2855" t="s">
        <v>11438</v>
      </c>
      <c r="D2855" t="s">
        <v>6429</v>
      </c>
      <c r="E2855" t="s">
        <v>4280</v>
      </c>
      <c r="F2855" s="32">
        <v>46027</v>
      </c>
      <c r="G2855" s="32" t="str">
        <f t="shared" si="176"/>
        <v>Monday</v>
      </c>
      <c r="H2855" s="31">
        <v>0.53888888888888897</v>
      </c>
      <c r="I2855" s="31" t="str">
        <f t="shared" si="177"/>
        <v>Afternoon</v>
      </c>
      <c r="J2855" t="s">
        <v>1008</v>
      </c>
      <c r="K2855" s="33" t="s">
        <v>1838</v>
      </c>
      <c r="L2855">
        <v>1</v>
      </c>
      <c r="M2855" t="s">
        <v>6422</v>
      </c>
      <c r="N2855" s="34">
        <v>679.6</v>
      </c>
      <c r="O2855" s="34">
        <f t="shared" si="179"/>
        <v>679.6</v>
      </c>
      <c r="P2855" s="34">
        <v>0.25</v>
      </c>
      <c r="Q2855" s="34">
        <f t="shared" si="178"/>
        <v>679.35</v>
      </c>
    </row>
    <row r="2856" spans="1:17" x14ac:dyDescent="0.35">
      <c r="A2856">
        <v>2855</v>
      </c>
      <c r="B2856" t="s">
        <v>10223</v>
      </c>
      <c r="C2856" t="s">
        <v>11438</v>
      </c>
      <c r="D2856" t="s">
        <v>6429</v>
      </c>
      <c r="E2856" t="s">
        <v>4281</v>
      </c>
      <c r="F2856" s="32">
        <v>46049</v>
      </c>
      <c r="G2856" s="32" t="str">
        <f t="shared" si="176"/>
        <v>Tuesday</v>
      </c>
      <c r="H2856" s="31">
        <v>0.54305555555555596</v>
      </c>
      <c r="I2856" s="31" t="str">
        <f t="shared" si="177"/>
        <v>Afternoon</v>
      </c>
      <c r="J2856" t="s">
        <v>1010</v>
      </c>
      <c r="K2856" s="33" t="s">
        <v>2257</v>
      </c>
      <c r="L2856">
        <v>1</v>
      </c>
      <c r="M2856" t="s">
        <v>6422</v>
      </c>
      <c r="N2856" s="34">
        <v>93.259999999999806</v>
      </c>
      <c r="O2856" s="34">
        <f t="shared" si="179"/>
        <v>93.259999999999806</v>
      </c>
      <c r="P2856" s="34">
        <v>0.25</v>
      </c>
      <c r="Q2856" s="34">
        <f t="shared" si="178"/>
        <v>93.009999999999806</v>
      </c>
    </row>
    <row r="2857" spans="1:17" x14ac:dyDescent="0.35">
      <c r="A2857">
        <v>2856</v>
      </c>
      <c r="B2857" t="s">
        <v>6723</v>
      </c>
      <c r="C2857" t="s">
        <v>11438</v>
      </c>
      <c r="D2857" t="s">
        <v>6434</v>
      </c>
      <c r="E2857" t="s">
        <v>4282</v>
      </c>
      <c r="F2857" s="32">
        <v>46048</v>
      </c>
      <c r="G2857" s="32" t="str">
        <f t="shared" si="176"/>
        <v>Monday</v>
      </c>
      <c r="H2857" s="31">
        <v>0.54722222222222205</v>
      </c>
      <c r="I2857" s="31" t="str">
        <f t="shared" si="177"/>
        <v>Afternoon</v>
      </c>
      <c r="J2857" t="s">
        <v>1006</v>
      </c>
      <c r="K2857" s="33" t="s">
        <v>1873</v>
      </c>
      <c r="L2857">
        <v>1</v>
      </c>
      <c r="M2857" t="s">
        <v>6424</v>
      </c>
      <c r="N2857" s="34">
        <v>88.699999999999903</v>
      </c>
      <c r="O2857" s="34">
        <f t="shared" si="179"/>
        <v>88.699999999999903</v>
      </c>
      <c r="P2857" s="34">
        <v>0.25</v>
      </c>
      <c r="Q2857" s="34">
        <f t="shared" si="178"/>
        <v>88.449999999999903</v>
      </c>
    </row>
    <row r="2858" spans="1:17" x14ac:dyDescent="0.35">
      <c r="A2858">
        <v>2857</v>
      </c>
      <c r="B2858" t="s">
        <v>10224</v>
      </c>
      <c r="C2858" t="s">
        <v>11438</v>
      </c>
      <c r="D2858" t="s">
        <v>6429</v>
      </c>
      <c r="E2858" t="s">
        <v>4283</v>
      </c>
      <c r="F2858" s="32">
        <v>46049</v>
      </c>
      <c r="G2858" s="32" t="str">
        <f t="shared" si="176"/>
        <v>Tuesday</v>
      </c>
      <c r="H2858" s="31">
        <v>0.55138888888888904</v>
      </c>
      <c r="I2858" s="31" t="str">
        <f t="shared" si="177"/>
        <v>Afternoon</v>
      </c>
      <c r="J2858" t="s">
        <v>1006</v>
      </c>
      <c r="K2858" s="33" t="s">
        <v>1874</v>
      </c>
      <c r="L2858">
        <v>1</v>
      </c>
      <c r="M2858" t="s">
        <v>6425</v>
      </c>
      <c r="N2858" s="34">
        <v>111.899999999999</v>
      </c>
      <c r="O2858" s="34">
        <f t="shared" si="179"/>
        <v>111.899999999999</v>
      </c>
      <c r="P2858" s="34">
        <v>0.25</v>
      </c>
      <c r="Q2858" s="34">
        <f t="shared" si="178"/>
        <v>111.649999999999</v>
      </c>
    </row>
    <row r="2859" spans="1:17" x14ac:dyDescent="0.35">
      <c r="A2859">
        <v>2858</v>
      </c>
      <c r="B2859" t="s">
        <v>10225</v>
      </c>
      <c r="C2859" t="s">
        <v>11438</v>
      </c>
      <c r="D2859" t="s">
        <v>6429</v>
      </c>
      <c r="E2859" t="s">
        <v>4284</v>
      </c>
      <c r="F2859" s="32">
        <v>46040</v>
      </c>
      <c r="G2859" s="32" t="str">
        <f t="shared" si="176"/>
        <v>Sunday</v>
      </c>
      <c r="H2859" s="31">
        <v>0.55555555555555602</v>
      </c>
      <c r="I2859" s="31" t="str">
        <f t="shared" si="177"/>
        <v>Afternoon</v>
      </c>
      <c r="J2859" t="s">
        <v>1007</v>
      </c>
      <c r="K2859" s="33" t="s">
        <v>1420</v>
      </c>
      <c r="L2859">
        <v>1</v>
      </c>
      <c r="M2859" t="s">
        <v>6425</v>
      </c>
      <c r="N2859" s="34">
        <v>120.6</v>
      </c>
      <c r="O2859" s="34">
        <f t="shared" si="179"/>
        <v>120.6</v>
      </c>
      <c r="P2859" s="34">
        <v>0.25</v>
      </c>
      <c r="Q2859" s="34">
        <f t="shared" si="178"/>
        <v>120.35</v>
      </c>
    </row>
    <row r="2860" spans="1:17" x14ac:dyDescent="0.35">
      <c r="A2860">
        <v>2859</v>
      </c>
      <c r="B2860" t="s">
        <v>10226</v>
      </c>
      <c r="C2860" t="s">
        <v>11438</v>
      </c>
      <c r="D2860" t="s">
        <v>6429</v>
      </c>
      <c r="E2860" t="s">
        <v>4285</v>
      </c>
      <c r="F2860" s="32">
        <v>46028</v>
      </c>
      <c r="G2860" s="32" t="str">
        <f t="shared" si="176"/>
        <v>Tuesday</v>
      </c>
      <c r="H2860" s="31">
        <v>0.55972222222222201</v>
      </c>
      <c r="I2860" s="31" t="str">
        <f t="shared" si="177"/>
        <v>Afternoon</v>
      </c>
      <c r="J2860" t="s">
        <v>1008</v>
      </c>
      <c r="K2860" s="33" t="s">
        <v>1839</v>
      </c>
      <c r="L2860">
        <v>1</v>
      </c>
      <c r="M2860" t="s">
        <v>6425</v>
      </c>
      <c r="N2860" s="34">
        <v>129.6</v>
      </c>
      <c r="O2860" s="34">
        <f t="shared" si="179"/>
        <v>129.6</v>
      </c>
      <c r="P2860" s="34">
        <v>0.25</v>
      </c>
      <c r="Q2860" s="34">
        <f t="shared" si="178"/>
        <v>129.35</v>
      </c>
    </row>
    <row r="2861" spans="1:17" x14ac:dyDescent="0.35">
      <c r="A2861">
        <v>2860</v>
      </c>
      <c r="B2861" t="s">
        <v>11326</v>
      </c>
      <c r="C2861" t="s">
        <v>11439</v>
      </c>
      <c r="D2861" t="s">
        <v>6436</v>
      </c>
      <c r="E2861" t="s">
        <v>4286</v>
      </c>
      <c r="F2861" s="32">
        <v>46021</v>
      </c>
      <c r="G2861" s="32" t="str">
        <f t="shared" si="176"/>
        <v>Tuesday</v>
      </c>
      <c r="H2861" s="31">
        <v>0.56388888888888899</v>
      </c>
      <c r="I2861" s="31" t="str">
        <f t="shared" si="177"/>
        <v>Afternoon</v>
      </c>
      <c r="J2861" t="s">
        <v>1009</v>
      </c>
      <c r="K2861" s="33" t="s">
        <v>1965</v>
      </c>
      <c r="L2861">
        <v>1</v>
      </c>
      <c r="M2861" t="s">
        <v>6425</v>
      </c>
      <c r="N2861" s="34">
        <v>299</v>
      </c>
      <c r="O2861" s="34">
        <f t="shared" si="179"/>
        <v>299</v>
      </c>
      <c r="P2861" s="34">
        <v>0.25</v>
      </c>
      <c r="Q2861" s="34">
        <f t="shared" si="178"/>
        <v>298.75</v>
      </c>
    </row>
    <row r="2862" spans="1:17" x14ac:dyDescent="0.35">
      <c r="A2862">
        <v>2861</v>
      </c>
      <c r="B2862" t="s">
        <v>10227</v>
      </c>
      <c r="C2862" t="s">
        <v>11438</v>
      </c>
      <c r="D2862" t="s">
        <v>6429</v>
      </c>
      <c r="E2862" t="s">
        <v>4287</v>
      </c>
      <c r="F2862" s="32">
        <v>46050</v>
      </c>
      <c r="G2862" s="32" t="str">
        <f t="shared" si="176"/>
        <v>Wednesday</v>
      </c>
      <c r="H2862" s="31">
        <v>0.56805555555555498</v>
      </c>
      <c r="I2862" s="31" t="str">
        <f t="shared" si="177"/>
        <v>Afternoon</v>
      </c>
      <c r="J2862" t="s">
        <v>1010</v>
      </c>
      <c r="K2862" s="33" t="s">
        <v>2263</v>
      </c>
      <c r="L2862">
        <v>1</v>
      </c>
      <c r="M2862" t="s">
        <v>6425</v>
      </c>
      <c r="N2862" s="34">
        <v>45.8</v>
      </c>
      <c r="O2862" s="34">
        <f t="shared" si="179"/>
        <v>45.8</v>
      </c>
      <c r="P2862" s="34">
        <v>0.25</v>
      </c>
      <c r="Q2862" s="34">
        <f t="shared" si="178"/>
        <v>45.55</v>
      </c>
    </row>
    <row r="2863" spans="1:17" x14ac:dyDescent="0.35">
      <c r="A2863">
        <v>2862</v>
      </c>
      <c r="B2863" t="s">
        <v>10228</v>
      </c>
      <c r="C2863" t="s">
        <v>11439</v>
      </c>
      <c r="D2863" t="s">
        <v>6429</v>
      </c>
      <c r="E2863" t="s">
        <v>4288</v>
      </c>
      <c r="F2863" s="32">
        <v>46038</v>
      </c>
      <c r="G2863" s="32" t="str">
        <f t="shared" si="176"/>
        <v>Friday</v>
      </c>
      <c r="H2863" s="31">
        <v>0.57222222222222197</v>
      </c>
      <c r="I2863" s="31" t="str">
        <f t="shared" si="177"/>
        <v>Afternoon</v>
      </c>
      <c r="J2863" t="s">
        <v>1011</v>
      </c>
      <c r="K2863" s="33" t="s">
        <v>2072</v>
      </c>
      <c r="L2863">
        <v>1</v>
      </c>
      <c r="M2863" t="s">
        <v>6422</v>
      </c>
      <c r="N2863" s="34">
        <v>100</v>
      </c>
      <c r="O2863" s="34">
        <f t="shared" si="179"/>
        <v>100</v>
      </c>
      <c r="P2863" s="34">
        <v>0.25</v>
      </c>
      <c r="Q2863" s="34">
        <f t="shared" si="178"/>
        <v>99.75</v>
      </c>
    </row>
    <row r="2864" spans="1:17" x14ac:dyDescent="0.35">
      <c r="A2864">
        <v>2863</v>
      </c>
      <c r="B2864" t="s">
        <v>10229</v>
      </c>
      <c r="C2864" t="s">
        <v>11438</v>
      </c>
      <c r="D2864" t="s">
        <v>6429</v>
      </c>
      <c r="E2864" t="s">
        <v>4289</v>
      </c>
      <c r="F2864" s="32">
        <v>46022</v>
      </c>
      <c r="G2864" s="32" t="str">
        <f t="shared" si="176"/>
        <v>Wednesday</v>
      </c>
      <c r="H2864" s="31">
        <v>0.57638888888888895</v>
      </c>
      <c r="I2864" s="31" t="str">
        <f t="shared" si="177"/>
        <v>Afternoon</v>
      </c>
      <c r="J2864" t="s">
        <v>1005</v>
      </c>
      <c r="K2864" s="33" t="s">
        <v>1258</v>
      </c>
      <c r="L2864">
        <v>6</v>
      </c>
      <c r="M2864" t="s">
        <v>6425</v>
      </c>
      <c r="N2864" s="34">
        <v>329.5</v>
      </c>
      <c r="O2864" s="34">
        <f t="shared" si="179"/>
        <v>1977</v>
      </c>
      <c r="P2864" s="34">
        <v>27.95</v>
      </c>
      <c r="Q2864" s="34">
        <f t="shared" si="178"/>
        <v>1949.05</v>
      </c>
    </row>
    <row r="2865" spans="1:17" x14ac:dyDescent="0.35">
      <c r="A2865">
        <v>2864</v>
      </c>
      <c r="B2865" t="s">
        <v>11327</v>
      </c>
      <c r="C2865" t="s">
        <v>11438</v>
      </c>
      <c r="D2865" t="s">
        <v>6436</v>
      </c>
      <c r="E2865" t="s">
        <v>4290</v>
      </c>
      <c r="F2865" s="32">
        <v>46051</v>
      </c>
      <c r="G2865" s="32" t="str">
        <f t="shared" si="176"/>
        <v>Thursday</v>
      </c>
      <c r="H2865" s="31">
        <v>0.58055555555555505</v>
      </c>
      <c r="I2865" s="31" t="str">
        <f t="shared" si="177"/>
        <v>Afternoon</v>
      </c>
      <c r="J2865" t="s">
        <v>1010</v>
      </c>
      <c r="K2865" s="33" t="s">
        <v>2266</v>
      </c>
      <c r="L2865">
        <v>1</v>
      </c>
      <c r="M2865" t="s">
        <v>6425</v>
      </c>
      <c r="N2865" s="34">
        <v>329.5</v>
      </c>
      <c r="O2865" s="34">
        <f t="shared" si="179"/>
        <v>329.5</v>
      </c>
      <c r="P2865" s="34">
        <v>0.25</v>
      </c>
      <c r="Q2865" s="34">
        <f t="shared" si="178"/>
        <v>329.25</v>
      </c>
    </row>
    <row r="2866" spans="1:17" x14ac:dyDescent="0.35">
      <c r="A2866">
        <v>2865</v>
      </c>
      <c r="B2866" t="s">
        <v>11328</v>
      </c>
      <c r="C2866" t="s">
        <v>11438</v>
      </c>
      <c r="D2866" t="s">
        <v>6436</v>
      </c>
      <c r="E2866" t="s">
        <v>4291</v>
      </c>
      <c r="F2866" s="32">
        <v>46029</v>
      </c>
      <c r="G2866" s="32" t="str">
        <f t="shared" si="176"/>
        <v>Wednesday</v>
      </c>
      <c r="H2866" s="31">
        <v>0.58472222222222203</v>
      </c>
      <c r="I2866" s="31" t="str">
        <f t="shared" si="177"/>
        <v>Afternoon</v>
      </c>
      <c r="J2866" t="s">
        <v>1008</v>
      </c>
      <c r="K2866" s="33" t="s">
        <v>1840</v>
      </c>
      <c r="L2866">
        <v>1</v>
      </c>
      <c r="M2866" t="s">
        <v>6425</v>
      </c>
      <c r="N2866" s="34">
        <v>40</v>
      </c>
      <c r="O2866" s="34">
        <f t="shared" si="179"/>
        <v>40</v>
      </c>
      <c r="P2866" s="34">
        <v>0.25</v>
      </c>
      <c r="Q2866" s="34">
        <f t="shared" si="178"/>
        <v>39.75</v>
      </c>
    </row>
    <row r="2867" spans="1:17" x14ac:dyDescent="0.35">
      <c r="A2867">
        <v>2866</v>
      </c>
      <c r="B2867" t="s">
        <v>8827</v>
      </c>
      <c r="C2867" t="s">
        <v>11438</v>
      </c>
      <c r="D2867" t="s">
        <v>6435</v>
      </c>
      <c r="E2867" t="s">
        <v>4292</v>
      </c>
      <c r="F2867" s="32">
        <v>46030</v>
      </c>
      <c r="G2867" s="32" t="str">
        <f t="shared" si="176"/>
        <v>Thursday</v>
      </c>
      <c r="H2867" s="31">
        <v>0.58888888888888902</v>
      </c>
      <c r="I2867" s="31" t="str">
        <f t="shared" si="177"/>
        <v>Afternoon</v>
      </c>
      <c r="J2867" t="s">
        <v>1008</v>
      </c>
      <c r="K2867" s="33" t="s">
        <v>1841</v>
      </c>
      <c r="L2867">
        <v>1</v>
      </c>
      <c r="M2867" t="s">
        <v>6426</v>
      </c>
      <c r="N2867" s="34">
        <v>120.6</v>
      </c>
      <c r="O2867" s="34">
        <f t="shared" si="179"/>
        <v>120.6</v>
      </c>
      <c r="P2867" s="34">
        <v>0.25</v>
      </c>
      <c r="Q2867" s="34">
        <f t="shared" si="178"/>
        <v>120.35</v>
      </c>
    </row>
    <row r="2868" spans="1:17" x14ac:dyDescent="0.35">
      <c r="A2868">
        <v>2867</v>
      </c>
      <c r="B2868" t="s">
        <v>7473</v>
      </c>
      <c r="C2868" t="s">
        <v>11439</v>
      </c>
      <c r="D2868" t="s">
        <v>6433</v>
      </c>
      <c r="E2868" t="s">
        <v>4293</v>
      </c>
      <c r="F2868" s="32">
        <v>46031</v>
      </c>
      <c r="G2868" s="32" t="str">
        <f t="shared" si="176"/>
        <v>Friday</v>
      </c>
      <c r="H2868" s="31">
        <v>0.593055555555555</v>
      </c>
      <c r="I2868" s="31" t="str">
        <f t="shared" si="177"/>
        <v>Afternoon</v>
      </c>
      <c r="J2868" t="s">
        <v>1008</v>
      </c>
      <c r="K2868" s="33" t="s">
        <v>1842</v>
      </c>
      <c r="L2868">
        <v>1</v>
      </c>
      <c r="M2868" t="s">
        <v>6425</v>
      </c>
      <c r="N2868" s="34">
        <v>240</v>
      </c>
      <c r="O2868" s="34">
        <f t="shared" si="179"/>
        <v>240</v>
      </c>
      <c r="P2868" s="34">
        <v>0.25</v>
      </c>
      <c r="Q2868" s="34">
        <f t="shared" si="178"/>
        <v>239.75</v>
      </c>
    </row>
    <row r="2869" spans="1:17" x14ac:dyDescent="0.35">
      <c r="A2869">
        <v>2868</v>
      </c>
      <c r="B2869" t="s">
        <v>6724</v>
      </c>
      <c r="C2869" t="s">
        <v>11438</v>
      </c>
      <c r="D2869" t="s">
        <v>6434</v>
      </c>
      <c r="E2869" t="s">
        <v>4294</v>
      </c>
      <c r="F2869" s="32">
        <v>46032</v>
      </c>
      <c r="G2869" s="32" t="str">
        <f t="shared" si="176"/>
        <v>Saturday</v>
      </c>
      <c r="H2869" s="31">
        <v>0.59722222222222199</v>
      </c>
      <c r="I2869" s="31" t="str">
        <f t="shared" si="177"/>
        <v>Afternoon</v>
      </c>
      <c r="J2869" t="s">
        <v>1008</v>
      </c>
      <c r="K2869" s="33" t="s">
        <v>1843</v>
      </c>
      <c r="L2869">
        <v>1</v>
      </c>
      <c r="M2869" t="s">
        <v>6422</v>
      </c>
      <c r="N2869" s="34">
        <v>1962.8</v>
      </c>
      <c r="O2869" s="34">
        <f t="shared" si="179"/>
        <v>1962.8</v>
      </c>
      <c r="P2869" s="34">
        <v>0.25</v>
      </c>
      <c r="Q2869" s="34">
        <f t="shared" si="178"/>
        <v>1962.55</v>
      </c>
    </row>
    <row r="2870" spans="1:17" x14ac:dyDescent="0.35">
      <c r="A2870">
        <v>2869</v>
      </c>
      <c r="B2870" t="s">
        <v>11329</v>
      </c>
      <c r="C2870" t="s">
        <v>11438</v>
      </c>
      <c r="D2870" t="s">
        <v>6436</v>
      </c>
      <c r="E2870" t="s">
        <v>4295</v>
      </c>
      <c r="F2870" s="32">
        <v>46023</v>
      </c>
      <c r="G2870" s="32" t="str">
        <f t="shared" si="176"/>
        <v>Thursday</v>
      </c>
      <c r="H2870" s="31">
        <v>0.60138888888888897</v>
      </c>
      <c r="I2870" s="31" t="str">
        <f t="shared" si="177"/>
        <v>Afternoon</v>
      </c>
      <c r="J2870" t="s">
        <v>1005</v>
      </c>
      <c r="K2870" s="33" t="s">
        <v>1260</v>
      </c>
      <c r="L2870">
        <v>6</v>
      </c>
      <c r="M2870" t="s">
        <v>6425</v>
      </c>
      <c r="N2870" s="34">
        <v>115.579999999999</v>
      </c>
      <c r="O2870" s="34">
        <f t="shared" si="179"/>
        <v>693.47999999999399</v>
      </c>
      <c r="P2870" s="34">
        <v>27.95</v>
      </c>
      <c r="Q2870" s="34">
        <f t="shared" si="178"/>
        <v>665.52999999999395</v>
      </c>
    </row>
    <row r="2871" spans="1:17" x14ac:dyDescent="0.35">
      <c r="A2871">
        <v>2870</v>
      </c>
      <c r="B2871" t="s">
        <v>10230</v>
      </c>
      <c r="C2871" t="s">
        <v>11439</v>
      </c>
      <c r="D2871" t="s">
        <v>6429</v>
      </c>
      <c r="E2871" t="s">
        <v>4296</v>
      </c>
      <c r="F2871" s="32">
        <v>46050</v>
      </c>
      <c r="G2871" s="32" t="str">
        <f t="shared" si="176"/>
        <v>Wednesday</v>
      </c>
      <c r="H2871" s="31">
        <v>0.60555555555555496</v>
      </c>
      <c r="I2871" s="31" t="str">
        <f t="shared" si="177"/>
        <v>Afternoon</v>
      </c>
      <c r="J2871" t="s">
        <v>1006</v>
      </c>
      <c r="K2871" s="33" t="s">
        <v>1875</v>
      </c>
      <c r="L2871">
        <v>1</v>
      </c>
      <c r="M2871" t="s">
        <v>6425</v>
      </c>
      <c r="N2871" s="34">
        <v>89.419999999999902</v>
      </c>
      <c r="O2871" s="34">
        <f t="shared" si="179"/>
        <v>89.419999999999902</v>
      </c>
      <c r="P2871" s="34">
        <v>0.25</v>
      </c>
      <c r="Q2871" s="34">
        <f t="shared" si="178"/>
        <v>89.169999999999902</v>
      </c>
    </row>
    <row r="2872" spans="1:17" x14ac:dyDescent="0.35">
      <c r="A2872">
        <v>2871</v>
      </c>
      <c r="B2872" t="s">
        <v>10231</v>
      </c>
      <c r="C2872" t="s">
        <v>11438</v>
      </c>
      <c r="D2872" t="s">
        <v>6429</v>
      </c>
      <c r="E2872" t="s">
        <v>4297</v>
      </c>
      <c r="F2872" s="32">
        <v>46041</v>
      </c>
      <c r="G2872" s="32" t="str">
        <f t="shared" si="176"/>
        <v>Monday</v>
      </c>
      <c r="H2872" s="31">
        <v>0.60972222222222205</v>
      </c>
      <c r="I2872" s="31" t="str">
        <f t="shared" si="177"/>
        <v>Afternoon</v>
      </c>
      <c r="J2872" t="s">
        <v>1007</v>
      </c>
      <c r="K2872" s="33" t="s">
        <v>1422</v>
      </c>
      <c r="L2872">
        <v>1</v>
      </c>
      <c r="M2872" t="s">
        <v>6425</v>
      </c>
      <c r="N2872" s="34">
        <v>60</v>
      </c>
      <c r="O2872" s="34">
        <f t="shared" si="179"/>
        <v>60</v>
      </c>
      <c r="P2872" s="34">
        <v>0.25</v>
      </c>
      <c r="Q2872" s="34">
        <f t="shared" si="178"/>
        <v>59.75</v>
      </c>
    </row>
    <row r="2873" spans="1:17" x14ac:dyDescent="0.35">
      <c r="A2873">
        <v>2872</v>
      </c>
      <c r="B2873" t="s">
        <v>7474</v>
      </c>
      <c r="C2873" t="s">
        <v>11438</v>
      </c>
      <c r="D2873" t="s">
        <v>6433</v>
      </c>
      <c r="E2873" t="s">
        <v>4298</v>
      </c>
      <c r="F2873" s="32">
        <v>46033</v>
      </c>
      <c r="G2873" s="32" t="str">
        <f t="shared" si="176"/>
        <v>Sunday</v>
      </c>
      <c r="H2873" s="31">
        <v>0.61388888888888904</v>
      </c>
      <c r="I2873" s="31" t="str">
        <f t="shared" si="177"/>
        <v>Afternoon</v>
      </c>
      <c r="J2873" t="s">
        <v>1008</v>
      </c>
      <c r="K2873" s="33" t="s">
        <v>1844</v>
      </c>
      <c r="L2873">
        <v>1</v>
      </c>
      <c r="M2873" t="s">
        <v>6423</v>
      </c>
      <c r="N2873" s="34">
        <v>329.5</v>
      </c>
      <c r="O2873" s="34">
        <f t="shared" si="179"/>
        <v>329.5</v>
      </c>
      <c r="P2873" s="34">
        <v>0.25</v>
      </c>
      <c r="Q2873" s="34">
        <f t="shared" si="178"/>
        <v>329.25</v>
      </c>
    </row>
    <row r="2874" spans="1:17" x14ac:dyDescent="0.35">
      <c r="A2874">
        <v>2873</v>
      </c>
      <c r="B2874" t="s">
        <v>8828</v>
      </c>
      <c r="C2874" t="s">
        <v>11438</v>
      </c>
      <c r="D2874" t="s">
        <v>6435</v>
      </c>
      <c r="E2874" t="s">
        <v>4299</v>
      </c>
      <c r="F2874" s="32">
        <v>46022</v>
      </c>
      <c r="G2874" s="32" t="str">
        <f t="shared" si="176"/>
        <v>Wednesday</v>
      </c>
      <c r="H2874" s="31">
        <v>0.61805555555555503</v>
      </c>
      <c r="I2874" s="31" t="str">
        <f t="shared" si="177"/>
        <v>Afternoon</v>
      </c>
      <c r="J2874" t="s">
        <v>1009</v>
      </c>
      <c r="K2874" s="33" t="s">
        <v>1966</v>
      </c>
      <c r="L2874">
        <v>1</v>
      </c>
      <c r="M2874" t="s">
        <v>6426</v>
      </c>
      <c r="N2874" s="34">
        <v>389</v>
      </c>
      <c r="O2874" s="34">
        <f t="shared" si="179"/>
        <v>389</v>
      </c>
      <c r="P2874" s="34">
        <v>0.25</v>
      </c>
      <c r="Q2874" s="34">
        <f t="shared" si="178"/>
        <v>388.75</v>
      </c>
    </row>
    <row r="2875" spans="1:17" x14ac:dyDescent="0.35">
      <c r="A2875">
        <v>2874</v>
      </c>
      <c r="B2875" t="s">
        <v>8829</v>
      </c>
      <c r="C2875" t="s">
        <v>11438</v>
      </c>
      <c r="D2875" t="s">
        <v>6435</v>
      </c>
      <c r="E2875" t="s">
        <v>4300</v>
      </c>
      <c r="F2875" s="32">
        <v>46052</v>
      </c>
      <c r="G2875" s="32" t="str">
        <f t="shared" si="176"/>
        <v>Friday</v>
      </c>
      <c r="H2875" s="31">
        <v>0.62222222222222201</v>
      </c>
      <c r="I2875" s="31" t="str">
        <f t="shared" si="177"/>
        <v>Afternoon</v>
      </c>
      <c r="J2875" t="s">
        <v>1010</v>
      </c>
      <c r="K2875" s="33" t="s">
        <v>2276</v>
      </c>
      <c r="L2875">
        <v>1</v>
      </c>
      <c r="M2875" t="s">
        <v>6426</v>
      </c>
      <c r="N2875" s="34">
        <v>114.13999999999901</v>
      </c>
      <c r="O2875" s="34">
        <f t="shared" si="179"/>
        <v>114.13999999999901</v>
      </c>
      <c r="P2875" s="34">
        <v>0.25</v>
      </c>
      <c r="Q2875" s="34">
        <f t="shared" si="178"/>
        <v>113.88999999999901</v>
      </c>
    </row>
    <row r="2876" spans="1:17" x14ac:dyDescent="0.35">
      <c r="A2876">
        <v>2875</v>
      </c>
      <c r="B2876" t="s">
        <v>10232</v>
      </c>
      <c r="C2876" t="s">
        <v>11438</v>
      </c>
      <c r="D2876" t="s">
        <v>6429</v>
      </c>
      <c r="E2876" t="s">
        <v>4301</v>
      </c>
      <c r="F2876" s="32">
        <v>46039</v>
      </c>
      <c r="G2876" s="32" t="str">
        <f t="shared" si="176"/>
        <v>Saturday</v>
      </c>
      <c r="H2876" s="31">
        <v>0.62638888888888899</v>
      </c>
      <c r="I2876" s="31" t="str">
        <f t="shared" si="177"/>
        <v>Afternoon</v>
      </c>
      <c r="J2876" t="s">
        <v>1011</v>
      </c>
      <c r="K2876" s="33" t="s">
        <v>2073</v>
      </c>
      <c r="L2876">
        <v>1</v>
      </c>
      <c r="M2876" t="s">
        <v>6425</v>
      </c>
      <c r="N2876" s="34">
        <v>3000.8</v>
      </c>
      <c r="O2876" s="34">
        <f t="shared" si="179"/>
        <v>3000.8</v>
      </c>
      <c r="P2876" s="34">
        <v>0.25</v>
      </c>
      <c r="Q2876" s="34">
        <f t="shared" si="178"/>
        <v>3000.55</v>
      </c>
    </row>
    <row r="2877" spans="1:17" x14ac:dyDescent="0.35">
      <c r="A2877">
        <v>2876</v>
      </c>
      <c r="B2877" t="s">
        <v>6725</v>
      </c>
      <c r="C2877" t="s">
        <v>11438</v>
      </c>
      <c r="D2877" t="s">
        <v>6434</v>
      </c>
      <c r="E2877" t="s">
        <v>4302</v>
      </c>
      <c r="F2877" s="32">
        <v>46034</v>
      </c>
      <c r="G2877" s="32" t="str">
        <f t="shared" si="176"/>
        <v>Monday</v>
      </c>
      <c r="H2877" s="31">
        <v>0.63055555555555498</v>
      </c>
      <c r="I2877" s="31" t="str">
        <f t="shared" si="177"/>
        <v>Afternoon</v>
      </c>
      <c r="J2877" t="s">
        <v>1008</v>
      </c>
      <c r="K2877" s="33" t="s">
        <v>1845</v>
      </c>
      <c r="L2877">
        <v>1</v>
      </c>
      <c r="M2877" t="s">
        <v>6424</v>
      </c>
      <c r="N2877" s="34">
        <v>380.55</v>
      </c>
      <c r="O2877" s="34">
        <f t="shared" si="179"/>
        <v>380.55</v>
      </c>
      <c r="P2877" s="34">
        <v>0.25</v>
      </c>
      <c r="Q2877" s="34">
        <f t="shared" si="178"/>
        <v>380.3</v>
      </c>
    </row>
    <row r="2878" spans="1:17" x14ac:dyDescent="0.35">
      <c r="A2878">
        <v>2877</v>
      </c>
      <c r="B2878" t="s">
        <v>10233</v>
      </c>
      <c r="C2878" t="s">
        <v>11438</v>
      </c>
      <c r="D2878" t="s">
        <v>6429</v>
      </c>
      <c r="E2878" t="s">
        <v>4303</v>
      </c>
      <c r="F2878" s="32">
        <v>46035</v>
      </c>
      <c r="G2878" s="32" t="str">
        <f t="shared" si="176"/>
        <v>Tuesday</v>
      </c>
      <c r="H2878" s="31">
        <v>0.63472222222222197</v>
      </c>
      <c r="I2878" s="31" t="str">
        <f t="shared" si="177"/>
        <v>Afternoon</v>
      </c>
      <c r="J2878" t="s">
        <v>1008</v>
      </c>
      <c r="K2878" s="33" t="s">
        <v>1846</v>
      </c>
      <c r="L2878">
        <v>1</v>
      </c>
      <c r="M2878" t="s">
        <v>6425</v>
      </c>
      <c r="N2878" s="34">
        <v>129</v>
      </c>
      <c r="O2878" s="34">
        <f t="shared" si="179"/>
        <v>129</v>
      </c>
      <c r="P2878" s="34">
        <v>0.25</v>
      </c>
      <c r="Q2878" s="34">
        <f t="shared" si="178"/>
        <v>128.75</v>
      </c>
    </row>
    <row r="2879" spans="1:17" x14ac:dyDescent="0.35">
      <c r="A2879">
        <v>2878</v>
      </c>
      <c r="B2879" t="s">
        <v>10234</v>
      </c>
      <c r="C2879" t="s">
        <v>11439</v>
      </c>
      <c r="D2879" t="s">
        <v>6429</v>
      </c>
      <c r="E2879" t="s">
        <v>4304</v>
      </c>
      <c r="F2879" s="32">
        <v>46036</v>
      </c>
      <c r="G2879" s="32" t="str">
        <f t="shared" si="176"/>
        <v>Wednesday</v>
      </c>
      <c r="H2879" s="31">
        <v>0.63888888888888895</v>
      </c>
      <c r="I2879" s="31" t="str">
        <f t="shared" si="177"/>
        <v>Afternoon</v>
      </c>
      <c r="J2879" t="s">
        <v>1008</v>
      </c>
      <c r="K2879" s="33" t="s">
        <v>1847</v>
      </c>
      <c r="L2879">
        <v>2</v>
      </c>
      <c r="M2879" t="s">
        <v>6425</v>
      </c>
      <c r="N2879" s="34">
        <v>179</v>
      </c>
      <c r="O2879" s="34">
        <f t="shared" si="179"/>
        <v>358</v>
      </c>
      <c r="P2879" s="34">
        <v>5.75</v>
      </c>
      <c r="Q2879" s="34">
        <f t="shared" si="178"/>
        <v>352.25</v>
      </c>
    </row>
    <row r="2880" spans="1:17" x14ac:dyDescent="0.35">
      <c r="A2880">
        <v>2879</v>
      </c>
      <c r="B2880" t="s">
        <v>8579</v>
      </c>
      <c r="C2880" t="s">
        <v>11438</v>
      </c>
      <c r="D2880" t="s">
        <v>6430</v>
      </c>
      <c r="E2880" t="s">
        <v>4305</v>
      </c>
      <c r="F2880" s="32">
        <v>46037</v>
      </c>
      <c r="G2880" s="32" t="str">
        <f t="shared" si="176"/>
        <v>Thursday</v>
      </c>
      <c r="H2880" s="31">
        <v>0.64305555555555505</v>
      </c>
      <c r="I2880" s="31" t="str">
        <f t="shared" si="177"/>
        <v>Afternoon</v>
      </c>
      <c r="J2880" t="s">
        <v>1008</v>
      </c>
      <c r="K2880" s="33" t="s">
        <v>1848</v>
      </c>
      <c r="L2880">
        <v>2</v>
      </c>
      <c r="M2880" t="s">
        <v>6422</v>
      </c>
      <c r="N2880" s="34">
        <v>179</v>
      </c>
      <c r="O2880" s="34">
        <f t="shared" si="179"/>
        <v>358</v>
      </c>
      <c r="P2880" s="34">
        <v>5.75</v>
      </c>
      <c r="Q2880" s="34">
        <f t="shared" si="178"/>
        <v>352.25</v>
      </c>
    </row>
    <row r="2881" spans="1:17" x14ac:dyDescent="0.35">
      <c r="A2881">
        <v>2880</v>
      </c>
      <c r="B2881" t="s">
        <v>7080</v>
      </c>
      <c r="C2881" t="s">
        <v>11439</v>
      </c>
      <c r="D2881" t="s">
        <v>6431</v>
      </c>
      <c r="E2881" t="s">
        <v>4306</v>
      </c>
      <c r="F2881" s="32">
        <v>46038</v>
      </c>
      <c r="G2881" s="32" t="str">
        <f t="shared" si="176"/>
        <v>Friday</v>
      </c>
      <c r="H2881" s="31">
        <v>0.64722222222222203</v>
      </c>
      <c r="I2881" s="31" t="str">
        <f t="shared" si="177"/>
        <v>Afternoon</v>
      </c>
      <c r="J2881" t="s">
        <v>1008</v>
      </c>
      <c r="K2881" s="33" t="s">
        <v>1849</v>
      </c>
      <c r="L2881">
        <v>2</v>
      </c>
      <c r="M2881" t="s">
        <v>6423</v>
      </c>
      <c r="N2881" s="34">
        <v>101.18</v>
      </c>
      <c r="O2881" s="34">
        <f t="shared" si="179"/>
        <v>202.36</v>
      </c>
      <c r="P2881" s="34">
        <v>5.75</v>
      </c>
      <c r="Q2881" s="34">
        <f t="shared" si="178"/>
        <v>196.61</v>
      </c>
    </row>
    <row r="2882" spans="1:17" x14ac:dyDescent="0.35">
      <c r="A2882">
        <v>2881</v>
      </c>
      <c r="B2882" t="s">
        <v>7475</v>
      </c>
      <c r="C2882" t="s">
        <v>11438</v>
      </c>
      <c r="D2882" t="s">
        <v>6433</v>
      </c>
      <c r="E2882" t="s">
        <v>4307</v>
      </c>
      <c r="F2882" s="32">
        <v>46053</v>
      </c>
      <c r="G2882" s="32" t="str">
        <f t="shared" ref="G2882:G2945" si="180">TEXT(F2882,"dddd")</f>
        <v>Saturday</v>
      </c>
      <c r="H2882" s="31">
        <v>0.65138888888888902</v>
      </c>
      <c r="I2882" s="31" t="str">
        <f t="shared" ref="I2882:I2945" si="181">IF(H2882&lt;TIME(12,0,0),"Morning",IF(H2882&lt;TIME(17,0,0),"Afternoon","Evening"))</f>
        <v>Afternoon</v>
      </c>
      <c r="J2882" t="s">
        <v>1010</v>
      </c>
      <c r="K2882" s="33" t="s">
        <v>2220</v>
      </c>
      <c r="L2882">
        <v>1</v>
      </c>
      <c r="M2882" t="s">
        <v>6425</v>
      </c>
      <c r="N2882" s="34">
        <v>150.9</v>
      </c>
      <c r="O2882" s="34">
        <f t="shared" si="179"/>
        <v>150.9</v>
      </c>
      <c r="P2882" s="34">
        <v>0.25</v>
      </c>
      <c r="Q2882" s="34">
        <f t="shared" ref="Q2882:Q2945" si="182">O2882-P2882</f>
        <v>150.65</v>
      </c>
    </row>
    <row r="2883" spans="1:17" x14ac:dyDescent="0.35">
      <c r="A2883">
        <v>2882</v>
      </c>
      <c r="B2883" t="s">
        <v>6726</v>
      </c>
      <c r="C2883" t="s">
        <v>11438</v>
      </c>
      <c r="D2883" t="s">
        <v>6434</v>
      </c>
      <c r="E2883" t="s">
        <v>4308</v>
      </c>
      <c r="F2883" s="32">
        <v>46011</v>
      </c>
      <c r="G2883" s="32" t="str">
        <f t="shared" si="180"/>
        <v>Saturday</v>
      </c>
      <c r="H2883" s="31">
        <v>0.655555555555555</v>
      </c>
      <c r="I2883" s="31" t="str">
        <f t="shared" si="181"/>
        <v>Afternoon</v>
      </c>
      <c r="J2883" t="s">
        <v>1010</v>
      </c>
      <c r="K2883" s="33" t="s">
        <v>2219</v>
      </c>
      <c r="L2883">
        <v>1</v>
      </c>
      <c r="M2883" t="s">
        <v>6422</v>
      </c>
      <c r="N2883" s="34">
        <v>3696.2</v>
      </c>
      <c r="O2883" s="34">
        <f t="shared" ref="O2883:O2946" si="183">N2883*L2883</f>
        <v>3696.2</v>
      </c>
      <c r="P2883" s="34">
        <v>0.25</v>
      </c>
      <c r="Q2883" s="34">
        <f t="shared" si="182"/>
        <v>3695.95</v>
      </c>
    </row>
    <row r="2884" spans="1:17" x14ac:dyDescent="0.35">
      <c r="A2884">
        <v>2883</v>
      </c>
      <c r="B2884" t="s">
        <v>8830</v>
      </c>
      <c r="C2884" t="s">
        <v>11438</v>
      </c>
      <c r="D2884" t="s">
        <v>6435</v>
      </c>
      <c r="E2884" t="s">
        <v>4309</v>
      </c>
      <c r="F2884" s="32">
        <v>46021</v>
      </c>
      <c r="G2884" s="32" t="str">
        <f t="shared" si="180"/>
        <v>Tuesday</v>
      </c>
      <c r="H2884" s="31">
        <v>0.65972222222222199</v>
      </c>
      <c r="I2884" s="31" t="str">
        <f t="shared" si="181"/>
        <v>Afternoon</v>
      </c>
      <c r="J2884" t="s">
        <v>1005</v>
      </c>
      <c r="K2884" s="33" t="s">
        <v>1262</v>
      </c>
      <c r="L2884">
        <v>6</v>
      </c>
      <c r="M2884" t="s">
        <v>6426</v>
      </c>
      <c r="N2884" s="34">
        <v>329.5</v>
      </c>
      <c r="O2884" s="34">
        <f t="shared" si="183"/>
        <v>1977</v>
      </c>
      <c r="P2884" s="34">
        <v>27.95</v>
      </c>
      <c r="Q2884" s="34">
        <f t="shared" si="182"/>
        <v>1949.05</v>
      </c>
    </row>
    <row r="2885" spans="1:17" x14ac:dyDescent="0.35">
      <c r="A2885">
        <v>2884</v>
      </c>
      <c r="B2885" t="s">
        <v>8580</v>
      </c>
      <c r="C2885" t="s">
        <v>11438</v>
      </c>
      <c r="D2885" t="s">
        <v>6430</v>
      </c>
      <c r="E2885" t="s">
        <v>4310</v>
      </c>
      <c r="F2885" s="32">
        <v>46051</v>
      </c>
      <c r="G2885" s="32" t="str">
        <f t="shared" si="180"/>
        <v>Thursday</v>
      </c>
      <c r="H2885" s="31">
        <v>0.66388888888888797</v>
      </c>
      <c r="I2885" s="31" t="str">
        <f t="shared" si="181"/>
        <v>Afternoon</v>
      </c>
      <c r="J2885" t="s">
        <v>1006</v>
      </c>
      <c r="K2885" s="33" t="s">
        <v>1876</v>
      </c>
      <c r="L2885">
        <v>1</v>
      </c>
      <c r="M2885" t="s">
        <v>6422</v>
      </c>
      <c r="N2885" s="34">
        <v>179</v>
      </c>
      <c r="O2885" s="34">
        <f t="shared" si="183"/>
        <v>179</v>
      </c>
      <c r="P2885" s="34">
        <v>0.25</v>
      </c>
      <c r="Q2885" s="34">
        <f t="shared" si="182"/>
        <v>178.75</v>
      </c>
    </row>
    <row r="2886" spans="1:17" x14ac:dyDescent="0.35">
      <c r="A2886">
        <v>2885</v>
      </c>
      <c r="B2886" t="s">
        <v>8581</v>
      </c>
      <c r="C2886" t="s">
        <v>11439</v>
      </c>
      <c r="D2886" t="s">
        <v>6430</v>
      </c>
      <c r="E2886" t="s">
        <v>4311</v>
      </c>
      <c r="F2886" s="32">
        <v>46042</v>
      </c>
      <c r="G2886" s="32" t="str">
        <f t="shared" si="180"/>
        <v>Tuesday</v>
      </c>
      <c r="H2886" s="31">
        <v>0.66805555555555496</v>
      </c>
      <c r="I2886" s="31" t="str">
        <f t="shared" si="181"/>
        <v>Afternoon</v>
      </c>
      <c r="J2886" t="s">
        <v>1007</v>
      </c>
      <c r="K2886" s="33" t="s">
        <v>1424</v>
      </c>
      <c r="L2886">
        <v>1</v>
      </c>
      <c r="M2886" t="s">
        <v>6422</v>
      </c>
      <c r="N2886" s="34">
        <v>130.6</v>
      </c>
      <c r="O2886" s="34">
        <f t="shared" si="183"/>
        <v>130.6</v>
      </c>
      <c r="P2886" s="34">
        <v>0.25</v>
      </c>
      <c r="Q2886" s="34">
        <f t="shared" si="182"/>
        <v>130.35</v>
      </c>
    </row>
    <row r="2887" spans="1:17" x14ac:dyDescent="0.35">
      <c r="A2887">
        <v>2886</v>
      </c>
      <c r="B2887" t="s">
        <v>8079</v>
      </c>
      <c r="C2887" t="s">
        <v>11438</v>
      </c>
      <c r="D2887" t="s">
        <v>6427</v>
      </c>
      <c r="E2887" t="s">
        <v>4312</v>
      </c>
      <c r="F2887" s="32">
        <v>46039</v>
      </c>
      <c r="G2887" s="32" t="str">
        <f t="shared" si="180"/>
        <v>Saturday</v>
      </c>
      <c r="H2887" s="31">
        <v>0.67222222222222205</v>
      </c>
      <c r="I2887" s="31" t="str">
        <f t="shared" si="181"/>
        <v>Afternoon</v>
      </c>
      <c r="J2887" t="s">
        <v>1008</v>
      </c>
      <c r="K2887" s="33" t="s">
        <v>1850</v>
      </c>
      <c r="L2887">
        <v>2</v>
      </c>
      <c r="M2887" t="s">
        <v>6424</v>
      </c>
      <c r="N2887" s="34">
        <v>75.8</v>
      </c>
      <c r="O2887" s="34">
        <f t="shared" si="183"/>
        <v>151.6</v>
      </c>
      <c r="P2887" s="34">
        <v>5.75</v>
      </c>
      <c r="Q2887" s="34">
        <f t="shared" si="182"/>
        <v>145.85</v>
      </c>
    </row>
    <row r="2888" spans="1:17" x14ac:dyDescent="0.35">
      <c r="A2888">
        <v>2887</v>
      </c>
      <c r="B2888" t="s">
        <v>7476</v>
      </c>
      <c r="C2888" t="s">
        <v>11438</v>
      </c>
      <c r="D2888" t="s">
        <v>6433</v>
      </c>
      <c r="E2888" t="s">
        <v>4313</v>
      </c>
      <c r="F2888" s="32">
        <v>46023</v>
      </c>
      <c r="G2888" s="32" t="str">
        <f t="shared" si="180"/>
        <v>Thursday</v>
      </c>
      <c r="H2888" s="31">
        <v>0.67638888888888804</v>
      </c>
      <c r="I2888" s="31" t="str">
        <f t="shared" si="181"/>
        <v>Afternoon</v>
      </c>
      <c r="J2888" t="s">
        <v>1009</v>
      </c>
      <c r="K2888" s="33" t="s">
        <v>1967</v>
      </c>
      <c r="L2888">
        <v>1</v>
      </c>
      <c r="M2888" t="s">
        <v>6425</v>
      </c>
      <c r="N2888" s="34">
        <v>329.5</v>
      </c>
      <c r="O2888" s="34">
        <f t="shared" si="183"/>
        <v>329.5</v>
      </c>
      <c r="P2888" s="34">
        <v>0.25</v>
      </c>
      <c r="Q2888" s="34">
        <f t="shared" si="182"/>
        <v>329.25</v>
      </c>
    </row>
    <row r="2889" spans="1:17" x14ac:dyDescent="0.35">
      <c r="A2889">
        <v>2888</v>
      </c>
      <c r="B2889" t="s">
        <v>7477</v>
      </c>
      <c r="C2889" t="s">
        <v>11439</v>
      </c>
      <c r="D2889" t="s">
        <v>6433</v>
      </c>
      <c r="E2889" t="s">
        <v>4314</v>
      </c>
      <c r="F2889" s="32">
        <v>46012</v>
      </c>
      <c r="G2889" s="32" t="str">
        <f t="shared" si="180"/>
        <v>Sunday</v>
      </c>
      <c r="H2889" s="31">
        <v>0.68055555555555503</v>
      </c>
      <c r="I2889" s="31" t="str">
        <f t="shared" si="181"/>
        <v>Afternoon</v>
      </c>
      <c r="J2889" t="s">
        <v>1010</v>
      </c>
      <c r="K2889" s="35" t="s">
        <v>2286</v>
      </c>
      <c r="L2889">
        <v>2</v>
      </c>
      <c r="M2889" t="s">
        <v>6423</v>
      </c>
      <c r="N2889" s="34">
        <v>120.6</v>
      </c>
      <c r="O2889" s="34">
        <f t="shared" si="183"/>
        <v>241.2</v>
      </c>
      <c r="P2889" s="34">
        <v>5.75</v>
      </c>
      <c r="Q2889" s="34">
        <f t="shared" si="182"/>
        <v>235.45</v>
      </c>
    </row>
    <row r="2890" spans="1:17" x14ac:dyDescent="0.35">
      <c r="A2890">
        <v>2889</v>
      </c>
      <c r="B2890" t="s">
        <v>11330</v>
      </c>
      <c r="C2890" t="s">
        <v>11438</v>
      </c>
      <c r="D2890" t="s">
        <v>6436</v>
      </c>
      <c r="E2890" t="s">
        <v>4315</v>
      </c>
      <c r="F2890" s="32">
        <v>46040</v>
      </c>
      <c r="G2890" s="32" t="str">
        <f t="shared" si="180"/>
        <v>Sunday</v>
      </c>
      <c r="H2890" s="31">
        <v>0.68472222222222201</v>
      </c>
      <c r="I2890" s="31" t="str">
        <f t="shared" si="181"/>
        <v>Afternoon</v>
      </c>
      <c r="J2890" t="s">
        <v>1011</v>
      </c>
      <c r="K2890" s="33" t="s">
        <v>2074</v>
      </c>
      <c r="L2890">
        <v>1</v>
      </c>
      <c r="M2890" t="s">
        <v>6425</v>
      </c>
      <c r="N2890" s="34">
        <v>329.5</v>
      </c>
      <c r="O2890" s="34">
        <f t="shared" si="183"/>
        <v>329.5</v>
      </c>
      <c r="P2890" s="34">
        <v>0.25</v>
      </c>
      <c r="Q2890" s="34">
        <f t="shared" si="182"/>
        <v>329.25</v>
      </c>
    </row>
    <row r="2891" spans="1:17" x14ac:dyDescent="0.35">
      <c r="A2891">
        <v>2890</v>
      </c>
      <c r="B2891" t="s">
        <v>8329</v>
      </c>
      <c r="C2891" t="s">
        <v>11438</v>
      </c>
      <c r="D2891" t="s">
        <v>6428</v>
      </c>
      <c r="E2891" t="s">
        <v>4316</v>
      </c>
      <c r="F2891" s="32">
        <v>46040</v>
      </c>
      <c r="G2891" s="32" t="str">
        <f t="shared" si="180"/>
        <v>Sunday</v>
      </c>
      <c r="H2891" s="31">
        <v>0.688888888888888</v>
      </c>
      <c r="I2891" s="31" t="str">
        <f t="shared" si="181"/>
        <v>Afternoon</v>
      </c>
      <c r="J2891" t="s">
        <v>1008</v>
      </c>
      <c r="K2891" s="33" t="s">
        <v>1851</v>
      </c>
      <c r="L2891">
        <v>2</v>
      </c>
      <c r="M2891" t="s">
        <v>6425</v>
      </c>
      <c r="N2891" s="34">
        <v>312.63</v>
      </c>
      <c r="O2891" s="34">
        <f t="shared" si="183"/>
        <v>625.26</v>
      </c>
      <c r="P2891" s="34">
        <v>5.75</v>
      </c>
      <c r="Q2891" s="34">
        <f t="shared" si="182"/>
        <v>619.51</v>
      </c>
    </row>
    <row r="2892" spans="1:17" x14ac:dyDescent="0.35">
      <c r="A2892">
        <v>2891</v>
      </c>
      <c r="B2892" t="s">
        <v>7081</v>
      </c>
      <c r="C2892" t="s">
        <v>11438</v>
      </c>
      <c r="D2892" t="s">
        <v>6431</v>
      </c>
      <c r="E2892" t="s">
        <v>4317</v>
      </c>
      <c r="F2892" s="32">
        <v>46043</v>
      </c>
      <c r="G2892" s="32" t="str">
        <f t="shared" si="180"/>
        <v>Wednesday</v>
      </c>
      <c r="H2892" s="31">
        <v>0.69305555555555498</v>
      </c>
      <c r="I2892" s="31" t="str">
        <f t="shared" si="181"/>
        <v>Afternoon</v>
      </c>
      <c r="J2892" t="s">
        <v>1007</v>
      </c>
      <c r="K2892" s="33" t="s">
        <v>1426</v>
      </c>
      <c r="L2892">
        <v>1</v>
      </c>
      <c r="M2892" t="s">
        <v>6423</v>
      </c>
      <c r="N2892" s="34">
        <v>80</v>
      </c>
      <c r="O2892" s="34">
        <f t="shared" si="183"/>
        <v>80</v>
      </c>
      <c r="P2892" s="34">
        <v>0.25</v>
      </c>
      <c r="Q2892" s="34">
        <f t="shared" si="182"/>
        <v>79.75</v>
      </c>
    </row>
    <row r="2893" spans="1:17" x14ac:dyDescent="0.35">
      <c r="A2893">
        <v>2892</v>
      </c>
      <c r="B2893" t="s">
        <v>6727</v>
      </c>
      <c r="C2893" t="s">
        <v>11438</v>
      </c>
      <c r="D2893" t="s">
        <v>6434</v>
      </c>
      <c r="E2893" t="s">
        <v>4318</v>
      </c>
      <c r="F2893" s="32">
        <v>46013</v>
      </c>
      <c r="G2893" s="32" t="str">
        <f t="shared" si="180"/>
        <v>Monday</v>
      </c>
      <c r="H2893" s="31">
        <v>0.69722222222222197</v>
      </c>
      <c r="I2893" s="31" t="str">
        <f t="shared" si="181"/>
        <v>Afternoon</v>
      </c>
      <c r="J2893" t="s">
        <v>1010</v>
      </c>
      <c r="K2893" s="35" t="s">
        <v>2290</v>
      </c>
      <c r="L2893">
        <v>2</v>
      </c>
      <c r="M2893" t="s">
        <v>6424</v>
      </c>
      <c r="N2893" s="34">
        <v>299.77</v>
      </c>
      <c r="O2893" s="34">
        <f t="shared" si="183"/>
        <v>599.54</v>
      </c>
      <c r="P2893" s="34">
        <v>5.75</v>
      </c>
      <c r="Q2893" s="34">
        <f t="shared" si="182"/>
        <v>593.79</v>
      </c>
    </row>
    <row r="2894" spans="1:17" x14ac:dyDescent="0.35">
      <c r="A2894">
        <v>2893</v>
      </c>
      <c r="B2894" t="s">
        <v>8831</v>
      </c>
      <c r="C2894" t="s">
        <v>11438</v>
      </c>
      <c r="D2894" t="s">
        <v>6435</v>
      </c>
      <c r="E2894" t="s">
        <v>4319</v>
      </c>
      <c r="F2894" s="32">
        <v>46041</v>
      </c>
      <c r="G2894" s="32" t="str">
        <f t="shared" si="180"/>
        <v>Monday</v>
      </c>
      <c r="H2894" s="31">
        <v>0.70138888888888795</v>
      </c>
      <c r="I2894" s="31" t="str">
        <f t="shared" si="181"/>
        <v>Afternoon</v>
      </c>
      <c r="J2894" t="s">
        <v>1011</v>
      </c>
      <c r="K2894" s="33" t="s">
        <v>2075</v>
      </c>
      <c r="L2894">
        <v>1</v>
      </c>
      <c r="M2894" t="s">
        <v>6426</v>
      </c>
      <c r="N2894" s="34">
        <v>320</v>
      </c>
      <c r="O2894" s="34">
        <f t="shared" si="183"/>
        <v>320</v>
      </c>
      <c r="P2894" s="34">
        <v>0.25</v>
      </c>
      <c r="Q2894" s="34">
        <f t="shared" si="182"/>
        <v>319.75</v>
      </c>
    </row>
    <row r="2895" spans="1:17" x14ac:dyDescent="0.35">
      <c r="A2895">
        <v>2894</v>
      </c>
      <c r="B2895" t="s">
        <v>7478</v>
      </c>
      <c r="C2895" t="s">
        <v>11438</v>
      </c>
      <c r="D2895" t="s">
        <v>6433</v>
      </c>
      <c r="E2895" t="s">
        <v>4320</v>
      </c>
      <c r="F2895" s="32">
        <v>46032</v>
      </c>
      <c r="G2895" s="32" t="str">
        <f t="shared" si="180"/>
        <v>Saturday</v>
      </c>
      <c r="H2895" s="31">
        <v>0.70555555555555505</v>
      </c>
      <c r="I2895" s="31" t="str">
        <f t="shared" si="181"/>
        <v>Afternoon</v>
      </c>
      <c r="J2895" t="s">
        <v>1011</v>
      </c>
      <c r="K2895" s="33" t="s">
        <v>2076</v>
      </c>
      <c r="L2895">
        <v>2</v>
      </c>
      <c r="M2895" t="s">
        <v>6425</v>
      </c>
      <c r="N2895" s="34">
        <v>200</v>
      </c>
      <c r="O2895" s="34">
        <f t="shared" si="183"/>
        <v>400</v>
      </c>
      <c r="P2895" s="34">
        <v>5.75</v>
      </c>
      <c r="Q2895" s="34">
        <f t="shared" si="182"/>
        <v>394.25</v>
      </c>
    </row>
    <row r="2896" spans="1:17" x14ac:dyDescent="0.35">
      <c r="A2896">
        <v>2895</v>
      </c>
      <c r="B2896" t="s">
        <v>7479</v>
      </c>
      <c r="C2896" t="s">
        <v>11438</v>
      </c>
      <c r="D2896" t="s">
        <v>6433</v>
      </c>
      <c r="E2896" t="s">
        <v>4321</v>
      </c>
      <c r="F2896" s="32">
        <v>46022</v>
      </c>
      <c r="G2896" s="32" t="str">
        <f t="shared" si="180"/>
        <v>Wednesday</v>
      </c>
      <c r="H2896" s="31">
        <v>0.70972222222222203</v>
      </c>
      <c r="I2896" s="31" t="str">
        <f t="shared" si="181"/>
        <v>Evening</v>
      </c>
      <c r="J2896" t="s">
        <v>1005</v>
      </c>
      <c r="K2896" s="33" t="s">
        <v>1264</v>
      </c>
      <c r="L2896">
        <v>6</v>
      </c>
      <c r="M2896" t="s">
        <v>6425</v>
      </c>
      <c r="N2896" s="34">
        <v>179</v>
      </c>
      <c r="O2896" s="34">
        <f t="shared" si="183"/>
        <v>1074</v>
      </c>
      <c r="P2896" s="34">
        <v>27.95</v>
      </c>
      <c r="Q2896" s="34">
        <f t="shared" si="182"/>
        <v>1046.05</v>
      </c>
    </row>
    <row r="2897" spans="1:17" x14ac:dyDescent="0.35">
      <c r="A2897">
        <v>2896</v>
      </c>
      <c r="B2897" t="s">
        <v>7082</v>
      </c>
      <c r="C2897" t="s">
        <v>11439</v>
      </c>
      <c r="D2897" t="s">
        <v>6431</v>
      </c>
      <c r="E2897" t="s">
        <v>4322</v>
      </c>
      <c r="F2897" s="32">
        <v>46052</v>
      </c>
      <c r="G2897" s="32" t="str">
        <f t="shared" si="180"/>
        <v>Friday</v>
      </c>
      <c r="H2897" s="31">
        <v>0.71388888888888802</v>
      </c>
      <c r="I2897" s="31" t="str">
        <f t="shared" si="181"/>
        <v>Evening</v>
      </c>
      <c r="J2897" t="s">
        <v>1006</v>
      </c>
      <c r="K2897" s="33" t="s">
        <v>1877</v>
      </c>
      <c r="L2897">
        <v>1</v>
      </c>
      <c r="M2897" t="s">
        <v>6423</v>
      </c>
      <c r="N2897" s="34">
        <v>109.5</v>
      </c>
      <c r="O2897" s="34">
        <f t="shared" si="183"/>
        <v>109.5</v>
      </c>
      <c r="P2897" s="34">
        <v>0.25</v>
      </c>
      <c r="Q2897" s="34">
        <f t="shared" si="182"/>
        <v>109.25</v>
      </c>
    </row>
    <row r="2898" spans="1:17" x14ac:dyDescent="0.35">
      <c r="A2898">
        <v>2897</v>
      </c>
      <c r="B2898" t="s">
        <v>8080</v>
      </c>
      <c r="C2898" t="s">
        <v>11438</v>
      </c>
      <c r="D2898" t="s">
        <v>6427</v>
      </c>
      <c r="E2898" t="s">
        <v>4323</v>
      </c>
      <c r="F2898" s="32">
        <v>46044</v>
      </c>
      <c r="G2898" s="32" t="str">
        <f t="shared" si="180"/>
        <v>Thursday</v>
      </c>
      <c r="H2898" s="31">
        <v>0.718055555555555</v>
      </c>
      <c r="I2898" s="31" t="str">
        <f t="shared" si="181"/>
        <v>Evening</v>
      </c>
      <c r="J2898" t="s">
        <v>1007</v>
      </c>
      <c r="K2898" s="33" t="s">
        <v>1428</v>
      </c>
      <c r="L2898">
        <v>1</v>
      </c>
      <c r="M2898" t="s">
        <v>6424</v>
      </c>
      <c r="N2898" s="34">
        <v>80.599999999999994</v>
      </c>
      <c r="O2898" s="34">
        <f t="shared" si="183"/>
        <v>80.599999999999994</v>
      </c>
      <c r="P2898" s="34">
        <v>0.25</v>
      </c>
      <c r="Q2898" s="34">
        <f t="shared" si="182"/>
        <v>80.349999999999994</v>
      </c>
    </row>
    <row r="2899" spans="1:17" x14ac:dyDescent="0.35">
      <c r="A2899">
        <v>2898</v>
      </c>
      <c r="B2899" t="s">
        <v>7829</v>
      </c>
      <c r="C2899" t="s">
        <v>11439</v>
      </c>
      <c r="D2899" t="s">
        <v>6432</v>
      </c>
      <c r="E2899" t="s">
        <v>4324</v>
      </c>
      <c r="F2899" s="32">
        <v>46041</v>
      </c>
      <c r="G2899" s="32" t="str">
        <f t="shared" si="180"/>
        <v>Monday</v>
      </c>
      <c r="H2899" s="31">
        <v>0.72222222222222199</v>
      </c>
      <c r="I2899" s="31" t="str">
        <f t="shared" si="181"/>
        <v>Evening</v>
      </c>
      <c r="J2899" t="s">
        <v>1008</v>
      </c>
      <c r="K2899" s="33" t="s">
        <v>2089</v>
      </c>
      <c r="L2899">
        <v>2</v>
      </c>
      <c r="M2899" t="s">
        <v>6425</v>
      </c>
      <c r="N2899" s="34">
        <v>329.5</v>
      </c>
      <c r="O2899" s="34">
        <f t="shared" si="183"/>
        <v>659</v>
      </c>
      <c r="P2899" s="34">
        <v>5.75</v>
      </c>
      <c r="Q2899" s="34">
        <f t="shared" si="182"/>
        <v>653.25</v>
      </c>
    </row>
    <row r="2900" spans="1:17" x14ac:dyDescent="0.35">
      <c r="A2900">
        <v>2899</v>
      </c>
      <c r="B2900" t="s">
        <v>6728</v>
      </c>
      <c r="C2900" t="s">
        <v>11438</v>
      </c>
      <c r="D2900" t="s">
        <v>6434</v>
      </c>
      <c r="E2900" t="s">
        <v>4325</v>
      </c>
      <c r="F2900" s="32">
        <v>46021</v>
      </c>
      <c r="G2900" s="32" t="str">
        <f t="shared" si="180"/>
        <v>Tuesday</v>
      </c>
      <c r="H2900" s="31">
        <v>0.72638888888888797</v>
      </c>
      <c r="I2900" s="31" t="str">
        <f t="shared" si="181"/>
        <v>Evening</v>
      </c>
      <c r="J2900" t="s">
        <v>1009</v>
      </c>
      <c r="K2900" s="33" t="s">
        <v>1968</v>
      </c>
      <c r="L2900">
        <v>1</v>
      </c>
      <c r="M2900" t="s">
        <v>6422</v>
      </c>
      <c r="N2900" s="34">
        <v>179</v>
      </c>
      <c r="O2900" s="34">
        <f t="shared" si="183"/>
        <v>179</v>
      </c>
      <c r="P2900" s="34">
        <v>0.25</v>
      </c>
      <c r="Q2900" s="34">
        <f t="shared" si="182"/>
        <v>178.75</v>
      </c>
    </row>
    <row r="2901" spans="1:17" x14ac:dyDescent="0.35">
      <c r="A2901">
        <v>2900</v>
      </c>
      <c r="B2901" t="s">
        <v>10235</v>
      </c>
      <c r="C2901" t="s">
        <v>11438</v>
      </c>
      <c r="D2901" t="s">
        <v>6429</v>
      </c>
      <c r="E2901" t="s">
        <v>4326</v>
      </c>
      <c r="F2901" s="32">
        <v>46014</v>
      </c>
      <c r="G2901" s="32" t="str">
        <f t="shared" si="180"/>
        <v>Tuesday</v>
      </c>
      <c r="H2901" s="31">
        <v>0.73055555555555496</v>
      </c>
      <c r="I2901" s="31" t="str">
        <f t="shared" si="181"/>
        <v>Evening</v>
      </c>
      <c r="J2901" t="s">
        <v>1010</v>
      </c>
      <c r="K2901" s="33" t="s">
        <v>2298</v>
      </c>
      <c r="L2901">
        <v>2</v>
      </c>
      <c r="M2901" t="s">
        <v>6425</v>
      </c>
      <c r="N2901" s="34">
        <v>891.8</v>
      </c>
      <c r="O2901" s="34">
        <f t="shared" si="183"/>
        <v>1783.6</v>
      </c>
      <c r="P2901" s="34">
        <v>5.75</v>
      </c>
      <c r="Q2901" s="34">
        <f t="shared" si="182"/>
        <v>1777.85</v>
      </c>
    </row>
    <row r="2902" spans="1:17" x14ac:dyDescent="0.35">
      <c r="A2902">
        <v>2901</v>
      </c>
      <c r="B2902" t="s">
        <v>6729</v>
      </c>
      <c r="C2902" t="s">
        <v>11438</v>
      </c>
      <c r="D2902" t="s">
        <v>6434</v>
      </c>
      <c r="E2902" t="s">
        <v>4327</v>
      </c>
      <c r="F2902" s="32">
        <v>46033</v>
      </c>
      <c r="G2902" s="32" t="str">
        <f t="shared" si="180"/>
        <v>Sunday</v>
      </c>
      <c r="H2902" s="31">
        <v>0.73472222222222205</v>
      </c>
      <c r="I2902" s="31" t="str">
        <f t="shared" si="181"/>
        <v>Evening</v>
      </c>
      <c r="J2902" t="s">
        <v>1011</v>
      </c>
      <c r="K2902" s="33" t="s">
        <v>2077</v>
      </c>
      <c r="L2902">
        <v>2</v>
      </c>
      <c r="M2902" t="s">
        <v>6422</v>
      </c>
      <c r="N2902" s="34">
        <v>139.69999999999999</v>
      </c>
      <c r="O2902" s="34">
        <f t="shared" si="183"/>
        <v>279.39999999999998</v>
      </c>
      <c r="P2902" s="34">
        <v>5.75</v>
      </c>
      <c r="Q2902" s="34">
        <f t="shared" si="182"/>
        <v>273.64999999999998</v>
      </c>
    </row>
    <row r="2903" spans="1:17" x14ac:dyDescent="0.35">
      <c r="A2903">
        <v>2902</v>
      </c>
      <c r="B2903" t="s">
        <v>7480</v>
      </c>
      <c r="C2903" t="s">
        <v>11438</v>
      </c>
      <c r="D2903" t="s">
        <v>6433</v>
      </c>
      <c r="E2903" t="s">
        <v>4328</v>
      </c>
      <c r="F2903" s="32">
        <v>46034</v>
      </c>
      <c r="G2903" s="32" t="str">
        <f t="shared" si="180"/>
        <v>Monday</v>
      </c>
      <c r="H2903" s="31">
        <v>0.73888888888888804</v>
      </c>
      <c r="I2903" s="31" t="str">
        <f t="shared" si="181"/>
        <v>Evening</v>
      </c>
      <c r="J2903" t="s">
        <v>1011</v>
      </c>
      <c r="K2903" s="33" t="s">
        <v>2078</v>
      </c>
      <c r="L2903">
        <v>2</v>
      </c>
      <c r="M2903" t="s">
        <v>6423</v>
      </c>
      <c r="N2903" s="34">
        <v>329.5</v>
      </c>
      <c r="O2903" s="34">
        <f t="shared" si="183"/>
        <v>659</v>
      </c>
      <c r="P2903" s="34">
        <v>5.75</v>
      </c>
      <c r="Q2903" s="34">
        <f t="shared" si="182"/>
        <v>653.25</v>
      </c>
    </row>
    <row r="2904" spans="1:17" x14ac:dyDescent="0.35">
      <c r="A2904">
        <v>2903</v>
      </c>
      <c r="B2904" t="s">
        <v>6730</v>
      </c>
      <c r="C2904" t="s">
        <v>11439</v>
      </c>
      <c r="D2904" t="s">
        <v>6434</v>
      </c>
      <c r="E2904" t="s">
        <v>4329</v>
      </c>
      <c r="F2904" s="32">
        <v>46035</v>
      </c>
      <c r="G2904" s="32" t="str">
        <f t="shared" si="180"/>
        <v>Tuesday</v>
      </c>
      <c r="H2904" s="31">
        <v>0.74305555555555503</v>
      </c>
      <c r="I2904" s="31" t="str">
        <f t="shared" si="181"/>
        <v>Evening</v>
      </c>
      <c r="J2904" t="s">
        <v>1011</v>
      </c>
      <c r="K2904" s="33" t="s">
        <v>2102</v>
      </c>
      <c r="L2904">
        <v>2</v>
      </c>
      <c r="M2904" t="s">
        <v>6424</v>
      </c>
      <c r="N2904" s="34">
        <v>60</v>
      </c>
      <c r="O2904" s="34">
        <f t="shared" si="183"/>
        <v>120</v>
      </c>
      <c r="P2904" s="34">
        <v>5.75</v>
      </c>
      <c r="Q2904" s="34">
        <f t="shared" si="182"/>
        <v>114.25</v>
      </c>
    </row>
    <row r="2905" spans="1:17" x14ac:dyDescent="0.35">
      <c r="A2905">
        <v>2904</v>
      </c>
      <c r="B2905" t="s">
        <v>6731</v>
      </c>
      <c r="C2905" t="s">
        <v>11438</v>
      </c>
      <c r="D2905" t="s">
        <v>6434</v>
      </c>
      <c r="E2905" t="s">
        <v>4330</v>
      </c>
      <c r="F2905" s="32">
        <v>46023</v>
      </c>
      <c r="G2905" s="32" t="str">
        <f t="shared" si="180"/>
        <v>Thursday</v>
      </c>
      <c r="H2905" s="31">
        <v>0.74722222222222101</v>
      </c>
      <c r="I2905" s="31" t="str">
        <f t="shared" si="181"/>
        <v>Evening</v>
      </c>
      <c r="J2905" t="s">
        <v>1005</v>
      </c>
      <c r="K2905" s="33" t="s">
        <v>1266</v>
      </c>
      <c r="L2905">
        <v>6</v>
      </c>
      <c r="M2905" t="s">
        <v>6422</v>
      </c>
      <c r="N2905" s="34">
        <v>70</v>
      </c>
      <c r="O2905" s="34">
        <f t="shared" si="183"/>
        <v>420</v>
      </c>
      <c r="P2905" s="34">
        <v>27.95</v>
      </c>
      <c r="Q2905" s="34">
        <f t="shared" si="182"/>
        <v>392.05</v>
      </c>
    </row>
    <row r="2906" spans="1:17" x14ac:dyDescent="0.35">
      <c r="A2906">
        <v>2905</v>
      </c>
      <c r="B2906" t="s">
        <v>7481</v>
      </c>
      <c r="C2906" t="s">
        <v>11438</v>
      </c>
      <c r="D2906" t="s">
        <v>6433</v>
      </c>
      <c r="E2906" t="s">
        <v>4331</v>
      </c>
      <c r="F2906" s="32">
        <v>46021</v>
      </c>
      <c r="G2906" s="32" t="str">
        <f t="shared" si="180"/>
        <v>Tuesday</v>
      </c>
      <c r="H2906" s="31">
        <v>0.751388888888888</v>
      </c>
      <c r="I2906" s="31" t="str">
        <f t="shared" si="181"/>
        <v>Evening</v>
      </c>
      <c r="J2906" t="s">
        <v>1005</v>
      </c>
      <c r="K2906" s="33" t="s">
        <v>1268</v>
      </c>
      <c r="L2906">
        <v>6</v>
      </c>
      <c r="M2906" t="s">
        <v>6423</v>
      </c>
      <c r="N2906" s="34">
        <v>120.6</v>
      </c>
      <c r="O2906" s="34">
        <f t="shared" si="183"/>
        <v>723.59999999999991</v>
      </c>
      <c r="P2906" s="34">
        <v>27.95</v>
      </c>
      <c r="Q2906" s="34">
        <f t="shared" si="182"/>
        <v>695.64999999999986</v>
      </c>
    </row>
    <row r="2907" spans="1:17" x14ac:dyDescent="0.35">
      <c r="A2907">
        <v>2906</v>
      </c>
      <c r="B2907" t="s">
        <v>8081</v>
      </c>
      <c r="C2907" t="s">
        <v>11439</v>
      </c>
      <c r="D2907" t="s">
        <v>6427</v>
      </c>
      <c r="E2907" t="s">
        <v>4332</v>
      </c>
      <c r="F2907" s="32">
        <v>46053</v>
      </c>
      <c r="G2907" s="32" t="str">
        <f t="shared" si="180"/>
        <v>Saturday</v>
      </c>
      <c r="H2907" s="31">
        <v>0.75555555555555498</v>
      </c>
      <c r="I2907" s="31" t="str">
        <f t="shared" si="181"/>
        <v>Evening</v>
      </c>
      <c r="J2907" t="s">
        <v>1006</v>
      </c>
      <c r="K2907" s="33" t="s">
        <v>1878</v>
      </c>
      <c r="L2907">
        <v>1</v>
      </c>
      <c r="M2907" t="s">
        <v>6424</v>
      </c>
      <c r="N2907" s="34">
        <v>180</v>
      </c>
      <c r="O2907" s="34">
        <f t="shared" si="183"/>
        <v>180</v>
      </c>
      <c r="P2907" s="34">
        <v>0.25</v>
      </c>
      <c r="Q2907" s="34">
        <f t="shared" si="182"/>
        <v>179.75</v>
      </c>
    </row>
    <row r="2908" spans="1:17" x14ac:dyDescent="0.35">
      <c r="A2908">
        <v>2907</v>
      </c>
      <c r="B2908" t="s">
        <v>8330</v>
      </c>
      <c r="C2908" t="s">
        <v>11438</v>
      </c>
      <c r="D2908" t="s">
        <v>6428</v>
      </c>
      <c r="E2908" t="s">
        <v>4333</v>
      </c>
      <c r="F2908" s="32">
        <v>46045</v>
      </c>
      <c r="G2908" s="32" t="str">
        <f t="shared" si="180"/>
        <v>Friday</v>
      </c>
      <c r="H2908" s="31">
        <v>0.75972222222222097</v>
      </c>
      <c r="I2908" s="31" t="str">
        <f t="shared" si="181"/>
        <v>Evening</v>
      </c>
      <c r="J2908" t="s">
        <v>1007</v>
      </c>
      <c r="K2908" s="33" t="s">
        <v>1430</v>
      </c>
      <c r="L2908">
        <v>1</v>
      </c>
      <c r="M2908" t="s">
        <v>6425</v>
      </c>
      <c r="N2908" s="34">
        <v>35.799999999999997</v>
      </c>
      <c r="O2908" s="34">
        <f t="shared" si="183"/>
        <v>35.799999999999997</v>
      </c>
      <c r="P2908" s="34">
        <v>0.25</v>
      </c>
      <c r="Q2908" s="34">
        <f t="shared" si="182"/>
        <v>35.549999999999997</v>
      </c>
    </row>
    <row r="2909" spans="1:17" x14ac:dyDescent="0.35">
      <c r="A2909">
        <v>2908</v>
      </c>
      <c r="B2909" t="s">
        <v>10236</v>
      </c>
      <c r="C2909" t="s">
        <v>11438</v>
      </c>
      <c r="D2909" t="s">
        <v>6429</v>
      </c>
      <c r="E2909" t="s">
        <v>4334</v>
      </c>
      <c r="F2909" s="32">
        <v>46042</v>
      </c>
      <c r="G2909" s="32" t="str">
        <f t="shared" si="180"/>
        <v>Tuesday</v>
      </c>
      <c r="H2909" s="31">
        <v>0.76388888888888795</v>
      </c>
      <c r="I2909" s="31" t="str">
        <f t="shared" si="181"/>
        <v>Evening</v>
      </c>
      <c r="J2909" t="s">
        <v>1008</v>
      </c>
      <c r="K2909" s="33" t="s">
        <v>1811</v>
      </c>
      <c r="L2909">
        <v>2</v>
      </c>
      <c r="M2909" t="s">
        <v>6422</v>
      </c>
      <c r="N2909" s="34">
        <v>800.5</v>
      </c>
      <c r="O2909" s="34">
        <f t="shared" si="183"/>
        <v>1601</v>
      </c>
      <c r="P2909" s="34">
        <v>5.75</v>
      </c>
      <c r="Q2909" s="34">
        <f t="shared" si="182"/>
        <v>1595.25</v>
      </c>
    </row>
    <row r="2910" spans="1:17" x14ac:dyDescent="0.35">
      <c r="A2910">
        <v>2909</v>
      </c>
      <c r="B2910" t="s">
        <v>7482</v>
      </c>
      <c r="C2910" t="s">
        <v>11438</v>
      </c>
      <c r="D2910" t="s">
        <v>6433</v>
      </c>
      <c r="E2910" t="s">
        <v>4335</v>
      </c>
      <c r="F2910" s="32">
        <v>46022</v>
      </c>
      <c r="G2910" s="32" t="str">
        <f t="shared" si="180"/>
        <v>Wednesday</v>
      </c>
      <c r="H2910" s="31">
        <v>0.76805555555555505</v>
      </c>
      <c r="I2910" s="31" t="str">
        <f t="shared" si="181"/>
        <v>Evening</v>
      </c>
      <c r="J2910" t="s">
        <v>1009</v>
      </c>
      <c r="K2910" s="33" t="s">
        <v>1969</v>
      </c>
      <c r="L2910">
        <v>1</v>
      </c>
      <c r="M2910" t="s">
        <v>6423</v>
      </c>
      <c r="N2910" s="34">
        <v>118.13999999999901</v>
      </c>
      <c r="O2910" s="34">
        <f t="shared" si="183"/>
        <v>118.13999999999901</v>
      </c>
      <c r="P2910" s="34">
        <v>0.25</v>
      </c>
      <c r="Q2910" s="34">
        <f t="shared" si="182"/>
        <v>117.88999999999901</v>
      </c>
    </row>
    <row r="2911" spans="1:17" x14ac:dyDescent="0.35">
      <c r="A2911">
        <v>2910</v>
      </c>
      <c r="B2911" t="s">
        <v>10237</v>
      </c>
      <c r="C2911" t="s">
        <v>11438</v>
      </c>
      <c r="D2911" t="s">
        <v>6429</v>
      </c>
      <c r="E2911" t="s">
        <v>4336</v>
      </c>
      <c r="F2911" s="32">
        <v>46015</v>
      </c>
      <c r="G2911" s="32" t="str">
        <f t="shared" si="180"/>
        <v>Wednesday</v>
      </c>
      <c r="H2911" s="31">
        <v>0.77222222222222103</v>
      </c>
      <c r="I2911" s="31" t="str">
        <f t="shared" si="181"/>
        <v>Evening</v>
      </c>
      <c r="J2911" t="s">
        <v>1010</v>
      </c>
      <c r="K2911" s="35" t="s">
        <v>2308</v>
      </c>
      <c r="L2911">
        <v>2</v>
      </c>
      <c r="M2911" t="s">
        <v>6425</v>
      </c>
      <c r="N2911" s="34">
        <v>290</v>
      </c>
      <c r="O2911" s="34">
        <f t="shared" si="183"/>
        <v>580</v>
      </c>
      <c r="P2911" s="34">
        <v>5.75</v>
      </c>
      <c r="Q2911" s="34">
        <f t="shared" si="182"/>
        <v>574.25</v>
      </c>
    </row>
    <row r="2912" spans="1:17" x14ac:dyDescent="0.35">
      <c r="A2912">
        <v>2911</v>
      </c>
      <c r="B2912" t="s">
        <v>10238</v>
      </c>
      <c r="C2912" t="s">
        <v>11438</v>
      </c>
      <c r="D2912" t="s">
        <v>6429</v>
      </c>
      <c r="E2912" t="s">
        <v>4337</v>
      </c>
      <c r="F2912" s="32">
        <v>46036</v>
      </c>
      <c r="G2912" s="32" t="str">
        <f t="shared" si="180"/>
        <v>Wednesday</v>
      </c>
      <c r="H2912" s="31">
        <v>0.77638888888888802</v>
      </c>
      <c r="I2912" s="31" t="str">
        <f t="shared" si="181"/>
        <v>Evening</v>
      </c>
      <c r="J2912" t="s">
        <v>1011</v>
      </c>
      <c r="K2912" s="33" t="s">
        <v>2103</v>
      </c>
      <c r="L2912">
        <v>2</v>
      </c>
      <c r="M2912" t="s">
        <v>6425</v>
      </c>
      <c r="N2912" s="34">
        <v>35.97</v>
      </c>
      <c r="O2912" s="34">
        <f t="shared" si="183"/>
        <v>71.94</v>
      </c>
      <c r="P2912" s="34">
        <v>5.75</v>
      </c>
      <c r="Q2912" s="34">
        <f t="shared" si="182"/>
        <v>66.19</v>
      </c>
    </row>
    <row r="2913" spans="1:17" x14ac:dyDescent="0.35">
      <c r="A2913">
        <v>2912</v>
      </c>
      <c r="B2913" t="s">
        <v>8582</v>
      </c>
      <c r="C2913" t="s">
        <v>11438</v>
      </c>
      <c r="D2913" t="s">
        <v>6430</v>
      </c>
      <c r="E2913" t="s">
        <v>4338</v>
      </c>
      <c r="F2913" s="32">
        <v>46016</v>
      </c>
      <c r="G2913" s="32" t="str">
        <f t="shared" si="180"/>
        <v>Thursday</v>
      </c>
      <c r="H2913" s="31">
        <v>0.780555555555555</v>
      </c>
      <c r="I2913" s="31" t="str">
        <f t="shared" si="181"/>
        <v>Evening</v>
      </c>
      <c r="J2913" t="s">
        <v>1010</v>
      </c>
      <c r="K2913" s="35" t="s">
        <v>2309</v>
      </c>
      <c r="L2913">
        <v>2</v>
      </c>
      <c r="M2913" t="s">
        <v>6422</v>
      </c>
      <c r="N2913" s="34">
        <v>1372.4</v>
      </c>
      <c r="O2913" s="34">
        <f t="shared" si="183"/>
        <v>2744.8</v>
      </c>
      <c r="P2913" s="34">
        <v>5.75</v>
      </c>
      <c r="Q2913" s="34">
        <f t="shared" si="182"/>
        <v>2739.05</v>
      </c>
    </row>
    <row r="2914" spans="1:17" x14ac:dyDescent="0.35">
      <c r="A2914">
        <v>2913</v>
      </c>
      <c r="B2914" t="s">
        <v>7083</v>
      </c>
      <c r="C2914" t="s">
        <v>11438</v>
      </c>
      <c r="D2914" t="s">
        <v>6431</v>
      </c>
      <c r="E2914" t="s">
        <v>4339</v>
      </c>
      <c r="F2914" s="32">
        <v>46017</v>
      </c>
      <c r="G2914" s="32" t="str">
        <f t="shared" si="180"/>
        <v>Friday</v>
      </c>
      <c r="H2914" s="31">
        <v>0.78472222222222099</v>
      </c>
      <c r="I2914" s="31" t="str">
        <f t="shared" si="181"/>
        <v>Evening</v>
      </c>
      <c r="J2914" t="s">
        <v>1010</v>
      </c>
      <c r="K2914" s="35" t="s">
        <v>2310</v>
      </c>
      <c r="L2914">
        <v>2</v>
      </c>
      <c r="M2914" t="s">
        <v>6423</v>
      </c>
      <c r="N2914" s="34">
        <v>1011.5</v>
      </c>
      <c r="O2914" s="34">
        <f t="shared" si="183"/>
        <v>2023</v>
      </c>
      <c r="P2914" s="34">
        <v>5.75</v>
      </c>
      <c r="Q2914" s="34">
        <f t="shared" si="182"/>
        <v>2017.25</v>
      </c>
    </row>
    <row r="2915" spans="1:17" x14ac:dyDescent="0.35">
      <c r="A2915">
        <v>2914</v>
      </c>
      <c r="B2915" t="s">
        <v>8082</v>
      </c>
      <c r="C2915" t="s">
        <v>11439</v>
      </c>
      <c r="D2915" t="s">
        <v>6427</v>
      </c>
      <c r="E2915" t="s">
        <v>4340</v>
      </c>
      <c r="F2915" s="32">
        <v>46018</v>
      </c>
      <c r="G2915" s="32" t="str">
        <f t="shared" si="180"/>
        <v>Saturday</v>
      </c>
      <c r="H2915" s="31">
        <v>0.78888888888888797</v>
      </c>
      <c r="I2915" s="31" t="str">
        <f t="shared" si="181"/>
        <v>Evening</v>
      </c>
      <c r="J2915" t="s">
        <v>1010</v>
      </c>
      <c r="K2915" s="35" t="s">
        <v>2311</v>
      </c>
      <c r="L2915">
        <v>2</v>
      </c>
      <c r="M2915" t="s">
        <v>6424</v>
      </c>
      <c r="N2915" s="34">
        <v>1131.8</v>
      </c>
      <c r="O2915" s="34">
        <f t="shared" si="183"/>
        <v>2263.6</v>
      </c>
      <c r="P2915" s="34">
        <v>5.75</v>
      </c>
      <c r="Q2915" s="34">
        <f t="shared" si="182"/>
        <v>2257.85</v>
      </c>
    </row>
    <row r="2916" spans="1:17" x14ac:dyDescent="0.35">
      <c r="A2916">
        <v>2915</v>
      </c>
      <c r="B2916" t="s">
        <v>6732</v>
      </c>
      <c r="C2916" t="s">
        <v>11438</v>
      </c>
      <c r="D2916" t="s">
        <v>6434</v>
      </c>
      <c r="E2916" t="s">
        <v>4341</v>
      </c>
      <c r="F2916" s="32">
        <v>46022</v>
      </c>
      <c r="G2916" s="32" t="str">
        <f t="shared" si="180"/>
        <v>Wednesday</v>
      </c>
      <c r="H2916" s="31">
        <v>0.79305555555555496</v>
      </c>
      <c r="I2916" s="31" t="str">
        <f t="shared" si="181"/>
        <v>Evening</v>
      </c>
      <c r="J2916" t="s">
        <v>1005</v>
      </c>
      <c r="K2916" s="33" t="s">
        <v>1270</v>
      </c>
      <c r="L2916">
        <v>6</v>
      </c>
      <c r="M2916" t="s">
        <v>6424</v>
      </c>
      <c r="N2916" s="34">
        <v>80.5</v>
      </c>
      <c r="O2916" s="34">
        <f t="shared" si="183"/>
        <v>483</v>
      </c>
      <c r="P2916" s="34">
        <v>27.95</v>
      </c>
      <c r="Q2916" s="34">
        <f t="shared" si="182"/>
        <v>455.05</v>
      </c>
    </row>
    <row r="2917" spans="1:17" x14ac:dyDescent="0.35">
      <c r="A2917">
        <v>2916</v>
      </c>
      <c r="B2917" t="s">
        <v>8331</v>
      </c>
      <c r="C2917" t="s">
        <v>11439</v>
      </c>
      <c r="D2917" t="s">
        <v>6428</v>
      </c>
      <c r="E2917" t="s">
        <v>4342</v>
      </c>
      <c r="F2917" s="32">
        <v>46011</v>
      </c>
      <c r="G2917" s="32" t="str">
        <f t="shared" si="180"/>
        <v>Saturday</v>
      </c>
      <c r="H2917" s="31">
        <v>0.79722222222222106</v>
      </c>
      <c r="I2917" s="31" t="str">
        <f t="shared" si="181"/>
        <v>Evening</v>
      </c>
      <c r="J2917" t="s">
        <v>1006</v>
      </c>
      <c r="K2917" s="35" t="s">
        <v>1879</v>
      </c>
      <c r="L2917">
        <v>1</v>
      </c>
      <c r="M2917" t="s">
        <v>6425</v>
      </c>
      <c r="N2917" s="34">
        <v>69.5</v>
      </c>
      <c r="O2917" s="34">
        <f t="shared" si="183"/>
        <v>69.5</v>
      </c>
      <c r="P2917" s="34">
        <v>0.25</v>
      </c>
      <c r="Q2917" s="34">
        <f t="shared" si="182"/>
        <v>69.25</v>
      </c>
    </row>
    <row r="2918" spans="1:17" x14ac:dyDescent="0.35">
      <c r="A2918">
        <v>2917</v>
      </c>
      <c r="B2918" t="s">
        <v>7830</v>
      </c>
      <c r="C2918" t="s">
        <v>11438</v>
      </c>
      <c r="D2918" t="s">
        <v>6432</v>
      </c>
      <c r="E2918" t="s">
        <v>4343</v>
      </c>
      <c r="F2918" s="32">
        <v>46046</v>
      </c>
      <c r="G2918" s="32" t="str">
        <f t="shared" si="180"/>
        <v>Saturday</v>
      </c>
      <c r="H2918" s="31">
        <v>0.80138888888888804</v>
      </c>
      <c r="I2918" s="31" t="str">
        <f t="shared" si="181"/>
        <v>Evening</v>
      </c>
      <c r="J2918" t="s">
        <v>1007</v>
      </c>
      <c r="K2918" s="33" t="s">
        <v>1432</v>
      </c>
      <c r="L2918">
        <v>4</v>
      </c>
      <c r="M2918" t="s">
        <v>6425</v>
      </c>
      <c r="N2918" s="34">
        <v>97.499999999999801</v>
      </c>
      <c r="O2918" s="34">
        <f t="shared" si="183"/>
        <v>389.9999999999992</v>
      </c>
      <c r="P2918" s="34">
        <v>16.75</v>
      </c>
      <c r="Q2918" s="34">
        <f t="shared" si="182"/>
        <v>373.2499999999992</v>
      </c>
    </row>
    <row r="2919" spans="1:17" x14ac:dyDescent="0.35">
      <c r="A2919">
        <v>2918</v>
      </c>
      <c r="B2919" t="s">
        <v>10239</v>
      </c>
      <c r="C2919" t="s">
        <v>11438</v>
      </c>
      <c r="D2919" t="s">
        <v>6429</v>
      </c>
      <c r="E2919" t="s">
        <v>4344</v>
      </c>
      <c r="F2919" s="32">
        <v>46043</v>
      </c>
      <c r="G2919" s="32" t="str">
        <f t="shared" si="180"/>
        <v>Wednesday</v>
      </c>
      <c r="H2919" s="31">
        <v>0.80555555555555503</v>
      </c>
      <c r="I2919" s="31" t="str">
        <f t="shared" si="181"/>
        <v>Evening</v>
      </c>
      <c r="J2919" t="s">
        <v>1008</v>
      </c>
      <c r="K2919" s="33" t="s">
        <v>2090</v>
      </c>
      <c r="L2919">
        <v>2</v>
      </c>
      <c r="M2919" t="s">
        <v>6424</v>
      </c>
      <c r="N2919" s="34">
        <v>380.7</v>
      </c>
      <c r="O2919" s="34">
        <f t="shared" si="183"/>
        <v>761.4</v>
      </c>
      <c r="P2919" s="34">
        <v>5.75</v>
      </c>
      <c r="Q2919" s="34">
        <f t="shared" si="182"/>
        <v>755.65</v>
      </c>
    </row>
    <row r="2920" spans="1:17" x14ac:dyDescent="0.35">
      <c r="A2920">
        <v>2919</v>
      </c>
      <c r="B2920" t="s">
        <v>6733</v>
      </c>
      <c r="C2920" t="s">
        <v>11438</v>
      </c>
      <c r="D2920" t="s">
        <v>6434</v>
      </c>
      <c r="E2920" t="s">
        <v>4345</v>
      </c>
      <c r="F2920" s="32">
        <v>46023</v>
      </c>
      <c r="G2920" s="32" t="str">
        <f t="shared" si="180"/>
        <v>Thursday</v>
      </c>
      <c r="H2920" s="31">
        <v>0.80972222222222101</v>
      </c>
      <c r="I2920" s="31" t="str">
        <f t="shared" si="181"/>
        <v>Evening</v>
      </c>
      <c r="J2920" t="s">
        <v>1009</v>
      </c>
      <c r="K2920" s="33" t="s">
        <v>1970</v>
      </c>
      <c r="L2920">
        <v>1</v>
      </c>
      <c r="M2920" t="s">
        <v>6424</v>
      </c>
      <c r="N2920" s="34">
        <v>80.5</v>
      </c>
      <c r="O2920" s="34">
        <f t="shared" si="183"/>
        <v>80.5</v>
      </c>
      <c r="P2920" s="34">
        <v>0.25</v>
      </c>
      <c r="Q2920" s="34">
        <f t="shared" si="182"/>
        <v>80.25</v>
      </c>
    </row>
    <row r="2921" spans="1:17" x14ac:dyDescent="0.35">
      <c r="A2921">
        <v>2920</v>
      </c>
      <c r="B2921" t="s">
        <v>8332</v>
      </c>
      <c r="C2921" t="s">
        <v>11438</v>
      </c>
      <c r="D2921" t="s">
        <v>6428</v>
      </c>
      <c r="E2921" t="s">
        <v>4346</v>
      </c>
      <c r="F2921" s="32">
        <v>46019</v>
      </c>
      <c r="G2921" s="32" t="str">
        <f t="shared" si="180"/>
        <v>Sunday</v>
      </c>
      <c r="H2921" s="31">
        <v>0.813888888888888</v>
      </c>
      <c r="I2921" s="31" t="str">
        <f t="shared" si="181"/>
        <v>Evening</v>
      </c>
      <c r="J2921" t="s">
        <v>1010</v>
      </c>
      <c r="K2921" s="5" t="s">
        <v>2316</v>
      </c>
      <c r="L2921">
        <v>2</v>
      </c>
      <c r="M2921" t="s">
        <v>6425</v>
      </c>
      <c r="N2921" s="34">
        <v>45.8</v>
      </c>
      <c r="O2921" s="34">
        <f t="shared" si="183"/>
        <v>91.6</v>
      </c>
      <c r="P2921" s="34">
        <v>5.75</v>
      </c>
      <c r="Q2921" s="34">
        <f t="shared" si="182"/>
        <v>85.85</v>
      </c>
    </row>
    <row r="2922" spans="1:17" x14ac:dyDescent="0.35">
      <c r="A2922">
        <v>2921</v>
      </c>
      <c r="B2922" t="s">
        <v>10240</v>
      </c>
      <c r="C2922" t="s">
        <v>11439</v>
      </c>
      <c r="D2922" t="s">
        <v>6429</v>
      </c>
      <c r="E2922" t="s">
        <v>4347</v>
      </c>
      <c r="F2922" s="32">
        <v>46037</v>
      </c>
      <c r="G2922" s="32" t="str">
        <f t="shared" si="180"/>
        <v>Thursday</v>
      </c>
      <c r="H2922" s="31">
        <v>0.81805555555555498</v>
      </c>
      <c r="I2922" s="31" t="str">
        <f t="shared" si="181"/>
        <v>Evening</v>
      </c>
      <c r="J2922" t="s">
        <v>1011</v>
      </c>
      <c r="K2922" s="33" t="s">
        <v>2104</v>
      </c>
      <c r="L2922">
        <v>2</v>
      </c>
      <c r="M2922" t="s">
        <v>6425</v>
      </c>
      <c r="N2922" s="34">
        <v>329.5</v>
      </c>
      <c r="O2922" s="34">
        <f t="shared" si="183"/>
        <v>659</v>
      </c>
      <c r="P2922" s="34">
        <v>5.75</v>
      </c>
      <c r="Q2922" s="34">
        <f t="shared" si="182"/>
        <v>653.25</v>
      </c>
    </row>
    <row r="2923" spans="1:17" x14ac:dyDescent="0.35">
      <c r="A2923">
        <v>2922</v>
      </c>
      <c r="B2923" t="s">
        <v>10241</v>
      </c>
      <c r="C2923" t="s">
        <v>11438</v>
      </c>
      <c r="D2923" t="s">
        <v>6429</v>
      </c>
      <c r="E2923" t="s">
        <v>4348</v>
      </c>
      <c r="F2923" s="32">
        <v>46023</v>
      </c>
      <c r="G2923" s="32" t="str">
        <f t="shared" si="180"/>
        <v>Thursday</v>
      </c>
      <c r="H2923" s="31">
        <v>0.82222222222222097</v>
      </c>
      <c r="I2923" s="31" t="str">
        <f t="shared" si="181"/>
        <v>Evening</v>
      </c>
      <c r="J2923" t="s">
        <v>1005</v>
      </c>
      <c r="K2923" s="33" t="s">
        <v>1073</v>
      </c>
      <c r="L2923">
        <v>6</v>
      </c>
      <c r="M2923" t="s">
        <v>6425</v>
      </c>
      <c r="N2923" s="34">
        <v>45.8</v>
      </c>
      <c r="O2923" s="34">
        <f t="shared" si="183"/>
        <v>274.79999999999995</v>
      </c>
      <c r="P2923" s="34">
        <v>27.95</v>
      </c>
      <c r="Q2923" s="34">
        <f t="shared" si="182"/>
        <v>246.84999999999997</v>
      </c>
    </row>
    <row r="2924" spans="1:17" x14ac:dyDescent="0.35">
      <c r="A2924">
        <v>2923</v>
      </c>
      <c r="B2924" t="s">
        <v>10242</v>
      </c>
      <c r="C2924" t="s">
        <v>11438</v>
      </c>
      <c r="D2924" t="s">
        <v>6429</v>
      </c>
      <c r="E2924" t="s">
        <v>4349</v>
      </c>
      <c r="F2924" s="32">
        <v>46021</v>
      </c>
      <c r="G2924" s="32" t="str">
        <f t="shared" si="180"/>
        <v>Tuesday</v>
      </c>
      <c r="H2924" s="31">
        <v>0.82638888888888795</v>
      </c>
      <c r="I2924" s="31" t="str">
        <f t="shared" si="181"/>
        <v>Evening</v>
      </c>
      <c r="J2924" t="s">
        <v>1005</v>
      </c>
      <c r="K2924" s="33" t="s">
        <v>1075</v>
      </c>
      <c r="L2924">
        <v>1</v>
      </c>
      <c r="M2924" t="s">
        <v>6425</v>
      </c>
      <c r="N2924" s="34">
        <v>80.5</v>
      </c>
      <c r="O2924" s="34">
        <f t="shared" si="183"/>
        <v>80.5</v>
      </c>
      <c r="P2924" s="34">
        <v>0.25</v>
      </c>
      <c r="Q2924" s="34">
        <f t="shared" si="182"/>
        <v>80.25</v>
      </c>
    </row>
    <row r="2925" spans="1:17" x14ac:dyDescent="0.35">
      <c r="A2925">
        <v>2924</v>
      </c>
      <c r="B2925" t="s">
        <v>8583</v>
      </c>
      <c r="C2925" t="s">
        <v>11439</v>
      </c>
      <c r="D2925" t="s">
        <v>6430</v>
      </c>
      <c r="E2925" t="s">
        <v>4350</v>
      </c>
      <c r="F2925" s="32">
        <v>46022</v>
      </c>
      <c r="G2925" s="32" t="str">
        <f t="shared" si="180"/>
        <v>Wednesday</v>
      </c>
      <c r="H2925" s="31">
        <v>0.83055555555555505</v>
      </c>
      <c r="I2925" s="31" t="str">
        <f t="shared" si="181"/>
        <v>Evening</v>
      </c>
      <c r="J2925" t="s">
        <v>1005</v>
      </c>
      <c r="K2925" s="33" t="s">
        <v>1077</v>
      </c>
      <c r="L2925">
        <v>1</v>
      </c>
      <c r="M2925" t="s">
        <v>6422</v>
      </c>
      <c r="N2925" s="34">
        <v>120</v>
      </c>
      <c r="O2925" s="34">
        <f t="shared" si="183"/>
        <v>120</v>
      </c>
      <c r="P2925" s="34">
        <v>0.25</v>
      </c>
      <c r="Q2925" s="34">
        <f t="shared" si="182"/>
        <v>119.75</v>
      </c>
    </row>
    <row r="2926" spans="1:17" x14ac:dyDescent="0.35">
      <c r="A2926">
        <v>2925</v>
      </c>
      <c r="B2926" t="s">
        <v>7084</v>
      </c>
      <c r="C2926" t="s">
        <v>11438</v>
      </c>
      <c r="D2926" t="s">
        <v>6431</v>
      </c>
      <c r="E2926" t="s">
        <v>4351</v>
      </c>
      <c r="F2926" s="32">
        <v>46023</v>
      </c>
      <c r="G2926" s="32" t="str">
        <f t="shared" si="180"/>
        <v>Thursday</v>
      </c>
      <c r="H2926" s="31">
        <v>0.83472222222222103</v>
      </c>
      <c r="I2926" s="31" t="str">
        <f t="shared" si="181"/>
        <v>Evening</v>
      </c>
      <c r="J2926" t="s">
        <v>1005</v>
      </c>
      <c r="K2926" s="33" t="s">
        <v>1079</v>
      </c>
      <c r="L2926">
        <v>1</v>
      </c>
      <c r="M2926" t="s">
        <v>6423</v>
      </c>
      <c r="N2926" s="34">
        <v>136.9</v>
      </c>
      <c r="O2926" s="34">
        <f t="shared" si="183"/>
        <v>136.9</v>
      </c>
      <c r="P2926" s="34">
        <v>0.25</v>
      </c>
      <c r="Q2926" s="34">
        <f t="shared" si="182"/>
        <v>136.65</v>
      </c>
    </row>
    <row r="2927" spans="1:17" x14ac:dyDescent="0.35">
      <c r="A2927">
        <v>2926</v>
      </c>
      <c r="B2927" t="s">
        <v>7831</v>
      </c>
      <c r="C2927" t="s">
        <v>11438</v>
      </c>
      <c r="D2927" t="s">
        <v>6432</v>
      </c>
      <c r="E2927" t="s">
        <v>4352</v>
      </c>
      <c r="F2927" s="32">
        <v>46012</v>
      </c>
      <c r="G2927" s="32" t="str">
        <f t="shared" si="180"/>
        <v>Sunday</v>
      </c>
      <c r="H2927" s="31">
        <v>0.83888888888888802</v>
      </c>
      <c r="I2927" s="31" t="str">
        <f t="shared" si="181"/>
        <v>Evening</v>
      </c>
      <c r="J2927" t="s">
        <v>1006</v>
      </c>
      <c r="K2927" s="5" t="s">
        <v>1880</v>
      </c>
      <c r="L2927">
        <v>1</v>
      </c>
      <c r="M2927" t="s">
        <v>6425</v>
      </c>
      <c r="N2927" s="34">
        <v>104.94</v>
      </c>
      <c r="O2927" s="34">
        <f t="shared" si="183"/>
        <v>104.94</v>
      </c>
      <c r="P2927" s="34">
        <v>0.25</v>
      </c>
      <c r="Q2927" s="34">
        <f t="shared" si="182"/>
        <v>104.69</v>
      </c>
    </row>
    <row r="2928" spans="1:17" x14ac:dyDescent="0.35">
      <c r="A2928">
        <v>2927</v>
      </c>
      <c r="B2928" t="s">
        <v>10243</v>
      </c>
      <c r="C2928" t="s">
        <v>11438</v>
      </c>
      <c r="D2928" t="s">
        <v>6429</v>
      </c>
      <c r="E2928" t="s">
        <v>4353</v>
      </c>
      <c r="F2928" s="32">
        <v>46047</v>
      </c>
      <c r="G2928" s="32" t="str">
        <f t="shared" si="180"/>
        <v>Sunday</v>
      </c>
      <c r="H2928" s="31">
        <v>0.843055555555554</v>
      </c>
      <c r="I2928" s="31" t="str">
        <f t="shared" si="181"/>
        <v>Evening</v>
      </c>
      <c r="J2928" t="s">
        <v>1007</v>
      </c>
      <c r="K2928" s="33" t="s">
        <v>1434</v>
      </c>
      <c r="L2928">
        <v>1</v>
      </c>
      <c r="M2928" t="s">
        <v>6422</v>
      </c>
      <c r="N2928" s="34">
        <v>134.9</v>
      </c>
      <c r="O2928" s="34">
        <f t="shared" si="183"/>
        <v>134.9</v>
      </c>
      <c r="P2928" s="34">
        <v>0.25</v>
      </c>
      <c r="Q2928" s="34">
        <f t="shared" si="182"/>
        <v>134.65</v>
      </c>
    </row>
    <row r="2929" spans="1:17" x14ac:dyDescent="0.35">
      <c r="A2929">
        <v>2928</v>
      </c>
      <c r="B2929" t="s">
        <v>10244</v>
      </c>
      <c r="C2929" t="s">
        <v>11438</v>
      </c>
      <c r="D2929" t="s">
        <v>6429</v>
      </c>
      <c r="E2929" t="s">
        <v>4354</v>
      </c>
      <c r="F2929" s="32">
        <v>46044</v>
      </c>
      <c r="G2929" s="32" t="str">
        <f t="shared" si="180"/>
        <v>Thursday</v>
      </c>
      <c r="H2929" s="31">
        <v>0.84722222222222099</v>
      </c>
      <c r="I2929" s="31" t="str">
        <f t="shared" si="181"/>
        <v>Evening</v>
      </c>
      <c r="J2929" t="s">
        <v>1008</v>
      </c>
      <c r="K2929" s="33" t="s">
        <v>2091</v>
      </c>
      <c r="L2929">
        <v>2</v>
      </c>
      <c r="M2929" t="s">
        <v>6422</v>
      </c>
      <c r="N2929" s="34">
        <v>280.39999999999998</v>
      </c>
      <c r="O2929" s="34">
        <f t="shared" si="183"/>
        <v>560.79999999999995</v>
      </c>
      <c r="P2929" s="34">
        <v>5.75</v>
      </c>
      <c r="Q2929" s="34">
        <f t="shared" si="182"/>
        <v>555.04999999999995</v>
      </c>
    </row>
    <row r="2930" spans="1:17" x14ac:dyDescent="0.35">
      <c r="A2930">
        <v>2929</v>
      </c>
      <c r="B2930" t="s">
        <v>10245</v>
      </c>
      <c r="C2930" t="s">
        <v>11438</v>
      </c>
      <c r="D2930" t="s">
        <v>6429</v>
      </c>
      <c r="E2930" t="s">
        <v>4355</v>
      </c>
      <c r="F2930" s="32">
        <v>46021</v>
      </c>
      <c r="G2930" s="32" t="str">
        <f t="shared" si="180"/>
        <v>Tuesday</v>
      </c>
      <c r="H2930" s="31">
        <v>0.85138888888888797</v>
      </c>
      <c r="I2930" s="31" t="str">
        <f t="shared" si="181"/>
        <v>Evening</v>
      </c>
      <c r="J2930" t="s">
        <v>1009</v>
      </c>
      <c r="K2930" s="33" t="s">
        <v>1971</v>
      </c>
      <c r="L2930">
        <v>1</v>
      </c>
      <c r="M2930" t="s">
        <v>6425</v>
      </c>
      <c r="N2930" s="34">
        <v>92.219999999999899</v>
      </c>
      <c r="O2930" s="34">
        <f t="shared" si="183"/>
        <v>92.219999999999899</v>
      </c>
      <c r="P2930" s="34">
        <v>0.25</v>
      </c>
      <c r="Q2930" s="34">
        <f t="shared" si="182"/>
        <v>91.969999999999899</v>
      </c>
    </row>
    <row r="2931" spans="1:17" x14ac:dyDescent="0.35">
      <c r="A2931">
        <v>2930</v>
      </c>
      <c r="B2931" t="s">
        <v>7832</v>
      </c>
      <c r="C2931" t="s">
        <v>11438</v>
      </c>
      <c r="D2931" t="s">
        <v>6432</v>
      </c>
      <c r="E2931" t="s">
        <v>4356</v>
      </c>
      <c r="F2931" s="32">
        <v>46020</v>
      </c>
      <c r="G2931" s="32" t="str">
        <f t="shared" si="180"/>
        <v>Monday</v>
      </c>
      <c r="H2931" s="31">
        <v>0.85555555555555396</v>
      </c>
      <c r="I2931" s="31" t="str">
        <f t="shared" si="181"/>
        <v>Evening</v>
      </c>
      <c r="J2931" t="s">
        <v>1010</v>
      </c>
      <c r="K2931" s="33" t="s">
        <v>2323</v>
      </c>
      <c r="L2931">
        <v>2</v>
      </c>
      <c r="M2931" t="s">
        <v>6425</v>
      </c>
      <c r="N2931" s="34">
        <v>129</v>
      </c>
      <c r="O2931" s="34">
        <f t="shared" si="183"/>
        <v>258</v>
      </c>
      <c r="P2931" s="34">
        <v>5.75</v>
      </c>
      <c r="Q2931" s="34">
        <f t="shared" si="182"/>
        <v>252.25</v>
      </c>
    </row>
    <row r="2932" spans="1:17" x14ac:dyDescent="0.35">
      <c r="A2932">
        <v>2931</v>
      </c>
      <c r="B2932" t="s">
        <v>8584</v>
      </c>
      <c r="C2932" t="s">
        <v>11438</v>
      </c>
      <c r="D2932" t="s">
        <v>6430</v>
      </c>
      <c r="E2932" t="s">
        <v>4357</v>
      </c>
      <c r="F2932" s="32">
        <v>46038</v>
      </c>
      <c r="G2932" s="32" t="str">
        <f t="shared" si="180"/>
        <v>Friday</v>
      </c>
      <c r="H2932" s="31">
        <v>0.85972222222222106</v>
      </c>
      <c r="I2932" s="31" t="str">
        <f t="shared" si="181"/>
        <v>Evening</v>
      </c>
      <c r="J2932" t="s">
        <v>1011</v>
      </c>
      <c r="K2932" s="33" t="s">
        <v>2105</v>
      </c>
      <c r="L2932">
        <v>2</v>
      </c>
      <c r="M2932" t="s">
        <v>6422</v>
      </c>
      <c r="N2932" s="34">
        <v>326.32</v>
      </c>
      <c r="O2932" s="34">
        <f t="shared" si="183"/>
        <v>652.64</v>
      </c>
      <c r="P2932" s="34">
        <v>5.75</v>
      </c>
      <c r="Q2932" s="34">
        <f t="shared" si="182"/>
        <v>646.89</v>
      </c>
    </row>
    <row r="2933" spans="1:17" x14ac:dyDescent="0.35">
      <c r="A2933">
        <v>2932</v>
      </c>
      <c r="B2933" t="s">
        <v>10246</v>
      </c>
      <c r="C2933" t="s">
        <v>11439</v>
      </c>
      <c r="D2933" t="s">
        <v>6429</v>
      </c>
      <c r="E2933" t="s">
        <v>4358</v>
      </c>
      <c r="F2933" s="32">
        <v>46013</v>
      </c>
      <c r="G2933" s="32" t="str">
        <f t="shared" si="180"/>
        <v>Monday</v>
      </c>
      <c r="H2933" s="31">
        <v>0.86388888888888804</v>
      </c>
      <c r="I2933" s="31" t="str">
        <f t="shared" si="181"/>
        <v>Evening</v>
      </c>
      <c r="J2933" t="s">
        <v>1006</v>
      </c>
      <c r="K2933" s="33" t="s">
        <v>1881</v>
      </c>
      <c r="L2933">
        <v>1</v>
      </c>
      <c r="M2933" t="s">
        <v>6422</v>
      </c>
      <c r="N2933" s="34">
        <v>80</v>
      </c>
      <c r="O2933" s="34">
        <f t="shared" si="183"/>
        <v>80</v>
      </c>
      <c r="P2933" s="34">
        <v>0.25</v>
      </c>
      <c r="Q2933" s="34">
        <f t="shared" si="182"/>
        <v>79.75</v>
      </c>
    </row>
    <row r="2934" spans="1:17" x14ac:dyDescent="0.35">
      <c r="A2934">
        <v>2933</v>
      </c>
      <c r="B2934" t="s">
        <v>10247</v>
      </c>
      <c r="C2934" t="s">
        <v>11438</v>
      </c>
      <c r="D2934" t="s">
        <v>6429</v>
      </c>
      <c r="E2934" t="s">
        <v>4359</v>
      </c>
      <c r="F2934" s="32">
        <v>46014</v>
      </c>
      <c r="G2934" s="32" t="str">
        <f t="shared" si="180"/>
        <v>Tuesday</v>
      </c>
      <c r="H2934" s="31">
        <v>0.86805555555555403</v>
      </c>
      <c r="I2934" s="31" t="str">
        <f t="shared" si="181"/>
        <v>Evening</v>
      </c>
      <c r="J2934" t="s">
        <v>1006</v>
      </c>
      <c r="K2934" s="33" t="s">
        <v>1882</v>
      </c>
      <c r="L2934">
        <v>1</v>
      </c>
      <c r="M2934" t="s">
        <v>6424</v>
      </c>
      <c r="N2934" s="34">
        <v>92.9</v>
      </c>
      <c r="O2934" s="34">
        <f t="shared" si="183"/>
        <v>92.9</v>
      </c>
      <c r="P2934" s="34">
        <v>0.25</v>
      </c>
      <c r="Q2934" s="34">
        <f t="shared" si="182"/>
        <v>92.65</v>
      </c>
    </row>
    <row r="2935" spans="1:17" x14ac:dyDescent="0.35">
      <c r="A2935">
        <v>2934</v>
      </c>
      <c r="B2935" t="s">
        <v>10248</v>
      </c>
      <c r="C2935" t="s">
        <v>11439</v>
      </c>
      <c r="D2935" t="s">
        <v>6429</v>
      </c>
      <c r="E2935" t="s">
        <v>4360</v>
      </c>
      <c r="F2935" s="32">
        <v>46015</v>
      </c>
      <c r="G2935" s="32" t="str">
        <f t="shared" si="180"/>
        <v>Wednesday</v>
      </c>
      <c r="H2935" s="31">
        <v>0.87222222222222101</v>
      </c>
      <c r="I2935" s="31" t="str">
        <f t="shared" si="181"/>
        <v>Evening</v>
      </c>
      <c r="J2935" t="s">
        <v>1006</v>
      </c>
      <c r="K2935" s="33" t="s">
        <v>1883</v>
      </c>
      <c r="L2935">
        <v>1</v>
      </c>
      <c r="M2935" t="s">
        <v>6422</v>
      </c>
      <c r="N2935" s="34">
        <v>329.5</v>
      </c>
      <c r="O2935" s="34">
        <f t="shared" si="183"/>
        <v>329.5</v>
      </c>
      <c r="P2935" s="34">
        <v>0.25</v>
      </c>
      <c r="Q2935" s="34">
        <f t="shared" si="182"/>
        <v>329.25</v>
      </c>
    </row>
    <row r="2936" spans="1:17" x14ac:dyDescent="0.35">
      <c r="A2936">
        <v>2935</v>
      </c>
      <c r="B2936" t="s">
        <v>8083</v>
      </c>
      <c r="C2936" t="s">
        <v>11438</v>
      </c>
      <c r="D2936" t="s">
        <v>6427</v>
      </c>
      <c r="E2936" t="s">
        <v>4361</v>
      </c>
      <c r="F2936" s="32">
        <v>46011</v>
      </c>
      <c r="G2936" s="32" t="str">
        <f t="shared" si="180"/>
        <v>Saturday</v>
      </c>
      <c r="H2936" s="31">
        <v>0.876388888888888</v>
      </c>
      <c r="I2936" s="31" t="str">
        <f t="shared" si="181"/>
        <v>Evening</v>
      </c>
      <c r="J2936" t="s">
        <v>1005</v>
      </c>
      <c r="K2936" s="33" t="s">
        <v>1081</v>
      </c>
      <c r="L2936">
        <v>1</v>
      </c>
      <c r="M2936" t="s">
        <v>6424</v>
      </c>
      <c r="N2936" s="34">
        <v>128.9</v>
      </c>
      <c r="O2936" s="34">
        <f t="shared" si="183"/>
        <v>128.9</v>
      </c>
      <c r="P2936" s="34">
        <v>0.25</v>
      </c>
      <c r="Q2936" s="34">
        <f t="shared" si="182"/>
        <v>128.65</v>
      </c>
    </row>
    <row r="2937" spans="1:17" x14ac:dyDescent="0.35">
      <c r="A2937">
        <v>2936</v>
      </c>
      <c r="B2937" t="s">
        <v>10249</v>
      </c>
      <c r="C2937" t="s">
        <v>11438</v>
      </c>
      <c r="D2937" t="s">
        <v>6429</v>
      </c>
      <c r="E2937" t="s">
        <v>4362</v>
      </c>
      <c r="F2937" s="32">
        <v>46016</v>
      </c>
      <c r="G2937" s="32" t="str">
        <f t="shared" si="180"/>
        <v>Thursday</v>
      </c>
      <c r="H2937" s="31">
        <v>0.88055555555555498</v>
      </c>
      <c r="I2937" s="31" t="str">
        <f t="shared" si="181"/>
        <v>Evening</v>
      </c>
      <c r="J2937" t="s">
        <v>1006</v>
      </c>
      <c r="K2937" s="33" t="s">
        <v>1884</v>
      </c>
      <c r="L2937">
        <v>1</v>
      </c>
      <c r="M2937" t="s">
        <v>6425</v>
      </c>
      <c r="N2937" s="34">
        <v>329.5</v>
      </c>
      <c r="O2937" s="34">
        <f t="shared" si="183"/>
        <v>329.5</v>
      </c>
      <c r="P2937" s="34">
        <v>0.25</v>
      </c>
      <c r="Q2937" s="34">
        <f t="shared" si="182"/>
        <v>329.25</v>
      </c>
    </row>
    <row r="2938" spans="1:17" x14ac:dyDescent="0.35">
      <c r="A2938">
        <v>2937</v>
      </c>
      <c r="B2938" t="s">
        <v>10250</v>
      </c>
      <c r="C2938" t="s">
        <v>11438</v>
      </c>
      <c r="D2938" t="s">
        <v>6429</v>
      </c>
      <c r="E2938" t="s">
        <v>4363</v>
      </c>
      <c r="F2938" s="32">
        <v>46048</v>
      </c>
      <c r="G2938" s="32" t="str">
        <f t="shared" si="180"/>
        <v>Monday</v>
      </c>
      <c r="H2938" s="31">
        <v>0.88472222222222197</v>
      </c>
      <c r="I2938" s="31" t="str">
        <f t="shared" si="181"/>
        <v>Evening</v>
      </c>
      <c r="J2938" t="s">
        <v>1007</v>
      </c>
      <c r="K2938" s="33" t="s">
        <v>1436</v>
      </c>
      <c r="L2938">
        <v>1</v>
      </c>
      <c r="M2938" t="s">
        <v>6424</v>
      </c>
      <c r="N2938" s="34">
        <v>89.8</v>
      </c>
      <c r="O2938" s="34">
        <f t="shared" si="183"/>
        <v>89.8</v>
      </c>
      <c r="P2938" s="34">
        <v>0.25</v>
      </c>
      <c r="Q2938" s="34">
        <f t="shared" si="182"/>
        <v>89.55</v>
      </c>
    </row>
    <row r="2939" spans="1:17" x14ac:dyDescent="0.35">
      <c r="A2939">
        <v>2938</v>
      </c>
      <c r="B2939" t="s">
        <v>10251</v>
      </c>
      <c r="C2939" t="s">
        <v>11438</v>
      </c>
      <c r="D2939" t="s">
        <v>6429</v>
      </c>
      <c r="E2939" t="s">
        <v>4364</v>
      </c>
      <c r="F2939" s="32">
        <v>46045</v>
      </c>
      <c r="G2939" s="32" t="str">
        <f t="shared" si="180"/>
        <v>Friday</v>
      </c>
      <c r="H2939" s="31">
        <v>0.88888888888888895</v>
      </c>
      <c r="I2939" s="31" t="str">
        <f t="shared" si="181"/>
        <v>Evening</v>
      </c>
      <c r="J2939" t="s">
        <v>1008</v>
      </c>
      <c r="K2939" s="33" t="s">
        <v>2092</v>
      </c>
      <c r="L2939">
        <v>2</v>
      </c>
      <c r="M2939" t="s">
        <v>6425</v>
      </c>
      <c r="N2939" s="34">
        <v>329.5</v>
      </c>
      <c r="O2939" s="34">
        <f t="shared" si="183"/>
        <v>659</v>
      </c>
      <c r="P2939" s="34">
        <v>5.75</v>
      </c>
      <c r="Q2939" s="34">
        <f t="shared" si="182"/>
        <v>653.25</v>
      </c>
    </row>
    <row r="2940" spans="1:17" x14ac:dyDescent="0.35">
      <c r="A2940">
        <v>2939</v>
      </c>
      <c r="B2940" t="s">
        <v>10252</v>
      </c>
      <c r="C2940" t="s">
        <v>11439</v>
      </c>
      <c r="D2940" t="s">
        <v>6429</v>
      </c>
      <c r="E2940" t="s">
        <v>4365</v>
      </c>
      <c r="F2940" s="32">
        <v>46022</v>
      </c>
      <c r="G2940" s="32" t="str">
        <f t="shared" si="180"/>
        <v>Wednesday</v>
      </c>
      <c r="H2940" s="31">
        <v>0.89305555555555605</v>
      </c>
      <c r="I2940" s="31" t="str">
        <f t="shared" si="181"/>
        <v>Evening</v>
      </c>
      <c r="J2940" t="s">
        <v>1009</v>
      </c>
      <c r="K2940" s="33" t="s">
        <v>1972</v>
      </c>
      <c r="L2940">
        <v>1</v>
      </c>
      <c r="M2940" t="s">
        <v>6425</v>
      </c>
      <c r="N2940" s="34">
        <v>179</v>
      </c>
      <c r="O2940" s="34">
        <f t="shared" si="183"/>
        <v>179</v>
      </c>
      <c r="P2940" s="34">
        <v>0.25</v>
      </c>
      <c r="Q2940" s="34">
        <f t="shared" si="182"/>
        <v>178.75</v>
      </c>
    </row>
    <row r="2941" spans="1:17" x14ac:dyDescent="0.35">
      <c r="A2941">
        <v>2940</v>
      </c>
      <c r="B2941" t="s">
        <v>10253</v>
      </c>
      <c r="C2941" t="s">
        <v>11438</v>
      </c>
      <c r="D2941" t="s">
        <v>6429</v>
      </c>
      <c r="E2941" t="s">
        <v>4366</v>
      </c>
      <c r="F2941" s="32">
        <v>46021</v>
      </c>
      <c r="G2941" s="32" t="str">
        <f t="shared" si="180"/>
        <v>Tuesday</v>
      </c>
      <c r="H2941" s="31">
        <v>0.89722222222222303</v>
      </c>
      <c r="I2941" s="31" t="str">
        <f t="shared" si="181"/>
        <v>Evening</v>
      </c>
      <c r="J2941" t="s">
        <v>1010</v>
      </c>
      <c r="K2941" s="33" t="s">
        <v>2329</v>
      </c>
      <c r="L2941">
        <v>2</v>
      </c>
      <c r="M2941" t="s">
        <v>6422</v>
      </c>
      <c r="N2941" s="34">
        <v>1080.8</v>
      </c>
      <c r="O2941" s="34">
        <f t="shared" si="183"/>
        <v>2161.6</v>
      </c>
      <c r="P2941" s="34">
        <v>5.75</v>
      </c>
      <c r="Q2941" s="34">
        <f t="shared" si="182"/>
        <v>2155.85</v>
      </c>
    </row>
    <row r="2942" spans="1:17" x14ac:dyDescent="0.35">
      <c r="A2942">
        <v>2941</v>
      </c>
      <c r="B2942" t="s">
        <v>7085</v>
      </c>
      <c r="C2942" t="s">
        <v>11438</v>
      </c>
      <c r="D2942" t="s">
        <v>6431</v>
      </c>
      <c r="E2942" t="s">
        <v>4367</v>
      </c>
      <c r="F2942" s="32">
        <v>46039</v>
      </c>
      <c r="G2942" s="32" t="str">
        <f t="shared" si="180"/>
        <v>Saturday</v>
      </c>
      <c r="H2942" s="31">
        <v>0.90138888888889002</v>
      </c>
      <c r="I2942" s="31" t="str">
        <f t="shared" si="181"/>
        <v>Evening</v>
      </c>
      <c r="J2942" t="s">
        <v>1011</v>
      </c>
      <c r="K2942" s="33" t="s">
        <v>2106</v>
      </c>
      <c r="L2942">
        <v>2</v>
      </c>
      <c r="M2942" t="s">
        <v>6423</v>
      </c>
      <c r="N2942" s="34">
        <v>45.8</v>
      </c>
      <c r="O2942" s="34">
        <f t="shared" si="183"/>
        <v>91.6</v>
      </c>
      <c r="P2942" s="34">
        <v>5.75</v>
      </c>
      <c r="Q2942" s="34">
        <f t="shared" si="182"/>
        <v>85.85</v>
      </c>
    </row>
    <row r="2943" spans="1:17" x14ac:dyDescent="0.35">
      <c r="A2943">
        <v>2942</v>
      </c>
      <c r="B2943" t="s">
        <v>10254</v>
      </c>
      <c r="C2943" t="s">
        <v>11439</v>
      </c>
      <c r="D2943" t="s">
        <v>6429</v>
      </c>
      <c r="E2943" t="s">
        <v>4368</v>
      </c>
      <c r="F2943" s="32">
        <v>46049</v>
      </c>
      <c r="G2943" s="32" t="str">
        <f t="shared" si="180"/>
        <v>Tuesday</v>
      </c>
      <c r="H2943" s="31">
        <v>0.905555555555557</v>
      </c>
      <c r="I2943" s="31" t="str">
        <f t="shared" si="181"/>
        <v>Evening</v>
      </c>
      <c r="J2943" t="s">
        <v>1007</v>
      </c>
      <c r="K2943" s="33" t="s">
        <v>1438</v>
      </c>
      <c r="L2943">
        <v>1</v>
      </c>
      <c r="M2943" t="s">
        <v>6422</v>
      </c>
      <c r="N2943" s="34">
        <v>139.69999999999999</v>
      </c>
      <c r="O2943" s="34">
        <f t="shared" si="183"/>
        <v>139.69999999999999</v>
      </c>
      <c r="P2943" s="34">
        <v>0.25</v>
      </c>
      <c r="Q2943" s="34">
        <f t="shared" si="182"/>
        <v>139.44999999999999</v>
      </c>
    </row>
    <row r="2944" spans="1:17" x14ac:dyDescent="0.35">
      <c r="A2944">
        <v>2943</v>
      </c>
      <c r="B2944" t="s">
        <v>10255</v>
      </c>
      <c r="C2944" t="s">
        <v>11438</v>
      </c>
      <c r="D2944" t="s">
        <v>6429</v>
      </c>
      <c r="E2944" t="s">
        <v>4369</v>
      </c>
      <c r="F2944" s="32">
        <v>46017</v>
      </c>
      <c r="G2944" s="32" t="str">
        <f t="shared" si="180"/>
        <v>Friday</v>
      </c>
      <c r="H2944" s="31">
        <v>0.90972222222222399</v>
      </c>
      <c r="I2944" s="31" t="str">
        <f t="shared" si="181"/>
        <v>Evening</v>
      </c>
      <c r="J2944" t="s">
        <v>1006</v>
      </c>
      <c r="K2944" s="33" t="s">
        <v>1885</v>
      </c>
      <c r="L2944">
        <v>1</v>
      </c>
      <c r="M2944" t="s">
        <v>6426</v>
      </c>
      <c r="N2944" s="34">
        <v>299</v>
      </c>
      <c r="O2944" s="34">
        <f t="shared" si="183"/>
        <v>299</v>
      </c>
      <c r="P2944" s="34">
        <v>0.25</v>
      </c>
      <c r="Q2944" s="34">
        <f t="shared" si="182"/>
        <v>298.75</v>
      </c>
    </row>
    <row r="2945" spans="1:17" x14ac:dyDescent="0.35">
      <c r="A2945">
        <v>2944</v>
      </c>
      <c r="B2945" t="s">
        <v>8333</v>
      </c>
      <c r="C2945" t="s">
        <v>11438</v>
      </c>
      <c r="D2945" t="s">
        <v>6428</v>
      </c>
      <c r="E2945" t="s">
        <v>4370</v>
      </c>
      <c r="F2945" s="32">
        <v>46012</v>
      </c>
      <c r="G2945" s="32" t="str">
        <f t="shared" si="180"/>
        <v>Sunday</v>
      </c>
      <c r="H2945" s="31">
        <v>0.91388888888889097</v>
      </c>
      <c r="I2945" s="31" t="str">
        <f t="shared" si="181"/>
        <v>Evening</v>
      </c>
      <c r="J2945" t="s">
        <v>1005</v>
      </c>
      <c r="K2945" s="33" t="s">
        <v>1083</v>
      </c>
      <c r="L2945">
        <v>1</v>
      </c>
      <c r="M2945" t="s">
        <v>6425</v>
      </c>
      <c r="N2945" s="34">
        <v>115.5</v>
      </c>
      <c r="O2945" s="34">
        <f t="shared" si="183"/>
        <v>115.5</v>
      </c>
      <c r="P2945" s="34">
        <v>0.25</v>
      </c>
      <c r="Q2945" s="34">
        <f t="shared" si="182"/>
        <v>115.25</v>
      </c>
    </row>
    <row r="2946" spans="1:17" x14ac:dyDescent="0.35">
      <c r="A2946">
        <v>2945</v>
      </c>
      <c r="B2946" t="s">
        <v>10256</v>
      </c>
      <c r="C2946" t="s">
        <v>11438</v>
      </c>
      <c r="D2946" t="s">
        <v>6429</v>
      </c>
      <c r="E2946" t="s">
        <v>4371</v>
      </c>
      <c r="F2946" s="32">
        <v>46018</v>
      </c>
      <c r="G2946" s="32" t="str">
        <f t="shared" ref="G2946:G3009" si="184">TEXT(F2946,"dddd")</f>
        <v>Saturday</v>
      </c>
      <c r="H2946" s="31">
        <v>0.42499999999999999</v>
      </c>
      <c r="I2946" s="31" t="str">
        <f t="shared" ref="I2946:I3009" si="185">IF(H2946&lt;TIME(12,0,0),"Morning",IF(H2946&lt;TIME(17,0,0),"Afternoon","Evening"))</f>
        <v>Morning</v>
      </c>
      <c r="J2946" t="s">
        <v>1006</v>
      </c>
      <c r="K2946" s="33" t="s">
        <v>1886</v>
      </c>
      <c r="L2946">
        <v>1</v>
      </c>
      <c r="M2946" t="s">
        <v>6422</v>
      </c>
      <c r="N2946" s="34">
        <v>105.74</v>
      </c>
      <c r="O2946" s="34">
        <f t="shared" si="183"/>
        <v>105.74</v>
      </c>
      <c r="P2946" s="34">
        <v>0.25</v>
      </c>
      <c r="Q2946" s="34">
        <f t="shared" ref="Q2946:Q3009" si="186">O2946-P2946</f>
        <v>105.49</v>
      </c>
    </row>
    <row r="2947" spans="1:17" x14ac:dyDescent="0.35">
      <c r="A2947">
        <v>2946</v>
      </c>
      <c r="B2947" t="s">
        <v>10257</v>
      </c>
      <c r="C2947" t="s">
        <v>11438</v>
      </c>
      <c r="D2947" t="s">
        <v>6429</v>
      </c>
      <c r="E2947" t="s">
        <v>4372</v>
      </c>
      <c r="F2947" s="32">
        <v>46050</v>
      </c>
      <c r="G2947" s="32" t="str">
        <f t="shared" si="184"/>
        <v>Wednesday</v>
      </c>
      <c r="H2947" s="31">
        <v>0.4284722222222222</v>
      </c>
      <c r="I2947" s="31" t="str">
        <f t="shared" si="185"/>
        <v>Morning</v>
      </c>
      <c r="J2947" t="s">
        <v>1007</v>
      </c>
      <c r="K2947" s="33" t="s">
        <v>1440</v>
      </c>
      <c r="L2947">
        <v>1</v>
      </c>
      <c r="M2947" t="s">
        <v>6425</v>
      </c>
      <c r="N2947" s="34">
        <v>117.49999999999901</v>
      </c>
      <c r="O2947" s="34">
        <f t="shared" ref="O2947:O3010" si="187">N2947*L2947</f>
        <v>117.49999999999901</v>
      </c>
      <c r="P2947" s="34">
        <v>0.25</v>
      </c>
      <c r="Q2947" s="34">
        <f t="shared" si="186"/>
        <v>117.24999999999901</v>
      </c>
    </row>
    <row r="2948" spans="1:17" x14ac:dyDescent="0.35">
      <c r="A2948">
        <v>2947</v>
      </c>
      <c r="B2948" t="s">
        <v>10258</v>
      </c>
      <c r="C2948" t="s">
        <v>11438</v>
      </c>
      <c r="D2948" t="s">
        <v>6429</v>
      </c>
      <c r="E2948" t="s">
        <v>4373</v>
      </c>
      <c r="F2948" s="32">
        <v>46046</v>
      </c>
      <c r="G2948" s="32" t="str">
        <f t="shared" si="184"/>
        <v>Saturday</v>
      </c>
      <c r="H2948" s="31">
        <v>0.43194444444444402</v>
      </c>
      <c r="I2948" s="31" t="str">
        <f t="shared" si="185"/>
        <v>Morning</v>
      </c>
      <c r="J2948" t="s">
        <v>1008</v>
      </c>
      <c r="K2948" s="33" t="s">
        <v>2093</v>
      </c>
      <c r="L2948">
        <v>3</v>
      </c>
      <c r="M2948" t="s">
        <v>6426</v>
      </c>
      <c r="N2948" s="34">
        <v>89.8</v>
      </c>
      <c r="O2948" s="34">
        <f t="shared" si="187"/>
        <v>269.39999999999998</v>
      </c>
      <c r="P2948" s="34">
        <v>10.75</v>
      </c>
      <c r="Q2948" s="34">
        <f t="shared" si="186"/>
        <v>258.64999999999998</v>
      </c>
    </row>
    <row r="2949" spans="1:17" x14ac:dyDescent="0.35">
      <c r="A2949">
        <v>2948</v>
      </c>
      <c r="B2949" t="s">
        <v>8585</v>
      </c>
      <c r="C2949" t="s">
        <v>11438</v>
      </c>
      <c r="D2949" t="s">
        <v>6430</v>
      </c>
      <c r="E2949" t="s">
        <v>4374</v>
      </c>
      <c r="F2949" s="32">
        <v>46023</v>
      </c>
      <c r="G2949" s="32" t="str">
        <f t="shared" si="184"/>
        <v>Thursday</v>
      </c>
      <c r="H2949" s="31">
        <v>0.43541666666666701</v>
      </c>
      <c r="I2949" s="31" t="str">
        <f t="shared" si="185"/>
        <v>Morning</v>
      </c>
      <c r="J2949" t="s">
        <v>1009</v>
      </c>
      <c r="K2949" s="33" t="s">
        <v>1973</v>
      </c>
      <c r="L2949">
        <v>2</v>
      </c>
      <c r="M2949" t="s">
        <v>6422</v>
      </c>
      <c r="N2949" s="34">
        <v>119.9</v>
      </c>
      <c r="O2949" s="34">
        <f t="shared" si="187"/>
        <v>239.8</v>
      </c>
      <c r="P2949" s="34">
        <v>5.75</v>
      </c>
      <c r="Q2949" s="34">
        <f t="shared" si="186"/>
        <v>234.05</v>
      </c>
    </row>
    <row r="2950" spans="1:17" x14ac:dyDescent="0.35">
      <c r="A2950">
        <v>2949</v>
      </c>
      <c r="B2950" t="s">
        <v>10259</v>
      </c>
      <c r="C2950" t="s">
        <v>11438</v>
      </c>
      <c r="D2950" t="s">
        <v>6429</v>
      </c>
      <c r="E2950" t="s">
        <v>4375</v>
      </c>
      <c r="F2950" s="32">
        <v>46022</v>
      </c>
      <c r="G2950" s="32" t="str">
        <f t="shared" si="184"/>
        <v>Wednesday</v>
      </c>
      <c r="H2950" s="31">
        <v>0.43888888888888899</v>
      </c>
      <c r="I2950" s="31" t="str">
        <f t="shared" si="185"/>
        <v>Morning</v>
      </c>
      <c r="J2950" t="s">
        <v>1010</v>
      </c>
      <c r="K2950" s="33" t="s">
        <v>2335</v>
      </c>
      <c r="L2950">
        <v>2</v>
      </c>
      <c r="M2950" t="s">
        <v>6424</v>
      </c>
      <c r="N2950" s="34">
        <v>2509.5</v>
      </c>
      <c r="O2950" s="34">
        <f t="shared" si="187"/>
        <v>5019</v>
      </c>
      <c r="P2950" s="34">
        <v>5.75</v>
      </c>
      <c r="Q2950" s="34">
        <f t="shared" si="186"/>
        <v>5013.25</v>
      </c>
    </row>
    <row r="2951" spans="1:17" x14ac:dyDescent="0.35">
      <c r="A2951">
        <v>2950</v>
      </c>
      <c r="B2951" t="s">
        <v>8084</v>
      </c>
      <c r="C2951" t="s">
        <v>11439</v>
      </c>
      <c r="D2951" t="s">
        <v>6427</v>
      </c>
      <c r="E2951" t="s">
        <v>4376</v>
      </c>
      <c r="F2951" s="32">
        <v>46040</v>
      </c>
      <c r="G2951" s="32" t="str">
        <f t="shared" si="184"/>
        <v>Sunday</v>
      </c>
      <c r="H2951" s="31">
        <v>0.44236111111111098</v>
      </c>
      <c r="I2951" s="31" t="str">
        <f t="shared" si="185"/>
        <v>Morning</v>
      </c>
      <c r="J2951" t="s">
        <v>1011</v>
      </c>
      <c r="K2951" s="33" t="s">
        <v>2107</v>
      </c>
      <c r="L2951">
        <v>2</v>
      </c>
      <c r="M2951" t="s">
        <v>6424</v>
      </c>
      <c r="N2951" s="34">
        <v>169</v>
      </c>
      <c r="O2951" s="34">
        <f t="shared" si="187"/>
        <v>338</v>
      </c>
      <c r="P2951" s="34">
        <v>5.75</v>
      </c>
      <c r="Q2951" s="34">
        <f t="shared" si="186"/>
        <v>332.25</v>
      </c>
    </row>
    <row r="2952" spans="1:17" x14ac:dyDescent="0.35">
      <c r="A2952">
        <v>2951</v>
      </c>
      <c r="B2952" t="s">
        <v>10260</v>
      </c>
      <c r="C2952" t="s">
        <v>11438</v>
      </c>
      <c r="D2952" t="s">
        <v>6429</v>
      </c>
      <c r="E2952" t="s">
        <v>4377</v>
      </c>
      <c r="F2952" s="32">
        <v>46051</v>
      </c>
      <c r="G2952" s="32" t="str">
        <f t="shared" si="184"/>
        <v>Thursday</v>
      </c>
      <c r="H2952" s="31">
        <v>0.44583333333333303</v>
      </c>
      <c r="I2952" s="31" t="str">
        <f t="shared" si="185"/>
        <v>Morning</v>
      </c>
      <c r="J2952" t="s">
        <v>1007</v>
      </c>
      <c r="K2952" s="33" t="s">
        <v>1442</v>
      </c>
      <c r="L2952">
        <v>1</v>
      </c>
      <c r="M2952" t="s">
        <v>6426</v>
      </c>
      <c r="N2952" s="34">
        <v>329.5</v>
      </c>
      <c r="O2952" s="34">
        <f t="shared" si="187"/>
        <v>329.5</v>
      </c>
      <c r="P2952" s="34">
        <v>0.25</v>
      </c>
      <c r="Q2952" s="34">
        <f t="shared" si="186"/>
        <v>329.25</v>
      </c>
    </row>
    <row r="2953" spans="1:17" x14ac:dyDescent="0.35">
      <c r="A2953">
        <v>2952</v>
      </c>
      <c r="B2953" t="s">
        <v>10261</v>
      </c>
      <c r="C2953" t="s">
        <v>11439</v>
      </c>
      <c r="D2953" t="s">
        <v>6429</v>
      </c>
      <c r="E2953" t="s">
        <v>4378</v>
      </c>
      <c r="F2953" s="32">
        <v>46052</v>
      </c>
      <c r="G2953" s="32" t="str">
        <f t="shared" si="184"/>
        <v>Friday</v>
      </c>
      <c r="H2953" s="31">
        <v>0.44930555555555601</v>
      </c>
      <c r="I2953" s="31" t="str">
        <f t="shared" si="185"/>
        <v>Morning</v>
      </c>
      <c r="J2953" t="s">
        <v>1007</v>
      </c>
      <c r="K2953" s="33" t="s">
        <v>1444</v>
      </c>
      <c r="L2953">
        <v>1</v>
      </c>
      <c r="M2953" t="s">
        <v>6422</v>
      </c>
      <c r="N2953" s="34">
        <v>120.69999999999899</v>
      </c>
      <c r="O2953" s="34">
        <f t="shared" si="187"/>
        <v>120.69999999999899</v>
      </c>
      <c r="P2953" s="34">
        <v>0.25</v>
      </c>
      <c r="Q2953" s="34">
        <f t="shared" si="186"/>
        <v>120.44999999999899</v>
      </c>
    </row>
    <row r="2954" spans="1:17" x14ac:dyDescent="0.35">
      <c r="A2954">
        <v>2953</v>
      </c>
      <c r="B2954" t="s">
        <v>10262</v>
      </c>
      <c r="C2954" t="s">
        <v>11438</v>
      </c>
      <c r="D2954" t="s">
        <v>6429</v>
      </c>
      <c r="E2954" t="s">
        <v>4379</v>
      </c>
      <c r="F2954" s="32">
        <v>46053</v>
      </c>
      <c r="G2954" s="32" t="str">
        <f t="shared" si="184"/>
        <v>Saturday</v>
      </c>
      <c r="H2954" s="31">
        <v>0.452777777777778</v>
      </c>
      <c r="I2954" s="31" t="str">
        <f t="shared" si="185"/>
        <v>Morning</v>
      </c>
      <c r="J2954" t="s">
        <v>1007</v>
      </c>
      <c r="K2954" s="33" t="s">
        <v>1446</v>
      </c>
      <c r="L2954">
        <v>1</v>
      </c>
      <c r="M2954" t="s">
        <v>6425</v>
      </c>
      <c r="N2954" s="34">
        <v>129.5</v>
      </c>
      <c r="O2954" s="34">
        <f t="shared" si="187"/>
        <v>129.5</v>
      </c>
      <c r="P2954" s="34">
        <v>0.25</v>
      </c>
      <c r="Q2954" s="34">
        <f t="shared" si="186"/>
        <v>129.25</v>
      </c>
    </row>
    <row r="2955" spans="1:17" x14ac:dyDescent="0.35">
      <c r="A2955">
        <v>2954</v>
      </c>
      <c r="B2955" t="s">
        <v>7833</v>
      </c>
      <c r="C2955" t="s">
        <v>11438</v>
      </c>
      <c r="D2955" t="s">
        <v>6432</v>
      </c>
      <c r="E2955" t="s">
        <v>4380</v>
      </c>
      <c r="F2955" s="32">
        <v>46013</v>
      </c>
      <c r="G2955" s="32" t="str">
        <f t="shared" si="184"/>
        <v>Monday</v>
      </c>
      <c r="H2955" s="31">
        <v>0.45624999999999999</v>
      </c>
      <c r="I2955" s="31" t="str">
        <f t="shared" si="185"/>
        <v>Morning</v>
      </c>
      <c r="J2955" t="s">
        <v>1005</v>
      </c>
      <c r="K2955" s="33" t="s">
        <v>1084</v>
      </c>
      <c r="L2955">
        <v>1</v>
      </c>
      <c r="M2955" t="s">
        <v>6425</v>
      </c>
      <c r="N2955" s="34">
        <v>80.599999999999994</v>
      </c>
      <c r="O2955" s="34">
        <f t="shared" si="187"/>
        <v>80.599999999999994</v>
      </c>
      <c r="P2955" s="34">
        <v>0.25</v>
      </c>
      <c r="Q2955" s="34">
        <f t="shared" si="186"/>
        <v>80.349999999999994</v>
      </c>
    </row>
    <row r="2956" spans="1:17" x14ac:dyDescent="0.35">
      <c r="A2956">
        <v>2955</v>
      </c>
      <c r="B2956" t="s">
        <v>10263</v>
      </c>
      <c r="C2956" t="s">
        <v>11438</v>
      </c>
      <c r="D2956" t="s">
        <v>6429</v>
      </c>
      <c r="E2956" t="s">
        <v>4381</v>
      </c>
      <c r="F2956" s="32">
        <v>46019</v>
      </c>
      <c r="G2956" s="32" t="str">
        <f t="shared" si="184"/>
        <v>Sunday</v>
      </c>
      <c r="H2956" s="31">
        <v>0.45972222222222198</v>
      </c>
      <c r="I2956" s="31" t="str">
        <f t="shared" si="185"/>
        <v>Morning</v>
      </c>
      <c r="J2956" t="s">
        <v>1006</v>
      </c>
      <c r="K2956" s="33" t="s">
        <v>1887</v>
      </c>
      <c r="L2956">
        <v>1</v>
      </c>
      <c r="M2956" t="s">
        <v>6425</v>
      </c>
      <c r="N2956" s="34">
        <v>45.8</v>
      </c>
      <c r="O2956" s="34">
        <f t="shared" si="187"/>
        <v>45.8</v>
      </c>
      <c r="P2956" s="34">
        <v>0.25</v>
      </c>
      <c r="Q2956" s="34">
        <f t="shared" si="186"/>
        <v>45.55</v>
      </c>
    </row>
    <row r="2957" spans="1:17" x14ac:dyDescent="0.35">
      <c r="A2957">
        <v>2956</v>
      </c>
      <c r="B2957" t="s">
        <v>11331</v>
      </c>
      <c r="C2957" t="s">
        <v>11438</v>
      </c>
      <c r="D2957" t="s">
        <v>6436</v>
      </c>
      <c r="E2957" t="s">
        <v>4382</v>
      </c>
      <c r="F2957" s="32">
        <v>46015</v>
      </c>
      <c r="G2957" s="32" t="str">
        <f t="shared" si="184"/>
        <v>Wednesday</v>
      </c>
      <c r="H2957" s="31">
        <v>0.46319444444444402</v>
      </c>
      <c r="I2957" s="31" t="str">
        <f t="shared" si="185"/>
        <v>Morning</v>
      </c>
      <c r="J2957" t="s">
        <v>1007</v>
      </c>
      <c r="K2957" s="33" t="s">
        <v>1448</v>
      </c>
      <c r="L2957">
        <v>1</v>
      </c>
      <c r="M2957" t="s">
        <v>6425</v>
      </c>
      <c r="N2957" s="34">
        <v>169.9</v>
      </c>
      <c r="O2957" s="34">
        <f t="shared" si="187"/>
        <v>169.9</v>
      </c>
      <c r="P2957" s="34">
        <v>0.25</v>
      </c>
      <c r="Q2957" s="34">
        <f t="shared" si="186"/>
        <v>169.65</v>
      </c>
    </row>
    <row r="2958" spans="1:17" x14ac:dyDescent="0.35">
      <c r="A2958">
        <v>2957</v>
      </c>
      <c r="B2958" t="s">
        <v>10264</v>
      </c>
      <c r="C2958" t="s">
        <v>11439</v>
      </c>
      <c r="D2958" t="s">
        <v>6429</v>
      </c>
      <c r="E2958" t="s">
        <v>4383</v>
      </c>
      <c r="F2958" s="32">
        <v>46047</v>
      </c>
      <c r="G2958" s="32" t="str">
        <f t="shared" si="184"/>
        <v>Sunday</v>
      </c>
      <c r="H2958" s="31">
        <v>0.46666666666666701</v>
      </c>
      <c r="I2958" s="31" t="str">
        <f t="shared" si="185"/>
        <v>Morning</v>
      </c>
      <c r="J2958" t="s">
        <v>1008</v>
      </c>
      <c r="K2958" s="33" t="s">
        <v>2094</v>
      </c>
      <c r="L2958">
        <v>3</v>
      </c>
      <c r="M2958" t="s">
        <v>6422</v>
      </c>
      <c r="N2958" s="34">
        <v>120.6</v>
      </c>
      <c r="O2958" s="34">
        <f t="shared" si="187"/>
        <v>361.79999999999995</v>
      </c>
      <c r="P2958" s="34">
        <v>10.75</v>
      </c>
      <c r="Q2958" s="34">
        <f t="shared" si="186"/>
        <v>351.04999999999995</v>
      </c>
    </row>
    <row r="2959" spans="1:17" x14ac:dyDescent="0.35">
      <c r="A2959">
        <v>2958</v>
      </c>
      <c r="B2959" t="s">
        <v>7086</v>
      </c>
      <c r="C2959" t="s">
        <v>11438</v>
      </c>
      <c r="D2959" t="s">
        <v>6431</v>
      </c>
      <c r="E2959" t="s">
        <v>4384</v>
      </c>
      <c r="F2959" s="32">
        <v>46021</v>
      </c>
      <c r="G2959" s="32" t="str">
        <f t="shared" si="184"/>
        <v>Tuesday</v>
      </c>
      <c r="H2959" s="31">
        <v>0.47013888888888899</v>
      </c>
      <c r="I2959" s="31" t="str">
        <f t="shared" si="185"/>
        <v>Morning</v>
      </c>
      <c r="J2959" t="s">
        <v>1009</v>
      </c>
      <c r="K2959" s="33" t="s">
        <v>1974</v>
      </c>
      <c r="L2959">
        <v>2</v>
      </c>
      <c r="M2959" t="s">
        <v>6423</v>
      </c>
      <c r="N2959" s="34">
        <v>299</v>
      </c>
      <c r="O2959" s="34">
        <f t="shared" si="187"/>
        <v>598</v>
      </c>
      <c r="P2959" s="34">
        <v>5.75</v>
      </c>
      <c r="Q2959" s="34">
        <f t="shared" si="186"/>
        <v>592.25</v>
      </c>
    </row>
    <row r="2960" spans="1:17" x14ac:dyDescent="0.35">
      <c r="A2960">
        <v>2959</v>
      </c>
      <c r="B2960" t="s">
        <v>10265</v>
      </c>
      <c r="C2960" t="s">
        <v>11438</v>
      </c>
      <c r="D2960" t="s">
        <v>6429</v>
      </c>
      <c r="E2960" t="s">
        <v>4385</v>
      </c>
      <c r="F2960" s="32">
        <v>46023</v>
      </c>
      <c r="G2960" s="32" t="str">
        <f t="shared" si="184"/>
        <v>Thursday</v>
      </c>
      <c r="H2960" s="31">
        <v>0.47361111111111098</v>
      </c>
      <c r="I2960" s="31" t="str">
        <f t="shared" si="185"/>
        <v>Morning</v>
      </c>
      <c r="J2960" t="s">
        <v>1010</v>
      </c>
      <c r="K2960" s="33" t="s">
        <v>2096</v>
      </c>
      <c r="L2960">
        <v>1</v>
      </c>
      <c r="M2960" t="s">
        <v>6422</v>
      </c>
      <c r="N2960" s="34">
        <v>200.8</v>
      </c>
      <c r="O2960" s="34">
        <f t="shared" si="187"/>
        <v>200.8</v>
      </c>
      <c r="P2960" s="34">
        <v>0.25</v>
      </c>
      <c r="Q2960" s="34">
        <f t="shared" si="186"/>
        <v>200.55</v>
      </c>
    </row>
    <row r="2961" spans="1:17" x14ac:dyDescent="0.35">
      <c r="A2961">
        <v>2960</v>
      </c>
      <c r="B2961" t="s">
        <v>8334</v>
      </c>
      <c r="C2961" t="s">
        <v>11439</v>
      </c>
      <c r="D2961" t="s">
        <v>6428</v>
      </c>
      <c r="E2961" t="s">
        <v>4386</v>
      </c>
      <c r="F2961" s="32">
        <v>46041</v>
      </c>
      <c r="G2961" s="32" t="str">
        <f t="shared" si="184"/>
        <v>Monday</v>
      </c>
      <c r="H2961" s="31">
        <v>0.47708333333333303</v>
      </c>
      <c r="I2961" s="31" t="str">
        <f t="shared" si="185"/>
        <v>Morning</v>
      </c>
      <c r="J2961" t="s">
        <v>1011</v>
      </c>
      <c r="K2961" s="33" t="s">
        <v>2108</v>
      </c>
      <c r="L2961">
        <v>2</v>
      </c>
      <c r="M2961" t="s">
        <v>6425</v>
      </c>
      <c r="N2961" s="34">
        <v>179</v>
      </c>
      <c r="O2961" s="34">
        <f t="shared" si="187"/>
        <v>358</v>
      </c>
      <c r="P2961" s="34">
        <v>5.75</v>
      </c>
      <c r="Q2961" s="34">
        <f t="shared" si="186"/>
        <v>352.25</v>
      </c>
    </row>
    <row r="2962" spans="1:17" x14ac:dyDescent="0.35">
      <c r="A2962">
        <v>2961</v>
      </c>
      <c r="B2962" t="s">
        <v>10266</v>
      </c>
      <c r="C2962" t="s">
        <v>11438</v>
      </c>
      <c r="D2962" t="s">
        <v>6429</v>
      </c>
      <c r="E2962" t="s">
        <v>4387</v>
      </c>
      <c r="F2962" s="32">
        <v>46014</v>
      </c>
      <c r="G2962" s="32" t="str">
        <f t="shared" si="184"/>
        <v>Tuesday</v>
      </c>
      <c r="H2962" s="31">
        <v>0.48055555555555501</v>
      </c>
      <c r="I2962" s="31" t="str">
        <f t="shared" si="185"/>
        <v>Morning</v>
      </c>
      <c r="J2962" t="s">
        <v>1005</v>
      </c>
      <c r="K2962" s="33" t="s">
        <v>1089</v>
      </c>
      <c r="L2962">
        <v>1</v>
      </c>
      <c r="M2962" t="s">
        <v>6422</v>
      </c>
      <c r="N2962" s="34">
        <v>489.4</v>
      </c>
      <c r="O2962" s="34">
        <f t="shared" si="187"/>
        <v>489.4</v>
      </c>
      <c r="P2962" s="34">
        <v>0.25</v>
      </c>
      <c r="Q2962" s="34">
        <f t="shared" si="186"/>
        <v>489.15</v>
      </c>
    </row>
    <row r="2963" spans="1:17" x14ac:dyDescent="0.35">
      <c r="A2963">
        <v>2962</v>
      </c>
      <c r="B2963" t="s">
        <v>7834</v>
      </c>
      <c r="C2963" t="s">
        <v>11438</v>
      </c>
      <c r="D2963" t="s">
        <v>6432</v>
      </c>
      <c r="E2963" t="s">
        <v>4388</v>
      </c>
      <c r="F2963" s="32">
        <v>46032</v>
      </c>
      <c r="G2963" s="32" t="str">
        <f t="shared" si="184"/>
        <v>Saturday</v>
      </c>
      <c r="H2963" s="31">
        <v>0.484027777777778</v>
      </c>
      <c r="I2963" s="31" t="str">
        <f t="shared" si="185"/>
        <v>Morning</v>
      </c>
      <c r="J2963" t="s">
        <v>1011</v>
      </c>
      <c r="K2963" s="33" t="s">
        <v>2109</v>
      </c>
      <c r="L2963">
        <v>2</v>
      </c>
      <c r="M2963" t="s">
        <v>6425</v>
      </c>
      <c r="N2963" s="34">
        <v>400</v>
      </c>
      <c r="O2963" s="34">
        <f t="shared" si="187"/>
        <v>800</v>
      </c>
      <c r="P2963" s="34">
        <v>5.75</v>
      </c>
      <c r="Q2963" s="34">
        <f t="shared" si="186"/>
        <v>794.25</v>
      </c>
    </row>
    <row r="2964" spans="1:17" x14ac:dyDescent="0.35">
      <c r="A2964">
        <v>2963</v>
      </c>
      <c r="B2964" t="s">
        <v>10267</v>
      </c>
      <c r="C2964" t="s">
        <v>11438</v>
      </c>
      <c r="D2964" t="s">
        <v>6429</v>
      </c>
      <c r="E2964" t="s">
        <v>4389</v>
      </c>
      <c r="F2964" s="32">
        <v>46021</v>
      </c>
      <c r="G2964" s="32" t="str">
        <f t="shared" si="184"/>
        <v>Tuesday</v>
      </c>
      <c r="H2964" s="31">
        <v>0.48749999999999999</v>
      </c>
      <c r="I2964" s="31" t="str">
        <f t="shared" si="185"/>
        <v>Morning</v>
      </c>
      <c r="J2964" t="s">
        <v>1005</v>
      </c>
      <c r="K2964" s="33" t="s">
        <v>1091</v>
      </c>
      <c r="L2964">
        <v>1</v>
      </c>
      <c r="M2964" t="s">
        <v>6424</v>
      </c>
      <c r="N2964" s="34">
        <v>128.9</v>
      </c>
      <c r="O2964" s="34">
        <f t="shared" si="187"/>
        <v>128.9</v>
      </c>
      <c r="P2964" s="34">
        <v>0.25</v>
      </c>
      <c r="Q2964" s="34">
        <f t="shared" si="186"/>
        <v>128.65</v>
      </c>
    </row>
    <row r="2965" spans="1:17" x14ac:dyDescent="0.35">
      <c r="A2965">
        <v>2964</v>
      </c>
      <c r="B2965" t="s">
        <v>11332</v>
      </c>
      <c r="C2965" t="s">
        <v>11438</v>
      </c>
      <c r="D2965" t="s">
        <v>6436</v>
      </c>
      <c r="E2965" t="s">
        <v>4390</v>
      </c>
      <c r="F2965" s="32">
        <v>46020</v>
      </c>
      <c r="G2965" s="32" t="str">
        <f t="shared" si="184"/>
        <v>Monday</v>
      </c>
      <c r="H2965" s="31">
        <v>0.49097222222222198</v>
      </c>
      <c r="I2965" s="31" t="str">
        <f t="shared" si="185"/>
        <v>Morning</v>
      </c>
      <c r="J2965" t="s">
        <v>1006</v>
      </c>
      <c r="K2965" s="33" t="s">
        <v>1888</v>
      </c>
      <c r="L2965">
        <v>1</v>
      </c>
      <c r="M2965" t="s">
        <v>6425</v>
      </c>
      <c r="N2965" s="34">
        <v>45.8</v>
      </c>
      <c r="O2965" s="34">
        <f t="shared" si="187"/>
        <v>45.8</v>
      </c>
      <c r="P2965" s="34">
        <v>0.25</v>
      </c>
      <c r="Q2965" s="34">
        <f t="shared" si="186"/>
        <v>45.55</v>
      </c>
    </row>
    <row r="2966" spans="1:17" x14ac:dyDescent="0.35">
      <c r="A2966">
        <v>2965</v>
      </c>
      <c r="B2966" t="s">
        <v>8832</v>
      </c>
      <c r="C2966" t="s">
        <v>11438</v>
      </c>
      <c r="D2966" t="s">
        <v>6435</v>
      </c>
      <c r="E2966" t="s">
        <v>4391</v>
      </c>
      <c r="F2966" s="32">
        <v>46016</v>
      </c>
      <c r="G2966" s="32" t="str">
        <f t="shared" si="184"/>
        <v>Thursday</v>
      </c>
      <c r="H2966" s="31">
        <v>0.49444444444444402</v>
      </c>
      <c r="I2966" s="31" t="str">
        <f t="shared" si="185"/>
        <v>Morning</v>
      </c>
      <c r="J2966" t="s">
        <v>1007</v>
      </c>
      <c r="K2966" s="33" t="s">
        <v>1195</v>
      </c>
      <c r="L2966">
        <v>1</v>
      </c>
      <c r="M2966" t="s">
        <v>6426</v>
      </c>
      <c r="N2966" s="34">
        <v>128.9</v>
      </c>
      <c r="O2966" s="34">
        <f t="shared" si="187"/>
        <v>128.9</v>
      </c>
      <c r="P2966" s="34">
        <v>0.25</v>
      </c>
      <c r="Q2966" s="34">
        <f t="shared" si="186"/>
        <v>128.65</v>
      </c>
    </row>
    <row r="2967" spans="1:17" x14ac:dyDescent="0.35">
      <c r="A2967">
        <v>2966</v>
      </c>
      <c r="B2967" t="s">
        <v>10268</v>
      </c>
      <c r="C2967" t="s">
        <v>11438</v>
      </c>
      <c r="D2967" t="s">
        <v>6429</v>
      </c>
      <c r="E2967" t="s">
        <v>4392</v>
      </c>
      <c r="F2967" s="32">
        <v>46048</v>
      </c>
      <c r="G2967" s="32" t="str">
        <f t="shared" si="184"/>
        <v>Monday</v>
      </c>
      <c r="H2967" s="31">
        <v>0.49791666666666601</v>
      </c>
      <c r="I2967" s="31" t="str">
        <f t="shared" si="185"/>
        <v>Morning</v>
      </c>
      <c r="J2967" t="s">
        <v>1008</v>
      </c>
      <c r="K2967" s="33" t="s">
        <v>2095</v>
      </c>
      <c r="L2967">
        <v>3</v>
      </c>
      <c r="M2967" t="s">
        <v>6425</v>
      </c>
      <c r="N2967" s="34">
        <v>450.97</v>
      </c>
      <c r="O2967" s="34">
        <f t="shared" si="187"/>
        <v>1352.91</v>
      </c>
      <c r="P2967" s="34">
        <v>10.75</v>
      </c>
      <c r="Q2967" s="34">
        <f t="shared" si="186"/>
        <v>1342.16</v>
      </c>
    </row>
    <row r="2968" spans="1:17" x14ac:dyDescent="0.35">
      <c r="A2968">
        <v>2967</v>
      </c>
      <c r="B2968" t="s">
        <v>8085</v>
      </c>
      <c r="C2968" t="s">
        <v>11438</v>
      </c>
      <c r="D2968" t="s">
        <v>6427</v>
      </c>
      <c r="E2968" t="s">
        <v>4393</v>
      </c>
      <c r="F2968" s="32">
        <v>46022</v>
      </c>
      <c r="G2968" s="32" t="str">
        <f t="shared" si="184"/>
        <v>Wednesday</v>
      </c>
      <c r="H2968" s="31">
        <v>0.50138888888888899</v>
      </c>
      <c r="I2968" s="31" t="str">
        <f t="shared" si="185"/>
        <v>Afternoon</v>
      </c>
      <c r="J2968" t="s">
        <v>1009</v>
      </c>
      <c r="K2968" s="33" t="s">
        <v>1975</v>
      </c>
      <c r="L2968">
        <v>2</v>
      </c>
      <c r="M2968" t="s">
        <v>6424</v>
      </c>
      <c r="N2968" s="34">
        <v>349.8</v>
      </c>
      <c r="O2968" s="34">
        <f t="shared" si="187"/>
        <v>699.6</v>
      </c>
      <c r="P2968" s="34">
        <v>5.75</v>
      </c>
      <c r="Q2968" s="34">
        <f t="shared" si="186"/>
        <v>693.85</v>
      </c>
    </row>
    <row r="2969" spans="1:17" x14ac:dyDescent="0.35">
      <c r="A2969">
        <v>2968</v>
      </c>
      <c r="B2969" t="s">
        <v>10269</v>
      </c>
      <c r="C2969" t="s">
        <v>11439</v>
      </c>
      <c r="D2969" t="s">
        <v>6429</v>
      </c>
      <c r="E2969" t="s">
        <v>4394</v>
      </c>
      <c r="F2969" s="32">
        <v>46024</v>
      </c>
      <c r="G2969" s="32" t="str">
        <f t="shared" si="184"/>
        <v>Friday</v>
      </c>
      <c r="H2969" s="31">
        <v>0.50486111111111098</v>
      </c>
      <c r="I2969" s="31" t="str">
        <f t="shared" si="185"/>
        <v>Afternoon</v>
      </c>
      <c r="J2969" t="s">
        <v>1010</v>
      </c>
      <c r="K2969" s="5" t="s">
        <v>2420</v>
      </c>
      <c r="L2969">
        <v>2</v>
      </c>
      <c r="M2969" t="s">
        <v>6425</v>
      </c>
      <c r="N2969" s="34">
        <v>80.599999999999994</v>
      </c>
      <c r="O2969" s="34">
        <f t="shared" si="187"/>
        <v>161.19999999999999</v>
      </c>
      <c r="P2969" s="34">
        <v>5.75</v>
      </c>
      <c r="Q2969" s="34">
        <f t="shared" si="186"/>
        <v>155.44999999999999</v>
      </c>
    </row>
    <row r="2970" spans="1:17" x14ac:dyDescent="0.35">
      <c r="A2970">
        <v>2969</v>
      </c>
      <c r="B2970" t="s">
        <v>10270</v>
      </c>
      <c r="C2970" t="s">
        <v>11438</v>
      </c>
      <c r="D2970" t="s">
        <v>6429</v>
      </c>
      <c r="E2970" t="s">
        <v>4395</v>
      </c>
      <c r="F2970" s="32">
        <v>46033</v>
      </c>
      <c r="G2970" s="32" t="str">
        <f t="shared" si="184"/>
        <v>Sunday</v>
      </c>
      <c r="H2970" s="31">
        <v>0.50833333333333297</v>
      </c>
      <c r="I2970" s="31" t="str">
        <f t="shared" si="185"/>
        <v>Afternoon</v>
      </c>
      <c r="J2970" t="s">
        <v>1011</v>
      </c>
      <c r="K2970" s="33" t="s">
        <v>2110</v>
      </c>
      <c r="L2970">
        <v>2</v>
      </c>
      <c r="M2970" t="s">
        <v>6422</v>
      </c>
      <c r="N2970" s="34">
        <v>213.7</v>
      </c>
      <c r="O2970" s="34">
        <f t="shared" si="187"/>
        <v>427.4</v>
      </c>
      <c r="P2970" s="34">
        <v>5.75</v>
      </c>
      <c r="Q2970" s="34">
        <f t="shared" si="186"/>
        <v>421.65</v>
      </c>
    </row>
    <row r="2971" spans="1:17" x14ac:dyDescent="0.35">
      <c r="A2971">
        <v>2970</v>
      </c>
      <c r="B2971" t="s">
        <v>10271</v>
      </c>
      <c r="C2971" t="s">
        <v>11439</v>
      </c>
      <c r="D2971" t="s">
        <v>6429</v>
      </c>
      <c r="E2971" t="s">
        <v>4396</v>
      </c>
      <c r="F2971" s="32">
        <v>46022</v>
      </c>
      <c r="G2971" s="32" t="str">
        <f t="shared" si="184"/>
        <v>Wednesday</v>
      </c>
      <c r="H2971" s="31">
        <v>0.51180555555555496</v>
      </c>
      <c r="I2971" s="31" t="str">
        <f t="shared" si="185"/>
        <v>Afternoon</v>
      </c>
      <c r="J2971" t="s">
        <v>1005</v>
      </c>
      <c r="K2971" s="33" t="s">
        <v>1093</v>
      </c>
      <c r="L2971">
        <v>1</v>
      </c>
      <c r="M2971" t="s">
        <v>6422</v>
      </c>
      <c r="N2971" s="34">
        <v>87.98</v>
      </c>
      <c r="O2971" s="34">
        <f t="shared" si="187"/>
        <v>87.98</v>
      </c>
      <c r="P2971" s="34">
        <v>0.25</v>
      </c>
      <c r="Q2971" s="34">
        <f t="shared" si="186"/>
        <v>87.73</v>
      </c>
    </row>
    <row r="2972" spans="1:17" x14ac:dyDescent="0.35">
      <c r="A2972">
        <v>2971</v>
      </c>
      <c r="B2972" t="s">
        <v>10272</v>
      </c>
      <c r="C2972" t="s">
        <v>11438</v>
      </c>
      <c r="D2972" t="s">
        <v>6429</v>
      </c>
      <c r="E2972" t="s">
        <v>4397</v>
      </c>
      <c r="F2972" s="32">
        <v>46034</v>
      </c>
      <c r="G2972" s="32" t="str">
        <f t="shared" si="184"/>
        <v>Monday</v>
      </c>
      <c r="H2972" s="31">
        <v>0.51527777777777795</v>
      </c>
      <c r="I2972" s="31" t="str">
        <f t="shared" si="185"/>
        <v>Afternoon</v>
      </c>
      <c r="J2972" t="s">
        <v>1011</v>
      </c>
      <c r="K2972" s="33" t="s">
        <v>2111</v>
      </c>
      <c r="L2972">
        <v>2</v>
      </c>
      <c r="M2972" t="s">
        <v>6424</v>
      </c>
      <c r="N2972" s="34">
        <v>88.22</v>
      </c>
      <c r="O2972" s="34">
        <f t="shared" si="187"/>
        <v>176.44</v>
      </c>
      <c r="P2972" s="34">
        <v>5.75</v>
      </c>
      <c r="Q2972" s="34">
        <f t="shared" si="186"/>
        <v>170.69</v>
      </c>
    </row>
    <row r="2973" spans="1:17" x14ac:dyDescent="0.35">
      <c r="A2973">
        <v>2972</v>
      </c>
      <c r="B2973" t="s">
        <v>10273</v>
      </c>
      <c r="C2973" t="s">
        <v>11438</v>
      </c>
      <c r="D2973" t="s">
        <v>6429</v>
      </c>
      <c r="E2973" t="s">
        <v>4398</v>
      </c>
      <c r="F2973" s="32">
        <v>46035</v>
      </c>
      <c r="G2973" s="32" t="str">
        <f t="shared" si="184"/>
        <v>Tuesday</v>
      </c>
      <c r="H2973" s="31">
        <v>0.51875000000000004</v>
      </c>
      <c r="I2973" s="31" t="str">
        <f t="shared" si="185"/>
        <v>Afternoon</v>
      </c>
      <c r="J2973" t="s">
        <v>1011</v>
      </c>
      <c r="K2973" s="33" t="s">
        <v>2112</v>
      </c>
      <c r="L2973">
        <v>1</v>
      </c>
      <c r="M2973" t="s">
        <v>6422</v>
      </c>
      <c r="N2973" s="34">
        <v>329.5</v>
      </c>
      <c r="O2973" s="34">
        <f t="shared" si="187"/>
        <v>329.5</v>
      </c>
      <c r="P2973" s="34">
        <v>0.25</v>
      </c>
      <c r="Q2973" s="34">
        <f t="shared" si="186"/>
        <v>329.25</v>
      </c>
    </row>
    <row r="2974" spans="1:17" x14ac:dyDescent="0.35">
      <c r="A2974">
        <v>2973</v>
      </c>
      <c r="B2974" t="s">
        <v>10274</v>
      </c>
      <c r="C2974" t="s">
        <v>11438</v>
      </c>
      <c r="D2974" t="s">
        <v>6429</v>
      </c>
      <c r="E2974" t="s">
        <v>4399</v>
      </c>
      <c r="F2974" s="32">
        <v>46023</v>
      </c>
      <c r="G2974" s="32" t="str">
        <f t="shared" si="184"/>
        <v>Thursday</v>
      </c>
      <c r="H2974" s="31">
        <v>0.52222222222222203</v>
      </c>
      <c r="I2974" s="31" t="str">
        <f t="shared" si="185"/>
        <v>Afternoon</v>
      </c>
      <c r="J2974" t="s">
        <v>1005</v>
      </c>
      <c r="K2974" s="33" t="s">
        <v>1095</v>
      </c>
      <c r="L2974">
        <v>2</v>
      </c>
      <c r="M2974" t="s">
        <v>6425</v>
      </c>
      <c r="N2974" s="34">
        <v>45.8</v>
      </c>
      <c r="O2974" s="34">
        <f t="shared" si="187"/>
        <v>91.6</v>
      </c>
      <c r="P2974" s="34">
        <v>5.75</v>
      </c>
      <c r="Q2974" s="34">
        <f t="shared" si="186"/>
        <v>85.85</v>
      </c>
    </row>
    <row r="2975" spans="1:17" x14ac:dyDescent="0.35">
      <c r="A2975">
        <v>2974</v>
      </c>
      <c r="B2975" t="s">
        <v>8833</v>
      </c>
      <c r="C2975" t="s">
        <v>11438</v>
      </c>
      <c r="D2975" t="s">
        <v>6435</v>
      </c>
      <c r="E2975" t="s">
        <v>4400</v>
      </c>
      <c r="F2975" s="32">
        <v>46021</v>
      </c>
      <c r="G2975" s="32" t="str">
        <f t="shared" si="184"/>
        <v>Tuesday</v>
      </c>
      <c r="H2975" s="31">
        <v>0.52569444444444402</v>
      </c>
      <c r="I2975" s="31" t="str">
        <f t="shared" si="185"/>
        <v>Afternoon</v>
      </c>
      <c r="J2975" t="s">
        <v>1006</v>
      </c>
      <c r="K2975" s="5" t="s">
        <v>1889</v>
      </c>
      <c r="L2975">
        <v>1</v>
      </c>
      <c r="M2975" t="s">
        <v>6426</v>
      </c>
      <c r="N2975" s="34">
        <v>80.5</v>
      </c>
      <c r="O2975" s="34">
        <f t="shared" si="187"/>
        <v>80.5</v>
      </c>
      <c r="P2975" s="34">
        <v>0.25</v>
      </c>
      <c r="Q2975" s="34">
        <f t="shared" si="186"/>
        <v>80.25</v>
      </c>
    </row>
    <row r="2976" spans="1:17" x14ac:dyDescent="0.35">
      <c r="A2976">
        <v>2975</v>
      </c>
      <c r="B2976" t="s">
        <v>7483</v>
      </c>
      <c r="C2976" t="s">
        <v>11439</v>
      </c>
      <c r="D2976" t="s">
        <v>6433</v>
      </c>
      <c r="E2976" t="s">
        <v>4401</v>
      </c>
      <c r="F2976" s="32">
        <v>46015</v>
      </c>
      <c r="G2976" s="32" t="str">
        <f t="shared" si="184"/>
        <v>Wednesday</v>
      </c>
      <c r="H2976" s="31">
        <v>0.52916666666666601</v>
      </c>
      <c r="I2976" s="31" t="str">
        <f t="shared" si="185"/>
        <v>Afternoon</v>
      </c>
      <c r="J2976" t="s">
        <v>1007</v>
      </c>
      <c r="K2976" s="33" t="s">
        <v>1450</v>
      </c>
      <c r="L2976">
        <v>1</v>
      </c>
      <c r="M2976" t="s">
        <v>6425</v>
      </c>
      <c r="N2976" s="34">
        <v>179.8</v>
      </c>
      <c r="O2976" s="34">
        <f t="shared" si="187"/>
        <v>179.8</v>
      </c>
      <c r="P2976" s="34">
        <v>0.25</v>
      </c>
      <c r="Q2976" s="34">
        <f t="shared" si="186"/>
        <v>179.55</v>
      </c>
    </row>
    <row r="2977" spans="1:17" x14ac:dyDescent="0.35">
      <c r="A2977">
        <v>2976</v>
      </c>
      <c r="B2977" t="s">
        <v>11333</v>
      </c>
      <c r="C2977" t="s">
        <v>11438</v>
      </c>
      <c r="D2977" t="s">
        <v>6436</v>
      </c>
      <c r="E2977" t="s">
        <v>4402</v>
      </c>
      <c r="F2977" s="32">
        <v>46049</v>
      </c>
      <c r="G2977" s="32" t="str">
        <f t="shared" si="184"/>
        <v>Tuesday</v>
      </c>
      <c r="H2977" s="31">
        <v>0.53263888888888899</v>
      </c>
      <c r="I2977" s="31" t="str">
        <f t="shared" si="185"/>
        <v>Afternoon</v>
      </c>
      <c r="J2977" t="s">
        <v>1008</v>
      </c>
      <c r="K2977" s="33" t="s">
        <v>2096</v>
      </c>
      <c r="L2977">
        <v>3</v>
      </c>
      <c r="M2977" t="s">
        <v>6425</v>
      </c>
      <c r="N2977" s="34">
        <v>200.8</v>
      </c>
      <c r="O2977" s="34">
        <f t="shared" si="187"/>
        <v>602.40000000000009</v>
      </c>
      <c r="P2977" s="34">
        <v>10.75</v>
      </c>
      <c r="Q2977" s="34">
        <f t="shared" si="186"/>
        <v>591.65000000000009</v>
      </c>
    </row>
    <row r="2978" spans="1:17" x14ac:dyDescent="0.35">
      <c r="A2978">
        <v>2977</v>
      </c>
      <c r="B2978" t="s">
        <v>8335</v>
      </c>
      <c r="C2978" t="s">
        <v>11438</v>
      </c>
      <c r="D2978" t="s">
        <v>6428</v>
      </c>
      <c r="E2978" t="s">
        <v>4403</v>
      </c>
      <c r="F2978" s="32">
        <v>46023</v>
      </c>
      <c r="G2978" s="32" t="str">
        <f t="shared" si="184"/>
        <v>Thursday</v>
      </c>
      <c r="H2978" s="31">
        <v>0.53611111111111098</v>
      </c>
      <c r="I2978" s="31" t="str">
        <f t="shared" si="185"/>
        <v>Afternoon</v>
      </c>
      <c r="J2978" t="s">
        <v>1009</v>
      </c>
      <c r="K2978" s="33" t="s">
        <v>1976</v>
      </c>
      <c r="L2978">
        <v>2</v>
      </c>
      <c r="M2978" t="s">
        <v>6425</v>
      </c>
      <c r="N2978" s="34">
        <v>45.8</v>
      </c>
      <c r="O2978" s="34">
        <f t="shared" si="187"/>
        <v>91.6</v>
      </c>
      <c r="P2978" s="34">
        <v>5.75</v>
      </c>
      <c r="Q2978" s="34">
        <f t="shared" si="186"/>
        <v>85.85</v>
      </c>
    </row>
    <row r="2979" spans="1:17" x14ac:dyDescent="0.35">
      <c r="A2979">
        <v>2978</v>
      </c>
      <c r="B2979" t="s">
        <v>10275</v>
      </c>
      <c r="C2979" t="s">
        <v>11439</v>
      </c>
      <c r="D2979" t="s">
        <v>6429</v>
      </c>
      <c r="E2979" t="s">
        <v>4404</v>
      </c>
      <c r="F2979" s="32">
        <v>46025</v>
      </c>
      <c r="G2979" s="32" t="str">
        <f t="shared" si="184"/>
        <v>Saturday</v>
      </c>
      <c r="H2979" s="31">
        <v>0.53958333333333297</v>
      </c>
      <c r="I2979" s="31" t="str">
        <f t="shared" si="185"/>
        <v>Afternoon</v>
      </c>
      <c r="J2979" t="s">
        <v>1010</v>
      </c>
      <c r="K2979" s="5" t="s">
        <v>2253</v>
      </c>
      <c r="L2979">
        <v>1</v>
      </c>
      <c r="M2979" t="s">
        <v>6426</v>
      </c>
      <c r="N2979" s="34">
        <v>259</v>
      </c>
      <c r="O2979" s="34">
        <f t="shared" si="187"/>
        <v>259</v>
      </c>
      <c r="P2979" s="34">
        <v>0.25</v>
      </c>
      <c r="Q2979" s="34">
        <f t="shared" si="186"/>
        <v>258.75</v>
      </c>
    </row>
    <row r="2980" spans="1:17" x14ac:dyDescent="0.35">
      <c r="A2980">
        <v>2979</v>
      </c>
      <c r="B2980" t="s">
        <v>10276</v>
      </c>
      <c r="C2980" t="s">
        <v>11438</v>
      </c>
      <c r="D2980" t="s">
        <v>6429</v>
      </c>
      <c r="E2980" t="s">
        <v>4405</v>
      </c>
      <c r="F2980" s="32">
        <v>46036</v>
      </c>
      <c r="G2980" s="32" t="str">
        <f t="shared" si="184"/>
        <v>Wednesday</v>
      </c>
      <c r="H2980" s="31">
        <v>0.54305555555555496</v>
      </c>
      <c r="I2980" s="31" t="str">
        <f t="shared" si="185"/>
        <v>Afternoon</v>
      </c>
      <c r="J2980" t="s">
        <v>1011</v>
      </c>
      <c r="K2980" s="33" t="s">
        <v>2113</v>
      </c>
      <c r="L2980">
        <v>1</v>
      </c>
      <c r="M2980" t="s">
        <v>6425</v>
      </c>
      <c r="N2980" s="34">
        <v>270</v>
      </c>
      <c r="O2980" s="34">
        <f t="shared" si="187"/>
        <v>270</v>
      </c>
      <c r="P2980" s="34">
        <v>0.25</v>
      </c>
      <c r="Q2980" s="34">
        <f t="shared" si="186"/>
        <v>269.75</v>
      </c>
    </row>
    <row r="2981" spans="1:17" x14ac:dyDescent="0.35">
      <c r="A2981">
        <v>2980</v>
      </c>
      <c r="B2981" t="s">
        <v>10277</v>
      </c>
      <c r="C2981" t="s">
        <v>11438</v>
      </c>
      <c r="D2981" t="s">
        <v>6429</v>
      </c>
      <c r="E2981" t="s">
        <v>4406</v>
      </c>
      <c r="F2981" s="32">
        <v>46026</v>
      </c>
      <c r="G2981" s="32" t="str">
        <f t="shared" si="184"/>
        <v>Sunday</v>
      </c>
      <c r="H2981" s="31">
        <v>0.54652777777777695</v>
      </c>
      <c r="I2981" s="31" t="str">
        <f t="shared" si="185"/>
        <v>Afternoon</v>
      </c>
      <c r="J2981" t="s">
        <v>1010</v>
      </c>
      <c r="K2981" s="33" t="s">
        <v>2125</v>
      </c>
      <c r="L2981">
        <v>1</v>
      </c>
      <c r="M2981" t="s">
        <v>6422</v>
      </c>
      <c r="N2981" s="34">
        <v>1321.5</v>
      </c>
      <c r="O2981" s="34">
        <f t="shared" si="187"/>
        <v>1321.5</v>
      </c>
      <c r="P2981" s="34">
        <v>0.25</v>
      </c>
      <c r="Q2981" s="34">
        <f t="shared" si="186"/>
        <v>1321.25</v>
      </c>
    </row>
    <row r="2982" spans="1:17" x14ac:dyDescent="0.35">
      <c r="A2982">
        <v>2981</v>
      </c>
      <c r="B2982" t="s">
        <v>10278</v>
      </c>
      <c r="C2982" t="s">
        <v>11438</v>
      </c>
      <c r="D2982" t="s">
        <v>6429</v>
      </c>
      <c r="E2982" t="s">
        <v>4407</v>
      </c>
      <c r="F2982" s="32">
        <v>46027</v>
      </c>
      <c r="G2982" s="32" t="str">
        <f t="shared" si="184"/>
        <v>Monday</v>
      </c>
      <c r="H2982" s="31">
        <v>0.55000000000000004</v>
      </c>
      <c r="I2982" s="31" t="str">
        <f t="shared" si="185"/>
        <v>Afternoon</v>
      </c>
      <c r="J2982" t="s">
        <v>1010</v>
      </c>
      <c r="K2982" s="33" t="s">
        <v>2126</v>
      </c>
      <c r="L2982">
        <v>1</v>
      </c>
      <c r="M2982" t="s">
        <v>6425</v>
      </c>
      <c r="N2982" s="34">
        <v>169</v>
      </c>
      <c r="O2982" s="34">
        <f t="shared" si="187"/>
        <v>169</v>
      </c>
      <c r="P2982" s="34">
        <v>0.25</v>
      </c>
      <c r="Q2982" s="34">
        <f t="shared" si="186"/>
        <v>168.75</v>
      </c>
    </row>
    <row r="2983" spans="1:17" x14ac:dyDescent="0.35">
      <c r="A2983">
        <v>2982</v>
      </c>
      <c r="B2983" t="s">
        <v>11334</v>
      </c>
      <c r="C2983" t="s">
        <v>11438</v>
      </c>
      <c r="D2983" t="s">
        <v>6436</v>
      </c>
      <c r="E2983" t="s">
        <v>4408</v>
      </c>
      <c r="F2983" s="32">
        <v>46028</v>
      </c>
      <c r="G2983" s="32" t="str">
        <f t="shared" si="184"/>
        <v>Tuesday</v>
      </c>
      <c r="H2983" s="31">
        <v>0.55347222222222203</v>
      </c>
      <c r="I2983" s="31" t="str">
        <f t="shared" si="185"/>
        <v>Afternoon</v>
      </c>
      <c r="J2983" t="s">
        <v>1010</v>
      </c>
      <c r="K2983" s="33" t="s">
        <v>2127</v>
      </c>
      <c r="L2983">
        <v>1</v>
      </c>
      <c r="M2983" t="s">
        <v>6425</v>
      </c>
      <c r="N2983" s="34">
        <v>665.8</v>
      </c>
      <c r="O2983" s="34">
        <f t="shared" si="187"/>
        <v>665.8</v>
      </c>
      <c r="P2983" s="34">
        <v>0.25</v>
      </c>
      <c r="Q2983" s="34">
        <f t="shared" si="186"/>
        <v>665.55</v>
      </c>
    </row>
    <row r="2984" spans="1:17" x14ac:dyDescent="0.35">
      <c r="A2984">
        <v>2983</v>
      </c>
      <c r="B2984" t="s">
        <v>10279</v>
      </c>
      <c r="C2984" t="s">
        <v>11438</v>
      </c>
      <c r="D2984" t="s">
        <v>6429</v>
      </c>
      <c r="E2984" t="s">
        <v>4409</v>
      </c>
      <c r="F2984" s="32">
        <v>46021</v>
      </c>
      <c r="G2984" s="32" t="str">
        <f t="shared" si="184"/>
        <v>Tuesday</v>
      </c>
      <c r="H2984" s="31">
        <v>0.55694444444444402</v>
      </c>
      <c r="I2984" s="31" t="str">
        <f t="shared" si="185"/>
        <v>Afternoon</v>
      </c>
      <c r="J2984" t="s">
        <v>1005</v>
      </c>
      <c r="K2984" s="33" t="s">
        <v>1097</v>
      </c>
      <c r="L2984">
        <v>2</v>
      </c>
      <c r="M2984" t="s">
        <v>6426</v>
      </c>
      <c r="N2984" s="34">
        <v>299</v>
      </c>
      <c r="O2984" s="34">
        <f t="shared" si="187"/>
        <v>598</v>
      </c>
      <c r="P2984" s="34">
        <v>5.75</v>
      </c>
      <c r="Q2984" s="34">
        <f t="shared" si="186"/>
        <v>592.25</v>
      </c>
    </row>
    <row r="2985" spans="1:17" x14ac:dyDescent="0.35">
      <c r="A2985">
        <v>2984</v>
      </c>
      <c r="B2985" t="s">
        <v>7484</v>
      </c>
      <c r="C2985" t="s">
        <v>11438</v>
      </c>
      <c r="D2985" t="s">
        <v>6433</v>
      </c>
      <c r="E2985" t="s">
        <v>4410</v>
      </c>
      <c r="F2985" s="32">
        <v>46022</v>
      </c>
      <c r="G2985" s="32" t="str">
        <f t="shared" si="184"/>
        <v>Wednesday</v>
      </c>
      <c r="H2985" s="31">
        <v>0.56041666666666601</v>
      </c>
      <c r="I2985" s="31" t="str">
        <f t="shared" si="185"/>
        <v>Afternoon</v>
      </c>
      <c r="J2985" t="s">
        <v>1006</v>
      </c>
      <c r="K2985" s="33" t="s">
        <v>1890</v>
      </c>
      <c r="L2985">
        <v>1</v>
      </c>
      <c r="M2985" t="s">
        <v>6425</v>
      </c>
      <c r="N2985" s="34">
        <v>39.6</v>
      </c>
      <c r="O2985" s="34">
        <f t="shared" si="187"/>
        <v>39.6</v>
      </c>
      <c r="P2985" s="34">
        <v>0.25</v>
      </c>
      <c r="Q2985" s="34">
        <f t="shared" si="186"/>
        <v>39.35</v>
      </c>
    </row>
    <row r="2986" spans="1:17" x14ac:dyDescent="0.35">
      <c r="A2986">
        <v>2985</v>
      </c>
      <c r="B2986" t="s">
        <v>6734</v>
      </c>
      <c r="C2986" t="s">
        <v>11438</v>
      </c>
      <c r="D2986" t="s">
        <v>6434</v>
      </c>
      <c r="E2986" t="s">
        <v>4411</v>
      </c>
      <c r="F2986" s="32">
        <v>46016</v>
      </c>
      <c r="G2986" s="32" t="str">
        <f t="shared" si="184"/>
        <v>Thursday</v>
      </c>
      <c r="H2986" s="31">
        <v>0.563888888888888</v>
      </c>
      <c r="I2986" s="31" t="str">
        <f t="shared" si="185"/>
        <v>Afternoon</v>
      </c>
      <c r="J2986" t="s">
        <v>1007</v>
      </c>
      <c r="K2986" s="33" t="s">
        <v>1452</v>
      </c>
      <c r="L2986">
        <v>1</v>
      </c>
      <c r="M2986" t="s">
        <v>6422</v>
      </c>
      <c r="N2986" s="34">
        <v>134.9</v>
      </c>
      <c r="O2986" s="34">
        <f t="shared" si="187"/>
        <v>134.9</v>
      </c>
      <c r="P2986" s="34">
        <v>0.25</v>
      </c>
      <c r="Q2986" s="34">
        <f t="shared" si="186"/>
        <v>134.65</v>
      </c>
    </row>
    <row r="2987" spans="1:17" x14ac:dyDescent="0.35">
      <c r="A2987">
        <v>2986</v>
      </c>
      <c r="B2987" t="s">
        <v>8834</v>
      </c>
      <c r="C2987" t="s">
        <v>11439</v>
      </c>
      <c r="D2987" t="s">
        <v>6435</v>
      </c>
      <c r="E2987" t="s">
        <v>4412</v>
      </c>
      <c r="F2987" s="32">
        <v>46050</v>
      </c>
      <c r="G2987" s="32" t="str">
        <f t="shared" si="184"/>
        <v>Wednesday</v>
      </c>
      <c r="H2987" s="31">
        <v>0.56736111111111098</v>
      </c>
      <c r="I2987" s="31" t="str">
        <f t="shared" si="185"/>
        <v>Afternoon</v>
      </c>
      <c r="J2987" t="s">
        <v>1008</v>
      </c>
      <c r="K2987" s="33" t="s">
        <v>2097</v>
      </c>
      <c r="L2987">
        <v>3</v>
      </c>
      <c r="M2987" t="s">
        <v>6426</v>
      </c>
      <c r="N2987" s="34">
        <v>1200</v>
      </c>
      <c r="O2987" s="34">
        <f t="shared" si="187"/>
        <v>3600</v>
      </c>
      <c r="P2987" s="34">
        <v>10.75</v>
      </c>
      <c r="Q2987" s="34">
        <f t="shared" si="186"/>
        <v>3589.25</v>
      </c>
    </row>
    <row r="2988" spans="1:17" x14ac:dyDescent="0.35">
      <c r="A2988">
        <v>2987</v>
      </c>
      <c r="B2988" t="s">
        <v>7835</v>
      </c>
      <c r="C2988" t="s">
        <v>11438</v>
      </c>
      <c r="D2988" t="s">
        <v>6432</v>
      </c>
      <c r="E2988" t="s">
        <v>4413</v>
      </c>
      <c r="F2988" s="32">
        <v>46011</v>
      </c>
      <c r="G2988" s="32" t="str">
        <f t="shared" si="184"/>
        <v>Saturday</v>
      </c>
      <c r="H2988" s="31">
        <v>0.57083333333333297</v>
      </c>
      <c r="I2988" s="31" t="str">
        <f t="shared" si="185"/>
        <v>Afternoon</v>
      </c>
      <c r="J2988" t="s">
        <v>1009</v>
      </c>
      <c r="K2988" s="33" t="s">
        <v>1977</v>
      </c>
      <c r="L2988">
        <v>2</v>
      </c>
      <c r="M2988" t="s">
        <v>6425</v>
      </c>
      <c r="N2988" s="34">
        <v>89.6</v>
      </c>
      <c r="O2988" s="34">
        <f t="shared" si="187"/>
        <v>179.2</v>
      </c>
      <c r="P2988" s="34">
        <v>5.75</v>
      </c>
      <c r="Q2988" s="34">
        <f t="shared" si="186"/>
        <v>173.45</v>
      </c>
    </row>
    <row r="2989" spans="1:17" x14ac:dyDescent="0.35">
      <c r="A2989">
        <v>2988</v>
      </c>
      <c r="B2989" t="s">
        <v>8835</v>
      </c>
      <c r="C2989" t="s">
        <v>11439</v>
      </c>
      <c r="D2989" t="s">
        <v>6435</v>
      </c>
      <c r="E2989" t="s">
        <v>4414</v>
      </c>
      <c r="F2989" s="32">
        <v>46029</v>
      </c>
      <c r="G2989" s="32" t="str">
        <f t="shared" si="184"/>
        <v>Wednesday</v>
      </c>
      <c r="H2989" s="31">
        <v>0.57430555555555496</v>
      </c>
      <c r="I2989" s="31" t="str">
        <f t="shared" si="185"/>
        <v>Afternoon</v>
      </c>
      <c r="J2989" t="s">
        <v>1010</v>
      </c>
      <c r="K2989" s="5" t="s">
        <v>2196</v>
      </c>
      <c r="L2989">
        <v>1</v>
      </c>
      <c r="M2989" t="s">
        <v>6426</v>
      </c>
      <c r="N2989" s="34">
        <v>369.8</v>
      </c>
      <c r="O2989" s="34">
        <f t="shared" si="187"/>
        <v>369.8</v>
      </c>
      <c r="P2989" s="34">
        <v>0.25</v>
      </c>
      <c r="Q2989" s="34">
        <f t="shared" si="186"/>
        <v>369.55</v>
      </c>
    </row>
    <row r="2990" spans="1:17" x14ac:dyDescent="0.35">
      <c r="A2990">
        <v>2989</v>
      </c>
      <c r="B2990" t="s">
        <v>10280</v>
      </c>
      <c r="C2990" t="s">
        <v>11438</v>
      </c>
      <c r="D2990" t="s">
        <v>6429</v>
      </c>
      <c r="E2990" t="s">
        <v>4415</v>
      </c>
      <c r="F2990" s="32">
        <v>46037</v>
      </c>
      <c r="G2990" s="32" t="str">
        <f t="shared" si="184"/>
        <v>Thursday</v>
      </c>
      <c r="H2990" s="31">
        <v>0.57777777777777695</v>
      </c>
      <c r="I2990" s="31" t="str">
        <f t="shared" si="185"/>
        <v>Afternoon</v>
      </c>
      <c r="J2990" t="s">
        <v>1011</v>
      </c>
      <c r="K2990" s="33" t="s">
        <v>2114</v>
      </c>
      <c r="L2990">
        <v>2</v>
      </c>
      <c r="M2990" t="s">
        <v>6426</v>
      </c>
      <c r="N2990" s="34">
        <v>109.34</v>
      </c>
      <c r="O2990" s="34">
        <f t="shared" si="187"/>
        <v>218.68</v>
      </c>
      <c r="P2990" s="34">
        <v>5.75</v>
      </c>
      <c r="Q2990" s="34">
        <f t="shared" si="186"/>
        <v>212.93</v>
      </c>
    </row>
    <row r="2991" spans="1:17" x14ac:dyDescent="0.35">
      <c r="A2991">
        <v>2990</v>
      </c>
      <c r="B2991" t="s">
        <v>7485</v>
      </c>
      <c r="C2991" t="s">
        <v>11438</v>
      </c>
      <c r="D2991" t="s">
        <v>6433</v>
      </c>
      <c r="E2991" t="s">
        <v>4416</v>
      </c>
      <c r="F2991" s="32">
        <v>46015</v>
      </c>
      <c r="G2991" s="32" t="str">
        <f t="shared" si="184"/>
        <v>Wednesday</v>
      </c>
      <c r="H2991" s="31">
        <v>0.58124999999999905</v>
      </c>
      <c r="I2991" s="31" t="str">
        <f t="shared" si="185"/>
        <v>Afternoon</v>
      </c>
      <c r="J2991" t="s">
        <v>1007</v>
      </c>
      <c r="K2991" s="33" t="s">
        <v>1454</v>
      </c>
      <c r="L2991">
        <v>1</v>
      </c>
      <c r="M2991" t="s">
        <v>6423</v>
      </c>
      <c r="N2991" s="34">
        <v>80</v>
      </c>
      <c r="O2991" s="34">
        <f t="shared" si="187"/>
        <v>80</v>
      </c>
      <c r="P2991" s="34">
        <v>0.25</v>
      </c>
      <c r="Q2991" s="34">
        <f t="shared" si="186"/>
        <v>79.75</v>
      </c>
    </row>
    <row r="2992" spans="1:17" x14ac:dyDescent="0.35">
      <c r="A2992">
        <v>2991</v>
      </c>
      <c r="B2992" t="s">
        <v>6735</v>
      </c>
      <c r="C2992" t="s">
        <v>11438</v>
      </c>
      <c r="D2992" t="s">
        <v>6434</v>
      </c>
      <c r="E2992" t="s">
        <v>4417</v>
      </c>
      <c r="F2992" s="32">
        <v>46016</v>
      </c>
      <c r="G2992" s="32" t="str">
        <f t="shared" si="184"/>
        <v>Thursday</v>
      </c>
      <c r="H2992" s="31">
        <v>0.58472222222222203</v>
      </c>
      <c r="I2992" s="31" t="str">
        <f t="shared" si="185"/>
        <v>Afternoon</v>
      </c>
      <c r="J2992" t="s">
        <v>1007</v>
      </c>
      <c r="K2992" s="33" t="s">
        <v>1456</v>
      </c>
      <c r="L2992">
        <v>1</v>
      </c>
      <c r="M2992" t="s">
        <v>6424</v>
      </c>
      <c r="N2992" s="34">
        <v>120</v>
      </c>
      <c r="O2992" s="34">
        <f t="shared" si="187"/>
        <v>120</v>
      </c>
      <c r="P2992" s="34">
        <v>0.25</v>
      </c>
      <c r="Q2992" s="34">
        <f t="shared" si="186"/>
        <v>119.75</v>
      </c>
    </row>
    <row r="2993" spans="1:17" x14ac:dyDescent="0.35">
      <c r="A2993">
        <v>2992</v>
      </c>
      <c r="B2993" t="s">
        <v>10281</v>
      </c>
      <c r="C2993" t="s">
        <v>11438</v>
      </c>
      <c r="D2993" t="s">
        <v>6429</v>
      </c>
      <c r="E2993" t="s">
        <v>4418</v>
      </c>
      <c r="F2993" s="32">
        <v>46015</v>
      </c>
      <c r="G2993" s="32" t="str">
        <f t="shared" si="184"/>
        <v>Wednesday</v>
      </c>
      <c r="H2993" s="31">
        <v>0.58819444444444402</v>
      </c>
      <c r="I2993" s="31" t="str">
        <f t="shared" si="185"/>
        <v>Afternoon</v>
      </c>
      <c r="J2993" t="s">
        <v>1007</v>
      </c>
      <c r="K2993" s="33" t="s">
        <v>1458</v>
      </c>
      <c r="L2993">
        <v>1</v>
      </c>
      <c r="M2993" t="s">
        <v>6425</v>
      </c>
      <c r="N2993" s="34">
        <v>89.09</v>
      </c>
      <c r="O2993" s="34">
        <f t="shared" si="187"/>
        <v>89.09</v>
      </c>
      <c r="P2993" s="34">
        <v>0.25</v>
      </c>
      <c r="Q2993" s="34">
        <f t="shared" si="186"/>
        <v>88.84</v>
      </c>
    </row>
    <row r="2994" spans="1:17" x14ac:dyDescent="0.35">
      <c r="A2994">
        <v>2993</v>
      </c>
      <c r="B2994" t="s">
        <v>10282</v>
      </c>
      <c r="C2994" t="s">
        <v>11439</v>
      </c>
      <c r="D2994" t="s">
        <v>6429</v>
      </c>
      <c r="E2994" t="s">
        <v>4419</v>
      </c>
      <c r="F2994" s="32">
        <v>46022</v>
      </c>
      <c r="G2994" s="32" t="str">
        <f t="shared" si="184"/>
        <v>Wednesday</v>
      </c>
      <c r="H2994" s="31">
        <v>0.59166666666666601</v>
      </c>
      <c r="I2994" s="31" t="str">
        <f t="shared" si="185"/>
        <v>Afternoon</v>
      </c>
      <c r="J2994" t="s">
        <v>1005</v>
      </c>
      <c r="K2994" s="33" t="s">
        <v>1099</v>
      </c>
      <c r="L2994">
        <v>2</v>
      </c>
      <c r="M2994" t="s">
        <v>6422</v>
      </c>
      <c r="N2994" s="34">
        <v>299</v>
      </c>
      <c r="O2994" s="34">
        <f t="shared" si="187"/>
        <v>598</v>
      </c>
      <c r="P2994" s="34">
        <v>5.75</v>
      </c>
      <c r="Q2994" s="34">
        <f t="shared" si="186"/>
        <v>592.25</v>
      </c>
    </row>
    <row r="2995" spans="1:17" x14ac:dyDescent="0.35">
      <c r="A2995">
        <v>2994</v>
      </c>
      <c r="B2995" t="s">
        <v>6736</v>
      </c>
      <c r="C2995" t="s">
        <v>11438</v>
      </c>
      <c r="D2995" t="s">
        <v>6434</v>
      </c>
      <c r="E2995" t="s">
        <v>4420</v>
      </c>
      <c r="F2995" s="32">
        <v>46023</v>
      </c>
      <c r="G2995" s="32" t="str">
        <f t="shared" si="184"/>
        <v>Thursday</v>
      </c>
      <c r="H2995" s="31">
        <v>0.595138888888888</v>
      </c>
      <c r="I2995" s="31" t="str">
        <f t="shared" si="185"/>
        <v>Afternoon</v>
      </c>
      <c r="J2995" t="s">
        <v>1006</v>
      </c>
      <c r="K2995" s="5" t="s">
        <v>1891</v>
      </c>
      <c r="L2995">
        <v>1</v>
      </c>
      <c r="M2995" t="s">
        <v>6422</v>
      </c>
      <c r="N2995" s="34">
        <v>98.939999999999699</v>
      </c>
      <c r="O2995" s="34">
        <f t="shared" si="187"/>
        <v>98.939999999999699</v>
      </c>
      <c r="P2995" s="34">
        <v>0.25</v>
      </c>
      <c r="Q2995" s="34">
        <f t="shared" si="186"/>
        <v>98.689999999999699</v>
      </c>
    </row>
    <row r="2996" spans="1:17" x14ac:dyDescent="0.35">
      <c r="A2996">
        <v>2995</v>
      </c>
      <c r="B2996" t="s">
        <v>10283</v>
      </c>
      <c r="C2996" t="s">
        <v>11438</v>
      </c>
      <c r="D2996" t="s">
        <v>6429</v>
      </c>
      <c r="E2996" t="s">
        <v>4421</v>
      </c>
      <c r="F2996" s="32">
        <v>46016</v>
      </c>
      <c r="G2996" s="32" t="str">
        <f t="shared" si="184"/>
        <v>Thursday</v>
      </c>
      <c r="H2996" s="31">
        <v>0.59861111111110998</v>
      </c>
      <c r="I2996" s="31" t="str">
        <f t="shared" si="185"/>
        <v>Afternoon</v>
      </c>
      <c r="J2996" t="s">
        <v>1007</v>
      </c>
      <c r="K2996" s="33" t="s">
        <v>1459</v>
      </c>
      <c r="L2996">
        <v>1</v>
      </c>
      <c r="M2996" t="s">
        <v>6425</v>
      </c>
      <c r="N2996" s="34">
        <v>120.6</v>
      </c>
      <c r="O2996" s="34">
        <f t="shared" si="187"/>
        <v>120.6</v>
      </c>
      <c r="P2996" s="34">
        <v>0.25</v>
      </c>
      <c r="Q2996" s="34">
        <f t="shared" si="186"/>
        <v>120.35</v>
      </c>
    </row>
    <row r="2997" spans="1:17" x14ac:dyDescent="0.35">
      <c r="A2997">
        <v>2996</v>
      </c>
      <c r="B2997" t="s">
        <v>7486</v>
      </c>
      <c r="C2997" t="s">
        <v>11439</v>
      </c>
      <c r="D2997" t="s">
        <v>6433</v>
      </c>
      <c r="E2997" t="s">
        <v>4422</v>
      </c>
      <c r="F2997" s="32">
        <v>46051</v>
      </c>
      <c r="G2997" s="32" t="str">
        <f t="shared" si="184"/>
        <v>Thursday</v>
      </c>
      <c r="H2997" s="31">
        <v>0.60208333333333297</v>
      </c>
      <c r="I2997" s="31" t="str">
        <f t="shared" si="185"/>
        <v>Afternoon</v>
      </c>
      <c r="J2997" t="s">
        <v>1008</v>
      </c>
      <c r="K2997" s="33" t="s">
        <v>2098</v>
      </c>
      <c r="L2997">
        <v>3</v>
      </c>
      <c r="M2997" t="s">
        <v>6425</v>
      </c>
      <c r="N2997" s="34">
        <v>79.05</v>
      </c>
      <c r="O2997" s="34">
        <f t="shared" si="187"/>
        <v>237.14999999999998</v>
      </c>
      <c r="P2997" s="34">
        <v>10.75</v>
      </c>
      <c r="Q2997" s="34">
        <f t="shared" si="186"/>
        <v>226.39999999999998</v>
      </c>
    </row>
    <row r="2998" spans="1:17" x14ac:dyDescent="0.35">
      <c r="A2998">
        <v>2997</v>
      </c>
      <c r="B2998" t="s">
        <v>10284</v>
      </c>
      <c r="C2998" t="s">
        <v>11438</v>
      </c>
      <c r="D2998" t="s">
        <v>6429</v>
      </c>
      <c r="E2998" t="s">
        <v>4423</v>
      </c>
      <c r="F2998" s="32">
        <v>46012</v>
      </c>
      <c r="G2998" s="32" t="str">
        <f t="shared" si="184"/>
        <v>Sunday</v>
      </c>
      <c r="H2998" s="31">
        <v>0.60555555555555496</v>
      </c>
      <c r="I2998" s="31" t="str">
        <f t="shared" si="185"/>
        <v>Afternoon</v>
      </c>
      <c r="J2998" t="s">
        <v>1009</v>
      </c>
      <c r="K2998" s="33" t="s">
        <v>1978</v>
      </c>
      <c r="L2998">
        <v>2</v>
      </c>
      <c r="M2998" t="s">
        <v>6422</v>
      </c>
      <c r="N2998" s="34">
        <v>249</v>
      </c>
      <c r="O2998" s="34">
        <f t="shared" si="187"/>
        <v>498</v>
      </c>
      <c r="P2998" s="34">
        <v>5.75</v>
      </c>
      <c r="Q2998" s="34">
        <f t="shared" si="186"/>
        <v>492.25</v>
      </c>
    </row>
    <row r="2999" spans="1:17" x14ac:dyDescent="0.35">
      <c r="A2999">
        <v>2998</v>
      </c>
      <c r="B2999" t="s">
        <v>7487</v>
      </c>
      <c r="C2999" t="s">
        <v>11438</v>
      </c>
      <c r="D2999" t="s">
        <v>6433</v>
      </c>
      <c r="E2999" t="s">
        <v>4424</v>
      </c>
      <c r="F2999" s="32">
        <v>46030</v>
      </c>
      <c r="G2999" s="32" t="str">
        <f t="shared" si="184"/>
        <v>Thursday</v>
      </c>
      <c r="H2999" s="31">
        <v>0.60902777777777695</v>
      </c>
      <c r="I2999" s="31" t="str">
        <f t="shared" si="185"/>
        <v>Afternoon</v>
      </c>
      <c r="J2999" t="s">
        <v>1010</v>
      </c>
      <c r="K2999" s="5" t="s">
        <v>2206</v>
      </c>
      <c r="L2999">
        <v>1</v>
      </c>
      <c r="M2999" t="s">
        <v>6425</v>
      </c>
      <c r="N2999" s="34">
        <v>385.5</v>
      </c>
      <c r="O2999" s="34">
        <f t="shared" si="187"/>
        <v>385.5</v>
      </c>
      <c r="P2999" s="34">
        <v>0.25</v>
      </c>
      <c r="Q2999" s="34">
        <f t="shared" si="186"/>
        <v>385.25</v>
      </c>
    </row>
    <row r="3000" spans="1:17" x14ac:dyDescent="0.35">
      <c r="A3000">
        <v>2999</v>
      </c>
      <c r="B3000" t="s">
        <v>10285</v>
      </c>
      <c r="C3000" t="s">
        <v>11438</v>
      </c>
      <c r="D3000" t="s">
        <v>6429</v>
      </c>
      <c r="E3000" t="s">
        <v>956</v>
      </c>
      <c r="F3000" s="32">
        <v>46038</v>
      </c>
      <c r="G3000" s="32" t="str">
        <f t="shared" si="184"/>
        <v>Friday</v>
      </c>
      <c r="H3000" s="31">
        <v>0.61249999999999905</v>
      </c>
      <c r="I3000" s="31" t="str">
        <f t="shared" si="185"/>
        <v>Afternoon</v>
      </c>
      <c r="J3000" t="s">
        <v>1011</v>
      </c>
      <c r="K3000" s="33" t="s">
        <v>2115</v>
      </c>
      <c r="L3000">
        <v>3</v>
      </c>
      <c r="M3000" t="s">
        <v>6422</v>
      </c>
      <c r="N3000" s="34">
        <v>40.1</v>
      </c>
      <c r="O3000" s="34">
        <f t="shared" si="187"/>
        <v>120.30000000000001</v>
      </c>
      <c r="P3000" s="34">
        <v>10.75</v>
      </c>
      <c r="Q3000" s="34">
        <f t="shared" si="186"/>
        <v>109.55000000000001</v>
      </c>
    </row>
    <row r="3001" spans="1:17" x14ac:dyDescent="0.35">
      <c r="A3001">
        <v>3000</v>
      </c>
      <c r="B3001" t="s">
        <v>10286</v>
      </c>
      <c r="C3001" t="s">
        <v>11438</v>
      </c>
      <c r="D3001" t="s">
        <v>6429</v>
      </c>
      <c r="E3001" t="s">
        <v>4425</v>
      </c>
      <c r="F3001" s="32">
        <v>46013</v>
      </c>
      <c r="G3001" s="32" t="str">
        <f t="shared" si="184"/>
        <v>Monday</v>
      </c>
      <c r="H3001" s="31">
        <v>0.61597222222222203</v>
      </c>
      <c r="I3001" s="31" t="str">
        <f t="shared" si="185"/>
        <v>Afternoon</v>
      </c>
      <c r="J3001" t="s">
        <v>1009</v>
      </c>
      <c r="K3001" s="33" t="s">
        <v>1979</v>
      </c>
      <c r="L3001">
        <v>2</v>
      </c>
      <c r="M3001" t="s">
        <v>6424</v>
      </c>
      <c r="N3001" s="34">
        <v>6567.84</v>
      </c>
      <c r="O3001" s="34">
        <f t="shared" si="187"/>
        <v>13135.68</v>
      </c>
      <c r="P3001" s="34">
        <v>5.75</v>
      </c>
      <c r="Q3001" s="34">
        <f t="shared" si="186"/>
        <v>13129.93</v>
      </c>
    </row>
    <row r="3002" spans="1:17" x14ac:dyDescent="0.35">
      <c r="A3002">
        <v>3001</v>
      </c>
      <c r="B3002" t="s">
        <v>10287</v>
      </c>
      <c r="C3002" t="s">
        <v>11438</v>
      </c>
      <c r="D3002" t="s">
        <v>6429</v>
      </c>
      <c r="E3002" t="s">
        <v>4426</v>
      </c>
      <c r="F3002" s="32">
        <v>46014</v>
      </c>
      <c r="G3002" s="32" t="str">
        <f t="shared" si="184"/>
        <v>Tuesday</v>
      </c>
      <c r="H3002" s="31">
        <v>0.61944444444444402</v>
      </c>
      <c r="I3002" s="31" t="str">
        <f t="shared" si="185"/>
        <v>Afternoon</v>
      </c>
      <c r="J3002" t="s">
        <v>1009</v>
      </c>
      <c r="K3002" s="33" t="s">
        <v>1980</v>
      </c>
      <c r="L3002">
        <v>2</v>
      </c>
      <c r="M3002" t="s">
        <v>6422</v>
      </c>
      <c r="N3002" s="34">
        <v>1000.6</v>
      </c>
      <c r="O3002" s="34">
        <f t="shared" si="187"/>
        <v>2001.2</v>
      </c>
      <c r="P3002" s="34">
        <v>5.75</v>
      </c>
      <c r="Q3002" s="34">
        <f t="shared" si="186"/>
        <v>1995.45</v>
      </c>
    </row>
    <row r="3003" spans="1:17" x14ac:dyDescent="0.35">
      <c r="A3003">
        <v>3002</v>
      </c>
      <c r="B3003" t="s">
        <v>10288</v>
      </c>
      <c r="C3003" t="s">
        <v>11438</v>
      </c>
      <c r="D3003" t="s">
        <v>6429</v>
      </c>
      <c r="E3003" t="s">
        <v>4427</v>
      </c>
      <c r="F3003" s="32">
        <v>46015</v>
      </c>
      <c r="G3003" s="32" t="str">
        <f t="shared" si="184"/>
        <v>Wednesday</v>
      </c>
      <c r="H3003" s="31">
        <v>0.62291666666666601</v>
      </c>
      <c r="I3003" s="31" t="str">
        <f t="shared" si="185"/>
        <v>Afternoon</v>
      </c>
      <c r="J3003" t="s">
        <v>1009</v>
      </c>
      <c r="K3003" s="33" t="s">
        <v>1981</v>
      </c>
      <c r="L3003">
        <v>2</v>
      </c>
      <c r="M3003" t="s">
        <v>6425</v>
      </c>
      <c r="N3003" s="34">
        <v>329.5</v>
      </c>
      <c r="O3003" s="34">
        <f t="shared" si="187"/>
        <v>659</v>
      </c>
      <c r="P3003" s="34">
        <v>5.75</v>
      </c>
      <c r="Q3003" s="34">
        <f t="shared" si="186"/>
        <v>653.25</v>
      </c>
    </row>
    <row r="3004" spans="1:17" x14ac:dyDescent="0.35">
      <c r="A3004">
        <v>3003</v>
      </c>
      <c r="B3004" t="s">
        <v>10289</v>
      </c>
      <c r="C3004" t="s">
        <v>11438</v>
      </c>
      <c r="D3004" t="s">
        <v>6429</v>
      </c>
      <c r="E3004" t="s">
        <v>4428</v>
      </c>
      <c r="F3004" s="32">
        <v>46023</v>
      </c>
      <c r="G3004" s="32" t="str">
        <f t="shared" si="184"/>
        <v>Thursday</v>
      </c>
      <c r="H3004" s="31">
        <v>0.626388888888888</v>
      </c>
      <c r="I3004" s="31" t="str">
        <f t="shared" si="185"/>
        <v>Afternoon</v>
      </c>
      <c r="J3004" t="s">
        <v>1005</v>
      </c>
      <c r="K3004" s="33" t="s">
        <v>1101</v>
      </c>
      <c r="L3004">
        <v>2</v>
      </c>
      <c r="M3004" t="s">
        <v>6425</v>
      </c>
      <c r="N3004" s="34">
        <v>299</v>
      </c>
      <c r="O3004" s="34">
        <f t="shared" si="187"/>
        <v>598</v>
      </c>
      <c r="P3004" s="34">
        <v>5.75</v>
      </c>
      <c r="Q3004" s="34">
        <f t="shared" si="186"/>
        <v>592.25</v>
      </c>
    </row>
    <row r="3005" spans="1:17" x14ac:dyDescent="0.35">
      <c r="A3005">
        <v>3004</v>
      </c>
      <c r="B3005" t="s">
        <v>7488</v>
      </c>
      <c r="C3005" t="s">
        <v>11439</v>
      </c>
      <c r="D3005" t="s">
        <v>6433</v>
      </c>
      <c r="E3005" t="s">
        <v>4429</v>
      </c>
      <c r="F3005" s="32">
        <v>46024</v>
      </c>
      <c r="G3005" s="32" t="str">
        <f t="shared" si="184"/>
        <v>Friday</v>
      </c>
      <c r="H3005" s="31">
        <v>0.62986111111110998</v>
      </c>
      <c r="I3005" s="31" t="str">
        <f t="shared" si="185"/>
        <v>Afternoon</v>
      </c>
      <c r="J3005" t="s">
        <v>1006</v>
      </c>
      <c r="K3005" s="5" t="s">
        <v>1892</v>
      </c>
      <c r="L3005">
        <v>1</v>
      </c>
      <c r="M3005" t="s">
        <v>6423</v>
      </c>
      <c r="N3005" s="34">
        <v>87.34</v>
      </c>
      <c r="O3005" s="34">
        <f t="shared" si="187"/>
        <v>87.34</v>
      </c>
      <c r="P3005" s="34">
        <v>0.25</v>
      </c>
      <c r="Q3005" s="34">
        <f t="shared" si="186"/>
        <v>87.09</v>
      </c>
    </row>
    <row r="3006" spans="1:17" x14ac:dyDescent="0.35">
      <c r="A3006">
        <v>3005</v>
      </c>
      <c r="B3006" t="s">
        <v>8586</v>
      </c>
      <c r="C3006" t="s">
        <v>11438</v>
      </c>
      <c r="D3006" t="s">
        <v>6430</v>
      </c>
      <c r="E3006" t="s">
        <v>4430</v>
      </c>
      <c r="F3006" s="32">
        <v>46015</v>
      </c>
      <c r="G3006" s="32" t="str">
        <f t="shared" si="184"/>
        <v>Wednesday</v>
      </c>
      <c r="H3006" s="31">
        <v>0.63333333333333297</v>
      </c>
      <c r="I3006" s="31" t="str">
        <f t="shared" si="185"/>
        <v>Afternoon</v>
      </c>
      <c r="J3006" t="s">
        <v>1007</v>
      </c>
      <c r="K3006" s="33" t="s">
        <v>1461</v>
      </c>
      <c r="L3006">
        <v>3</v>
      </c>
      <c r="M3006" t="s">
        <v>6422</v>
      </c>
      <c r="N3006" s="34">
        <v>149.80000000000001</v>
      </c>
      <c r="O3006" s="34">
        <f t="shared" si="187"/>
        <v>449.40000000000003</v>
      </c>
      <c r="P3006" s="34">
        <v>10.75</v>
      </c>
      <c r="Q3006" s="34">
        <f t="shared" si="186"/>
        <v>438.65000000000003</v>
      </c>
    </row>
    <row r="3007" spans="1:17" x14ac:dyDescent="0.35">
      <c r="A3007">
        <v>3006</v>
      </c>
      <c r="B3007" t="s">
        <v>6737</v>
      </c>
      <c r="C3007" t="s">
        <v>11439</v>
      </c>
      <c r="D3007" t="s">
        <v>6434</v>
      </c>
      <c r="E3007" t="s">
        <v>4431</v>
      </c>
      <c r="F3007" s="32">
        <v>46052</v>
      </c>
      <c r="G3007" s="32" t="str">
        <f t="shared" si="184"/>
        <v>Friday</v>
      </c>
      <c r="H3007" s="31">
        <v>0.63680555555555496</v>
      </c>
      <c r="I3007" s="31" t="str">
        <f t="shared" si="185"/>
        <v>Afternoon</v>
      </c>
      <c r="J3007" t="s">
        <v>1008</v>
      </c>
      <c r="K3007" s="33" t="s">
        <v>2099</v>
      </c>
      <c r="L3007">
        <v>3</v>
      </c>
      <c r="M3007" t="s">
        <v>6422</v>
      </c>
      <c r="N3007" s="34">
        <v>120</v>
      </c>
      <c r="O3007" s="34">
        <f t="shared" si="187"/>
        <v>360</v>
      </c>
      <c r="P3007" s="34">
        <v>10.75</v>
      </c>
      <c r="Q3007" s="34">
        <f t="shared" si="186"/>
        <v>349.25</v>
      </c>
    </row>
    <row r="3008" spans="1:17" x14ac:dyDescent="0.35">
      <c r="A3008">
        <v>3007</v>
      </c>
      <c r="B3008" t="s">
        <v>10290</v>
      </c>
      <c r="C3008" t="s">
        <v>11438</v>
      </c>
      <c r="D3008" t="s">
        <v>6429</v>
      </c>
      <c r="E3008" t="s">
        <v>4432</v>
      </c>
      <c r="F3008" s="32">
        <v>46016</v>
      </c>
      <c r="G3008" s="32" t="str">
        <f t="shared" si="184"/>
        <v>Thursday</v>
      </c>
      <c r="H3008" s="31">
        <v>0.64027777777777695</v>
      </c>
      <c r="I3008" s="31" t="str">
        <f t="shared" si="185"/>
        <v>Afternoon</v>
      </c>
      <c r="J3008" t="s">
        <v>1009</v>
      </c>
      <c r="K3008" s="33" t="s">
        <v>1982</v>
      </c>
      <c r="L3008">
        <v>2</v>
      </c>
      <c r="M3008" t="s">
        <v>6426</v>
      </c>
      <c r="N3008" s="34">
        <v>799</v>
      </c>
      <c r="O3008" s="34">
        <f t="shared" si="187"/>
        <v>1598</v>
      </c>
      <c r="P3008" s="34">
        <v>5.75</v>
      </c>
      <c r="Q3008" s="34">
        <f t="shared" si="186"/>
        <v>1592.25</v>
      </c>
    </row>
    <row r="3009" spans="1:17" x14ac:dyDescent="0.35">
      <c r="A3009">
        <v>3008</v>
      </c>
      <c r="B3009" t="s">
        <v>6738</v>
      </c>
      <c r="C3009" t="s">
        <v>11438</v>
      </c>
      <c r="D3009" t="s">
        <v>6434</v>
      </c>
      <c r="E3009" t="s">
        <v>4433</v>
      </c>
      <c r="F3009" s="32">
        <v>46031</v>
      </c>
      <c r="G3009" s="32" t="str">
        <f t="shared" si="184"/>
        <v>Friday</v>
      </c>
      <c r="H3009" s="31">
        <v>0.64374999999999905</v>
      </c>
      <c r="I3009" s="31" t="str">
        <f t="shared" si="185"/>
        <v>Afternoon</v>
      </c>
      <c r="J3009" t="s">
        <v>1010</v>
      </c>
      <c r="K3009" s="5" t="s">
        <v>2216</v>
      </c>
      <c r="L3009">
        <v>1</v>
      </c>
      <c r="M3009" t="s">
        <v>6422</v>
      </c>
      <c r="N3009" s="34">
        <v>1250.5999999999999</v>
      </c>
      <c r="O3009" s="34">
        <f t="shared" si="187"/>
        <v>1250.5999999999999</v>
      </c>
      <c r="P3009" s="34">
        <v>0.25</v>
      </c>
      <c r="Q3009" s="34">
        <f t="shared" si="186"/>
        <v>1250.3499999999999</v>
      </c>
    </row>
    <row r="3010" spans="1:17" x14ac:dyDescent="0.35">
      <c r="A3010">
        <v>3009</v>
      </c>
      <c r="B3010" t="s">
        <v>10291</v>
      </c>
      <c r="C3010" t="s">
        <v>11438</v>
      </c>
      <c r="D3010" t="s">
        <v>6429</v>
      </c>
      <c r="E3010" t="s">
        <v>4434</v>
      </c>
      <c r="F3010" s="32">
        <v>46039</v>
      </c>
      <c r="G3010" s="32" t="str">
        <f t="shared" ref="G3010:G3073" si="188">TEXT(F3010,"dddd")</f>
        <v>Saturday</v>
      </c>
      <c r="H3010" s="31">
        <v>0.64722222222222103</v>
      </c>
      <c r="I3010" s="31" t="str">
        <f t="shared" ref="I3010:I3073" si="189">IF(H3010&lt;TIME(12,0,0),"Morning",IF(H3010&lt;TIME(17,0,0),"Afternoon","Evening"))</f>
        <v>Afternoon</v>
      </c>
      <c r="J3010" t="s">
        <v>1011</v>
      </c>
      <c r="K3010" s="33" t="s">
        <v>2116</v>
      </c>
      <c r="L3010">
        <v>4</v>
      </c>
      <c r="M3010" t="s">
        <v>6425</v>
      </c>
      <c r="N3010" s="34">
        <v>329.5</v>
      </c>
      <c r="O3010" s="34">
        <f t="shared" si="187"/>
        <v>1318</v>
      </c>
      <c r="P3010" s="34">
        <v>16.75</v>
      </c>
      <c r="Q3010" s="34">
        <f t="shared" ref="Q3010:Q3073" si="190">O3010-P3010</f>
        <v>1301.25</v>
      </c>
    </row>
    <row r="3011" spans="1:17" x14ac:dyDescent="0.35">
      <c r="A3011">
        <v>3010</v>
      </c>
      <c r="B3011" t="s">
        <v>11335</v>
      </c>
      <c r="C3011" t="s">
        <v>11438</v>
      </c>
      <c r="D3011" t="s">
        <v>6436</v>
      </c>
      <c r="E3011" t="s">
        <v>4435</v>
      </c>
      <c r="F3011" s="32">
        <v>46021</v>
      </c>
      <c r="G3011" s="32" t="str">
        <f t="shared" si="188"/>
        <v>Tuesday</v>
      </c>
      <c r="H3011" s="31">
        <v>0.65069444444444402</v>
      </c>
      <c r="I3011" s="31" t="str">
        <f t="shared" si="189"/>
        <v>Afternoon</v>
      </c>
      <c r="J3011" t="s">
        <v>1005</v>
      </c>
      <c r="K3011" s="33" t="s">
        <v>1103</v>
      </c>
      <c r="L3011">
        <v>2</v>
      </c>
      <c r="M3011" t="s">
        <v>6425</v>
      </c>
      <c r="N3011" s="34">
        <v>299</v>
      </c>
      <c r="O3011" s="34">
        <f t="shared" ref="O3011:O3074" si="191">N3011*L3011</f>
        <v>598</v>
      </c>
      <c r="P3011" s="34">
        <v>5.75</v>
      </c>
      <c r="Q3011" s="34">
        <f t="shared" si="190"/>
        <v>592.25</v>
      </c>
    </row>
    <row r="3012" spans="1:17" x14ac:dyDescent="0.35">
      <c r="A3012">
        <v>3011</v>
      </c>
      <c r="B3012" t="s">
        <v>11336</v>
      </c>
      <c r="C3012" t="s">
        <v>11439</v>
      </c>
      <c r="D3012" t="s">
        <v>6436</v>
      </c>
      <c r="E3012" t="s">
        <v>4436</v>
      </c>
      <c r="F3012" s="32">
        <v>46040</v>
      </c>
      <c r="G3012" s="32" t="str">
        <f t="shared" si="188"/>
        <v>Sunday</v>
      </c>
      <c r="H3012" s="31">
        <v>0.65416666666666601</v>
      </c>
      <c r="I3012" s="31" t="str">
        <f t="shared" si="189"/>
        <v>Afternoon</v>
      </c>
      <c r="J3012" t="s">
        <v>1011</v>
      </c>
      <c r="K3012" s="33" t="s">
        <v>2117</v>
      </c>
      <c r="L3012">
        <v>1</v>
      </c>
      <c r="M3012" t="s">
        <v>6425</v>
      </c>
      <c r="N3012" s="34">
        <v>150</v>
      </c>
      <c r="O3012" s="34">
        <f t="shared" si="191"/>
        <v>150</v>
      </c>
      <c r="P3012" s="34">
        <v>0.25</v>
      </c>
      <c r="Q3012" s="34">
        <f t="shared" si="190"/>
        <v>149.75</v>
      </c>
    </row>
    <row r="3013" spans="1:17" x14ac:dyDescent="0.35">
      <c r="A3013">
        <v>3012</v>
      </c>
      <c r="B3013" t="s">
        <v>8836</v>
      </c>
      <c r="C3013" t="s">
        <v>11438</v>
      </c>
      <c r="D3013" t="s">
        <v>6435</v>
      </c>
      <c r="E3013" t="s">
        <v>4437</v>
      </c>
      <c r="F3013" s="32">
        <v>46022</v>
      </c>
      <c r="G3013" s="32" t="str">
        <f t="shared" si="188"/>
        <v>Wednesday</v>
      </c>
      <c r="H3013" s="31">
        <v>0.657638888888888</v>
      </c>
      <c r="I3013" s="31" t="str">
        <f t="shared" si="189"/>
        <v>Afternoon</v>
      </c>
      <c r="J3013" t="s">
        <v>1005</v>
      </c>
      <c r="K3013" s="33" t="s">
        <v>1105</v>
      </c>
      <c r="L3013">
        <v>2</v>
      </c>
      <c r="M3013" t="s">
        <v>6426</v>
      </c>
      <c r="N3013" s="34">
        <v>90.379999999999896</v>
      </c>
      <c r="O3013" s="34">
        <f t="shared" si="191"/>
        <v>180.75999999999979</v>
      </c>
      <c r="P3013" s="34">
        <v>5.75</v>
      </c>
      <c r="Q3013" s="34">
        <f t="shared" si="190"/>
        <v>175.00999999999979</v>
      </c>
    </row>
    <row r="3014" spans="1:17" x14ac:dyDescent="0.35">
      <c r="A3014">
        <v>3013</v>
      </c>
      <c r="B3014" t="s">
        <v>6739</v>
      </c>
      <c r="C3014" t="s">
        <v>11438</v>
      </c>
      <c r="D3014" t="s">
        <v>6434</v>
      </c>
      <c r="E3014" t="s">
        <v>4438</v>
      </c>
      <c r="F3014" s="32">
        <v>46025</v>
      </c>
      <c r="G3014" s="32" t="str">
        <f t="shared" si="188"/>
        <v>Saturday</v>
      </c>
      <c r="H3014" s="31">
        <v>0.66111111111110998</v>
      </c>
      <c r="I3014" s="31" t="str">
        <f t="shared" si="189"/>
        <v>Afternoon</v>
      </c>
      <c r="J3014" t="s">
        <v>1006</v>
      </c>
      <c r="K3014" s="5" t="s">
        <v>1893</v>
      </c>
      <c r="L3014">
        <v>1</v>
      </c>
      <c r="M3014" t="s">
        <v>6424</v>
      </c>
      <c r="N3014" s="34">
        <v>59.8</v>
      </c>
      <c r="O3014" s="34">
        <f t="shared" si="191"/>
        <v>59.8</v>
      </c>
      <c r="P3014" s="34">
        <v>0.25</v>
      </c>
      <c r="Q3014" s="34">
        <f t="shared" si="190"/>
        <v>59.55</v>
      </c>
    </row>
    <row r="3015" spans="1:17" x14ac:dyDescent="0.35">
      <c r="A3015">
        <v>3014</v>
      </c>
      <c r="B3015" t="s">
        <v>7087</v>
      </c>
      <c r="C3015" t="s">
        <v>11439</v>
      </c>
      <c r="D3015" t="s">
        <v>6431</v>
      </c>
      <c r="E3015" t="s">
        <v>4439</v>
      </c>
      <c r="F3015" s="32">
        <v>46016</v>
      </c>
      <c r="G3015" s="32" t="str">
        <f t="shared" si="188"/>
        <v>Thursday</v>
      </c>
      <c r="H3015" s="31">
        <v>0.66458333333333197</v>
      </c>
      <c r="I3015" s="31" t="str">
        <f t="shared" si="189"/>
        <v>Afternoon</v>
      </c>
      <c r="J3015" t="s">
        <v>1007</v>
      </c>
      <c r="K3015" s="33" t="s">
        <v>1463</v>
      </c>
      <c r="L3015">
        <v>3</v>
      </c>
      <c r="M3015" t="s">
        <v>6423</v>
      </c>
      <c r="N3015" s="34">
        <v>299</v>
      </c>
      <c r="O3015" s="34">
        <f t="shared" si="191"/>
        <v>897</v>
      </c>
      <c r="P3015" s="34">
        <v>10.75</v>
      </c>
      <c r="Q3015" s="34">
        <f t="shared" si="190"/>
        <v>886.25</v>
      </c>
    </row>
    <row r="3016" spans="1:17" x14ac:dyDescent="0.35">
      <c r="A3016">
        <v>3015</v>
      </c>
      <c r="B3016" t="s">
        <v>7489</v>
      </c>
      <c r="C3016" t="s">
        <v>11438</v>
      </c>
      <c r="D3016" t="s">
        <v>6433</v>
      </c>
      <c r="E3016" t="s">
        <v>4440</v>
      </c>
      <c r="F3016" s="32">
        <v>46053</v>
      </c>
      <c r="G3016" s="32" t="str">
        <f t="shared" si="188"/>
        <v>Saturday</v>
      </c>
      <c r="H3016" s="31">
        <v>0.66805555555555496</v>
      </c>
      <c r="I3016" s="31" t="str">
        <f t="shared" si="189"/>
        <v>Afternoon</v>
      </c>
      <c r="J3016" t="s">
        <v>1008</v>
      </c>
      <c r="K3016" s="33" t="s">
        <v>2100</v>
      </c>
      <c r="L3016">
        <v>3</v>
      </c>
      <c r="M3016" t="s">
        <v>6423</v>
      </c>
      <c r="N3016" s="34">
        <v>1500.6</v>
      </c>
      <c r="O3016" s="34">
        <f t="shared" si="191"/>
        <v>4501.7999999999993</v>
      </c>
      <c r="P3016" s="34">
        <v>10.75</v>
      </c>
      <c r="Q3016" s="34">
        <f t="shared" si="190"/>
        <v>4491.0499999999993</v>
      </c>
    </row>
    <row r="3017" spans="1:17" x14ac:dyDescent="0.35">
      <c r="A3017">
        <v>3016</v>
      </c>
      <c r="B3017" t="s">
        <v>10292</v>
      </c>
      <c r="C3017" t="s">
        <v>11438</v>
      </c>
      <c r="D3017" t="s">
        <v>6429</v>
      </c>
      <c r="E3017" t="s">
        <v>4441</v>
      </c>
      <c r="F3017" s="32">
        <v>46017</v>
      </c>
      <c r="G3017" s="32" t="str">
        <f t="shared" si="188"/>
        <v>Friday</v>
      </c>
      <c r="H3017" s="31">
        <v>0.67152777777777695</v>
      </c>
      <c r="I3017" s="31" t="str">
        <f t="shared" si="189"/>
        <v>Afternoon</v>
      </c>
      <c r="J3017" t="s">
        <v>1009</v>
      </c>
      <c r="K3017" s="33" t="s">
        <v>1983</v>
      </c>
      <c r="L3017">
        <v>2</v>
      </c>
      <c r="M3017" t="s">
        <v>6422</v>
      </c>
      <c r="N3017" s="34">
        <v>486.4</v>
      </c>
      <c r="O3017" s="34">
        <f t="shared" si="191"/>
        <v>972.8</v>
      </c>
      <c r="P3017" s="34">
        <v>5.75</v>
      </c>
      <c r="Q3017" s="34">
        <f t="shared" si="190"/>
        <v>967.05</v>
      </c>
    </row>
    <row r="3018" spans="1:17" x14ac:dyDescent="0.35">
      <c r="A3018">
        <v>3017</v>
      </c>
      <c r="B3018" t="s">
        <v>7490</v>
      </c>
      <c r="C3018" t="s">
        <v>11438</v>
      </c>
      <c r="D3018" t="s">
        <v>6433</v>
      </c>
      <c r="E3018" t="s">
        <v>4442</v>
      </c>
      <c r="F3018" s="32">
        <v>46032</v>
      </c>
      <c r="G3018" s="32" t="str">
        <f t="shared" si="188"/>
        <v>Saturday</v>
      </c>
      <c r="H3018" s="31">
        <v>0.67499999999999905</v>
      </c>
      <c r="I3018" s="31" t="str">
        <f t="shared" si="189"/>
        <v>Afternoon</v>
      </c>
      <c r="J3018" t="s">
        <v>1010</v>
      </c>
      <c r="K3018" s="33" t="s">
        <v>2225</v>
      </c>
      <c r="L3018">
        <v>1</v>
      </c>
      <c r="M3018" t="s">
        <v>6423</v>
      </c>
      <c r="N3018" s="34">
        <v>427</v>
      </c>
      <c r="O3018" s="34">
        <f t="shared" si="191"/>
        <v>427</v>
      </c>
      <c r="P3018" s="34">
        <v>0.25</v>
      </c>
      <c r="Q3018" s="34">
        <f t="shared" si="190"/>
        <v>426.75</v>
      </c>
    </row>
    <row r="3019" spans="1:17" x14ac:dyDescent="0.35">
      <c r="A3019">
        <v>3018</v>
      </c>
      <c r="B3019" t="s">
        <v>8837</v>
      </c>
      <c r="C3019" t="s">
        <v>11438</v>
      </c>
      <c r="D3019" t="s">
        <v>6435</v>
      </c>
      <c r="E3019" t="s">
        <v>4443</v>
      </c>
      <c r="F3019" s="32">
        <v>46041</v>
      </c>
      <c r="G3019" s="32" t="str">
        <f t="shared" si="188"/>
        <v>Monday</v>
      </c>
      <c r="H3019" s="31">
        <v>0.67847222222222103</v>
      </c>
      <c r="I3019" s="31" t="str">
        <f t="shared" si="189"/>
        <v>Afternoon</v>
      </c>
      <c r="J3019" t="s">
        <v>1011</v>
      </c>
      <c r="K3019" s="33" t="s">
        <v>2118</v>
      </c>
      <c r="L3019">
        <v>1</v>
      </c>
      <c r="M3019" t="s">
        <v>6426</v>
      </c>
      <c r="N3019" s="34">
        <v>90.939999999999898</v>
      </c>
      <c r="O3019" s="34">
        <f t="shared" si="191"/>
        <v>90.939999999999898</v>
      </c>
      <c r="P3019" s="34">
        <v>0.25</v>
      </c>
      <c r="Q3019" s="34">
        <f t="shared" si="190"/>
        <v>90.689999999999898</v>
      </c>
    </row>
    <row r="3020" spans="1:17" x14ac:dyDescent="0.35">
      <c r="A3020">
        <v>3019</v>
      </c>
      <c r="B3020" t="s">
        <v>7491</v>
      </c>
      <c r="C3020" t="s">
        <v>11438</v>
      </c>
      <c r="D3020" t="s">
        <v>6433</v>
      </c>
      <c r="E3020" t="s">
        <v>4444</v>
      </c>
      <c r="F3020" s="32">
        <v>46023</v>
      </c>
      <c r="G3020" s="32" t="str">
        <f t="shared" si="188"/>
        <v>Thursday</v>
      </c>
      <c r="H3020" s="31">
        <v>0.68194444444444402</v>
      </c>
      <c r="I3020" s="31" t="str">
        <f t="shared" si="189"/>
        <v>Afternoon</v>
      </c>
      <c r="J3020" t="s">
        <v>1005</v>
      </c>
      <c r="K3020" s="33" t="s">
        <v>1107</v>
      </c>
      <c r="L3020">
        <v>2</v>
      </c>
      <c r="M3020" t="s">
        <v>6425</v>
      </c>
      <c r="N3020" s="34">
        <v>50.9</v>
      </c>
      <c r="O3020" s="34">
        <f t="shared" si="191"/>
        <v>101.8</v>
      </c>
      <c r="P3020" s="34">
        <v>5.75</v>
      </c>
      <c r="Q3020" s="34">
        <f t="shared" si="190"/>
        <v>96.05</v>
      </c>
    </row>
    <row r="3021" spans="1:17" x14ac:dyDescent="0.35">
      <c r="A3021">
        <v>3020</v>
      </c>
      <c r="B3021" t="s">
        <v>7492</v>
      </c>
      <c r="C3021" t="s">
        <v>11438</v>
      </c>
      <c r="D3021" t="s">
        <v>6433</v>
      </c>
      <c r="E3021" t="s">
        <v>4445</v>
      </c>
      <c r="F3021" s="32">
        <v>46015</v>
      </c>
      <c r="G3021" s="32" t="str">
        <f t="shared" si="188"/>
        <v>Wednesday</v>
      </c>
      <c r="H3021" s="31">
        <v>0.68541666666666601</v>
      </c>
      <c r="I3021" s="31" t="str">
        <f t="shared" si="189"/>
        <v>Afternoon</v>
      </c>
      <c r="J3021" t="s">
        <v>1011</v>
      </c>
      <c r="K3021" s="33" t="s">
        <v>2119</v>
      </c>
      <c r="L3021">
        <v>1</v>
      </c>
      <c r="M3021" t="s">
        <v>6425</v>
      </c>
      <c r="N3021" s="34">
        <v>179</v>
      </c>
      <c r="O3021" s="34">
        <f t="shared" si="191"/>
        <v>179</v>
      </c>
      <c r="P3021" s="34">
        <v>0.25</v>
      </c>
      <c r="Q3021" s="34">
        <f t="shared" si="190"/>
        <v>178.75</v>
      </c>
    </row>
    <row r="3022" spans="1:17" x14ac:dyDescent="0.35">
      <c r="A3022">
        <v>3021</v>
      </c>
      <c r="B3022" t="s">
        <v>6740</v>
      </c>
      <c r="C3022" t="s">
        <v>11438</v>
      </c>
      <c r="D3022" t="s">
        <v>6434</v>
      </c>
      <c r="E3022" t="s">
        <v>4446</v>
      </c>
      <c r="F3022" s="32">
        <v>46016</v>
      </c>
      <c r="G3022" s="32" t="str">
        <f t="shared" si="188"/>
        <v>Thursday</v>
      </c>
      <c r="H3022" s="31">
        <v>0.688888888888888</v>
      </c>
      <c r="I3022" s="31" t="str">
        <f t="shared" si="189"/>
        <v>Afternoon</v>
      </c>
      <c r="J3022" t="s">
        <v>1011</v>
      </c>
      <c r="K3022" s="33" t="s">
        <v>2120</v>
      </c>
      <c r="L3022">
        <v>1</v>
      </c>
      <c r="M3022" t="s">
        <v>6422</v>
      </c>
      <c r="N3022" s="34">
        <v>101.58</v>
      </c>
      <c r="O3022" s="34">
        <f t="shared" si="191"/>
        <v>101.58</v>
      </c>
      <c r="P3022" s="34">
        <v>0.25</v>
      </c>
      <c r="Q3022" s="34">
        <f t="shared" si="190"/>
        <v>101.33</v>
      </c>
    </row>
    <row r="3023" spans="1:17" x14ac:dyDescent="0.35">
      <c r="A3023">
        <v>3022</v>
      </c>
      <c r="B3023" t="s">
        <v>6741</v>
      </c>
      <c r="C3023" t="s">
        <v>11439</v>
      </c>
      <c r="D3023" t="s">
        <v>6434</v>
      </c>
      <c r="E3023" t="s">
        <v>4447</v>
      </c>
      <c r="F3023" s="32">
        <v>46021</v>
      </c>
      <c r="G3023" s="32" t="str">
        <f t="shared" si="188"/>
        <v>Tuesday</v>
      </c>
      <c r="H3023" s="31">
        <v>0.69236111111110998</v>
      </c>
      <c r="I3023" s="31" t="str">
        <f t="shared" si="189"/>
        <v>Afternoon</v>
      </c>
      <c r="J3023" t="s">
        <v>1005</v>
      </c>
      <c r="K3023" s="33" t="s">
        <v>1109</v>
      </c>
      <c r="L3023">
        <v>3</v>
      </c>
      <c r="M3023" t="s">
        <v>6422</v>
      </c>
      <c r="N3023" s="34">
        <v>80.5</v>
      </c>
      <c r="O3023" s="34">
        <f t="shared" si="191"/>
        <v>241.5</v>
      </c>
      <c r="P3023" s="34">
        <v>10.75</v>
      </c>
      <c r="Q3023" s="34">
        <f t="shared" si="190"/>
        <v>230.75</v>
      </c>
    </row>
    <row r="3024" spans="1:17" x14ac:dyDescent="0.35">
      <c r="A3024">
        <v>3023</v>
      </c>
      <c r="B3024" t="s">
        <v>10293</v>
      </c>
      <c r="C3024" t="s">
        <v>11438</v>
      </c>
      <c r="D3024" t="s">
        <v>6429</v>
      </c>
      <c r="E3024" t="s">
        <v>4448</v>
      </c>
      <c r="F3024" s="32">
        <v>46026</v>
      </c>
      <c r="G3024" s="32" t="str">
        <f t="shared" si="188"/>
        <v>Sunday</v>
      </c>
      <c r="H3024" s="31">
        <v>0.69583333333333197</v>
      </c>
      <c r="I3024" s="31" t="str">
        <f t="shared" si="189"/>
        <v>Afternoon</v>
      </c>
      <c r="J3024" t="s">
        <v>1006</v>
      </c>
      <c r="K3024" s="33" t="s">
        <v>1894</v>
      </c>
      <c r="L3024">
        <v>1</v>
      </c>
      <c r="M3024" t="s">
        <v>6425</v>
      </c>
      <c r="N3024" s="34">
        <v>103.74</v>
      </c>
      <c r="O3024" s="34">
        <f t="shared" si="191"/>
        <v>103.74</v>
      </c>
      <c r="P3024" s="34">
        <v>0.25</v>
      </c>
      <c r="Q3024" s="34">
        <f t="shared" si="190"/>
        <v>103.49</v>
      </c>
    </row>
    <row r="3025" spans="1:17" x14ac:dyDescent="0.35">
      <c r="A3025">
        <v>3024</v>
      </c>
      <c r="B3025" t="s">
        <v>8086</v>
      </c>
      <c r="C3025" t="s">
        <v>11439</v>
      </c>
      <c r="D3025" t="s">
        <v>6427</v>
      </c>
      <c r="E3025" t="s">
        <v>4449</v>
      </c>
      <c r="F3025" s="32">
        <v>46015</v>
      </c>
      <c r="G3025" s="32" t="str">
        <f t="shared" si="188"/>
        <v>Wednesday</v>
      </c>
      <c r="H3025" s="31">
        <v>0.69930555555555496</v>
      </c>
      <c r="I3025" s="31" t="str">
        <f t="shared" si="189"/>
        <v>Afternoon</v>
      </c>
      <c r="J3025" t="s">
        <v>1007</v>
      </c>
      <c r="K3025" s="33" t="s">
        <v>1465</v>
      </c>
      <c r="L3025">
        <v>3</v>
      </c>
      <c r="M3025" t="s">
        <v>6424</v>
      </c>
      <c r="N3025" s="34">
        <v>45.8</v>
      </c>
      <c r="O3025" s="34">
        <f t="shared" si="191"/>
        <v>137.39999999999998</v>
      </c>
      <c r="P3025" s="34">
        <v>10.75</v>
      </c>
      <c r="Q3025" s="34">
        <f t="shared" si="190"/>
        <v>126.64999999999998</v>
      </c>
    </row>
    <row r="3026" spans="1:17" x14ac:dyDescent="0.35">
      <c r="A3026">
        <v>3025</v>
      </c>
      <c r="B3026" t="s">
        <v>6742</v>
      </c>
      <c r="C3026" t="s">
        <v>11438</v>
      </c>
      <c r="D3026" t="s">
        <v>6434</v>
      </c>
      <c r="E3026" t="s">
        <v>4450</v>
      </c>
      <c r="F3026" s="32">
        <v>46052</v>
      </c>
      <c r="G3026" s="32" t="str">
        <f t="shared" si="188"/>
        <v>Friday</v>
      </c>
      <c r="H3026" s="31">
        <v>0.70277777777777695</v>
      </c>
      <c r="I3026" s="31" t="str">
        <f t="shared" si="189"/>
        <v>Afternoon</v>
      </c>
      <c r="J3026" t="s">
        <v>1008</v>
      </c>
      <c r="K3026" s="33" t="s">
        <v>2101</v>
      </c>
      <c r="L3026">
        <v>3</v>
      </c>
      <c r="M3026" t="s">
        <v>6424</v>
      </c>
      <c r="N3026" s="34">
        <v>112.13999999999901</v>
      </c>
      <c r="O3026" s="34">
        <f t="shared" si="191"/>
        <v>336.419999999997</v>
      </c>
      <c r="P3026" s="34">
        <v>10.75</v>
      </c>
      <c r="Q3026" s="34">
        <f t="shared" si="190"/>
        <v>325.669999999997</v>
      </c>
    </row>
    <row r="3027" spans="1:17" x14ac:dyDescent="0.35">
      <c r="A3027">
        <v>3026</v>
      </c>
      <c r="B3027" t="s">
        <v>10294</v>
      </c>
      <c r="C3027" t="s">
        <v>11438</v>
      </c>
      <c r="D3027" t="s">
        <v>6429</v>
      </c>
      <c r="E3027" t="s">
        <v>4451</v>
      </c>
      <c r="F3027" s="32">
        <v>46018</v>
      </c>
      <c r="G3027" s="32" t="str">
        <f t="shared" si="188"/>
        <v>Saturday</v>
      </c>
      <c r="H3027" s="31">
        <v>0.70624999999999905</v>
      </c>
      <c r="I3027" s="31" t="str">
        <f t="shared" si="189"/>
        <v>Afternoon</v>
      </c>
      <c r="J3027" t="s">
        <v>1009</v>
      </c>
      <c r="K3027" s="33" t="s">
        <v>1984</v>
      </c>
      <c r="L3027">
        <v>2</v>
      </c>
      <c r="M3027" t="s">
        <v>6425</v>
      </c>
      <c r="N3027" s="34">
        <v>1899</v>
      </c>
      <c r="O3027" s="34">
        <f t="shared" si="191"/>
        <v>3798</v>
      </c>
      <c r="P3027" s="34">
        <v>5.75</v>
      </c>
      <c r="Q3027" s="34">
        <f t="shared" si="190"/>
        <v>3792.25</v>
      </c>
    </row>
    <row r="3028" spans="1:17" x14ac:dyDescent="0.35">
      <c r="A3028">
        <v>3027</v>
      </c>
      <c r="B3028" t="s">
        <v>6743</v>
      </c>
      <c r="C3028" t="s">
        <v>11438</v>
      </c>
      <c r="D3028" t="s">
        <v>6434</v>
      </c>
      <c r="E3028" t="s">
        <v>4452</v>
      </c>
      <c r="F3028" s="32">
        <v>46033</v>
      </c>
      <c r="G3028" s="32" t="str">
        <f t="shared" si="188"/>
        <v>Sunday</v>
      </c>
      <c r="H3028" s="31">
        <v>0.70972222222222103</v>
      </c>
      <c r="I3028" s="31" t="str">
        <f t="shared" si="189"/>
        <v>Evening</v>
      </c>
      <c r="J3028" t="s">
        <v>1010</v>
      </c>
      <c r="K3028" s="33" t="s">
        <v>2235</v>
      </c>
      <c r="L3028">
        <v>1</v>
      </c>
      <c r="M3028" t="s">
        <v>6424</v>
      </c>
      <c r="N3028" s="34">
        <v>158.6</v>
      </c>
      <c r="O3028" s="34">
        <f t="shared" si="191"/>
        <v>158.6</v>
      </c>
      <c r="P3028" s="34">
        <v>0.25</v>
      </c>
      <c r="Q3028" s="34">
        <f t="shared" si="190"/>
        <v>158.35</v>
      </c>
    </row>
    <row r="3029" spans="1:17" x14ac:dyDescent="0.35">
      <c r="A3029">
        <v>3028</v>
      </c>
      <c r="B3029" t="s">
        <v>7493</v>
      </c>
      <c r="C3029" t="s">
        <v>11438</v>
      </c>
      <c r="D3029" t="s">
        <v>6433</v>
      </c>
      <c r="E3029" t="s">
        <v>4453</v>
      </c>
      <c r="F3029" s="32">
        <v>46015</v>
      </c>
      <c r="G3029" s="32" t="str">
        <f t="shared" si="188"/>
        <v>Wednesday</v>
      </c>
      <c r="H3029" s="31">
        <v>0.71319444444444302</v>
      </c>
      <c r="I3029" s="31" t="str">
        <f t="shared" si="189"/>
        <v>Evening</v>
      </c>
      <c r="J3029" t="s">
        <v>1011</v>
      </c>
      <c r="K3029" s="33" t="s">
        <v>2121</v>
      </c>
      <c r="L3029">
        <v>2</v>
      </c>
      <c r="M3029" t="s">
        <v>6423</v>
      </c>
      <c r="N3029" s="34">
        <v>45.8</v>
      </c>
      <c r="O3029" s="34">
        <f t="shared" si="191"/>
        <v>91.6</v>
      </c>
      <c r="P3029" s="34">
        <v>5.75</v>
      </c>
      <c r="Q3029" s="34">
        <f t="shared" si="190"/>
        <v>85.85</v>
      </c>
    </row>
    <row r="3030" spans="1:17" x14ac:dyDescent="0.35">
      <c r="A3030">
        <v>3029</v>
      </c>
      <c r="B3030" t="s">
        <v>10295</v>
      </c>
      <c r="C3030" t="s">
        <v>11439</v>
      </c>
      <c r="D3030" t="s">
        <v>6429</v>
      </c>
      <c r="E3030" t="s">
        <v>4454</v>
      </c>
      <c r="F3030" s="32">
        <v>46034</v>
      </c>
      <c r="G3030" s="32" t="str">
        <f t="shared" si="188"/>
        <v>Monday</v>
      </c>
      <c r="H3030" s="31">
        <v>0.71666666666666601</v>
      </c>
      <c r="I3030" s="31" t="str">
        <f t="shared" si="189"/>
        <v>Evening</v>
      </c>
      <c r="J3030" t="s">
        <v>1010</v>
      </c>
      <c r="K3030" s="33" t="s">
        <v>2237</v>
      </c>
      <c r="L3030">
        <v>1</v>
      </c>
      <c r="M3030" t="s">
        <v>6425</v>
      </c>
      <c r="N3030" s="34">
        <v>931.3</v>
      </c>
      <c r="O3030" s="34">
        <f t="shared" si="191"/>
        <v>931.3</v>
      </c>
      <c r="P3030" s="34">
        <v>0.25</v>
      </c>
      <c r="Q3030" s="34">
        <f t="shared" si="190"/>
        <v>931.05</v>
      </c>
    </row>
    <row r="3031" spans="1:17" x14ac:dyDescent="0.35">
      <c r="A3031">
        <v>3030</v>
      </c>
      <c r="B3031" t="s">
        <v>10296</v>
      </c>
      <c r="C3031" t="s">
        <v>11438</v>
      </c>
      <c r="D3031" t="s">
        <v>6429</v>
      </c>
      <c r="E3031" t="s">
        <v>4455</v>
      </c>
      <c r="F3031" s="32">
        <v>46035</v>
      </c>
      <c r="G3031" s="32" t="str">
        <f t="shared" si="188"/>
        <v>Tuesday</v>
      </c>
      <c r="H3031" s="31">
        <v>0.720138888888888</v>
      </c>
      <c r="I3031" s="31" t="str">
        <f t="shared" si="189"/>
        <v>Evening</v>
      </c>
      <c r="J3031" t="s">
        <v>1010</v>
      </c>
      <c r="K3031" s="33" t="s">
        <v>2238</v>
      </c>
      <c r="L3031">
        <v>1</v>
      </c>
      <c r="M3031" t="s">
        <v>6425</v>
      </c>
      <c r="N3031" s="34">
        <v>45.8</v>
      </c>
      <c r="O3031" s="34">
        <f t="shared" si="191"/>
        <v>45.8</v>
      </c>
      <c r="P3031" s="34">
        <v>0.25</v>
      </c>
      <c r="Q3031" s="34">
        <f t="shared" si="190"/>
        <v>45.55</v>
      </c>
    </row>
    <row r="3032" spans="1:17" x14ac:dyDescent="0.35">
      <c r="A3032">
        <v>3031</v>
      </c>
      <c r="B3032" t="s">
        <v>8587</v>
      </c>
      <c r="C3032" t="s">
        <v>11438</v>
      </c>
      <c r="D3032" t="s">
        <v>6430</v>
      </c>
      <c r="E3032" t="s">
        <v>4456</v>
      </c>
      <c r="F3032" s="32">
        <v>46036</v>
      </c>
      <c r="G3032" s="32" t="str">
        <f t="shared" si="188"/>
        <v>Wednesday</v>
      </c>
      <c r="H3032" s="31">
        <v>0.72361111111110998</v>
      </c>
      <c r="I3032" s="31" t="str">
        <f t="shared" si="189"/>
        <v>Evening</v>
      </c>
      <c r="J3032" t="s">
        <v>1010</v>
      </c>
      <c r="K3032" s="33" t="s">
        <v>2239</v>
      </c>
      <c r="L3032">
        <v>1</v>
      </c>
      <c r="M3032" t="s">
        <v>6422</v>
      </c>
      <c r="N3032" s="34">
        <v>220.5</v>
      </c>
      <c r="O3032" s="34">
        <f t="shared" si="191"/>
        <v>220.5</v>
      </c>
      <c r="P3032" s="34">
        <v>0.25</v>
      </c>
      <c r="Q3032" s="34">
        <f t="shared" si="190"/>
        <v>220.25</v>
      </c>
    </row>
    <row r="3033" spans="1:17" x14ac:dyDescent="0.35">
      <c r="A3033">
        <v>3032</v>
      </c>
      <c r="B3033" t="s">
        <v>7494</v>
      </c>
      <c r="C3033" t="s">
        <v>11439</v>
      </c>
      <c r="D3033" t="s">
        <v>6433</v>
      </c>
      <c r="E3033" t="s">
        <v>4457</v>
      </c>
      <c r="F3033" s="32">
        <v>46022</v>
      </c>
      <c r="G3033" s="32" t="str">
        <f t="shared" si="188"/>
        <v>Wednesday</v>
      </c>
      <c r="H3033" s="31">
        <v>0.72708333333333197</v>
      </c>
      <c r="I3033" s="31" t="str">
        <f t="shared" si="189"/>
        <v>Evening</v>
      </c>
      <c r="J3033" t="s">
        <v>1005</v>
      </c>
      <c r="K3033" s="33" t="s">
        <v>1111</v>
      </c>
      <c r="L3033">
        <v>3</v>
      </c>
      <c r="M3033" t="s">
        <v>6423</v>
      </c>
      <c r="N3033" s="34">
        <v>60.8</v>
      </c>
      <c r="O3033" s="34">
        <f t="shared" si="191"/>
        <v>182.39999999999998</v>
      </c>
      <c r="P3033" s="34">
        <v>10.75</v>
      </c>
      <c r="Q3033" s="34">
        <f t="shared" si="190"/>
        <v>171.64999999999998</v>
      </c>
    </row>
    <row r="3034" spans="1:17" x14ac:dyDescent="0.35">
      <c r="A3034">
        <v>3033</v>
      </c>
      <c r="B3034" t="s">
        <v>10297</v>
      </c>
      <c r="C3034" t="s">
        <v>11438</v>
      </c>
      <c r="D3034" t="s">
        <v>6429</v>
      </c>
      <c r="E3034" t="s">
        <v>4458</v>
      </c>
      <c r="F3034" s="32">
        <v>46027</v>
      </c>
      <c r="G3034" s="32" t="str">
        <f t="shared" si="188"/>
        <v>Monday</v>
      </c>
      <c r="H3034" s="31">
        <v>0.73055555555555396</v>
      </c>
      <c r="I3034" s="31" t="str">
        <f t="shared" si="189"/>
        <v>Evening</v>
      </c>
      <c r="J3034" t="s">
        <v>1006</v>
      </c>
      <c r="K3034" s="5" t="s">
        <v>1895</v>
      </c>
      <c r="L3034">
        <v>1</v>
      </c>
      <c r="M3034" t="s">
        <v>6425</v>
      </c>
      <c r="N3034" s="34">
        <v>45.8</v>
      </c>
      <c r="O3034" s="34">
        <f t="shared" si="191"/>
        <v>45.8</v>
      </c>
      <c r="P3034" s="34">
        <v>0.25</v>
      </c>
      <c r="Q3034" s="34">
        <f t="shared" si="190"/>
        <v>45.55</v>
      </c>
    </row>
    <row r="3035" spans="1:17" x14ac:dyDescent="0.35">
      <c r="A3035">
        <v>3034</v>
      </c>
      <c r="B3035" t="s">
        <v>8336</v>
      </c>
      <c r="C3035" t="s">
        <v>11438</v>
      </c>
      <c r="D3035" t="s">
        <v>6428</v>
      </c>
      <c r="E3035" t="s">
        <v>4459</v>
      </c>
      <c r="F3035" s="32">
        <v>46016</v>
      </c>
      <c r="G3035" s="32" t="str">
        <f t="shared" si="188"/>
        <v>Thursday</v>
      </c>
      <c r="H3035" s="31">
        <v>0.73402777777777695</v>
      </c>
      <c r="I3035" s="31" t="str">
        <f t="shared" si="189"/>
        <v>Evening</v>
      </c>
      <c r="J3035" t="s">
        <v>1007</v>
      </c>
      <c r="K3035" s="33" t="s">
        <v>1467</v>
      </c>
      <c r="L3035">
        <v>3</v>
      </c>
      <c r="M3035" t="s">
        <v>6425</v>
      </c>
      <c r="N3035" s="34">
        <v>69.8</v>
      </c>
      <c r="O3035" s="34">
        <f t="shared" si="191"/>
        <v>209.39999999999998</v>
      </c>
      <c r="P3035" s="34">
        <v>10.75</v>
      </c>
      <c r="Q3035" s="34">
        <f t="shared" si="190"/>
        <v>198.64999999999998</v>
      </c>
    </row>
    <row r="3036" spans="1:17" x14ac:dyDescent="0.35">
      <c r="A3036">
        <v>3035</v>
      </c>
      <c r="B3036" t="s">
        <v>10298</v>
      </c>
      <c r="C3036" t="s">
        <v>11438</v>
      </c>
      <c r="D3036" t="s">
        <v>6429</v>
      </c>
      <c r="E3036" t="s">
        <v>4460</v>
      </c>
      <c r="F3036" s="32">
        <v>46051</v>
      </c>
      <c r="G3036" s="32" t="str">
        <f t="shared" si="188"/>
        <v>Thursday</v>
      </c>
      <c r="H3036" s="31">
        <v>0.73749999999999905</v>
      </c>
      <c r="I3036" s="31" t="str">
        <f t="shared" si="189"/>
        <v>Evening</v>
      </c>
      <c r="J3036" t="s">
        <v>1008</v>
      </c>
      <c r="K3036" s="33" t="s">
        <v>2147</v>
      </c>
      <c r="L3036">
        <v>3</v>
      </c>
      <c r="M3036" t="s">
        <v>6425</v>
      </c>
      <c r="N3036" s="34">
        <v>189</v>
      </c>
      <c r="O3036" s="34">
        <f t="shared" si="191"/>
        <v>567</v>
      </c>
      <c r="P3036" s="34">
        <v>10.75</v>
      </c>
      <c r="Q3036" s="34">
        <f t="shared" si="190"/>
        <v>556.25</v>
      </c>
    </row>
    <row r="3037" spans="1:17" x14ac:dyDescent="0.35">
      <c r="A3037">
        <v>3036</v>
      </c>
      <c r="B3037" t="s">
        <v>11337</v>
      </c>
      <c r="C3037" t="s">
        <v>11438</v>
      </c>
      <c r="D3037" t="s">
        <v>6436</v>
      </c>
      <c r="E3037" t="s">
        <v>4461</v>
      </c>
      <c r="F3037" s="32">
        <v>46019</v>
      </c>
      <c r="G3037" s="32" t="str">
        <f t="shared" si="188"/>
        <v>Sunday</v>
      </c>
      <c r="H3037" s="31">
        <v>0.74097222222222103</v>
      </c>
      <c r="I3037" s="31" t="str">
        <f t="shared" si="189"/>
        <v>Evening</v>
      </c>
      <c r="J3037" t="s">
        <v>1009</v>
      </c>
      <c r="K3037" s="33" t="s">
        <v>1985</v>
      </c>
      <c r="L3037">
        <v>2</v>
      </c>
      <c r="M3037" t="s">
        <v>6425</v>
      </c>
      <c r="N3037" s="34">
        <v>781.5</v>
      </c>
      <c r="O3037" s="34">
        <f t="shared" si="191"/>
        <v>1563</v>
      </c>
      <c r="P3037" s="34">
        <v>5.75</v>
      </c>
      <c r="Q3037" s="34">
        <f t="shared" si="190"/>
        <v>1557.25</v>
      </c>
    </row>
    <row r="3038" spans="1:17" x14ac:dyDescent="0.35">
      <c r="A3038">
        <v>3037</v>
      </c>
      <c r="B3038" t="s">
        <v>7088</v>
      </c>
      <c r="C3038" t="s">
        <v>11438</v>
      </c>
      <c r="D3038" t="s">
        <v>6431</v>
      </c>
      <c r="E3038" t="s">
        <v>4462</v>
      </c>
      <c r="F3038" s="32">
        <v>46037</v>
      </c>
      <c r="G3038" s="32" t="str">
        <f t="shared" si="188"/>
        <v>Thursday</v>
      </c>
      <c r="H3038" s="31">
        <v>0.74444444444444302</v>
      </c>
      <c r="I3038" s="31" t="str">
        <f t="shared" si="189"/>
        <v>Evening</v>
      </c>
      <c r="J3038" t="s">
        <v>1010</v>
      </c>
      <c r="K3038" s="5" t="s">
        <v>2245</v>
      </c>
      <c r="L3038">
        <v>1</v>
      </c>
      <c r="M3038" t="s">
        <v>6423</v>
      </c>
      <c r="N3038" s="34">
        <v>102.62</v>
      </c>
      <c r="O3038" s="34">
        <f t="shared" si="191"/>
        <v>102.62</v>
      </c>
      <c r="P3038" s="34">
        <v>0.25</v>
      </c>
      <c r="Q3038" s="34">
        <f t="shared" si="190"/>
        <v>102.37</v>
      </c>
    </row>
    <row r="3039" spans="1:17" x14ac:dyDescent="0.35">
      <c r="A3039">
        <v>3038</v>
      </c>
      <c r="B3039" t="s">
        <v>6744</v>
      </c>
      <c r="C3039" t="s">
        <v>11438</v>
      </c>
      <c r="D3039" t="s">
        <v>6434</v>
      </c>
      <c r="E3039" t="s">
        <v>4463</v>
      </c>
      <c r="F3039" s="32">
        <v>46016</v>
      </c>
      <c r="G3039" s="32" t="str">
        <f t="shared" si="188"/>
        <v>Thursday</v>
      </c>
      <c r="H3039" s="31">
        <v>0.74791666666666601</v>
      </c>
      <c r="I3039" s="31" t="str">
        <f t="shared" si="189"/>
        <v>Evening</v>
      </c>
      <c r="J3039" t="s">
        <v>1011</v>
      </c>
      <c r="K3039" s="33" t="s">
        <v>2122</v>
      </c>
      <c r="L3039">
        <v>2</v>
      </c>
      <c r="M3039" t="s">
        <v>6424</v>
      </c>
      <c r="N3039" s="34">
        <v>120</v>
      </c>
      <c r="O3039" s="34">
        <f t="shared" si="191"/>
        <v>240</v>
      </c>
      <c r="P3039" s="34">
        <v>5.75</v>
      </c>
      <c r="Q3039" s="34">
        <f t="shared" si="190"/>
        <v>234.25</v>
      </c>
    </row>
    <row r="3040" spans="1:17" x14ac:dyDescent="0.35">
      <c r="A3040">
        <v>3039</v>
      </c>
      <c r="B3040" t="s">
        <v>7836</v>
      </c>
      <c r="C3040" t="s">
        <v>11438</v>
      </c>
      <c r="D3040" t="s">
        <v>6432</v>
      </c>
      <c r="E3040" t="s">
        <v>4464</v>
      </c>
      <c r="F3040" s="32">
        <v>46011</v>
      </c>
      <c r="G3040" s="32" t="str">
        <f t="shared" si="188"/>
        <v>Saturday</v>
      </c>
      <c r="H3040" s="31">
        <v>0.751388888888888</v>
      </c>
      <c r="I3040" s="31" t="str">
        <f t="shared" si="189"/>
        <v>Evening</v>
      </c>
      <c r="J3040" t="s">
        <v>1007</v>
      </c>
      <c r="K3040" s="33" t="s">
        <v>1469</v>
      </c>
      <c r="L3040">
        <v>3</v>
      </c>
      <c r="M3040" t="s">
        <v>6425</v>
      </c>
      <c r="N3040" s="34">
        <v>138.94999999999999</v>
      </c>
      <c r="O3040" s="34">
        <f t="shared" si="191"/>
        <v>416.84999999999997</v>
      </c>
      <c r="P3040" s="34">
        <v>10.75</v>
      </c>
      <c r="Q3040" s="34">
        <f t="shared" si="190"/>
        <v>406.09999999999997</v>
      </c>
    </row>
    <row r="3041" spans="1:17" x14ac:dyDescent="0.35">
      <c r="A3041">
        <v>3040</v>
      </c>
      <c r="B3041" t="s">
        <v>10299</v>
      </c>
      <c r="C3041" t="s">
        <v>11439</v>
      </c>
      <c r="D3041" t="s">
        <v>6429</v>
      </c>
      <c r="E3041" t="s">
        <v>4465</v>
      </c>
      <c r="F3041" s="32">
        <v>46012</v>
      </c>
      <c r="G3041" s="32" t="str">
        <f t="shared" si="188"/>
        <v>Sunday</v>
      </c>
      <c r="H3041" s="31">
        <v>0.75486111111110998</v>
      </c>
      <c r="I3041" s="31" t="str">
        <f t="shared" si="189"/>
        <v>Evening</v>
      </c>
      <c r="J3041" t="s">
        <v>1007</v>
      </c>
      <c r="K3041" s="33" t="s">
        <v>1471</v>
      </c>
      <c r="L3041">
        <v>3</v>
      </c>
      <c r="M3041" t="s">
        <v>6422</v>
      </c>
      <c r="N3041" s="34">
        <v>80.599999999999994</v>
      </c>
      <c r="O3041" s="34">
        <f t="shared" si="191"/>
        <v>241.79999999999998</v>
      </c>
      <c r="P3041" s="34">
        <v>10.75</v>
      </c>
      <c r="Q3041" s="34">
        <f t="shared" si="190"/>
        <v>231.04999999999998</v>
      </c>
    </row>
    <row r="3042" spans="1:17" x14ac:dyDescent="0.35">
      <c r="A3042">
        <v>3041</v>
      </c>
      <c r="B3042" t="s">
        <v>10300</v>
      </c>
      <c r="C3042" t="s">
        <v>11438</v>
      </c>
      <c r="D3042" t="s">
        <v>6429</v>
      </c>
      <c r="E3042" t="s">
        <v>4466</v>
      </c>
      <c r="F3042" s="32">
        <v>46013</v>
      </c>
      <c r="G3042" s="32" t="str">
        <f t="shared" si="188"/>
        <v>Monday</v>
      </c>
      <c r="H3042" s="31">
        <v>0.75833333333333197</v>
      </c>
      <c r="I3042" s="31" t="str">
        <f t="shared" si="189"/>
        <v>Evening</v>
      </c>
      <c r="J3042" t="s">
        <v>1007</v>
      </c>
      <c r="K3042" s="33" t="s">
        <v>1474</v>
      </c>
      <c r="L3042">
        <v>3</v>
      </c>
      <c r="M3042" t="s">
        <v>6424</v>
      </c>
      <c r="N3042" s="34">
        <v>80</v>
      </c>
      <c r="O3042" s="34">
        <f t="shared" si="191"/>
        <v>240</v>
      </c>
      <c r="P3042" s="34">
        <v>10.75</v>
      </c>
      <c r="Q3042" s="34">
        <f t="shared" si="190"/>
        <v>229.25</v>
      </c>
    </row>
    <row r="3043" spans="1:17" x14ac:dyDescent="0.35">
      <c r="A3043">
        <v>3042</v>
      </c>
      <c r="B3043" t="s">
        <v>6745</v>
      </c>
      <c r="C3043" t="s">
        <v>11439</v>
      </c>
      <c r="D3043" t="s">
        <v>6434</v>
      </c>
      <c r="E3043" t="s">
        <v>4467</v>
      </c>
      <c r="F3043" s="32">
        <v>46023</v>
      </c>
      <c r="G3043" s="32" t="str">
        <f t="shared" si="188"/>
        <v>Thursday</v>
      </c>
      <c r="H3043" s="31">
        <v>0.76180555555555396</v>
      </c>
      <c r="I3043" s="31" t="str">
        <f t="shared" si="189"/>
        <v>Evening</v>
      </c>
      <c r="J3043" t="s">
        <v>1005</v>
      </c>
      <c r="K3043" s="33" t="s">
        <v>1113</v>
      </c>
      <c r="L3043">
        <v>2</v>
      </c>
      <c r="M3043" t="s">
        <v>6424</v>
      </c>
      <c r="N3043" s="34">
        <v>150</v>
      </c>
      <c r="O3043" s="34">
        <f t="shared" si="191"/>
        <v>300</v>
      </c>
      <c r="P3043" s="34">
        <v>5.75</v>
      </c>
      <c r="Q3043" s="34">
        <f t="shared" si="190"/>
        <v>294.25</v>
      </c>
    </row>
    <row r="3044" spans="1:17" x14ac:dyDescent="0.35">
      <c r="A3044">
        <v>3043</v>
      </c>
      <c r="B3044" t="s">
        <v>8588</v>
      </c>
      <c r="C3044" t="s">
        <v>11438</v>
      </c>
      <c r="D3044" t="s">
        <v>6430</v>
      </c>
      <c r="E3044" t="s">
        <v>4468</v>
      </c>
      <c r="F3044" s="32">
        <v>46028</v>
      </c>
      <c r="G3044" s="32" t="str">
        <f t="shared" si="188"/>
        <v>Tuesday</v>
      </c>
      <c r="H3044" s="31">
        <v>0.76527777777777695</v>
      </c>
      <c r="I3044" s="31" t="str">
        <f t="shared" si="189"/>
        <v>Evening</v>
      </c>
      <c r="J3044" t="s">
        <v>1006</v>
      </c>
      <c r="K3044" s="33" t="s">
        <v>1896</v>
      </c>
      <c r="L3044">
        <v>1</v>
      </c>
      <c r="M3044" t="s">
        <v>6422</v>
      </c>
      <c r="N3044" s="34">
        <v>149.9</v>
      </c>
      <c r="O3044" s="34">
        <f t="shared" si="191"/>
        <v>149.9</v>
      </c>
      <c r="P3044" s="34">
        <v>0.25</v>
      </c>
      <c r="Q3044" s="34">
        <f t="shared" si="190"/>
        <v>149.65</v>
      </c>
    </row>
    <row r="3045" spans="1:17" x14ac:dyDescent="0.35">
      <c r="A3045">
        <v>3044</v>
      </c>
      <c r="B3045" t="s">
        <v>10301</v>
      </c>
      <c r="C3045" t="s">
        <v>11438</v>
      </c>
      <c r="D3045" t="s">
        <v>6429</v>
      </c>
      <c r="E3045" t="s">
        <v>4469</v>
      </c>
      <c r="F3045" s="32">
        <v>46014</v>
      </c>
      <c r="G3045" s="32" t="str">
        <f t="shared" si="188"/>
        <v>Tuesday</v>
      </c>
      <c r="H3045" s="31">
        <v>0.76874999999999905</v>
      </c>
      <c r="I3045" s="31" t="str">
        <f t="shared" si="189"/>
        <v>Evening</v>
      </c>
      <c r="J3045" t="s">
        <v>1007</v>
      </c>
      <c r="K3045" s="33" t="s">
        <v>1476</v>
      </c>
      <c r="L3045">
        <v>3</v>
      </c>
      <c r="M3045" t="s">
        <v>6422</v>
      </c>
      <c r="N3045" s="34">
        <v>329.5</v>
      </c>
      <c r="O3045" s="34">
        <f t="shared" si="191"/>
        <v>988.5</v>
      </c>
      <c r="P3045" s="34">
        <v>10.75</v>
      </c>
      <c r="Q3045" s="34">
        <f t="shared" si="190"/>
        <v>977.75</v>
      </c>
    </row>
    <row r="3046" spans="1:17" x14ac:dyDescent="0.35">
      <c r="A3046">
        <v>3045</v>
      </c>
      <c r="B3046" t="s">
        <v>10302</v>
      </c>
      <c r="C3046" t="s">
        <v>11438</v>
      </c>
      <c r="D3046" t="s">
        <v>6429</v>
      </c>
      <c r="E3046" t="s">
        <v>4470</v>
      </c>
      <c r="F3046" s="32">
        <v>46050</v>
      </c>
      <c r="G3046" s="32" t="str">
        <f t="shared" si="188"/>
        <v>Wednesday</v>
      </c>
      <c r="H3046" s="31">
        <v>0.77222222222222103</v>
      </c>
      <c r="I3046" s="31" t="str">
        <f t="shared" si="189"/>
        <v>Evening</v>
      </c>
      <c r="J3046" t="s">
        <v>1008</v>
      </c>
      <c r="K3046" s="33" t="s">
        <v>2148</v>
      </c>
      <c r="L3046">
        <v>3</v>
      </c>
      <c r="M3046" t="s">
        <v>6425</v>
      </c>
      <c r="N3046" s="34">
        <v>119.6</v>
      </c>
      <c r="O3046" s="34">
        <f t="shared" si="191"/>
        <v>358.79999999999995</v>
      </c>
      <c r="P3046" s="34">
        <v>10.75</v>
      </c>
      <c r="Q3046" s="34">
        <f t="shared" si="190"/>
        <v>348.04999999999995</v>
      </c>
    </row>
    <row r="3047" spans="1:17" x14ac:dyDescent="0.35">
      <c r="A3047">
        <v>3046</v>
      </c>
      <c r="B3047" t="s">
        <v>8838</v>
      </c>
      <c r="C3047" t="s">
        <v>11438</v>
      </c>
      <c r="D3047" t="s">
        <v>6435</v>
      </c>
      <c r="E3047" t="s">
        <v>4471</v>
      </c>
      <c r="F3047" s="32">
        <v>46020</v>
      </c>
      <c r="G3047" s="32" t="str">
        <f t="shared" si="188"/>
        <v>Monday</v>
      </c>
      <c r="H3047" s="31">
        <v>0.77569444444444302</v>
      </c>
      <c r="I3047" s="31" t="str">
        <f t="shared" si="189"/>
        <v>Evening</v>
      </c>
      <c r="J3047" t="s">
        <v>1009</v>
      </c>
      <c r="K3047" s="33" t="s">
        <v>1986</v>
      </c>
      <c r="L3047">
        <v>2</v>
      </c>
      <c r="M3047" t="s">
        <v>6426</v>
      </c>
      <c r="N3047" s="34">
        <v>329.5</v>
      </c>
      <c r="O3047" s="34">
        <f t="shared" si="191"/>
        <v>659</v>
      </c>
      <c r="P3047" s="34">
        <v>5.75</v>
      </c>
      <c r="Q3047" s="34">
        <f t="shared" si="190"/>
        <v>653.25</v>
      </c>
    </row>
    <row r="3048" spans="1:17" x14ac:dyDescent="0.35">
      <c r="A3048">
        <v>3047</v>
      </c>
      <c r="B3048" t="s">
        <v>8087</v>
      </c>
      <c r="C3048" t="s">
        <v>11439</v>
      </c>
      <c r="D3048" t="s">
        <v>6427</v>
      </c>
      <c r="E3048" t="s">
        <v>4472</v>
      </c>
      <c r="F3048" s="32">
        <v>46038</v>
      </c>
      <c r="G3048" s="32" t="str">
        <f t="shared" si="188"/>
        <v>Friday</v>
      </c>
      <c r="H3048" s="31">
        <v>0.77916666666666501</v>
      </c>
      <c r="I3048" s="31" t="str">
        <f t="shared" si="189"/>
        <v>Evening</v>
      </c>
      <c r="J3048" t="s">
        <v>1010</v>
      </c>
      <c r="K3048" s="33" t="s">
        <v>2127</v>
      </c>
      <c r="L3048">
        <v>1</v>
      </c>
      <c r="M3048" t="s">
        <v>6424</v>
      </c>
      <c r="N3048" s="34">
        <v>624.4</v>
      </c>
      <c r="O3048" s="34">
        <f t="shared" si="191"/>
        <v>624.4</v>
      </c>
      <c r="P3048" s="34">
        <v>0.25</v>
      </c>
      <c r="Q3048" s="34">
        <f t="shared" si="190"/>
        <v>624.15</v>
      </c>
    </row>
    <row r="3049" spans="1:17" x14ac:dyDescent="0.35">
      <c r="A3049">
        <v>3048</v>
      </c>
      <c r="B3049" t="s">
        <v>10303</v>
      </c>
      <c r="C3049" t="s">
        <v>11438</v>
      </c>
      <c r="D3049" t="s">
        <v>6429</v>
      </c>
      <c r="E3049" t="s">
        <v>4473</v>
      </c>
      <c r="F3049" s="32">
        <v>46015</v>
      </c>
      <c r="G3049" s="32" t="str">
        <f t="shared" si="188"/>
        <v>Wednesday</v>
      </c>
      <c r="H3049" s="31">
        <v>0.782638888888888</v>
      </c>
      <c r="I3049" s="31" t="str">
        <f t="shared" si="189"/>
        <v>Evening</v>
      </c>
      <c r="J3049" t="s">
        <v>1011</v>
      </c>
      <c r="K3049" s="33" t="s">
        <v>2123</v>
      </c>
      <c r="L3049">
        <v>2</v>
      </c>
      <c r="M3049" t="s">
        <v>6425</v>
      </c>
      <c r="N3049" s="34">
        <v>104.54</v>
      </c>
      <c r="O3049" s="34">
        <f t="shared" si="191"/>
        <v>209.08</v>
      </c>
      <c r="P3049" s="34">
        <v>5.75</v>
      </c>
      <c r="Q3049" s="34">
        <f t="shared" si="190"/>
        <v>203.33</v>
      </c>
    </row>
    <row r="3050" spans="1:17" x14ac:dyDescent="0.35">
      <c r="A3050">
        <v>3049</v>
      </c>
      <c r="B3050" t="s">
        <v>7495</v>
      </c>
      <c r="C3050" t="s">
        <v>11438</v>
      </c>
      <c r="D3050" t="s">
        <v>6433</v>
      </c>
      <c r="E3050" t="s">
        <v>4474</v>
      </c>
      <c r="F3050" s="32">
        <v>46021</v>
      </c>
      <c r="G3050" s="32" t="str">
        <f t="shared" si="188"/>
        <v>Tuesday</v>
      </c>
      <c r="H3050" s="31">
        <v>0.78611111111110998</v>
      </c>
      <c r="I3050" s="31" t="str">
        <f t="shared" si="189"/>
        <v>Evening</v>
      </c>
      <c r="J3050" t="s">
        <v>1009</v>
      </c>
      <c r="K3050" s="33" t="s">
        <v>1987</v>
      </c>
      <c r="L3050">
        <v>2</v>
      </c>
      <c r="M3050" t="s">
        <v>6425</v>
      </c>
      <c r="N3050" s="34">
        <v>399.6</v>
      </c>
      <c r="O3050" s="34">
        <f t="shared" si="191"/>
        <v>799.2</v>
      </c>
      <c r="P3050" s="34">
        <v>5.75</v>
      </c>
      <c r="Q3050" s="34">
        <f t="shared" si="190"/>
        <v>793.45</v>
      </c>
    </row>
    <row r="3051" spans="1:17" x14ac:dyDescent="0.35">
      <c r="A3051">
        <v>3050</v>
      </c>
      <c r="B3051" t="s">
        <v>6746</v>
      </c>
      <c r="C3051" t="s">
        <v>11439</v>
      </c>
      <c r="D3051" t="s">
        <v>6434</v>
      </c>
      <c r="E3051" t="s">
        <v>4475</v>
      </c>
      <c r="F3051" s="32">
        <v>46022</v>
      </c>
      <c r="G3051" s="32" t="str">
        <f t="shared" si="188"/>
        <v>Wednesday</v>
      </c>
      <c r="H3051" s="31">
        <v>0.78958333333333197</v>
      </c>
      <c r="I3051" s="31" t="str">
        <f t="shared" si="189"/>
        <v>Evening</v>
      </c>
      <c r="J3051" t="s">
        <v>1009</v>
      </c>
      <c r="K3051" s="33" t="s">
        <v>1988</v>
      </c>
      <c r="L3051">
        <v>2</v>
      </c>
      <c r="M3051" t="s">
        <v>6422</v>
      </c>
      <c r="N3051" s="34">
        <v>269</v>
      </c>
      <c r="O3051" s="34">
        <f t="shared" si="191"/>
        <v>538</v>
      </c>
      <c r="P3051" s="34">
        <v>5.75</v>
      </c>
      <c r="Q3051" s="34">
        <f t="shared" si="190"/>
        <v>532.25</v>
      </c>
    </row>
    <row r="3052" spans="1:17" x14ac:dyDescent="0.35">
      <c r="A3052">
        <v>3051</v>
      </c>
      <c r="B3052" t="s">
        <v>7496</v>
      </c>
      <c r="C3052" t="s">
        <v>11438</v>
      </c>
      <c r="D3052" t="s">
        <v>6433</v>
      </c>
      <c r="E3052" t="s">
        <v>4476</v>
      </c>
      <c r="F3052" s="32">
        <v>46023</v>
      </c>
      <c r="G3052" s="32" t="str">
        <f t="shared" si="188"/>
        <v>Thursday</v>
      </c>
      <c r="H3052" s="31">
        <v>0.79305555555555396</v>
      </c>
      <c r="I3052" s="31" t="str">
        <f t="shared" si="189"/>
        <v>Evening</v>
      </c>
      <c r="J3052" t="s">
        <v>1009</v>
      </c>
      <c r="K3052" s="33" t="s">
        <v>1989</v>
      </c>
      <c r="L3052">
        <v>1</v>
      </c>
      <c r="M3052" t="s">
        <v>6423</v>
      </c>
      <c r="N3052" s="34">
        <v>329.5</v>
      </c>
      <c r="O3052" s="34">
        <f t="shared" si="191"/>
        <v>329.5</v>
      </c>
      <c r="P3052" s="34">
        <v>0.25</v>
      </c>
      <c r="Q3052" s="34">
        <f t="shared" si="190"/>
        <v>329.25</v>
      </c>
    </row>
    <row r="3053" spans="1:17" x14ac:dyDescent="0.35">
      <c r="A3053">
        <v>3052</v>
      </c>
      <c r="B3053" t="s">
        <v>10304</v>
      </c>
      <c r="C3053" t="s">
        <v>11438</v>
      </c>
      <c r="D3053" t="s">
        <v>6429</v>
      </c>
      <c r="E3053" t="s">
        <v>4477</v>
      </c>
      <c r="F3053" s="32">
        <v>46021</v>
      </c>
      <c r="G3053" s="32" t="str">
        <f t="shared" si="188"/>
        <v>Tuesday</v>
      </c>
      <c r="H3053" s="31">
        <v>0.79652777777777595</v>
      </c>
      <c r="I3053" s="31" t="str">
        <f t="shared" si="189"/>
        <v>Evening</v>
      </c>
      <c r="J3053" t="s">
        <v>1005</v>
      </c>
      <c r="K3053" s="33" t="s">
        <v>1115</v>
      </c>
      <c r="L3053">
        <v>6</v>
      </c>
      <c r="M3053" t="s">
        <v>6425</v>
      </c>
      <c r="N3053" s="34">
        <v>299</v>
      </c>
      <c r="O3053" s="34">
        <f t="shared" si="191"/>
        <v>1794</v>
      </c>
      <c r="P3053" s="34">
        <v>27.95</v>
      </c>
      <c r="Q3053" s="34">
        <f t="shared" si="190"/>
        <v>1766.05</v>
      </c>
    </row>
    <row r="3054" spans="1:17" x14ac:dyDescent="0.35">
      <c r="A3054">
        <v>3053</v>
      </c>
      <c r="B3054" t="s">
        <v>7089</v>
      </c>
      <c r="C3054" t="s">
        <v>11438</v>
      </c>
      <c r="D3054" t="s">
        <v>6431</v>
      </c>
      <c r="E3054" t="s">
        <v>4478</v>
      </c>
      <c r="F3054" s="32">
        <v>46029</v>
      </c>
      <c r="G3054" s="32" t="str">
        <f t="shared" si="188"/>
        <v>Wednesday</v>
      </c>
      <c r="H3054" s="31">
        <v>0.79999999999999905</v>
      </c>
      <c r="I3054" s="31" t="str">
        <f t="shared" si="189"/>
        <v>Evening</v>
      </c>
      <c r="J3054" t="s">
        <v>1006</v>
      </c>
      <c r="K3054" s="33" t="s">
        <v>1897</v>
      </c>
      <c r="L3054">
        <v>1</v>
      </c>
      <c r="M3054" t="s">
        <v>6423</v>
      </c>
      <c r="N3054" s="34">
        <v>119.899999999999</v>
      </c>
      <c r="O3054" s="34">
        <f t="shared" si="191"/>
        <v>119.899999999999</v>
      </c>
      <c r="P3054" s="34">
        <v>0.25</v>
      </c>
      <c r="Q3054" s="34">
        <f t="shared" si="190"/>
        <v>119.649999999999</v>
      </c>
    </row>
    <row r="3055" spans="1:17" x14ac:dyDescent="0.35">
      <c r="A3055">
        <v>3054</v>
      </c>
      <c r="B3055" t="s">
        <v>10305</v>
      </c>
      <c r="C3055" t="s">
        <v>11438</v>
      </c>
      <c r="D3055" t="s">
        <v>6429</v>
      </c>
      <c r="E3055" t="s">
        <v>4479</v>
      </c>
      <c r="F3055" s="32">
        <v>46015</v>
      </c>
      <c r="G3055" s="32" t="str">
        <f t="shared" si="188"/>
        <v>Wednesday</v>
      </c>
      <c r="H3055" s="31">
        <v>0.80347222222222103</v>
      </c>
      <c r="I3055" s="31" t="str">
        <f t="shared" si="189"/>
        <v>Evening</v>
      </c>
      <c r="J3055" t="s">
        <v>1007</v>
      </c>
      <c r="K3055" s="33" t="s">
        <v>1478</v>
      </c>
      <c r="L3055">
        <v>3</v>
      </c>
      <c r="M3055" t="s">
        <v>6425</v>
      </c>
      <c r="N3055" s="34">
        <v>129</v>
      </c>
      <c r="O3055" s="34">
        <f t="shared" si="191"/>
        <v>387</v>
      </c>
      <c r="P3055" s="34">
        <v>10.75</v>
      </c>
      <c r="Q3055" s="34">
        <f t="shared" si="190"/>
        <v>376.25</v>
      </c>
    </row>
    <row r="3056" spans="1:17" x14ac:dyDescent="0.35">
      <c r="A3056">
        <v>3055</v>
      </c>
      <c r="B3056" t="s">
        <v>8589</v>
      </c>
      <c r="C3056" t="s">
        <v>11438</v>
      </c>
      <c r="D3056" t="s">
        <v>6430</v>
      </c>
      <c r="E3056" t="s">
        <v>4480</v>
      </c>
      <c r="F3056" s="32">
        <v>46049</v>
      </c>
      <c r="G3056" s="32" t="str">
        <f t="shared" si="188"/>
        <v>Tuesday</v>
      </c>
      <c r="H3056" s="31">
        <v>0.80694444444444302</v>
      </c>
      <c r="I3056" s="31" t="str">
        <f t="shared" si="189"/>
        <v>Evening</v>
      </c>
      <c r="J3056" t="s">
        <v>1008</v>
      </c>
      <c r="K3056" s="33" t="s">
        <v>1742</v>
      </c>
      <c r="L3056">
        <v>4</v>
      </c>
      <c r="M3056" t="s">
        <v>6422</v>
      </c>
      <c r="N3056" s="34">
        <v>203.5</v>
      </c>
      <c r="O3056" s="34">
        <f t="shared" si="191"/>
        <v>814</v>
      </c>
      <c r="P3056" s="34">
        <v>16.75</v>
      </c>
      <c r="Q3056" s="34">
        <f t="shared" si="190"/>
        <v>797.25</v>
      </c>
    </row>
    <row r="3057" spans="1:17" x14ac:dyDescent="0.35">
      <c r="A3057">
        <v>3056</v>
      </c>
      <c r="B3057" t="s">
        <v>6747</v>
      </c>
      <c r="C3057" t="s">
        <v>11438</v>
      </c>
      <c r="D3057" t="s">
        <v>6434</v>
      </c>
      <c r="E3057" t="s">
        <v>4481</v>
      </c>
      <c r="F3057" s="32">
        <v>46024</v>
      </c>
      <c r="G3057" s="32" t="str">
        <f t="shared" si="188"/>
        <v>Friday</v>
      </c>
      <c r="H3057" s="31">
        <v>0.81041666666666501</v>
      </c>
      <c r="I3057" s="31" t="str">
        <f t="shared" si="189"/>
        <v>Evening</v>
      </c>
      <c r="J3057" t="s">
        <v>1009</v>
      </c>
      <c r="K3057" s="33" t="s">
        <v>1990</v>
      </c>
      <c r="L3057">
        <v>1</v>
      </c>
      <c r="M3057" t="s">
        <v>6424</v>
      </c>
      <c r="N3057" s="34">
        <v>4297.8</v>
      </c>
      <c r="O3057" s="34">
        <f t="shared" si="191"/>
        <v>4297.8</v>
      </c>
      <c r="P3057" s="34">
        <v>0.25</v>
      </c>
      <c r="Q3057" s="34">
        <f t="shared" si="190"/>
        <v>4297.55</v>
      </c>
    </row>
    <row r="3058" spans="1:17" x14ac:dyDescent="0.35">
      <c r="A3058">
        <v>3057</v>
      </c>
      <c r="B3058" t="s">
        <v>8337</v>
      </c>
      <c r="C3058" t="s">
        <v>11438</v>
      </c>
      <c r="D3058" t="s">
        <v>6428</v>
      </c>
      <c r="E3058" t="s">
        <v>4482</v>
      </c>
      <c r="F3058" s="32">
        <v>46039</v>
      </c>
      <c r="G3058" s="32" t="str">
        <f t="shared" si="188"/>
        <v>Saturday</v>
      </c>
      <c r="H3058" s="31">
        <v>0.813888888888888</v>
      </c>
      <c r="I3058" s="31" t="str">
        <f t="shared" si="189"/>
        <v>Evening</v>
      </c>
      <c r="J3058" t="s">
        <v>1010</v>
      </c>
      <c r="K3058" s="33" t="s">
        <v>2256</v>
      </c>
      <c r="L3058">
        <v>1</v>
      </c>
      <c r="M3058" t="s">
        <v>6425</v>
      </c>
      <c r="N3058" s="34">
        <v>599.5</v>
      </c>
      <c r="O3058" s="34">
        <f t="shared" si="191"/>
        <v>599.5</v>
      </c>
      <c r="P3058" s="34">
        <v>0.25</v>
      </c>
      <c r="Q3058" s="34">
        <f t="shared" si="190"/>
        <v>599.25</v>
      </c>
    </row>
    <row r="3059" spans="1:17" x14ac:dyDescent="0.35">
      <c r="A3059">
        <v>3058</v>
      </c>
      <c r="B3059" t="s">
        <v>10306</v>
      </c>
      <c r="C3059" t="s">
        <v>11439</v>
      </c>
      <c r="D3059" t="s">
        <v>6429</v>
      </c>
      <c r="E3059" t="s">
        <v>4483</v>
      </c>
      <c r="F3059" s="32">
        <v>46016</v>
      </c>
      <c r="G3059" s="32" t="str">
        <f t="shared" si="188"/>
        <v>Thursday</v>
      </c>
      <c r="H3059" s="31">
        <v>0.81736111111110998</v>
      </c>
      <c r="I3059" s="31" t="str">
        <f t="shared" si="189"/>
        <v>Evening</v>
      </c>
      <c r="J3059" t="s">
        <v>1011</v>
      </c>
      <c r="K3059" s="33" t="s">
        <v>2124</v>
      </c>
      <c r="L3059">
        <v>2</v>
      </c>
      <c r="M3059" t="s">
        <v>6425</v>
      </c>
      <c r="N3059" s="34">
        <v>179</v>
      </c>
      <c r="O3059" s="34">
        <f t="shared" si="191"/>
        <v>358</v>
      </c>
      <c r="P3059" s="34">
        <v>5.75</v>
      </c>
      <c r="Q3059" s="34">
        <f t="shared" si="190"/>
        <v>352.25</v>
      </c>
    </row>
    <row r="3060" spans="1:17" x14ac:dyDescent="0.35">
      <c r="A3060">
        <v>3059</v>
      </c>
      <c r="B3060" t="s">
        <v>7090</v>
      </c>
      <c r="C3060" t="s">
        <v>11438</v>
      </c>
      <c r="D3060" t="s">
        <v>6431</v>
      </c>
      <c r="E3060" t="s">
        <v>4484</v>
      </c>
      <c r="F3060" s="32">
        <v>46048</v>
      </c>
      <c r="G3060" s="32" t="str">
        <f t="shared" si="188"/>
        <v>Monday</v>
      </c>
      <c r="H3060" s="31">
        <v>0.82083333333333197</v>
      </c>
      <c r="I3060" s="31" t="str">
        <f t="shared" si="189"/>
        <v>Evening</v>
      </c>
      <c r="J3060" t="s">
        <v>1008</v>
      </c>
      <c r="K3060" s="33" t="s">
        <v>1753</v>
      </c>
      <c r="L3060">
        <v>4</v>
      </c>
      <c r="M3060" t="s">
        <v>6423</v>
      </c>
      <c r="N3060" s="34">
        <v>329.5</v>
      </c>
      <c r="O3060" s="34">
        <f t="shared" si="191"/>
        <v>1318</v>
      </c>
      <c r="P3060" s="34">
        <v>16.75</v>
      </c>
      <c r="Q3060" s="34">
        <f t="shared" si="190"/>
        <v>1301.25</v>
      </c>
    </row>
    <row r="3061" spans="1:17" x14ac:dyDescent="0.35">
      <c r="A3061">
        <v>3060</v>
      </c>
      <c r="B3061" t="s">
        <v>8088</v>
      </c>
      <c r="C3061" t="s">
        <v>11439</v>
      </c>
      <c r="D3061" t="s">
        <v>6427</v>
      </c>
      <c r="E3061" t="s">
        <v>4485</v>
      </c>
      <c r="F3061" s="32">
        <v>46047</v>
      </c>
      <c r="G3061" s="32" t="str">
        <f t="shared" si="188"/>
        <v>Sunday</v>
      </c>
      <c r="H3061" s="31">
        <v>0.82430555555555396</v>
      </c>
      <c r="I3061" s="31" t="str">
        <f t="shared" si="189"/>
        <v>Evening</v>
      </c>
      <c r="J3061" t="s">
        <v>1008</v>
      </c>
      <c r="K3061" s="33" t="s">
        <v>2149</v>
      </c>
      <c r="L3061">
        <v>4</v>
      </c>
      <c r="M3061" t="s">
        <v>6424</v>
      </c>
      <c r="N3061" s="34">
        <v>350.3</v>
      </c>
      <c r="O3061" s="34">
        <f t="shared" si="191"/>
        <v>1401.2</v>
      </c>
      <c r="P3061" s="34">
        <v>16.75</v>
      </c>
      <c r="Q3061" s="34">
        <f t="shared" si="190"/>
        <v>1384.45</v>
      </c>
    </row>
    <row r="3062" spans="1:17" x14ac:dyDescent="0.35">
      <c r="A3062">
        <v>3061</v>
      </c>
      <c r="B3062" t="s">
        <v>8338</v>
      </c>
      <c r="C3062" t="s">
        <v>11438</v>
      </c>
      <c r="D3062" t="s">
        <v>6428</v>
      </c>
      <c r="E3062" t="s">
        <v>4486</v>
      </c>
      <c r="F3062" s="32">
        <v>46046</v>
      </c>
      <c r="G3062" s="32" t="str">
        <f t="shared" si="188"/>
        <v>Saturday</v>
      </c>
      <c r="H3062" s="31">
        <v>0.82777777777777595</v>
      </c>
      <c r="I3062" s="31" t="str">
        <f t="shared" si="189"/>
        <v>Evening</v>
      </c>
      <c r="J3062" t="s">
        <v>1008</v>
      </c>
      <c r="K3062" s="33" t="s">
        <v>2150</v>
      </c>
      <c r="L3062">
        <v>4</v>
      </c>
      <c r="M3062" t="s">
        <v>6425</v>
      </c>
      <c r="N3062" s="34">
        <v>1198.7</v>
      </c>
      <c r="O3062" s="34">
        <f t="shared" si="191"/>
        <v>4794.8</v>
      </c>
      <c r="P3062" s="34">
        <v>16.75</v>
      </c>
      <c r="Q3062" s="34">
        <f t="shared" si="190"/>
        <v>4778.05</v>
      </c>
    </row>
    <row r="3063" spans="1:17" x14ac:dyDescent="0.35">
      <c r="A3063">
        <v>3062</v>
      </c>
      <c r="B3063" t="s">
        <v>7837</v>
      </c>
      <c r="C3063" t="s">
        <v>11438</v>
      </c>
      <c r="D3063" t="s">
        <v>6432</v>
      </c>
      <c r="E3063" t="s">
        <v>4487</v>
      </c>
      <c r="F3063" s="32">
        <v>46045</v>
      </c>
      <c r="G3063" s="32" t="str">
        <f t="shared" si="188"/>
        <v>Friday</v>
      </c>
      <c r="H3063" s="31">
        <v>0.83124999999999905</v>
      </c>
      <c r="I3063" s="31" t="str">
        <f t="shared" si="189"/>
        <v>Evening</v>
      </c>
      <c r="J3063" t="s">
        <v>1008</v>
      </c>
      <c r="K3063" s="33" t="s">
        <v>2151</v>
      </c>
      <c r="L3063">
        <v>4</v>
      </c>
      <c r="M3063" t="s">
        <v>6425</v>
      </c>
      <c r="N3063" s="34">
        <v>129</v>
      </c>
      <c r="O3063" s="34">
        <f t="shared" si="191"/>
        <v>516</v>
      </c>
      <c r="P3063" s="34">
        <v>16.75</v>
      </c>
      <c r="Q3063" s="34">
        <f t="shared" si="190"/>
        <v>499.25</v>
      </c>
    </row>
    <row r="3064" spans="1:17" x14ac:dyDescent="0.35">
      <c r="A3064">
        <v>3063</v>
      </c>
      <c r="B3064" t="s">
        <v>10307</v>
      </c>
      <c r="C3064" t="s">
        <v>11438</v>
      </c>
      <c r="D3064" t="s">
        <v>6429</v>
      </c>
      <c r="E3064" t="s">
        <v>4488</v>
      </c>
      <c r="F3064" s="32">
        <v>46022</v>
      </c>
      <c r="G3064" s="32" t="str">
        <f t="shared" si="188"/>
        <v>Wednesday</v>
      </c>
      <c r="H3064" s="31">
        <v>0.83472222222222103</v>
      </c>
      <c r="I3064" s="31" t="str">
        <f t="shared" si="189"/>
        <v>Evening</v>
      </c>
      <c r="J3064" t="s">
        <v>1005</v>
      </c>
      <c r="K3064" s="33" t="s">
        <v>1117</v>
      </c>
      <c r="L3064">
        <v>1</v>
      </c>
      <c r="M3064" t="s">
        <v>6425</v>
      </c>
      <c r="N3064" s="34">
        <v>329.02</v>
      </c>
      <c r="O3064" s="34">
        <f t="shared" si="191"/>
        <v>329.02</v>
      </c>
      <c r="P3064" s="34">
        <v>0.25</v>
      </c>
      <c r="Q3064" s="34">
        <f t="shared" si="190"/>
        <v>328.77</v>
      </c>
    </row>
    <row r="3065" spans="1:17" x14ac:dyDescent="0.35">
      <c r="A3065">
        <v>3064</v>
      </c>
      <c r="B3065" t="s">
        <v>8089</v>
      </c>
      <c r="C3065" t="s">
        <v>11438</v>
      </c>
      <c r="D3065" t="s">
        <v>6427</v>
      </c>
      <c r="E3065" t="s">
        <v>4489</v>
      </c>
      <c r="F3065" s="32">
        <v>46030</v>
      </c>
      <c r="G3065" s="32" t="str">
        <f t="shared" si="188"/>
        <v>Thursday</v>
      </c>
      <c r="H3065" s="31">
        <v>0.83819444444444302</v>
      </c>
      <c r="I3065" s="31" t="str">
        <f t="shared" si="189"/>
        <v>Evening</v>
      </c>
      <c r="J3065" t="s">
        <v>1006</v>
      </c>
      <c r="K3065" s="33" t="s">
        <v>1898</v>
      </c>
      <c r="L3065">
        <v>1</v>
      </c>
      <c r="M3065" t="s">
        <v>6424</v>
      </c>
      <c r="N3065" s="34">
        <v>275</v>
      </c>
      <c r="O3065" s="34">
        <f t="shared" si="191"/>
        <v>275</v>
      </c>
      <c r="P3065" s="34">
        <v>0.25</v>
      </c>
      <c r="Q3065" s="34">
        <f t="shared" si="190"/>
        <v>274.75</v>
      </c>
    </row>
    <row r="3066" spans="1:17" x14ac:dyDescent="0.35">
      <c r="A3066">
        <v>3065</v>
      </c>
      <c r="B3066" t="s">
        <v>10308</v>
      </c>
      <c r="C3066" t="s">
        <v>11439</v>
      </c>
      <c r="D3066" t="s">
        <v>6429</v>
      </c>
      <c r="E3066" t="s">
        <v>4490</v>
      </c>
      <c r="F3066" s="32">
        <v>46016</v>
      </c>
      <c r="G3066" s="32" t="str">
        <f t="shared" si="188"/>
        <v>Thursday</v>
      </c>
      <c r="H3066" s="31">
        <v>0.84166666666666501</v>
      </c>
      <c r="I3066" s="31" t="str">
        <f t="shared" si="189"/>
        <v>Evening</v>
      </c>
      <c r="J3066" t="s">
        <v>1007</v>
      </c>
      <c r="K3066" s="33" t="s">
        <v>1480</v>
      </c>
      <c r="L3066">
        <v>3</v>
      </c>
      <c r="M3066" t="s">
        <v>6426</v>
      </c>
      <c r="N3066" s="34">
        <v>106.78</v>
      </c>
      <c r="O3066" s="34">
        <f t="shared" si="191"/>
        <v>320.34000000000003</v>
      </c>
      <c r="P3066" s="34">
        <v>10.75</v>
      </c>
      <c r="Q3066" s="34">
        <f t="shared" si="190"/>
        <v>309.59000000000003</v>
      </c>
    </row>
    <row r="3067" spans="1:17" x14ac:dyDescent="0.35">
      <c r="A3067">
        <v>3066</v>
      </c>
      <c r="B3067" t="s">
        <v>10309</v>
      </c>
      <c r="C3067" t="s">
        <v>11438</v>
      </c>
      <c r="D3067" t="s">
        <v>6429</v>
      </c>
      <c r="E3067" t="s">
        <v>4491</v>
      </c>
      <c r="F3067" s="32">
        <v>46044</v>
      </c>
      <c r="G3067" s="32" t="str">
        <f t="shared" si="188"/>
        <v>Thursday</v>
      </c>
      <c r="H3067" s="31">
        <v>0.845138888888887</v>
      </c>
      <c r="I3067" s="31" t="str">
        <f t="shared" si="189"/>
        <v>Evening</v>
      </c>
      <c r="J3067" t="s">
        <v>1008</v>
      </c>
      <c r="K3067" s="33" t="s">
        <v>1776</v>
      </c>
      <c r="L3067">
        <v>4</v>
      </c>
      <c r="M3067" t="s">
        <v>6422</v>
      </c>
      <c r="N3067" s="34">
        <v>756.89999999999895</v>
      </c>
      <c r="O3067" s="34">
        <f t="shared" si="191"/>
        <v>3027.5999999999958</v>
      </c>
      <c r="P3067" s="34">
        <v>16.75</v>
      </c>
      <c r="Q3067" s="34">
        <f t="shared" si="190"/>
        <v>3010.8499999999958</v>
      </c>
    </row>
    <row r="3068" spans="1:17" x14ac:dyDescent="0.35">
      <c r="A3068">
        <v>3067</v>
      </c>
      <c r="B3068" t="s">
        <v>10310</v>
      </c>
      <c r="C3068" t="s">
        <v>11438</v>
      </c>
      <c r="D3068" t="s">
        <v>6429</v>
      </c>
      <c r="E3068" t="s">
        <v>4492</v>
      </c>
      <c r="F3068" s="32">
        <v>46025</v>
      </c>
      <c r="G3068" s="32" t="str">
        <f t="shared" si="188"/>
        <v>Saturday</v>
      </c>
      <c r="H3068" s="31">
        <v>0.84861111111110998</v>
      </c>
      <c r="I3068" s="31" t="str">
        <f t="shared" si="189"/>
        <v>Evening</v>
      </c>
      <c r="J3068" t="s">
        <v>1009</v>
      </c>
      <c r="K3068" s="33" t="s">
        <v>1991</v>
      </c>
      <c r="L3068">
        <v>1</v>
      </c>
      <c r="M3068" t="s">
        <v>6425</v>
      </c>
      <c r="N3068" s="34">
        <v>260.8</v>
      </c>
      <c r="O3068" s="34">
        <f t="shared" si="191"/>
        <v>260.8</v>
      </c>
      <c r="P3068" s="34">
        <v>0.25</v>
      </c>
      <c r="Q3068" s="34">
        <f t="shared" si="190"/>
        <v>260.55</v>
      </c>
    </row>
    <row r="3069" spans="1:17" x14ac:dyDescent="0.35">
      <c r="A3069">
        <v>3068</v>
      </c>
      <c r="B3069" t="s">
        <v>7838</v>
      </c>
      <c r="C3069" t="s">
        <v>11439</v>
      </c>
      <c r="D3069" t="s">
        <v>6432</v>
      </c>
      <c r="E3069" t="s">
        <v>4493</v>
      </c>
      <c r="F3069" s="32">
        <v>46040</v>
      </c>
      <c r="G3069" s="32" t="str">
        <f t="shared" si="188"/>
        <v>Sunday</v>
      </c>
      <c r="H3069" s="31">
        <v>0.85208333333333197</v>
      </c>
      <c r="I3069" s="31" t="str">
        <f t="shared" si="189"/>
        <v>Evening</v>
      </c>
      <c r="J3069" t="s">
        <v>1010</v>
      </c>
      <c r="K3069" s="33" t="s">
        <v>2267</v>
      </c>
      <c r="L3069">
        <v>1</v>
      </c>
      <c r="M3069" t="s">
        <v>6425</v>
      </c>
      <c r="N3069" s="34">
        <v>2191.3000000000002</v>
      </c>
      <c r="O3069" s="34">
        <f t="shared" si="191"/>
        <v>2191.3000000000002</v>
      </c>
      <c r="P3069" s="34">
        <v>0.25</v>
      </c>
      <c r="Q3069" s="34">
        <f t="shared" si="190"/>
        <v>2191.0500000000002</v>
      </c>
    </row>
    <row r="3070" spans="1:17" x14ac:dyDescent="0.35">
      <c r="A3070">
        <v>3069</v>
      </c>
      <c r="B3070" t="s">
        <v>8590</v>
      </c>
      <c r="C3070" t="s">
        <v>11438</v>
      </c>
      <c r="D3070" t="s">
        <v>6430</v>
      </c>
      <c r="E3070" t="s">
        <v>4494</v>
      </c>
      <c r="F3070" s="32">
        <v>46015</v>
      </c>
      <c r="G3070" s="32" t="str">
        <f t="shared" si="188"/>
        <v>Wednesday</v>
      </c>
      <c r="H3070" s="31">
        <v>0.85555555555555396</v>
      </c>
      <c r="I3070" s="31" t="str">
        <f t="shared" si="189"/>
        <v>Evening</v>
      </c>
      <c r="J3070" t="s">
        <v>1011</v>
      </c>
      <c r="K3070" s="33" t="s">
        <v>2133</v>
      </c>
      <c r="L3070">
        <v>2</v>
      </c>
      <c r="M3070" t="s">
        <v>6422</v>
      </c>
      <c r="N3070" s="34">
        <v>399</v>
      </c>
      <c r="O3070" s="34">
        <f t="shared" si="191"/>
        <v>798</v>
      </c>
      <c r="P3070" s="34">
        <v>5.75</v>
      </c>
      <c r="Q3070" s="34">
        <f t="shared" si="190"/>
        <v>792.25</v>
      </c>
    </row>
    <row r="3071" spans="1:17" x14ac:dyDescent="0.35">
      <c r="A3071">
        <v>3070</v>
      </c>
      <c r="B3071" t="s">
        <v>10311</v>
      </c>
      <c r="C3071" t="s">
        <v>11438</v>
      </c>
      <c r="D3071" t="s">
        <v>6429</v>
      </c>
      <c r="E3071" t="s">
        <v>4495</v>
      </c>
      <c r="F3071" s="32">
        <v>46043</v>
      </c>
      <c r="G3071" s="32" t="str">
        <f t="shared" si="188"/>
        <v>Wednesday</v>
      </c>
      <c r="H3071" s="31">
        <v>0.85902777777777595</v>
      </c>
      <c r="I3071" s="31" t="str">
        <f t="shared" si="189"/>
        <v>Evening</v>
      </c>
      <c r="J3071" t="s">
        <v>1008</v>
      </c>
      <c r="K3071" s="33" t="s">
        <v>2152</v>
      </c>
      <c r="L3071">
        <v>4</v>
      </c>
      <c r="M3071" t="s">
        <v>6424</v>
      </c>
      <c r="N3071" s="34">
        <v>492.8</v>
      </c>
      <c r="O3071" s="34">
        <f t="shared" si="191"/>
        <v>1971.2</v>
      </c>
      <c r="P3071" s="34">
        <v>16.75</v>
      </c>
      <c r="Q3071" s="34">
        <f t="shared" si="190"/>
        <v>1954.45</v>
      </c>
    </row>
    <row r="3072" spans="1:17" x14ac:dyDescent="0.35">
      <c r="A3072">
        <v>3071</v>
      </c>
      <c r="B3072" t="s">
        <v>10312</v>
      </c>
      <c r="C3072" t="s">
        <v>11438</v>
      </c>
      <c r="D3072" t="s">
        <v>6429</v>
      </c>
      <c r="E3072" t="s">
        <v>4496</v>
      </c>
      <c r="F3072" s="32">
        <v>46042</v>
      </c>
      <c r="G3072" s="32" t="str">
        <f t="shared" si="188"/>
        <v>Tuesday</v>
      </c>
      <c r="H3072" s="31">
        <v>0.86249999999999805</v>
      </c>
      <c r="I3072" s="31" t="str">
        <f t="shared" si="189"/>
        <v>Evening</v>
      </c>
      <c r="J3072" t="s">
        <v>1008</v>
      </c>
      <c r="K3072" s="33" t="s">
        <v>2153</v>
      </c>
      <c r="L3072">
        <v>4</v>
      </c>
      <c r="M3072" t="s">
        <v>6422</v>
      </c>
      <c r="N3072" s="34">
        <v>329.5</v>
      </c>
      <c r="O3072" s="34">
        <f t="shared" si="191"/>
        <v>1318</v>
      </c>
      <c r="P3072" s="34">
        <v>16.75</v>
      </c>
      <c r="Q3072" s="34">
        <f t="shared" si="190"/>
        <v>1301.25</v>
      </c>
    </row>
    <row r="3073" spans="1:17" x14ac:dyDescent="0.35">
      <c r="A3073">
        <v>3072</v>
      </c>
      <c r="B3073" t="s">
        <v>10313</v>
      </c>
      <c r="C3073" t="s">
        <v>11438</v>
      </c>
      <c r="D3073" t="s">
        <v>6429</v>
      </c>
      <c r="E3073" t="s">
        <v>4497</v>
      </c>
      <c r="F3073" s="32">
        <v>46041</v>
      </c>
      <c r="G3073" s="32" t="str">
        <f t="shared" si="188"/>
        <v>Monday</v>
      </c>
      <c r="H3073" s="31">
        <v>0.86597222222222103</v>
      </c>
      <c r="I3073" s="31" t="str">
        <f t="shared" si="189"/>
        <v>Evening</v>
      </c>
      <c r="J3073" t="s">
        <v>1008</v>
      </c>
      <c r="K3073" s="33" t="s">
        <v>1769</v>
      </c>
      <c r="L3073">
        <v>4</v>
      </c>
      <c r="M3073" t="s">
        <v>6425</v>
      </c>
      <c r="N3073" s="34">
        <v>260</v>
      </c>
      <c r="O3073" s="34">
        <f t="shared" si="191"/>
        <v>1040</v>
      </c>
      <c r="P3073" s="34">
        <v>16.75</v>
      </c>
      <c r="Q3073" s="34">
        <f t="shared" si="190"/>
        <v>1023.25</v>
      </c>
    </row>
    <row r="3074" spans="1:17" x14ac:dyDescent="0.35">
      <c r="A3074">
        <v>3073</v>
      </c>
      <c r="B3074" t="s">
        <v>10314</v>
      </c>
      <c r="C3074" t="s">
        <v>11438</v>
      </c>
      <c r="D3074" t="s">
        <v>6429</v>
      </c>
      <c r="E3074" t="s">
        <v>4498</v>
      </c>
      <c r="F3074" s="32">
        <v>46040</v>
      </c>
      <c r="G3074" s="32" t="str">
        <f t="shared" ref="G3074:G3137" si="192">TEXT(F3074,"dddd")</f>
        <v>Sunday</v>
      </c>
      <c r="H3074" s="31">
        <v>0.86944444444444302</v>
      </c>
      <c r="I3074" s="31" t="str">
        <f t="shared" ref="I3074:I3137" si="193">IF(H3074&lt;TIME(12,0,0),"Morning",IF(H3074&lt;TIME(17,0,0),"Afternoon","Evening"))</f>
        <v>Evening</v>
      </c>
      <c r="J3074" t="s">
        <v>1008</v>
      </c>
      <c r="K3074" s="33" t="s">
        <v>2154</v>
      </c>
      <c r="L3074">
        <v>4</v>
      </c>
      <c r="M3074" t="s">
        <v>6426</v>
      </c>
      <c r="N3074" s="34">
        <v>1120</v>
      </c>
      <c r="O3074" s="34">
        <f t="shared" si="191"/>
        <v>4480</v>
      </c>
      <c r="P3074" s="34">
        <v>16.75</v>
      </c>
      <c r="Q3074" s="34">
        <f t="shared" ref="Q3074:Q3137" si="194">O3074-P3074</f>
        <v>4463.25</v>
      </c>
    </row>
    <row r="3075" spans="1:17" x14ac:dyDescent="0.35">
      <c r="A3075">
        <v>3074</v>
      </c>
      <c r="B3075" t="s">
        <v>10315</v>
      </c>
      <c r="C3075" t="s">
        <v>11438</v>
      </c>
      <c r="D3075" t="s">
        <v>6429</v>
      </c>
      <c r="E3075" t="s">
        <v>4499</v>
      </c>
      <c r="F3075" s="32">
        <v>46039</v>
      </c>
      <c r="G3075" s="32" t="str">
        <f t="shared" si="192"/>
        <v>Saturday</v>
      </c>
      <c r="H3075" s="31">
        <v>0.87291666666666501</v>
      </c>
      <c r="I3075" s="31" t="str">
        <f t="shared" si="193"/>
        <v>Evening</v>
      </c>
      <c r="J3075" t="s">
        <v>1008</v>
      </c>
      <c r="K3075" s="33" t="s">
        <v>2155</v>
      </c>
      <c r="L3075">
        <v>5</v>
      </c>
      <c r="M3075" t="s">
        <v>6422</v>
      </c>
      <c r="N3075" s="34">
        <v>60</v>
      </c>
      <c r="O3075" s="34">
        <f t="shared" ref="O3075:O3138" si="195">N3075*L3075</f>
        <v>300</v>
      </c>
      <c r="P3075" s="34">
        <v>25.05</v>
      </c>
      <c r="Q3075" s="34">
        <f t="shared" si="194"/>
        <v>274.95</v>
      </c>
    </row>
    <row r="3076" spans="1:17" x14ac:dyDescent="0.35">
      <c r="A3076">
        <v>3075</v>
      </c>
      <c r="B3076" t="s">
        <v>10316</v>
      </c>
      <c r="C3076" t="s">
        <v>11438</v>
      </c>
      <c r="D3076" t="s">
        <v>6429</v>
      </c>
      <c r="E3076" t="s">
        <v>4500</v>
      </c>
      <c r="F3076" s="32">
        <v>46041</v>
      </c>
      <c r="G3076" s="32" t="str">
        <f t="shared" si="192"/>
        <v>Monday</v>
      </c>
      <c r="H3076" s="31">
        <v>0.876388888888887</v>
      </c>
      <c r="I3076" s="31" t="str">
        <f t="shared" si="193"/>
        <v>Evening</v>
      </c>
      <c r="J3076" t="s">
        <v>1010</v>
      </c>
      <c r="K3076" s="33" t="s">
        <v>2274</v>
      </c>
      <c r="L3076">
        <v>1</v>
      </c>
      <c r="M3076" t="s">
        <v>6422</v>
      </c>
      <c r="N3076" s="34">
        <v>220.9</v>
      </c>
      <c r="O3076" s="34">
        <f t="shared" si="195"/>
        <v>220.9</v>
      </c>
      <c r="P3076" s="34">
        <v>0.25</v>
      </c>
      <c r="Q3076" s="34">
        <f t="shared" si="194"/>
        <v>220.65</v>
      </c>
    </row>
    <row r="3077" spans="1:17" x14ac:dyDescent="0.35">
      <c r="A3077">
        <v>3076</v>
      </c>
      <c r="B3077" t="s">
        <v>10317</v>
      </c>
      <c r="C3077" t="s">
        <v>11439</v>
      </c>
      <c r="D3077" t="s">
        <v>6429</v>
      </c>
      <c r="E3077" t="s">
        <v>4501</v>
      </c>
      <c r="F3077" s="32">
        <v>46042</v>
      </c>
      <c r="G3077" s="32" t="str">
        <f t="shared" si="192"/>
        <v>Tuesday</v>
      </c>
      <c r="H3077" s="31">
        <v>0.87986111111110898</v>
      </c>
      <c r="I3077" s="31" t="str">
        <f t="shared" si="193"/>
        <v>Evening</v>
      </c>
      <c r="J3077" t="s">
        <v>1010</v>
      </c>
      <c r="K3077" s="33" t="s">
        <v>2275</v>
      </c>
      <c r="L3077">
        <v>1</v>
      </c>
      <c r="M3077" t="s">
        <v>6424</v>
      </c>
      <c r="N3077" s="34">
        <v>1059</v>
      </c>
      <c r="O3077" s="34">
        <f t="shared" si="195"/>
        <v>1059</v>
      </c>
      <c r="P3077" s="34">
        <v>0.25</v>
      </c>
      <c r="Q3077" s="34">
        <f t="shared" si="194"/>
        <v>1058.75</v>
      </c>
    </row>
    <row r="3078" spans="1:17" x14ac:dyDescent="0.35">
      <c r="A3078">
        <v>3077</v>
      </c>
      <c r="B3078" t="s">
        <v>8591</v>
      </c>
      <c r="C3078" t="s">
        <v>11438</v>
      </c>
      <c r="D3078" t="s">
        <v>6430</v>
      </c>
      <c r="E3078" t="s">
        <v>4502</v>
      </c>
      <c r="F3078" s="32">
        <v>46023</v>
      </c>
      <c r="G3078" s="32" t="str">
        <f t="shared" si="192"/>
        <v>Thursday</v>
      </c>
      <c r="H3078" s="31">
        <v>0.88333333333333197</v>
      </c>
      <c r="I3078" s="31" t="str">
        <f t="shared" si="193"/>
        <v>Evening</v>
      </c>
      <c r="J3078" t="s">
        <v>1005</v>
      </c>
      <c r="K3078" s="33" t="s">
        <v>1119</v>
      </c>
      <c r="L3078">
        <v>1</v>
      </c>
      <c r="M3078" t="s">
        <v>6422</v>
      </c>
      <c r="N3078" s="34">
        <v>649.9</v>
      </c>
      <c r="O3078" s="34">
        <f t="shared" si="195"/>
        <v>649.9</v>
      </c>
      <c r="P3078" s="34">
        <v>0.25</v>
      </c>
      <c r="Q3078" s="34">
        <f t="shared" si="194"/>
        <v>649.65</v>
      </c>
    </row>
    <row r="3079" spans="1:17" x14ac:dyDescent="0.35">
      <c r="A3079">
        <v>3078</v>
      </c>
      <c r="B3079" t="s">
        <v>8339</v>
      </c>
      <c r="C3079" t="s">
        <v>11439</v>
      </c>
      <c r="D3079" t="s">
        <v>6428</v>
      </c>
      <c r="E3079" t="s">
        <v>4503</v>
      </c>
      <c r="F3079" s="32">
        <v>46031</v>
      </c>
      <c r="G3079" s="32" t="str">
        <f t="shared" si="192"/>
        <v>Friday</v>
      </c>
      <c r="H3079" s="31">
        <v>0.88680555555555396</v>
      </c>
      <c r="I3079" s="31" t="str">
        <f t="shared" si="193"/>
        <v>Evening</v>
      </c>
      <c r="J3079" t="s">
        <v>1006</v>
      </c>
      <c r="K3079" s="33" t="s">
        <v>1899</v>
      </c>
      <c r="L3079">
        <v>1</v>
      </c>
      <c r="M3079" t="s">
        <v>6425</v>
      </c>
      <c r="N3079" s="34">
        <v>80.5</v>
      </c>
      <c r="O3079" s="34">
        <f t="shared" si="195"/>
        <v>80.5</v>
      </c>
      <c r="P3079" s="34">
        <v>0.25</v>
      </c>
      <c r="Q3079" s="34">
        <f t="shared" si="194"/>
        <v>80.25</v>
      </c>
    </row>
    <row r="3080" spans="1:17" x14ac:dyDescent="0.35">
      <c r="A3080">
        <v>3079</v>
      </c>
      <c r="B3080" t="s">
        <v>10318</v>
      </c>
      <c r="C3080" t="s">
        <v>11438</v>
      </c>
      <c r="D3080" t="s">
        <v>6429</v>
      </c>
      <c r="E3080" t="s">
        <v>4504</v>
      </c>
      <c r="F3080" s="32">
        <v>46017</v>
      </c>
      <c r="G3080" s="32" t="str">
        <f t="shared" si="192"/>
        <v>Friday</v>
      </c>
      <c r="H3080" s="31">
        <v>0.89027777777777595</v>
      </c>
      <c r="I3080" s="31" t="str">
        <f t="shared" si="193"/>
        <v>Evening</v>
      </c>
      <c r="J3080" t="s">
        <v>1007</v>
      </c>
      <c r="K3080" s="33" t="s">
        <v>1199</v>
      </c>
      <c r="L3080">
        <v>1</v>
      </c>
      <c r="M3080" t="s">
        <v>6422</v>
      </c>
      <c r="N3080" s="34">
        <v>116.299999999999</v>
      </c>
      <c r="O3080" s="34">
        <f t="shared" si="195"/>
        <v>116.299999999999</v>
      </c>
      <c r="P3080" s="34">
        <v>0.25</v>
      </c>
      <c r="Q3080" s="34">
        <f t="shared" si="194"/>
        <v>116.049999999999</v>
      </c>
    </row>
    <row r="3081" spans="1:17" x14ac:dyDescent="0.35">
      <c r="A3081">
        <v>3080</v>
      </c>
      <c r="B3081" t="s">
        <v>10319</v>
      </c>
      <c r="C3081" t="s">
        <v>11438</v>
      </c>
      <c r="D3081" t="s">
        <v>6429</v>
      </c>
      <c r="E3081" t="s">
        <v>4505</v>
      </c>
      <c r="F3081" s="32">
        <v>46038</v>
      </c>
      <c r="G3081" s="32" t="str">
        <f t="shared" si="192"/>
        <v>Friday</v>
      </c>
      <c r="H3081" s="31">
        <v>0.89374999999999805</v>
      </c>
      <c r="I3081" s="31" t="str">
        <f t="shared" si="193"/>
        <v>Evening</v>
      </c>
      <c r="J3081" t="s">
        <v>1008</v>
      </c>
      <c r="K3081" s="33" t="s">
        <v>2156</v>
      </c>
      <c r="L3081">
        <v>5</v>
      </c>
      <c r="M3081" t="s">
        <v>6425</v>
      </c>
      <c r="N3081" s="34">
        <v>109.98</v>
      </c>
      <c r="O3081" s="34">
        <f t="shared" si="195"/>
        <v>549.9</v>
      </c>
      <c r="P3081" s="34">
        <v>25.05</v>
      </c>
      <c r="Q3081" s="34">
        <f t="shared" si="194"/>
        <v>524.85</v>
      </c>
    </row>
    <row r="3082" spans="1:17" x14ac:dyDescent="0.35">
      <c r="A3082">
        <v>3081</v>
      </c>
      <c r="B3082" t="s">
        <v>10320</v>
      </c>
      <c r="C3082" t="s">
        <v>11438</v>
      </c>
      <c r="D3082" t="s">
        <v>6429</v>
      </c>
      <c r="E3082" t="s">
        <v>4506</v>
      </c>
      <c r="F3082" s="32">
        <v>46026</v>
      </c>
      <c r="G3082" s="32" t="str">
        <f t="shared" si="192"/>
        <v>Sunday</v>
      </c>
      <c r="H3082" s="31">
        <v>0.89722222222222103</v>
      </c>
      <c r="I3082" s="31" t="str">
        <f t="shared" si="193"/>
        <v>Evening</v>
      </c>
      <c r="J3082" t="s">
        <v>1009</v>
      </c>
      <c r="K3082" s="33" t="s">
        <v>1992</v>
      </c>
      <c r="L3082">
        <v>1</v>
      </c>
      <c r="M3082" t="s">
        <v>6425</v>
      </c>
      <c r="N3082" s="34">
        <v>121.659999999999</v>
      </c>
      <c r="O3082" s="34">
        <f t="shared" si="195"/>
        <v>121.659999999999</v>
      </c>
      <c r="P3082" s="34">
        <v>0.25</v>
      </c>
      <c r="Q3082" s="34">
        <f t="shared" si="194"/>
        <v>121.409999999999</v>
      </c>
    </row>
    <row r="3083" spans="1:17" x14ac:dyDescent="0.35">
      <c r="A3083">
        <v>3082</v>
      </c>
      <c r="B3083" t="s">
        <v>10321</v>
      </c>
      <c r="C3083" t="s">
        <v>11438</v>
      </c>
      <c r="D3083" t="s">
        <v>6429</v>
      </c>
      <c r="E3083" t="s">
        <v>4507</v>
      </c>
      <c r="F3083" s="32">
        <v>46043</v>
      </c>
      <c r="G3083" s="32" t="str">
        <f t="shared" si="192"/>
        <v>Wednesday</v>
      </c>
      <c r="H3083" s="31">
        <v>0.90069444444444302</v>
      </c>
      <c r="I3083" s="31" t="str">
        <f t="shared" si="193"/>
        <v>Evening</v>
      </c>
      <c r="J3083" t="s">
        <v>1010</v>
      </c>
      <c r="K3083" s="33" t="s">
        <v>2281</v>
      </c>
      <c r="L3083">
        <v>1</v>
      </c>
      <c r="M3083" t="s">
        <v>6422</v>
      </c>
      <c r="N3083" s="34">
        <v>1348.1</v>
      </c>
      <c r="O3083" s="34">
        <f t="shared" si="195"/>
        <v>1348.1</v>
      </c>
      <c r="P3083" s="34">
        <v>0.25</v>
      </c>
      <c r="Q3083" s="34">
        <f t="shared" si="194"/>
        <v>1347.85</v>
      </c>
    </row>
    <row r="3084" spans="1:17" x14ac:dyDescent="0.35">
      <c r="A3084">
        <v>3083</v>
      </c>
      <c r="B3084" t="s">
        <v>7091</v>
      </c>
      <c r="C3084" t="s">
        <v>11439</v>
      </c>
      <c r="D3084" t="s">
        <v>6431</v>
      </c>
      <c r="E3084" t="s">
        <v>4508</v>
      </c>
      <c r="F3084" s="32">
        <v>46016</v>
      </c>
      <c r="G3084" s="32" t="str">
        <f t="shared" si="192"/>
        <v>Thursday</v>
      </c>
      <c r="H3084" s="31">
        <v>0.90416666666666501</v>
      </c>
      <c r="I3084" s="31" t="str">
        <f t="shared" si="193"/>
        <v>Evening</v>
      </c>
      <c r="J3084" t="s">
        <v>1011</v>
      </c>
      <c r="K3084" s="33" t="s">
        <v>2134</v>
      </c>
      <c r="L3084">
        <v>2</v>
      </c>
      <c r="M3084" t="s">
        <v>6423</v>
      </c>
      <c r="N3084" s="34">
        <v>540</v>
      </c>
      <c r="O3084" s="34">
        <f t="shared" si="195"/>
        <v>1080</v>
      </c>
      <c r="P3084" s="34">
        <v>5.75</v>
      </c>
      <c r="Q3084" s="34">
        <f t="shared" si="194"/>
        <v>1074.25</v>
      </c>
    </row>
    <row r="3085" spans="1:17" x14ac:dyDescent="0.35">
      <c r="A3085">
        <v>3084</v>
      </c>
      <c r="B3085" t="s">
        <v>11338</v>
      </c>
      <c r="C3085" t="s">
        <v>11438</v>
      </c>
      <c r="D3085" t="s">
        <v>6436</v>
      </c>
      <c r="E3085" t="s">
        <v>4509</v>
      </c>
      <c r="F3085" s="32">
        <v>46037</v>
      </c>
      <c r="G3085" s="32" t="str">
        <f t="shared" si="192"/>
        <v>Thursday</v>
      </c>
      <c r="H3085" s="31">
        <v>0.907638888888887</v>
      </c>
      <c r="I3085" s="31" t="str">
        <f t="shared" si="193"/>
        <v>Evening</v>
      </c>
      <c r="J3085" t="s">
        <v>1008</v>
      </c>
      <c r="K3085" s="33" t="s">
        <v>2157</v>
      </c>
      <c r="L3085">
        <v>5</v>
      </c>
      <c r="M3085" t="s">
        <v>6425</v>
      </c>
      <c r="N3085" s="34">
        <v>329.5</v>
      </c>
      <c r="O3085" s="34">
        <f t="shared" si="195"/>
        <v>1647.5</v>
      </c>
      <c r="P3085" s="34">
        <v>25.05</v>
      </c>
      <c r="Q3085" s="34">
        <f t="shared" si="194"/>
        <v>1622.45</v>
      </c>
    </row>
    <row r="3086" spans="1:17" x14ac:dyDescent="0.35">
      <c r="A3086">
        <v>3085</v>
      </c>
      <c r="B3086" t="s">
        <v>10322</v>
      </c>
      <c r="C3086" t="s">
        <v>11438</v>
      </c>
      <c r="D3086" t="s">
        <v>6429</v>
      </c>
      <c r="E3086" t="s">
        <v>4510</v>
      </c>
      <c r="F3086" s="32">
        <v>46018</v>
      </c>
      <c r="G3086" s="32" t="str">
        <f t="shared" si="192"/>
        <v>Saturday</v>
      </c>
      <c r="H3086" s="31">
        <v>0.91111111111110898</v>
      </c>
      <c r="I3086" s="31" t="str">
        <f t="shared" si="193"/>
        <v>Evening</v>
      </c>
      <c r="J3086" t="s">
        <v>1007</v>
      </c>
      <c r="K3086" s="33" t="s">
        <v>1483</v>
      </c>
      <c r="L3086">
        <v>1</v>
      </c>
      <c r="M3086" t="s">
        <v>6425</v>
      </c>
      <c r="N3086" s="34">
        <v>45.8</v>
      </c>
      <c r="O3086" s="34">
        <f t="shared" si="195"/>
        <v>45.8</v>
      </c>
      <c r="P3086" s="34">
        <v>0.25</v>
      </c>
      <c r="Q3086" s="34">
        <f t="shared" si="194"/>
        <v>45.55</v>
      </c>
    </row>
    <row r="3087" spans="1:17" x14ac:dyDescent="0.35">
      <c r="A3087">
        <v>3086</v>
      </c>
      <c r="B3087" t="s">
        <v>10323</v>
      </c>
      <c r="C3087" t="s">
        <v>11439</v>
      </c>
      <c r="D3087" t="s">
        <v>6429</v>
      </c>
      <c r="E3087" t="s">
        <v>4511</v>
      </c>
      <c r="F3087" s="32">
        <v>46044</v>
      </c>
      <c r="G3087" s="32" t="str">
        <f t="shared" si="192"/>
        <v>Thursday</v>
      </c>
      <c r="H3087" s="31">
        <v>0.91458333333333197</v>
      </c>
      <c r="I3087" s="31" t="str">
        <f t="shared" si="193"/>
        <v>Evening</v>
      </c>
      <c r="J3087" t="s">
        <v>1010</v>
      </c>
      <c r="K3087" s="33" t="s">
        <v>2282</v>
      </c>
      <c r="L3087">
        <v>1</v>
      </c>
      <c r="M3087" t="s">
        <v>6425</v>
      </c>
      <c r="N3087" s="34">
        <v>2130.8000000000002</v>
      </c>
      <c r="O3087" s="34">
        <f t="shared" si="195"/>
        <v>2130.8000000000002</v>
      </c>
      <c r="P3087" s="34">
        <v>0.25</v>
      </c>
      <c r="Q3087" s="34">
        <f t="shared" si="194"/>
        <v>2130.5500000000002</v>
      </c>
    </row>
    <row r="3088" spans="1:17" x14ac:dyDescent="0.35">
      <c r="A3088">
        <v>3087</v>
      </c>
      <c r="B3088" t="s">
        <v>8090</v>
      </c>
      <c r="C3088" t="s">
        <v>11438</v>
      </c>
      <c r="D3088" t="s">
        <v>6427</v>
      </c>
      <c r="E3088" t="s">
        <v>4512</v>
      </c>
      <c r="F3088" s="32">
        <v>46015</v>
      </c>
      <c r="G3088" s="32" t="str">
        <f t="shared" si="192"/>
        <v>Wednesday</v>
      </c>
      <c r="H3088" s="31">
        <v>0.41875000000000001</v>
      </c>
      <c r="I3088" s="31" t="str">
        <f t="shared" si="193"/>
        <v>Morning</v>
      </c>
      <c r="J3088" t="s">
        <v>1011</v>
      </c>
      <c r="K3088" s="33" t="s">
        <v>2135</v>
      </c>
      <c r="L3088">
        <v>2</v>
      </c>
      <c r="M3088" t="s">
        <v>6424</v>
      </c>
      <c r="N3088" s="34">
        <v>120.5</v>
      </c>
      <c r="O3088" s="34">
        <f t="shared" si="195"/>
        <v>241</v>
      </c>
      <c r="P3088" s="34">
        <v>5.75</v>
      </c>
      <c r="Q3088" s="34">
        <f t="shared" si="194"/>
        <v>235.25</v>
      </c>
    </row>
    <row r="3089" spans="1:17" x14ac:dyDescent="0.35">
      <c r="A3089">
        <v>3088</v>
      </c>
      <c r="B3089" t="s">
        <v>8340</v>
      </c>
      <c r="C3089" t="s">
        <v>11438</v>
      </c>
      <c r="D3089" t="s">
        <v>6428</v>
      </c>
      <c r="E3089" t="s">
        <v>4513</v>
      </c>
      <c r="F3089" s="32">
        <v>46016</v>
      </c>
      <c r="G3089" s="32" t="str">
        <f t="shared" si="192"/>
        <v>Thursday</v>
      </c>
      <c r="H3089" s="31">
        <v>0.42291666666666666</v>
      </c>
      <c r="I3089" s="31" t="str">
        <f t="shared" si="193"/>
        <v>Morning</v>
      </c>
      <c r="J3089" t="s">
        <v>1011</v>
      </c>
      <c r="K3089" s="33" t="s">
        <v>2136</v>
      </c>
      <c r="L3089">
        <v>2</v>
      </c>
      <c r="M3089" t="s">
        <v>6425</v>
      </c>
      <c r="N3089" s="34">
        <v>1101.2</v>
      </c>
      <c r="O3089" s="34">
        <f t="shared" si="195"/>
        <v>2202.4</v>
      </c>
      <c r="P3089" s="34">
        <v>5.75</v>
      </c>
      <c r="Q3089" s="34">
        <f t="shared" si="194"/>
        <v>2196.65</v>
      </c>
    </row>
    <row r="3090" spans="1:17" x14ac:dyDescent="0.35">
      <c r="A3090">
        <v>3089</v>
      </c>
      <c r="B3090" t="s">
        <v>7092</v>
      </c>
      <c r="C3090" t="s">
        <v>11438</v>
      </c>
      <c r="D3090" t="s">
        <v>6431</v>
      </c>
      <c r="E3090" t="s">
        <v>4514</v>
      </c>
      <c r="F3090" s="32">
        <v>46021</v>
      </c>
      <c r="G3090" s="32" t="str">
        <f t="shared" si="192"/>
        <v>Tuesday</v>
      </c>
      <c r="H3090" s="31">
        <v>0.42708333333333298</v>
      </c>
      <c r="I3090" s="31" t="str">
        <f t="shared" si="193"/>
        <v>Morning</v>
      </c>
      <c r="J3090" t="s">
        <v>1005</v>
      </c>
      <c r="K3090" s="33" t="s">
        <v>1121</v>
      </c>
      <c r="L3090">
        <v>1</v>
      </c>
      <c r="M3090" t="s">
        <v>6423</v>
      </c>
      <c r="N3090" s="34">
        <v>329.5</v>
      </c>
      <c r="O3090" s="34">
        <f t="shared" si="195"/>
        <v>329.5</v>
      </c>
      <c r="P3090" s="34">
        <v>0.25</v>
      </c>
      <c r="Q3090" s="34">
        <f t="shared" si="194"/>
        <v>329.25</v>
      </c>
    </row>
    <row r="3091" spans="1:17" x14ac:dyDescent="0.35">
      <c r="A3091">
        <v>3090</v>
      </c>
      <c r="B3091" t="s">
        <v>7839</v>
      </c>
      <c r="C3091" t="s">
        <v>11438</v>
      </c>
      <c r="D3091" t="s">
        <v>6432</v>
      </c>
      <c r="E3091" t="s">
        <v>4515</v>
      </c>
      <c r="F3091" s="32">
        <v>46032</v>
      </c>
      <c r="G3091" s="32" t="str">
        <f t="shared" si="192"/>
        <v>Saturday</v>
      </c>
      <c r="H3091" s="31">
        <v>0.43125000000000002</v>
      </c>
      <c r="I3091" s="31" t="str">
        <f t="shared" si="193"/>
        <v>Morning</v>
      </c>
      <c r="J3091" t="s">
        <v>1006</v>
      </c>
      <c r="K3091" s="35" t="s">
        <v>1900</v>
      </c>
      <c r="L3091">
        <v>1</v>
      </c>
      <c r="M3091" t="s">
        <v>6425</v>
      </c>
      <c r="N3091" s="34">
        <v>140.47999999999999</v>
      </c>
      <c r="O3091" s="34">
        <f t="shared" si="195"/>
        <v>140.47999999999999</v>
      </c>
      <c r="P3091" s="34">
        <v>0.25</v>
      </c>
      <c r="Q3091" s="34">
        <f t="shared" si="194"/>
        <v>140.22999999999999</v>
      </c>
    </row>
    <row r="3092" spans="1:17" x14ac:dyDescent="0.35">
      <c r="A3092">
        <v>3091</v>
      </c>
      <c r="B3092" t="s">
        <v>11339</v>
      </c>
      <c r="C3092" t="s">
        <v>11438</v>
      </c>
      <c r="D3092" t="s">
        <v>6436</v>
      </c>
      <c r="E3092" t="s">
        <v>4516</v>
      </c>
      <c r="F3092" s="32">
        <v>46019</v>
      </c>
      <c r="G3092" s="32" t="str">
        <f t="shared" si="192"/>
        <v>Sunday</v>
      </c>
      <c r="H3092" s="31">
        <v>0.43541666666666701</v>
      </c>
      <c r="I3092" s="31" t="str">
        <f t="shared" si="193"/>
        <v>Morning</v>
      </c>
      <c r="J3092" t="s">
        <v>1007</v>
      </c>
      <c r="K3092" s="33" t="s">
        <v>1485</v>
      </c>
      <c r="L3092">
        <v>1</v>
      </c>
      <c r="M3092" t="s">
        <v>6425</v>
      </c>
      <c r="N3092" s="34">
        <v>82.9</v>
      </c>
      <c r="O3092" s="34">
        <f t="shared" si="195"/>
        <v>82.9</v>
      </c>
      <c r="P3092" s="34">
        <v>0.25</v>
      </c>
      <c r="Q3092" s="34">
        <f t="shared" si="194"/>
        <v>82.65</v>
      </c>
    </row>
    <row r="3093" spans="1:17" x14ac:dyDescent="0.35">
      <c r="A3093">
        <v>3092</v>
      </c>
      <c r="B3093" t="s">
        <v>8839</v>
      </c>
      <c r="C3093" t="s">
        <v>11438</v>
      </c>
      <c r="D3093" t="s">
        <v>6435</v>
      </c>
      <c r="E3093" t="s">
        <v>4517</v>
      </c>
      <c r="F3093" s="32">
        <v>46036</v>
      </c>
      <c r="G3093" s="32" t="str">
        <f t="shared" si="192"/>
        <v>Wednesday</v>
      </c>
      <c r="H3093" s="31">
        <v>0.43958333333333299</v>
      </c>
      <c r="I3093" s="31" t="str">
        <f t="shared" si="193"/>
        <v>Morning</v>
      </c>
      <c r="J3093" t="s">
        <v>1008</v>
      </c>
      <c r="K3093" s="33" t="s">
        <v>2158</v>
      </c>
      <c r="L3093">
        <v>5</v>
      </c>
      <c r="M3093" t="s">
        <v>6426</v>
      </c>
      <c r="N3093" s="34">
        <v>120</v>
      </c>
      <c r="O3093" s="34">
        <f t="shared" si="195"/>
        <v>600</v>
      </c>
      <c r="P3093" s="34">
        <v>25.05</v>
      </c>
      <c r="Q3093" s="34">
        <f t="shared" si="194"/>
        <v>574.95000000000005</v>
      </c>
    </row>
    <row r="3094" spans="1:17" x14ac:dyDescent="0.35">
      <c r="A3094">
        <v>3093</v>
      </c>
      <c r="B3094" t="s">
        <v>8592</v>
      </c>
      <c r="C3094" t="s">
        <v>11438</v>
      </c>
      <c r="D3094" t="s">
        <v>6430</v>
      </c>
      <c r="E3094" t="s">
        <v>4518</v>
      </c>
      <c r="F3094" s="32">
        <v>46027</v>
      </c>
      <c r="G3094" s="32" t="str">
        <f t="shared" si="192"/>
        <v>Monday</v>
      </c>
      <c r="H3094" s="31">
        <v>0.44374999999999998</v>
      </c>
      <c r="I3094" s="31" t="str">
        <f t="shared" si="193"/>
        <v>Morning</v>
      </c>
      <c r="J3094" t="s">
        <v>1009</v>
      </c>
      <c r="K3094" s="33" t="s">
        <v>1993</v>
      </c>
      <c r="L3094">
        <v>12</v>
      </c>
      <c r="M3094" t="s">
        <v>6422</v>
      </c>
      <c r="N3094" s="34">
        <v>200.9</v>
      </c>
      <c r="O3094" s="34">
        <f t="shared" si="195"/>
        <v>2410.8000000000002</v>
      </c>
      <c r="P3094" s="34">
        <v>45.12</v>
      </c>
      <c r="Q3094" s="34">
        <f t="shared" si="194"/>
        <v>2365.6800000000003</v>
      </c>
    </row>
    <row r="3095" spans="1:17" x14ac:dyDescent="0.35">
      <c r="A3095">
        <v>3094</v>
      </c>
      <c r="B3095" t="s">
        <v>10324</v>
      </c>
      <c r="C3095" t="s">
        <v>11439</v>
      </c>
      <c r="D3095" t="s">
        <v>6429</v>
      </c>
      <c r="E3095" t="s">
        <v>4519</v>
      </c>
      <c r="F3095" s="32">
        <v>46045</v>
      </c>
      <c r="G3095" s="32" t="str">
        <f t="shared" si="192"/>
        <v>Friday</v>
      </c>
      <c r="H3095" s="31">
        <v>0.44791666666666702</v>
      </c>
      <c r="I3095" s="31" t="str">
        <f t="shared" si="193"/>
        <v>Morning</v>
      </c>
      <c r="J3095" t="s">
        <v>1010</v>
      </c>
      <c r="K3095" s="35" t="s">
        <v>2289</v>
      </c>
      <c r="L3095">
        <v>1</v>
      </c>
      <c r="M3095" t="s">
        <v>6426</v>
      </c>
      <c r="N3095" s="34">
        <v>1752.8</v>
      </c>
      <c r="O3095" s="34">
        <f t="shared" si="195"/>
        <v>1752.8</v>
      </c>
      <c r="P3095" s="34">
        <v>0.25</v>
      </c>
      <c r="Q3095" s="34">
        <f t="shared" si="194"/>
        <v>1752.55</v>
      </c>
    </row>
    <row r="3096" spans="1:17" x14ac:dyDescent="0.35">
      <c r="A3096">
        <v>3095</v>
      </c>
      <c r="B3096" t="s">
        <v>7840</v>
      </c>
      <c r="C3096" t="s">
        <v>11438</v>
      </c>
      <c r="D3096" t="s">
        <v>6432</v>
      </c>
      <c r="E3096" t="s">
        <v>4520</v>
      </c>
      <c r="F3096" s="32">
        <v>46015</v>
      </c>
      <c r="G3096" s="32" t="str">
        <f t="shared" si="192"/>
        <v>Wednesday</v>
      </c>
      <c r="H3096" s="31">
        <v>0.452083333333333</v>
      </c>
      <c r="I3096" s="31" t="str">
        <f t="shared" si="193"/>
        <v>Morning</v>
      </c>
      <c r="J3096" t="s">
        <v>1011</v>
      </c>
      <c r="K3096" s="33" t="s">
        <v>2137</v>
      </c>
      <c r="L3096">
        <v>2</v>
      </c>
      <c r="M3096" t="s">
        <v>6425</v>
      </c>
      <c r="N3096" s="34">
        <v>898.44</v>
      </c>
      <c r="O3096" s="34">
        <f t="shared" si="195"/>
        <v>1796.88</v>
      </c>
      <c r="P3096" s="34">
        <v>5.75</v>
      </c>
      <c r="Q3096" s="34">
        <f t="shared" si="194"/>
        <v>1791.13</v>
      </c>
    </row>
    <row r="3097" spans="1:17" x14ac:dyDescent="0.35">
      <c r="A3097">
        <v>3096</v>
      </c>
      <c r="B3097" t="s">
        <v>10325</v>
      </c>
      <c r="C3097" t="s">
        <v>11439</v>
      </c>
      <c r="D3097" t="s">
        <v>6429</v>
      </c>
      <c r="E3097" t="s">
        <v>4521</v>
      </c>
      <c r="F3097" s="32">
        <v>46016</v>
      </c>
      <c r="G3097" s="32" t="str">
        <f t="shared" si="192"/>
        <v>Thursday</v>
      </c>
      <c r="H3097" s="31">
        <v>0.45624999999999999</v>
      </c>
      <c r="I3097" s="31" t="str">
        <f t="shared" si="193"/>
        <v>Morning</v>
      </c>
      <c r="J3097" t="s">
        <v>1011</v>
      </c>
      <c r="K3097" s="33" t="s">
        <v>2138</v>
      </c>
      <c r="L3097">
        <v>2</v>
      </c>
      <c r="M3097" t="s">
        <v>6422</v>
      </c>
      <c r="N3097" s="34">
        <v>880</v>
      </c>
      <c r="O3097" s="34">
        <f t="shared" si="195"/>
        <v>1760</v>
      </c>
      <c r="P3097" s="34">
        <v>5.75</v>
      </c>
      <c r="Q3097" s="34">
        <f t="shared" si="194"/>
        <v>1754.25</v>
      </c>
    </row>
    <row r="3098" spans="1:17" x14ac:dyDescent="0.35">
      <c r="A3098">
        <v>3097</v>
      </c>
      <c r="B3098" t="s">
        <v>10326</v>
      </c>
      <c r="C3098" t="s">
        <v>11438</v>
      </c>
      <c r="D3098" t="s">
        <v>6429</v>
      </c>
      <c r="E3098" t="s">
        <v>4522</v>
      </c>
      <c r="F3098" s="32">
        <v>46011</v>
      </c>
      <c r="G3098" s="32" t="str">
        <f t="shared" si="192"/>
        <v>Saturday</v>
      </c>
      <c r="H3098" s="31">
        <v>0.46041666666666697</v>
      </c>
      <c r="I3098" s="31" t="str">
        <f t="shared" si="193"/>
        <v>Morning</v>
      </c>
      <c r="J3098" t="s">
        <v>1011</v>
      </c>
      <c r="K3098" s="33" t="s">
        <v>2139</v>
      </c>
      <c r="L3098">
        <v>2</v>
      </c>
      <c r="M3098" t="s">
        <v>6424</v>
      </c>
      <c r="N3098" s="34">
        <v>753.8</v>
      </c>
      <c r="O3098" s="34">
        <f t="shared" si="195"/>
        <v>1507.6</v>
      </c>
      <c r="P3098" s="34">
        <v>5.75</v>
      </c>
      <c r="Q3098" s="34">
        <f t="shared" si="194"/>
        <v>1501.85</v>
      </c>
    </row>
    <row r="3099" spans="1:17" x14ac:dyDescent="0.35">
      <c r="A3099">
        <v>3098</v>
      </c>
      <c r="B3099" t="s">
        <v>8091</v>
      </c>
      <c r="C3099" t="s">
        <v>11438</v>
      </c>
      <c r="D3099" t="s">
        <v>6427</v>
      </c>
      <c r="E3099" t="s">
        <v>4523</v>
      </c>
      <c r="F3099" s="32">
        <v>46022</v>
      </c>
      <c r="G3099" s="32" t="str">
        <f t="shared" si="192"/>
        <v>Wednesday</v>
      </c>
      <c r="H3099" s="31">
        <v>0.46458333333333302</v>
      </c>
      <c r="I3099" s="31" t="str">
        <f t="shared" si="193"/>
        <v>Morning</v>
      </c>
      <c r="J3099" t="s">
        <v>1005</v>
      </c>
      <c r="K3099" s="33" t="s">
        <v>1123</v>
      </c>
      <c r="L3099">
        <v>1</v>
      </c>
      <c r="M3099" t="s">
        <v>6424</v>
      </c>
      <c r="N3099" s="34">
        <v>149.5</v>
      </c>
      <c r="O3099" s="34">
        <f t="shared" si="195"/>
        <v>149.5</v>
      </c>
      <c r="P3099" s="34">
        <v>0.25</v>
      </c>
      <c r="Q3099" s="34">
        <f t="shared" si="194"/>
        <v>149.25</v>
      </c>
    </row>
    <row r="3100" spans="1:17" x14ac:dyDescent="0.35">
      <c r="A3100">
        <v>3099</v>
      </c>
      <c r="B3100" t="s">
        <v>8341</v>
      </c>
      <c r="C3100" t="s">
        <v>11438</v>
      </c>
      <c r="D3100" t="s">
        <v>6428</v>
      </c>
      <c r="E3100" t="s">
        <v>4524</v>
      </c>
      <c r="F3100" s="32">
        <v>46023</v>
      </c>
      <c r="G3100" s="32" t="str">
        <f t="shared" si="192"/>
        <v>Thursday</v>
      </c>
      <c r="H3100" s="31">
        <v>0.46875</v>
      </c>
      <c r="I3100" s="31" t="str">
        <f t="shared" si="193"/>
        <v>Morning</v>
      </c>
      <c r="J3100" t="s">
        <v>1005</v>
      </c>
      <c r="K3100" s="33" t="s">
        <v>1125</v>
      </c>
      <c r="L3100">
        <v>2</v>
      </c>
      <c r="M3100" t="s">
        <v>6425</v>
      </c>
      <c r="N3100" s="34">
        <v>45.8</v>
      </c>
      <c r="O3100" s="34">
        <f t="shared" si="195"/>
        <v>91.6</v>
      </c>
      <c r="P3100" s="34">
        <v>5.75</v>
      </c>
      <c r="Q3100" s="34">
        <f t="shared" si="194"/>
        <v>85.85</v>
      </c>
    </row>
    <row r="3101" spans="1:17" x14ac:dyDescent="0.35">
      <c r="A3101">
        <v>3100</v>
      </c>
      <c r="B3101" t="s">
        <v>10327</v>
      </c>
      <c r="C3101" t="s">
        <v>11438</v>
      </c>
      <c r="D3101" t="s">
        <v>6429</v>
      </c>
      <c r="E3101" t="s">
        <v>4525</v>
      </c>
      <c r="F3101" s="32">
        <v>46033</v>
      </c>
      <c r="G3101" s="32" t="str">
        <f t="shared" si="192"/>
        <v>Sunday</v>
      </c>
      <c r="H3101" s="31">
        <v>0.47291666666666698</v>
      </c>
      <c r="I3101" s="31" t="str">
        <f t="shared" si="193"/>
        <v>Morning</v>
      </c>
      <c r="J3101" t="s">
        <v>1006</v>
      </c>
      <c r="K3101" s="33" t="s">
        <v>1901</v>
      </c>
      <c r="L3101">
        <v>1</v>
      </c>
      <c r="M3101" t="s">
        <v>6422</v>
      </c>
      <c r="N3101" s="34">
        <v>60</v>
      </c>
      <c r="O3101" s="34">
        <f t="shared" si="195"/>
        <v>60</v>
      </c>
      <c r="P3101" s="34">
        <v>0.25</v>
      </c>
      <c r="Q3101" s="34">
        <f t="shared" si="194"/>
        <v>59.75</v>
      </c>
    </row>
    <row r="3102" spans="1:17" x14ac:dyDescent="0.35">
      <c r="A3102">
        <v>3101</v>
      </c>
      <c r="B3102" t="s">
        <v>8840</v>
      </c>
      <c r="C3102" t="s">
        <v>11439</v>
      </c>
      <c r="D3102" t="s">
        <v>6435</v>
      </c>
      <c r="E3102" t="s">
        <v>4526</v>
      </c>
      <c r="F3102" s="32">
        <v>46020</v>
      </c>
      <c r="G3102" s="32" t="str">
        <f t="shared" si="192"/>
        <v>Monday</v>
      </c>
      <c r="H3102" s="31">
        <v>0.47708333333333303</v>
      </c>
      <c r="I3102" s="31" t="str">
        <f t="shared" si="193"/>
        <v>Morning</v>
      </c>
      <c r="J3102" t="s">
        <v>1007</v>
      </c>
      <c r="K3102" s="33" t="s">
        <v>1487</v>
      </c>
      <c r="L3102">
        <v>1</v>
      </c>
      <c r="M3102" t="s">
        <v>6426</v>
      </c>
      <c r="N3102" s="34">
        <v>43.8</v>
      </c>
      <c r="O3102" s="34">
        <f t="shared" si="195"/>
        <v>43.8</v>
      </c>
      <c r="P3102" s="34">
        <v>0.25</v>
      </c>
      <c r="Q3102" s="34">
        <f t="shared" si="194"/>
        <v>43.55</v>
      </c>
    </row>
    <row r="3103" spans="1:17" x14ac:dyDescent="0.35">
      <c r="A3103">
        <v>3102</v>
      </c>
      <c r="B3103" t="s">
        <v>7497</v>
      </c>
      <c r="C3103" t="s">
        <v>11438</v>
      </c>
      <c r="D3103" t="s">
        <v>6433</v>
      </c>
      <c r="E3103" t="s">
        <v>4527</v>
      </c>
      <c r="F3103" s="32">
        <v>46035</v>
      </c>
      <c r="G3103" s="32" t="str">
        <f t="shared" si="192"/>
        <v>Tuesday</v>
      </c>
      <c r="H3103" s="31">
        <v>0.48125000000000001</v>
      </c>
      <c r="I3103" s="31" t="str">
        <f t="shared" si="193"/>
        <v>Morning</v>
      </c>
      <c r="J3103" t="s">
        <v>1008</v>
      </c>
      <c r="K3103" s="33" t="s">
        <v>2159</v>
      </c>
      <c r="L3103">
        <v>5</v>
      </c>
      <c r="M3103" t="s">
        <v>6425</v>
      </c>
      <c r="N3103" s="34">
        <v>45.8</v>
      </c>
      <c r="O3103" s="34">
        <f t="shared" si="195"/>
        <v>229</v>
      </c>
      <c r="P3103" s="34">
        <v>25.05</v>
      </c>
      <c r="Q3103" s="34">
        <f t="shared" si="194"/>
        <v>203.95</v>
      </c>
    </row>
    <row r="3104" spans="1:17" x14ac:dyDescent="0.35">
      <c r="A3104">
        <v>3103</v>
      </c>
      <c r="B3104" t="s">
        <v>7093</v>
      </c>
      <c r="C3104" t="s">
        <v>11438</v>
      </c>
      <c r="D3104" t="s">
        <v>6431</v>
      </c>
      <c r="E3104" t="s">
        <v>4528</v>
      </c>
      <c r="F3104" s="32">
        <v>46028</v>
      </c>
      <c r="G3104" s="32" t="str">
        <f t="shared" si="192"/>
        <v>Tuesday</v>
      </c>
      <c r="H3104" s="31">
        <v>0.485416666666666</v>
      </c>
      <c r="I3104" s="31" t="str">
        <f t="shared" si="193"/>
        <v>Morning</v>
      </c>
      <c r="J3104" t="s">
        <v>1009</v>
      </c>
      <c r="K3104" s="33" t="s">
        <v>1994</v>
      </c>
      <c r="L3104">
        <v>2</v>
      </c>
      <c r="M3104" t="s">
        <v>6423</v>
      </c>
      <c r="N3104" s="34">
        <v>3298.3</v>
      </c>
      <c r="O3104" s="34">
        <f t="shared" si="195"/>
        <v>6596.6</v>
      </c>
      <c r="P3104" s="34">
        <v>5.75</v>
      </c>
      <c r="Q3104" s="34">
        <f t="shared" si="194"/>
        <v>6590.85</v>
      </c>
    </row>
    <row r="3105" spans="1:17" x14ac:dyDescent="0.35">
      <c r="A3105">
        <v>3104</v>
      </c>
      <c r="B3105" t="s">
        <v>10328</v>
      </c>
      <c r="C3105" t="s">
        <v>11439</v>
      </c>
      <c r="D3105" t="s">
        <v>6429</v>
      </c>
      <c r="E3105" t="s">
        <v>4529</v>
      </c>
      <c r="F3105" s="32">
        <v>46046</v>
      </c>
      <c r="G3105" s="32" t="str">
        <f t="shared" si="192"/>
        <v>Saturday</v>
      </c>
      <c r="H3105" s="31">
        <v>0.48958333333333298</v>
      </c>
      <c r="I3105" s="31" t="str">
        <f t="shared" si="193"/>
        <v>Morning</v>
      </c>
      <c r="J3105" t="s">
        <v>1010</v>
      </c>
      <c r="K3105" s="33" t="s">
        <v>2299</v>
      </c>
      <c r="L3105">
        <v>1</v>
      </c>
      <c r="M3105" t="s">
        <v>6422</v>
      </c>
      <c r="N3105" s="34">
        <v>3480.6</v>
      </c>
      <c r="O3105" s="34">
        <f t="shared" si="195"/>
        <v>3480.6</v>
      </c>
      <c r="P3105" s="34">
        <v>0.25</v>
      </c>
      <c r="Q3105" s="34">
        <f t="shared" si="194"/>
        <v>3480.35</v>
      </c>
    </row>
    <row r="3106" spans="1:17" x14ac:dyDescent="0.35">
      <c r="A3106">
        <v>3105</v>
      </c>
      <c r="B3106" t="s">
        <v>10329</v>
      </c>
      <c r="C3106" t="s">
        <v>11438</v>
      </c>
      <c r="D3106" t="s">
        <v>6429</v>
      </c>
      <c r="E3106" t="s">
        <v>4530</v>
      </c>
      <c r="F3106" s="32">
        <v>46012</v>
      </c>
      <c r="G3106" s="32" t="str">
        <f t="shared" si="192"/>
        <v>Sunday</v>
      </c>
      <c r="H3106" s="31">
        <v>0.49375000000000002</v>
      </c>
      <c r="I3106" s="31" t="str">
        <f t="shared" si="193"/>
        <v>Morning</v>
      </c>
      <c r="J3106" t="s">
        <v>1011</v>
      </c>
      <c r="K3106" s="33" t="s">
        <v>2140</v>
      </c>
      <c r="L3106">
        <v>2</v>
      </c>
      <c r="M3106" t="s">
        <v>6422</v>
      </c>
      <c r="N3106" s="34">
        <v>599.29999999999995</v>
      </c>
      <c r="O3106" s="34">
        <f t="shared" si="195"/>
        <v>1198.5999999999999</v>
      </c>
      <c r="P3106" s="34">
        <v>5.75</v>
      </c>
      <c r="Q3106" s="34">
        <f t="shared" si="194"/>
        <v>1192.8499999999999</v>
      </c>
    </row>
    <row r="3107" spans="1:17" x14ac:dyDescent="0.35">
      <c r="A3107">
        <v>3106</v>
      </c>
      <c r="B3107" t="s">
        <v>10330</v>
      </c>
      <c r="C3107" t="s">
        <v>11438</v>
      </c>
      <c r="D3107" t="s">
        <v>6429</v>
      </c>
      <c r="E3107" t="s">
        <v>4531</v>
      </c>
      <c r="F3107" s="32">
        <v>46047</v>
      </c>
      <c r="G3107" s="32" t="str">
        <f t="shared" si="192"/>
        <v>Sunday</v>
      </c>
      <c r="H3107" s="31">
        <v>0.49791666666666601</v>
      </c>
      <c r="I3107" s="31" t="str">
        <f t="shared" si="193"/>
        <v>Morning</v>
      </c>
      <c r="J3107" t="s">
        <v>1010</v>
      </c>
      <c r="K3107" s="33" t="s">
        <v>2301</v>
      </c>
      <c r="L3107">
        <v>1</v>
      </c>
      <c r="M3107" t="s">
        <v>6425</v>
      </c>
      <c r="N3107" s="34">
        <v>1280.9000000000001</v>
      </c>
      <c r="O3107" s="34">
        <f t="shared" si="195"/>
        <v>1280.9000000000001</v>
      </c>
      <c r="P3107" s="34">
        <v>0.25</v>
      </c>
      <c r="Q3107" s="34">
        <f t="shared" si="194"/>
        <v>1280.6500000000001</v>
      </c>
    </row>
    <row r="3108" spans="1:17" x14ac:dyDescent="0.35">
      <c r="A3108">
        <v>3107</v>
      </c>
      <c r="B3108" t="s">
        <v>11340</v>
      </c>
      <c r="C3108" t="s">
        <v>11438</v>
      </c>
      <c r="D3108" t="s">
        <v>6436</v>
      </c>
      <c r="E3108" t="s">
        <v>4532</v>
      </c>
      <c r="F3108" s="32">
        <v>46048</v>
      </c>
      <c r="G3108" s="32" t="str">
        <f t="shared" si="192"/>
        <v>Monday</v>
      </c>
      <c r="H3108" s="31">
        <v>0.50208333333333299</v>
      </c>
      <c r="I3108" s="31" t="str">
        <f t="shared" si="193"/>
        <v>Afternoon</v>
      </c>
      <c r="J3108" t="s">
        <v>1010</v>
      </c>
      <c r="K3108" s="33" t="s">
        <v>2302</v>
      </c>
      <c r="L3108">
        <v>1</v>
      </c>
      <c r="M3108" t="s">
        <v>6425</v>
      </c>
      <c r="N3108" s="34">
        <v>399</v>
      </c>
      <c r="O3108" s="34">
        <f t="shared" si="195"/>
        <v>399</v>
      </c>
      <c r="P3108" s="34">
        <v>0.25</v>
      </c>
      <c r="Q3108" s="34">
        <f t="shared" si="194"/>
        <v>398.75</v>
      </c>
    </row>
    <row r="3109" spans="1:17" x14ac:dyDescent="0.35">
      <c r="A3109">
        <v>3108</v>
      </c>
      <c r="B3109" t="s">
        <v>8841</v>
      </c>
      <c r="C3109" t="s">
        <v>11438</v>
      </c>
      <c r="D3109" t="s">
        <v>6435</v>
      </c>
      <c r="E3109" t="s">
        <v>4533</v>
      </c>
      <c r="F3109" s="32">
        <v>46049</v>
      </c>
      <c r="G3109" s="32" t="str">
        <f t="shared" si="192"/>
        <v>Tuesday</v>
      </c>
      <c r="H3109" s="31">
        <v>0.50624999999999998</v>
      </c>
      <c r="I3109" s="31" t="str">
        <f t="shared" si="193"/>
        <v>Afternoon</v>
      </c>
      <c r="J3109" t="s">
        <v>1010</v>
      </c>
      <c r="K3109" s="33" t="s">
        <v>2303</v>
      </c>
      <c r="L3109">
        <v>2</v>
      </c>
      <c r="M3109" t="s">
        <v>6426</v>
      </c>
      <c r="N3109" s="34">
        <v>399.6</v>
      </c>
      <c r="O3109" s="34">
        <f t="shared" si="195"/>
        <v>799.2</v>
      </c>
      <c r="P3109" s="34">
        <v>5.75</v>
      </c>
      <c r="Q3109" s="34">
        <f t="shared" si="194"/>
        <v>793.45</v>
      </c>
    </row>
    <row r="3110" spans="1:17" x14ac:dyDescent="0.35">
      <c r="A3110">
        <v>3109</v>
      </c>
      <c r="B3110" t="s">
        <v>7841</v>
      </c>
      <c r="C3110" t="s">
        <v>11438</v>
      </c>
      <c r="D3110" t="s">
        <v>6432</v>
      </c>
      <c r="E3110" t="s">
        <v>4534</v>
      </c>
      <c r="F3110" s="32">
        <v>46024</v>
      </c>
      <c r="G3110" s="32" t="str">
        <f t="shared" si="192"/>
        <v>Friday</v>
      </c>
      <c r="H3110" s="31">
        <v>0.51041666666666596</v>
      </c>
      <c r="I3110" s="31" t="str">
        <f t="shared" si="193"/>
        <v>Afternoon</v>
      </c>
      <c r="J3110" t="s">
        <v>1005</v>
      </c>
      <c r="K3110" s="33" t="s">
        <v>1127</v>
      </c>
      <c r="L3110">
        <v>2</v>
      </c>
      <c r="M3110" t="s">
        <v>6425</v>
      </c>
      <c r="N3110" s="34">
        <v>65.900000000000006</v>
      </c>
      <c r="O3110" s="34">
        <f t="shared" si="195"/>
        <v>131.80000000000001</v>
      </c>
      <c r="P3110" s="34">
        <v>5.75</v>
      </c>
      <c r="Q3110" s="34">
        <f t="shared" si="194"/>
        <v>126.05000000000001</v>
      </c>
    </row>
    <row r="3111" spans="1:17" x14ac:dyDescent="0.35">
      <c r="A3111">
        <v>3110</v>
      </c>
      <c r="B3111" t="s">
        <v>10331</v>
      </c>
      <c r="C3111" t="s">
        <v>11438</v>
      </c>
      <c r="D3111" t="s">
        <v>6429</v>
      </c>
      <c r="E3111" t="s">
        <v>4535</v>
      </c>
      <c r="F3111" s="32">
        <v>46034</v>
      </c>
      <c r="G3111" s="32" t="str">
        <f t="shared" si="192"/>
        <v>Monday</v>
      </c>
      <c r="H3111" s="31">
        <v>0.51458333333333295</v>
      </c>
      <c r="I3111" s="31" t="str">
        <f t="shared" si="193"/>
        <v>Afternoon</v>
      </c>
      <c r="J3111" t="s">
        <v>1006</v>
      </c>
      <c r="K3111" s="35" t="s">
        <v>1902</v>
      </c>
      <c r="L3111">
        <v>1</v>
      </c>
      <c r="M3111" t="s">
        <v>6424</v>
      </c>
      <c r="N3111" s="34">
        <v>80</v>
      </c>
      <c r="O3111" s="34">
        <f t="shared" si="195"/>
        <v>80</v>
      </c>
      <c r="P3111" s="34">
        <v>0.25</v>
      </c>
      <c r="Q3111" s="34">
        <f t="shared" si="194"/>
        <v>79.75</v>
      </c>
    </row>
    <row r="3112" spans="1:17" x14ac:dyDescent="0.35">
      <c r="A3112">
        <v>3111</v>
      </c>
      <c r="B3112" t="s">
        <v>7498</v>
      </c>
      <c r="C3112" t="s">
        <v>11438</v>
      </c>
      <c r="D3112" t="s">
        <v>6433</v>
      </c>
      <c r="E3112" t="s">
        <v>4536</v>
      </c>
      <c r="F3112" s="32">
        <v>46021</v>
      </c>
      <c r="G3112" s="32" t="str">
        <f t="shared" si="192"/>
        <v>Tuesday</v>
      </c>
      <c r="H3112" s="31">
        <v>0.51875000000000004</v>
      </c>
      <c r="I3112" s="31" t="str">
        <f t="shared" si="193"/>
        <v>Afternoon</v>
      </c>
      <c r="J3112" t="s">
        <v>1007</v>
      </c>
      <c r="K3112" s="33" t="s">
        <v>1489</v>
      </c>
      <c r="L3112">
        <v>1</v>
      </c>
      <c r="M3112" t="s">
        <v>6425</v>
      </c>
      <c r="N3112" s="34">
        <v>329.5</v>
      </c>
      <c r="O3112" s="34">
        <f t="shared" si="195"/>
        <v>329.5</v>
      </c>
      <c r="P3112" s="34">
        <v>0.25</v>
      </c>
      <c r="Q3112" s="34">
        <f t="shared" si="194"/>
        <v>329.25</v>
      </c>
    </row>
    <row r="3113" spans="1:17" x14ac:dyDescent="0.35">
      <c r="A3113">
        <v>3112</v>
      </c>
      <c r="B3113" t="s">
        <v>6748</v>
      </c>
      <c r="C3113" t="s">
        <v>11439</v>
      </c>
      <c r="D3113" t="s">
        <v>6434</v>
      </c>
      <c r="E3113" t="s">
        <v>4537</v>
      </c>
      <c r="F3113" s="32">
        <v>46034</v>
      </c>
      <c r="G3113" s="32" t="str">
        <f t="shared" si="192"/>
        <v>Monday</v>
      </c>
      <c r="H3113" s="31">
        <v>0.52291666666666603</v>
      </c>
      <c r="I3113" s="31" t="str">
        <f t="shared" si="193"/>
        <v>Afternoon</v>
      </c>
      <c r="J3113" t="s">
        <v>1008</v>
      </c>
      <c r="K3113" s="33" t="s">
        <v>2160</v>
      </c>
      <c r="L3113">
        <v>5</v>
      </c>
      <c r="M3113" t="s">
        <v>6422</v>
      </c>
      <c r="N3113" s="34">
        <v>146.80000000000001</v>
      </c>
      <c r="O3113" s="34">
        <f t="shared" si="195"/>
        <v>734</v>
      </c>
      <c r="P3113" s="34">
        <v>25.05</v>
      </c>
      <c r="Q3113" s="34">
        <f t="shared" si="194"/>
        <v>708.95</v>
      </c>
    </row>
    <row r="3114" spans="1:17" x14ac:dyDescent="0.35">
      <c r="A3114">
        <v>3113</v>
      </c>
      <c r="B3114" t="s">
        <v>8092</v>
      </c>
      <c r="C3114" t="s">
        <v>11438</v>
      </c>
      <c r="D3114" t="s">
        <v>6427</v>
      </c>
      <c r="E3114" t="s">
        <v>4538</v>
      </c>
      <c r="F3114" s="32">
        <v>46029</v>
      </c>
      <c r="G3114" s="32" t="str">
        <f t="shared" si="192"/>
        <v>Wednesday</v>
      </c>
      <c r="H3114" s="31">
        <v>0.52708333333333302</v>
      </c>
      <c r="I3114" s="31" t="str">
        <f t="shared" si="193"/>
        <v>Afternoon</v>
      </c>
      <c r="J3114" t="s">
        <v>1009</v>
      </c>
      <c r="K3114" s="33" t="s">
        <v>1995</v>
      </c>
      <c r="L3114">
        <v>2</v>
      </c>
      <c r="M3114" t="s">
        <v>6424</v>
      </c>
      <c r="N3114" s="34">
        <v>1249.9000000000001</v>
      </c>
      <c r="O3114" s="34">
        <f t="shared" si="195"/>
        <v>2499.8000000000002</v>
      </c>
      <c r="P3114" s="34">
        <v>5.75</v>
      </c>
      <c r="Q3114" s="34">
        <f t="shared" si="194"/>
        <v>2494.0500000000002</v>
      </c>
    </row>
    <row r="3115" spans="1:17" x14ac:dyDescent="0.35">
      <c r="A3115">
        <v>3114</v>
      </c>
      <c r="B3115" t="s">
        <v>7499</v>
      </c>
      <c r="C3115" t="s">
        <v>11439</v>
      </c>
      <c r="D3115" t="s">
        <v>6433</v>
      </c>
      <c r="E3115" t="s">
        <v>4539</v>
      </c>
      <c r="F3115" s="32">
        <v>46050</v>
      </c>
      <c r="G3115" s="32" t="str">
        <f t="shared" si="192"/>
        <v>Wednesday</v>
      </c>
      <c r="H3115" s="31">
        <v>0.53125</v>
      </c>
      <c r="I3115" s="31" t="str">
        <f t="shared" si="193"/>
        <v>Afternoon</v>
      </c>
      <c r="J3115" t="s">
        <v>1010</v>
      </c>
      <c r="K3115" s="35" t="s">
        <v>2235</v>
      </c>
      <c r="L3115">
        <v>3</v>
      </c>
      <c r="M3115" t="s">
        <v>6425</v>
      </c>
      <c r="N3115" s="34">
        <v>149.69999999999999</v>
      </c>
      <c r="O3115" s="34">
        <f t="shared" si="195"/>
        <v>449.09999999999997</v>
      </c>
      <c r="P3115" s="34">
        <v>10.75</v>
      </c>
      <c r="Q3115" s="34">
        <f t="shared" si="194"/>
        <v>438.34999999999997</v>
      </c>
    </row>
    <row r="3116" spans="1:17" x14ac:dyDescent="0.35">
      <c r="A3116">
        <v>3115</v>
      </c>
      <c r="B3116" t="s">
        <v>10332</v>
      </c>
      <c r="C3116" t="s">
        <v>11438</v>
      </c>
      <c r="D3116" t="s">
        <v>6429</v>
      </c>
      <c r="E3116" t="s">
        <v>4540</v>
      </c>
      <c r="F3116" s="32">
        <v>46013</v>
      </c>
      <c r="G3116" s="32" t="str">
        <f t="shared" si="192"/>
        <v>Monday</v>
      </c>
      <c r="H3116" s="31">
        <v>0.53541666666666599</v>
      </c>
      <c r="I3116" s="31" t="str">
        <f t="shared" si="193"/>
        <v>Afternoon</v>
      </c>
      <c r="J3116" t="s">
        <v>1011</v>
      </c>
      <c r="K3116" s="33" t="s">
        <v>2141</v>
      </c>
      <c r="L3116">
        <v>2</v>
      </c>
      <c r="M3116" t="s">
        <v>6425</v>
      </c>
      <c r="N3116" s="34">
        <v>128.9</v>
      </c>
      <c r="O3116" s="34">
        <f t="shared" si="195"/>
        <v>257.8</v>
      </c>
      <c r="P3116" s="34">
        <v>5.75</v>
      </c>
      <c r="Q3116" s="34">
        <f t="shared" si="194"/>
        <v>252.05</v>
      </c>
    </row>
    <row r="3117" spans="1:17" x14ac:dyDescent="0.35">
      <c r="A3117">
        <v>3116</v>
      </c>
      <c r="B3117" t="s">
        <v>10333</v>
      </c>
      <c r="C3117" t="s">
        <v>11438</v>
      </c>
      <c r="D3117" t="s">
        <v>6429</v>
      </c>
      <c r="E3117" t="s">
        <v>4541</v>
      </c>
      <c r="F3117" s="32">
        <v>46025</v>
      </c>
      <c r="G3117" s="32" t="str">
        <f t="shared" si="192"/>
        <v>Saturday</v>
      </c>
      <c r="H3117" s="31">
        <v>0.53958333333333297</v>
      </c>
      <c r="I3117" s="31" t="str">
        <f t="shared" si="193"/>
        <v>Afternoon</v>
      </c>
      <c r="J3117" t="s">
        <v>1005</v>
      </c>
      <c r="K3117" s="33" t="s">
        <v>1129</v>
      </c>
      <c r="L3117">
        <v>2</v>
      </c>
      <c r="M3117" t="s">
        <v>6422</v>
      </c>
      <c r="N3117" s="34">
        <v>85.8</v>
      </c>
      <c r="O3117" s="34">
        <f t="shared" si="195"/>
        <v>171.6</v>
      </c>
      <c r="P3117" s="34">
        <v>5.75</v>
      </c>
      <c r="Q3117" s="34">
        <f t="shared" si="194"/>
        <v>165.85</v>
      </c>
    </row>
    <row r="3118" spans="1:17" x14ac:dyDescent="0.35">
      <c r="A3118">
        <v>3117</v>
      </c>
      <c r="B3118" t="s">
        <v>10334</v>
      </c>
      <c r="C3118" t="s">
        <v>11438</v>
      </c>
      <c r="D3118" t="s">
        <v>6429</v>
      </c>
      <c r="E3118" t="s">
        <v>4542</v>
      </c>
      <c r="F3118" s="32">
        <v>46026</v>
      </c>
      <c r="G3118" s="32" t="str">
        <f t="shared" si="192"/>
        <v>Sunday</v>
      </c>
      <c r="H3118" s="31">
        <v>0.54374999999999996</v>
      </c>
      <c r="I3118" s="31" t="str">
        <f t="shared" si="193"/>
        <v>Afternoon</v>
      </c>
      <c r="J3118" t="s">
        <v>1005</v>
      </c>
      <c r="K3118" s="33" t="s">
        <v>1131</v>
      </c>
      <c r="L3118">
        <v>2</v>
      </c>
      <c r="M3118" t="s">
        <v>6424</v>
      </c>
      <c r="N3118" s="34">
        <v>185.9</v>
      </c>
      <c r="O3118" s="34">
        <f t="shared" si="195"/>
        <v>371.8</v>
      </c>
      <c r="P3118" s="34">
        <v>5.75</v>
      </c>
      <c r="Q3118" s="34">
        <f t="shared" si="194"/>
        <v>366.05</v>
      </c>
    </row>
    <row r="3119" spans="1:17" x14ac:dyDescent="0.35">
      <c r="A3119">
        <v>3118</v>
      </c>
      <c r="B3119" t="s">
        <v>10335</v>
      </c>
      <c r="C3119" t="s">
        <v>11438</v>
      </c>
      <c r="D3119" t="s">
        <v>6429</v>
      </c>
      <c r="E3119" t="s">
        <v>4543</v>
      </c>
      <c r="F3119" s="32">
        <v>46021</v>
      </c>
      <c r="G3119" s="32" t="str">
        <f t="shared" si="192"/>
        <v>Tuesday</v>
      </c>
      <c r="H3119" s="31">
        <v>0.54791666666666605</v>
      </c>
      <c r="I3119" s="31" t="str">
        <f t="shared" si="193"/>
        <v>Afternoon</v>
      </c>
      <c r="J3119" t="s">
        <v>1005</v>
      </c>
      <c r="K3119" s="33" t="s">
        <v>1133</v>
      </c>
      <c r="L3119">
        <v>2</v>
      </c>
      <c r="M3119" t="s">
        <v>6422</v>
      </c>
      <c r="N3119" s="34">
        <v>329.5</v>
      </c>
      <c r="O3119" s="34">
        <f t="shared" si="195"/>
        <v>659</v>
      </c>
      <c r="P3119" s="34">
        <v>5.75</v>
      </c>
      <c r="Q3119" s="34">
        <f t="shared" si="194"/>
        <v>653.25</v>
      </c>
    </row>
    <row r="3120" spans="1:17" x14ac:dyDescent="0.35">
      <c r="A3120">
        <v>3119</v>
      </c>
      <c r="B3120" t="s">
        <v>10336</v>
      </c>
      <c r="C3120" t="s">
        <v>11439</v>
      </c>
      <c r="D3120" t="s">
        <v>6429</v>
      </c>
      <c r="E3120" t="s">
        <v>4544</v>
      </c>
      <c r="F3120" s="32">
        <v>46022</v>
      </c>
      <c r="G3120" s="32" t="str">
        <f t="shared" si="192"/>
        <v>Wednesday</v>
      </c>
      <c r="H3120" s="31">
        <v>0.55208333333333304</v>
      </c>
      <c r="I3120" s="31" t="str">
        <f t="shared" si="193"/>
        <v>Afternoon</v>
      </c>
      <c r="J3120" t="s">
        <v>1005</v>
      </c>
      <c r="K3120" s="33" t="s">
        <v>1135</v>
      </c>
      <c r="L3120">
        <v>2</v>
      </c>
      <c r="M3120" t="s">
        <v>6425</v>
      </c>
      <c r="N3120" s="34">
        <v>329.5</v>
      </c>
      <c r="O3120" s="34">
        <f t="shared" si="195"/>
        <v>659</v>
      </c>
      <c r="P3120" s="34">
        <v>5.75</v>
      </c>
      <c r="Q3120" s="34">
        <f t="shared" si="194"/>
        <v>653.25</v>
      </c>
    </row>
    <row r="3121" spans="1:17" x14ac:dyDescent="0.35">
      <c r="A3121">
        <v>3120</v>
      </c>
      <c r="B3121" t="s">
        <v>10337</v>
      </c>
      <c r="C3121" t="s">
        <v>11438</v>
      </c>
      <c r="D3121" t="s">
        <v>6429</v>
      </c>
      <c r="E3121" t="s">
        <v>4545</v>
      </c>
      <c r="F3121" s="32">
        <v>46035</v>
      </c>
      <c r="G3121" s="32" t="str">
        <f t="shared" si="192"/>
        <v>Tuesday</v>
      </c>
      <c r="H3121" s="31">
        <v>0.55625000000000002</v>
      </c>
      <c r="I3121" s="31" t="str">
        <f t="shared" si="193"/>
        <v>Afternoon</v>
      </c>
      <c r="J3121" t="s">
        <v>1006</v>
      </c>
      <c r="K3121" s="5" t="s">
        <v>1903</v>
      </c>
      <c r="L3121">
        <v>1</v>
      </c>
      <c r="M3121" t="s">
        <v>6422</v>
      </c>
      <c r="N3121" s="34">
        <v>50.8</v>
      </c>
      <c r="O3121" s="34">
        <f t="shared" si="195"/>
        <v>50.8</v>
      </c>
      <c r="P3121" s="34">
        <v>0.25</v>
      </c>
      <c r="Q3121" s="34">
        <f t="shared" si="194"/>
        <v>50.55</v>
      </c>
    </row>
    <row r="3122" spans="1:17" x14ac:dyDescent="0.35">
      <c r="A3122">
        <v>3121</v>
      </c>
      <c r="B3122" t="s">
        <v>6749</v>
      </c>
      <c r="C3122" t="s">
        <v>11438</v>
      </c>
      <c r="D3122" t="s">
        <v>6434</v>
      </c>
      <c r="E3122" t="s">
        <v>4546</v>
      </c>
      <c r="F3122" s="32">
        <v>46022</v>
      </c>
      <c r="G3122" s="32" t="str">
        <f t="shared" si="192"/>
        <v>Wednesday</v>
      </c>
      <c r="H3122" s="31">
        <v>0.56041666666666601</v>
      </c>
      <c r="I3122" s="31" t="str">
        <f t="shared" si="193"/>
        <v>Afternoon</v>
      </c>
      <c r="J3122" t="s">
        <v>1007</v>
      </c>
      <c r="K3122" s="33" t="s">
        <v>1491</v>
      </c>
      <c r="L3122">
        <v>1</v>
      </c>
      <c r="M3122" t="s">
        <v>6422</v>
      </c>
      <c r="N3122" s="34">
        <v>329.5</v>
      </c>
      <c r="O3122" s="34">
        <f t="shared" si="195"/>
        <v>329.5</v>
      </c>
      <c r="P3122" s="34">
        <v>0.25</v>
      </c>
      <c r="Q3122" s="34">
        <f t="shared" si="194"/>
        <v>329.25</v>
      </c>
    </row>
    <row r="3123" spans="1:17" x14ac:dyDescent="0.35">
      <c r="A3123">
        <v>3122</v>
      </c>
      <c r="B3123" t="s">
        <v>7500</v>
      </c>
      <c r="C3123" t="s">
        <v>11439</v>
      </c>
      <c r="D3123" t="s">
        <v>6433</v>
      </c>
      <c r="E3123" t="s">
        <v>4547</v>
      </c>
      <c r="F3123" s="32">
        <v>46033</v>
      </c>
      <c r="G3123" s="32" t="str">
        <f t="shared" si="192"/>
        <v>Sunday</v>
      </c>
      <c r="H3123" s="31">
        <v>0.56458333333333299</v>
      </c>
      <c r="I3123" s="31" t="str">
        <f t="shared" si="193"/>
        <v>Afternoon</v>
      </c>
      <c r="J3123" t="s">
        <v>1008</v>
      </c>
      <c r="K3123" s="33" t="s">
        <v>1820</v>
      </c>
      <c r="L3123">
        <v>5</v>
      </c>
      <c r="M3123" t="s">
        <v>6423</v>
      </c>
      <c r="N3123" s="34">
        <v>102.14</v>
      </c>
      <c r="O3123" s="34">
        <f t="shared" si="195"/>
        <v>510.7</v>
      </c>
      <c r="P3123" s="34">
        <v>25.05</v>
      </c>
      <c r="Q3123" s="34">
        <f t="shared" si="194"/>
        <v>485.65</v>
      </c>
    </row>
    <row r="3124" spans="1:17" x14ac:dyDescent="0.35">
      <c r="A3124">
        <v>3123</v>
      </c>
      <c r="B3124" t="s">
        <v>8342</v>
      </c>
      <c r="C3124" t="s">
        <v>11438</v>
      </c>
      <c r="D3124" t="s">
        <v>6428</v>
      </c>
      <c r="E3124" t="s">
        <v>4548</v>
      </c>
      <c r="F3124" s="32">
        <v>46030</v>
      </c>
      <c r="G3124" s="32" t="str">
        <f t="shared" si="192"/>
        <v>Thursday</v>
      </c>
      <c r="H3124" s="31">
        <v>0.56874999999999898</v>
      </c>
      <c r="I3124" s="31" t="str">
        <f t="shared" si="193"/>
        <v>Afternoon</v>
      </c>
      <c r="J3124" t="s">
        <v>1009</v>
      </c>
      <c r="K3124" s="33" t="s">
        <v>1996</v>
      </c>
      <c r="L3124">
        <v>3</v>
      </c>
      <c r="M3124" t="s">
        <v>6425</v>
      </c>
      <c r="N3124" s="34">
        <v>116.69999999999899</v>
      </c>
      <c r="O3124" s="34">
        <f t="shared" si="195"/>
        <v>350.09999999999695</v>
      </c>
      <c r="P3124" s="34">
        <v>10.75</v>
      </c>
      <c r="Q3124" s="34">
        <f t="shared" si="194"/>
        <v>339.34999999999695</v>
      </c>
    </row>
    <row r="3125" spans="1:17" x14ac:dyDescent="0.35">
      <c r="A3125">
        <v>3124</v>
      </c>
      <c r="B3125" t="s">
        <v>6750</v>
      </c>
      <c r="C3125" t="s">
        <v>11438</v>
      </c>
      <c r="D3125" t="s">
        <v>6434</v>
      </c>
      <c r="E3125" t="s">
        <v>4549</v>
      </c>
      <c r="F3125" s="32">
        <v>46051</v>
      </c>
      <c r="G3125" s="32" t="str">
        <f t="shared" si="192"/>
        <v>Thursday</v>
      </c>
      <c r="H3125" s="31">
        <v>0.57291666666666596</v>
      </c>
      <c r="I3125" s="31" t="str">
        <f t="shared" si="193"/>
        <v>Afternoon</v>
      </c>
      <c r="J3125" t="s">
        <v>1010</v>
      </c>
      <c r="K3125" s="5" t="s">
        <v>2317</v>
      </c>
      <c r="L3125">
        <v>4</v>
      </c>
      <c r="M3125" t="s">
        <v>6422</v>
      </c>
      <c r="N3125" s="34">
        <v>289.99</v>
      </c>
      <c r="O3125" s="34">
        <f t="shared" si="195"/>
        <v>1159.96</v>
      </c>
      <c r="P3125" s="34">
        <v>16.75</v>
      </c>
      <c r="Q3125" s="34">
        <f t="shared" si="194"/>
        <v>1143.21</v>
      </c>
    </row>
    <row r="3126" spans="1:17" x14ac:dyDescent="0.35">
      <c r="A3126">
        <v>3125</v>
      </c>
      <c r="B3126" t="s">
        <v>10338</v>
      </c>
      <c r="C3126" t="s">
        <v>11438</v>
      </c>
      <c r="D3126" t="s">
        <v>6429</v>
      </c>
      <c r="E3126" t="s">
        <v>4550</v>
      </c>
      <c r="F3126" s="32">
        <v>46014</v>
      </c>
      <c r="G3126" s="32" t="str">
        <f t="shared" si="192"/>
        <v>Tuesday</v>
      </c>
      <c r="H3126" s="31">
        <v>0.57708333333333295</v>
      </c>
      <c r="I3126" s="31" t="str">
        <f t="shared" si="193"/>
        <v>Afternoon</v>
      </c>
      <c r="J3126" t="s">
        <v>1011</v>
      </c>
      <c r="K3126" s="33" t="s">
        <v>2142</v>
      </c>
      <c r="L3126">
        <v>1</v>
      </c>
      <c r="M3126" t="s">
        <v>6426</v>
      </c>
      <c r="N3126" s="34">
        <v>1050</v>
      </c>
      <c r="O3126" s="34">
        <f t="shared" si="195"/>
        <v>1050</v>
      </c>
      <c r="P3126" s="34">
        <v>0.25</v>
      </c>
      <c r="Q3126" s="34">
        <f t="shared" si="194"/>
        <v>1049.75</v>
      </c>
    </row>
    <row r="3127" spans="1:17" x14ac:dyDescent="0.35">
      <c r="A3127">
        <v>3126</v>
      </c>
      <c r="B3127" t="s">
        <v>10339</v>
      </c>
      <c r="C3127" t="s">
        <v>11438</v>
      </c>
      <c r="D3127" t="s">
        <v>6429</v>
      </c>
      <c r="E3127" t="s">
        <v>4551</v>
      </c>
      <c r="F3127" s="32">
        <v>46036</v>
      </c>
      <c r="G3127" s="32" t="str">
        <f t="shared" si="192"/>
        <v>Wednesday</v>
      </c>
      <c r="H3127" s="31">
        <v>0.58124999999999905</v>
      </c>
      <c r="I3127" s="31" t="str">
        <f t="shared" si="193"/>
        <v>Afternoon</v>
      </c>
      <c r="J3127" t="s">
        <v>1006</v>
      </c>
      <c r="K3127" s="5" t="s">
        <v>1904</v>
      </c>
      <c r="L3127">
        <v>2</v>
      </c>
      <c r="M3127" t="s">
        <v>6425</v>
      </c>
      <c r="N3127" s="34">
        <v>329.5</v>
      </c>
      <c r="O3127" s="34">
        <f t="shared" si="195"/>
        <v>659</v>
      </c>
      <c r="P3127" s="34">
        <v>5.75</v>
      </c>
      <c r="Q3127" s="34">
        <f t="shared" si="194"/>
        <v>653.25</v>
      </c>
    </row>
    <row r="3128" spans="1:17" x14ac:dyDescent="0.35">
      <c r="A3128">
        <v>3127</v>
      </c>
      <c r="B3128" t="s">
        <v>10340</v>
      </c>
      <c r="C3128" t="s">
        <v>11438</v>
      </c>
      <c r="D3128" t="s">
        <v>6429</v>
      </c>
      <c r="E3128" t="s">
        <v>4552</v>
      </c>
      <c r="F3128" s="32">
        <v>46037</v>
      </c>
      <c r="G3128" s="32" t="str">
        <f t="shared" si="192"/>
        <v>Thursday</v>
      </c>
      <c r="H3128" s="31">
        <v>0.58541666666666603</v>
      </c>
      <c r="I3128" s="31" t="str">
        <f t="shared" si="193"/>
        <v>Afternoon</v>
      </c>
      <c r="J3128" t="s">
        <v>1006</v>
      </c>
      <c r="K3128" s="5" t="s">
        <v>1905</v>
      </c>
      <c r="L3128">
        <v>3</v>
      </c>
      <c r="M3128" t="s">
        <v>6426</v>
      </c>
      <c r="N3128" s="34">
        <v>120</v>
      </c>
      <c r="O3128" s="34">
        <f t="shared" si="195"/>
        <v>360</v>
      </c>
      <c r="P3128" s="34">
        <v>10.75</v>
      </c>
      <c r="Q3128" s="34">
        <f t="shared" si="194"/>
        <v>349.25</v>
      </c>
    </row>
    <row r="3129" spans="1:17" x14ac:dyDescent="0.35">
      <c r="A3129">
        <v>3128</v>
      </c>
      <c r="B3129" t="s">
        <v>10341</v>
      </c>
      <c r="C3129" t="s">
        <v>11438</v>
      </c>
      <c r="D3129" t="s">
        <v>6429</v>
      </c>
      <c r="E3129" t="s">
        <v>4553</v>
      </c>
      <c r="F3129" s="32">
        <v>46038</v>
      </c>
      <c r="G3129" s="32" t="str">
        <f t="shared" si="192"/>
        <v>Friday</v>
      </c>
      <c r="H3129" s="31">
        <v>0.58958333333333302</v>
      </c>
      <c r="I3129" s="31" t="str">
        <f t="shared" si="193"/>
        <v>Afternoon</v>
      </c>
      <c r="J3129" t="s">
        <v>1006</v>
      </c>
      <c r="K3129" s="5" t="s">
        <v>1906</v>
      </c>
      <c r="L3129">
        <v>4</v>
      </c>
      <c r="M3129" t="s">
        <v>6422</v>
      </c>
      <c r="N3129" s="34">
        <v>150</v>
      </c>
      <c r="O3129" s="34">
        <f t="shared" si="195"/>
        <v>600</v>
      </c>
      <c r="P3129" s="34">
        <v>16.75</v>
      </c>
      <c r="Q3129" s="34">
        <f t="shared" si="194"/>
        <v>583.25</v>
      </c>
    </row>
    <row r="3130" spans="1:17" x14ac:dyDescent="0.35">
      <c r="A3130">
        <v>3129</v>
      </c>
      <c r="B3130" t="s">
        <v>10342</v>
      </c>
      <c r="C3130" t="s">
        <v>11438</v>
      </c>
      <c r="D3130" t="s">
        <v>6429</v>
      </c>
      <c r="E3130" t="s">
        <v>4554</v>
      </c>
      <c r="F3130" s="32">
        <v>46023</v>
      </c>
      <c r="G3130" s="32" t="str">
        <f t="shared" si="192"/>
        <v>Thursday</v>
      </c>
      <c r="H3130" s="31">
        <v>0.593749999999999</v>
      </c>
      <c r="I3130" s="31" t="str">
        <f t="shared" si="193"/>
        <v>Afternoon</v>
      </c>
      <c r="J3130" t="s">
        <v>1005</v>
      </c>
      <c r="K3130" s="33" t="s">
        <v>1087</v>
      </c>
      <c r="L3130">
        <v>2</v>
      </c>
      <c r="M3130" t="s">
        <v>6426</v>
      </c>
      <c r="N3130" s="34">
        <v>128.9</v>
      </c>
      <c r="O3130" s="34">
        <f t="shared" si="195"/>
        <v>257.8</v>
      </c>
      <c r="P3130" s="34">
        <v>5.75</v>
      </c>
      <c r="Q3130" s="34">
        <f t="shared" si="194"/>
        <v>252.05</v>
      </c>
    </row>
    <row r="3131" spans="1:17" x14ac:dyDescent="0.35">
      <c r="A3131">
        <v>3130</v>
      </c>
      <c r="B3131" t="s">
        <v>10343</v>
      </c>
      <c r="C3131" t="s">
        <v>11439</v>
      </c>
      <c r="D3131" t="s">
        <v>6429</v>
      </c>
      <c r="E3131" t="s">
        <v>4555</v>
      </c>
      <c r="F3131" s="32">
        <v>46039</v>
      </c>
      <c r="G3131" s="32" t="str">
        <f t="shared" si="192"/>
        <v>Saturday</v>
      </c>
      <c r="H3131" s="31">
        <v>0.59791666666666599</v>
      </c>
      <c r="I3131" s="31" t="str">
        <f t="shared" si="193"/>
        <v>Afternoon</v>
      </c>
      <c r="J3131" t="s">
        <v>1006</v>
      </c>
      <c r="K3131" s="5" t="s">
        <v>1907</v>
      </c>
      <c r="L3131">
        <v>5</v>
      </c>
      <c r="M3131" t="s">
        <v>6425</v>
      </c>
      <c r="N3131" s="34">
        <v>80</v>
      </c>
      <c r="O3131" s="34">
        <f t="shared" si="195"/>
        <v>400</v>
      </c>
      <c r="P3131" s="34">
        <v>25.05</v>
      </c>
      <c r="Q3131" s="34">
        <f t="shared" si="194"/>
        <v>374.95</v>
      </c>
    </row>
    <row r="3132" spans="1:17" x14ac:dyDescent="0.35">
      <c r="A3132">
        <v>3131</v>
      </c>
      <c r="B3132" t="s">
        <v>7501</v>
      </c>
      <c r="C3132" t="s">
        <v>11438</v>
      </c>
      <c r="D3132" t="s">
        <v>6433</v>
      </c>
      <c r="E3132" t="s">
        <v>4556</v>
      </c>
      <c r="F3132" s="32">
        <v>46023</v>
      </c>
      <c r="G3132" s="32" t="str">
        <f t="shared" si="192"/>
        <v>Thursday</v>
      </c>
      <c r="H3132" s="31">
        <v>0.60208333333333297</v>
      </c>
      <c r="I3132" s="31" t="str">
        <f t="shared" si="193"/>
        <v>Afternoon</v>
      </c>
      <c r="J3132" t="s">
        <v>1007</v>
      </c>
      <c r="K3132" s="33" t="s">
        <v>1493</v>
      </c>
      <c r="L3132">
        <v>1</v>
      </c>
      <c r="M3132" t="s">
        <v>6423</v>
      </c>
      <c r="N3132" s="34">
        <v>100.7</v>
      </c>
      <c r="O3132" s="34">
        <f t="shared" si="195"/>
        <v>100.7</v>
      </c>
      <c r="P3132" s="34">
        <v>0.25</v>
      </c>
      <c r="Q3132" s="34">
        <f t="shared" si="194"/>
        <v>100.45</v>
      </c>
    </row>
    <row r="3133" spans="1:17" x14ac:dyDescent="0.35">
      <c r="A3133">
        <v>3132</v>
      </c>
      <c r="B3133" t="s">
        <v>6751</v>
      </c>
      <c r="C3133" t="s">
        <v>11439</v>
      </c>
      <c r="D3133" t="s">
        <v>6434</v>
      </c>
      <c r="E3133" t="s">
        <v>4557</v>
      </c>
      <c r="F3133" s="32">
        <v>46032</v>
      </c>
      <c r="G3133" s="32" t="str">
        <f t="shared" si="192"/>
        <v>Saturday</v>
      </c>
      <c r="H3133" s="31">
        <v>0.60624999999999896</v>
      </c>
      <c r="I3133" s="31" t="str">
        <f t="shared" si="193"/>
        <v>Afternoon</v>
      </c>
      <c r="J3133" t="s">
        <v>1008</v>
      </c>
      <c r="K3133" s="33" t="s">
        <v>1829</v>
      </c>
      <c r="L3133">
        <v>5</v>
      </c>
      <c r="M3133" t="s">
        <v>6424</v>
      </c>
      <c r="N3133" s="34">
        <v>45.8</v>
      </c>
      <c r="O3133" s="34">
        <f t="shared" si="195"/>
        <v>229</v>
      </c>
      <c r="P3133" s="34">
        <v>25.05</v>
      </c>
      <c r="Q3133" s="34">
        <f t="shared" si="194"/>
        <v>203.95</v>
      </c>
    </row>
    <row r="3134" spans="1:17" x14ac:dyDescent="0.35">
      <c r="A3134">
        <v>3133</v>
      </c>
      <c r="B3134" t="s">
        <v>7842</v>
      </c>
      <c r="C3134" t="s">
        <v>11438</v>
      </c>
      <c r="D3134" t="s">
        <v>6432</v>
      </c>
      <c r="E3134" t="s">
        <v>4558</v>
      </c>
      <c r="F3134" s="32">
        <v>46031</v>
      </c>
      <c r="G3134" s="32" t="str">
        <f t="shared" si="192"/>
        <v>Friday</v>
      </c>
      <c r="H3134" s="31">
        <v>0.61041666666666605</v>
      </c>
      <c r="I3134" s="31" t="str">
        <f t="shared" si="193"/>
        <v>Afternoon</v>
      </c>
      <c r="J3134" t="s">
        <v>1009</v>
      </c>
      <c r="K3134" s="33" t="s">
        <v>1997</v>
      </c>
      <c r="L3134">
        <v>1</v>
      </c>
      <c r="M3134" t="s">
        <v>6425</v>
      </c>
      <c r="N3134" s="34">
        <v>329.5</v>
      </c>
      <c r="O3134" s="34">
        <f t="shared" si="195"/>
        <v>329.5</v>
      </c>
      <c r="P3134" s="34">
        <v>0.25</v>
      </c>
      <c r="Q3134" s="34">
        <f t="shared" si="194"/>
        <v>329.25</v>
      </c>
    </row>
    <row r="3135" spans="1:17" x14ac:dyDescent="0.35">
      <c r="A3135">
        <v>3134</v>
      </c>
      <c r="B3135" t="s">
        <v>7502</v>
      </c>
      <c r="C3135" t="s">
        <v>11438</v>
      </c>
      <c r="D3135" t="s">
        <v>6433</v>
      </c>
      <c r="E3135" t="s">
        <v>4559</v>
      </c>
      <c r="F3135" s="32">
        <v>46052</v>
      </c>
      <c r="G3135" s="32" t="str">
        <f t="shared" si="192"/>
        <v>Friday</v>
      </c>
      <c r="H3135" s="31">
        <v>0.61458333333333304</v>
      </c>
      <c r="I3135" s="31" t="str">
        <f t="shared" si="193"/>
        <v>Afternoon</v>
      </c>
      <c r="J3135" t="s">
        <v>1010</v>
      </c>
      <c r="K3135" s="33" t="s">
        <v>2324</v>
      </c>
      <c r="L3135">
        <v>1</v>
      </c>
      <c r="M3135" t="s">
        <v>6423</v>
      </c>
      <c r="N3135" s="34">
        <v>289.60000000000002</v>
      </c>
      <c r="O3135" s="34">
        <f t="shared" si="195"/>
        <v>289.60000000000002</v>
      </c>
      <c r="P3135" s="34">
        <v>0.25</v>
      </c>
      <c r="Q3135" s="34">
        <f t="shared" si="194"/>
        <v>289.35000000000002</v>
      </c>
    </row>
    <row r="3136" spans="1:17" x14ac:dyDescent="0.35">
      <c r="A3136">
        <v>3135</v>
      </c>
      <c r="B3136" t="s">
        <v>10344</v>
      </c>
      <c r="C3136" t="s">
        <v>11438</v>
      </c>
      <c r="D3136" t="s">
        <v>6429</v>
      </c>
      <c r="E3136" t="s">
        <v>4560</v>
      </c>
      <c r="F3136" s="32">
        <v>46015</v>
      </c>
      <c r="G3136" s="32" t="str">
        <f t="shared" si="192"/>
        <v>Wednesday</v>
      </c>
      <c r="H3136" s="31">
        <v>0.61874999999999902</v>
      </c>
      <c r="I3136" s="31" t="str">
        <f t="shared" si="193"/>
        <v>Afternoon</v>
      </c>
      <c r="J3136" t="s">
        <v>1011</v>
      </c>
      <c r="K3136" s="33" t="s">
        <v>2143</v>
      </c>
      <c r="L3136">
        <v>1</v>
      </c>
      <c r="M3136" t="s">
        <v>6422</v>
      </c>
      <c r="N3136" s="34">
        <v>679.02</v>
      </c>
      <c r="O3136" s="34">
        <f t="shared" si="195"/>
        <v>679.02</v>
      </c>
      <c r="P3136" s="34">
        <v>0.25</v>
      </c>
      <c r="Q3136" s="34">
        <f t="shared" si="194"/>
        <v>678.77</v>
      </c>
    </row>
    <row r="3137" spans="1:17" x14ac:dyDescent="0.35">
      <c r="A3137">
        <v>3136</v>
      </c>
      <c r="B3137" t="s">
        <v>6752</v>
      </c>
      <c r="C3137" t="s">
        <v>11438</v>
      </c>
      <c r="D3137" t="s">
        <v>6434</v>
      </c>
      <c r="E3137" t="s">
        <v>4561</v>
      </c>
      <c r="F3137" s="32">
        <v>46024</v>
      </c>
      <c r="G3137" s="32" t="str">
        <f t="shared" si="192"/>
        <v>Friday</v>
      </c>
      <c r="H3137" s="31">
        <v>0.62291666666666601</v>
      </c>
      <c r="I3137" s="31" t="str">
        <f t="shared" si="193"/>
        <v>Afternoon</v>
      </c>
      <c r="J3137" t="s">
        <v>1007</v>
      </c>
      <c r="K3137" s="33" t="s">
        <v>1495</v>
      </c>
      <c r="L3137">
        <v>1</v>
      </c>
      <c r="M3137" t="s">
        <v>6424</v>
      </c>
      <c r="N3137" s="34">
        <v>139</v>
      </c>
      <c r="O3137" s="34">
        <f t="shared" si="195"/>
        <v>139</v>
      </c>
      <c r="P3137" s="34">
        <v>0.25</v>
      </c>
      <c r="Q3137" s="34">
        <f t="shared" si="194"/>
        <v>138.75</v>
      </c>
    </row>
    <row r="3138" spans="1:17" x14ac:dyDescent="0.35">
      <c r="A3138">
        <v>3137</v>
      </c>
      <c r="B3138" t="s">
        <v>11341</v>
      </c>
      <c r="C3138" t="s">
        <v>11439</v>
      </c>
      <c r="D3138" t="s">
        <v>6436</v>
      </c>
      <c r="E3138" t="s">
        <v>4562</v>
      </c>
      <c r="F3138" s="32">
        <v>46040</v>
      </c>
      <c r="G3138" s="32" t="str">
        <f t="shared" ref="G3138:G3201" si="196">TEXT(F3138,"dddd")</f>
        <v>Sunday</v>
      </c>
      <c r="H3138" s="31">
        <v>0.62708333333333299</v>
      </c>
      <c r="I3138" s="31" t="str">
        <f t="shared" ref="I3138:I3201" si="197">IF(H3138&lt;TIME(12,0,0),"Morning",IF(H3138&lt;TIME(17,0,0),"Afternoon","Evening"))</f>
        <v>Afternoon</v>
      </c>
      <c r="J3138" t="s">
        <v>1006</v>
      </c>
      <c r="K3138" s="33" t="s">
        <v>1908</v>
      </c>
      <c r="L3138">
        <v>2</v>
      </c>
      <c r="M3138" t="s">
        <v>6425</v>
      </c>
      <c r="N3138" s="34">
        <v>50</v>
      </c>
      <c r="O3138" s="34">
        <f t="shared" si="195"/>
        <v>100</v>
      </c>
      <c r="P3138" s="34">
        <v>5.75</v>
      </c>
      <c r="Q3138" s="34">
        <f t="shared" ref="Q3138:Q3201" si="198">O3138-P3138</f>
        <v>94.25</v>
      </c>
    </row>
    <row r="3139" spans="1:17" x14ac:dyDescent="0.35">
      <c r="A3139">
        <v>3138</v>
      </c>
      <c r="B3139" t="s">
        <v>10345</v>
      </c>
      <c r="C3139" t="s">
        <v>11438</v>
      </c>
      <c r="D3139" t="s">
        <v>6429</v>
      </c>
      <c r="E3139" t="s">
        <v>4563</v>
      </c>
      <c r="F3139" s="32">
        <v>46021</v>
      </c>
      <c r="G3139" s="32" t="str">
        <f t="shared" si="196"/>
        <v>Tuesday</v>
      </c>
      <c r="H3139" s="31">
        <v>0.63124999999999898</v>
      </c>
      <c r="I3139" s="31" t="str">
        <f t="shared" si="197"/>
        <v>Afternoon</v>
      </c>
      <c r="J3139" t="s">
        <v>1005</v>
      </c>
      <c r="K3139" s="33" t="s">
        <v>1137</v>
      </c>
      <c r="L3139">
        <v>2</v>
      </c>
      <c r="M3139" t="s">
        <v>6422</v>
      </c>
      <c r="N3139" s="34">
        <v>115.41999999999901</v>
      </c>
      <c r="O3139" s="34">
        <f t="shared" ref="O3139:O3202" si="199">N3139*L3139</f>
        <v>230.83999999999801</v>
      </c>
      <c r="P3139" s="34">
        <v>5.75</v>
      </c>
      <c r="Q3139" s="34">
        <f t="shared" si="198"/>
        <v>225.08999999999801</v>
      </c>
    </row>
    <row r="3140" spans="1:17" x14ac:dyDescent="0.35">
      <c r="A3140">
        <v>3139</v>
      </c>
      <c r="B3140" t="s">
        <v>8842</v>
      </c>
      <c r="C3140" t="s">
        <v>11438</v>
      </c>
      <c r="D3140" t="s">
        <v>6435</v>
      </c>
      <c r="E3140" t="s">
        <v>4564</v>
      </c>
      <c r="F3140" s="32">
        <v>46041</v>
      </c>
      <c r="G3140" s="32" t="str">
        <f t="shared" si="196"/>
        <v>Monday</v>
      </c>
      <c r="H3140" s="31">
        <v>0.63541666666666596</v>
      </c>
      <c r="I3140" s="31" t="str">
        <f t="shared" si="197"/>
        <v>Afternoon</v>
      </c>
      <c r="J3140" t="s">
        <v>1006</v>
      </c>
      <c r="K3140" s="33" t="s">
        <v>1909</v>
      </c>
      <c r="L3140">
        <v>1</v>
      </c>
      <c r="M3140" t="s">
        <v>6426</v>
      </c>
      <c r="N3140" s="34">
        <v>79.599999999999994</v>
      </c>
      <c r="O3140" s="34">
        <f t="shared" si="199"/>
        <v>79.599999999999994</v>
      </c>
      <c r="P3140" s="34">
        <v>0.25</v>
      </c>
      <c r="Q3140" s="34">
        <f t="shared" si="198"/>
        <v>79.349999999999994</v>
      </c>
    </row>
    <row r="3141" spans="1:17" x14ac:dyDescent="0.35">
      <c r="A3141">
        <v>3140</v>
      </c>
      <c r="B3141" t="s">
        <v>10346</v>
      </c>
      <c r="C3141" t="s">
        <v>11439</v>
      </c>
      <c r="D3141" t="s">
        <v>6429</v>
      </c>
      <c r="E3141" t="s">
        <v>4565</v>
      </c>
      <c r="F3141" s="32">
        <v>46025</v>
      </c>
      <c r="G3141" s="32" t="str">
        <f t="shared" si="196"/>
        <v>Saturday</v>
      </c>
      <c r="H3141" s="31">
        <v>0.63958333333333295</v>
      </c>
      <c r="I3141" s="31" t="str">
        <f t="shared" si="197"/>
        <v>Afternoon</v>
      </c>
      <c r="J3141" t="s">
        <v>1007</v>
      </c>
      <c r="K3141" s="33" t="s">
        <v>1497</v>
      </c>
      <c r="L3141">
        <v>1</v>
      </c>
      <c r="M3141" t="s">
        <v>6425</v>
      </c>
      <c r="N3141" s="34">
        <v>60</v>
      </c>
      <c r="O3141" s="34">
        <f t="shared" si="199"/>
        <v>60</v>
      </c>
      <c r="P3141" s="34">
        <v>0.25</v>
      </c>
      <c r="Q3141" s="34">
        <f t="shared" si="198"/>
        <v>59.75</v>
      </c>
    </row>
    <row r="3142" spans="1:17" x14ac:dyDescent="0.35">
      <c r="A3142">
        <v>3141</v>
      </c>
      <c r="B3142" t="s">
        <v>10347</v>
      </c>
      <c r="C3142" t="s">
        <v>11438</v>
      </c>
      <c r="D3142" t="s">
        <v>6429</v>
      </c>
      <c r="E3142" t="s">
        <v>4566</v>
      </c>
      <c r="F3142" s="32">
        <v>46031</v>
      </c>
      <c r="G3142" s="32" t="str">
        <f t="shared" si="196"/>
        <v>Friday</v>
      </c>
      <c r="H3142" s="31">
        <v>0.64374999999999905</v>
      </c>
      <c r="I3142" s="31" t="str">
        <f t="shared" si="197"/>
        <v>Afternoon</v>
      </c>
      <c r="J3142" t="s">
        <v>1008</v>
      </c>
      <c r="K3142" s="33" t="s">
        <v>2161</v>
      </c>
      <c r="L3142">
        <v>5</v>
      </c>
      <c r="M3142" t="s">
        <v>6425</v>
      </c>
      <c r="N3142" s="34">
        <v>293.2</v>
      </c>
      <c r="O3142" s="34">
        <f t="shared" si="199"/>
        <v>1466</v>
      </c>
      <c r="P3142" s="34">
        <v>25.05</v>
      </c>
      <c r="Q3142" s="34">
        <f t="shared" si="198"/>
        <v>1440.95</v>
      </c>
    </row>
    <row r="3143" spans="1:17" x14ac:dyDescent="0.35">
      <c r="A3143">
        <v>3142</v>
      </c>
      <c r="B3143" t="s">
        <v>10348</v>
      </c>
      <c r="C3143" t="s">
        <v>11438</v>
      </c>
      <c r="D3143" t="s">
        <v>6429</v>
      </c>
      <c r="E3143" t="s">
        <v>4567</v>
      </c>
      <c r="F3143" s="32">
        <v>46032</v>
      </c>
      <c r="G3143" s="32" t="str">
        <f t="shared" si="196"/>
        <v>Saturday</v>
      </c>
      <c r="H3143" s="31">
        <v>0.64791666666666603</v>
      </c>
      <c r="I3143" s="31" t="str">
        <f t="shared" si="197"/>
        <v>Afternoon</v>
      </c>
      <c r="J3143" t="s">
        <v>1009</v>
      </c>
      <c r="K3143" s="33" t="s">
        <v>1998</v>
      </c>
      <c r="L3143">
        <v>1</v>
      </c>
      <c r="M3143" t="s">
        <v>6422</v>
      </c>
      <c r="N3143" s="34">
        <v>302.39999999999998</v>
      </c>
      <c r="O3143" s="34">
        <f t="shared" si="199"/>
        <v>302.39999999999998</v>
      </c>
      <c r="P3143" s="34">
        <v>0.25</v>
      </c>
      <c r="Q3143" s="34">
        <f t="shared" si="198"/>
        <v>302.14999999999998</v>
      </c>
    </row>
    <row r="3144" spans="1:17" x14ac:dyDescent="0.35">
      <c r="A3144">
        <v>3143</v>
      </c>
      <c r="B3144" t="s">
        <v>6753</v>
      </c>
      <c r="C3144" t="s">
        <v>11438</v>
      </c>
      <c r="D3144" t="s">
        <v>6434</v>
      </c>
      <c r="E3144" t="s">
        <v>4568</v>
      </c>
      <c r="F3144" s="32">
        <v>46053</v>
      </c>
      <c r="G3144" s="32" t="str">
        <f t="shared" si="196"/>
        <v>Saturday</v>
      </c>
      <c r="H3144" s="31">
        <v>0.65208333333333302</v>
      </c>
      <c r="I3144" s="31" t="str">
        <f t="shared" si="197"/>
        <v>Afternoon</v>
      </c>
      <c r="J3144" t="s">
        <v>1010</v>
      </c>
      <c r="K3144" s="33" t="s">
        <v>2329</v>
      </c>
      <c r="L3144">
        <v>1</v>
      </c>
      <c r="M3144" t="s">
        <v>6424</v>
      </c>
      <c r="N3144" s="34">
        <v>954.8</v>
      </c>
      <c r="O3144" s="34">
        <f t="shared" si="199"/>
        <v>954.8</v>
      </c>
      <c r="P3144" s="34">
        <v>0.25</v>
      </c>
      <c r="Q3144" s="34">
        <f t="shared" si="198"/>
        <v>954.55</v>
      </c>
    </row>
    <row r="3145" spans="1:17" x14ac:dyDescent="0.35">
      <c r="A3145">
        <v>3144</v>
      </c>
      <c r="B3145" t="s">
        <v>10349</v>
      </c>
      <c r="C3145" t="s">
        <v>11438</v>
      </c>
      <c r="D3145" t="s">
        <v>6429</v>
      </c>
      <c r="E3145" t="s">
        <v>4569</v>
      </c>
      <c r="F3145" s="32">
        <v>46016</v>
      </c>
      <c r="G3145" s="32" t="str">
        <f t="shared" si="196"/>
        <v>Thursday</v>
      </c>
      <c r="H3145" s="31">
        <v>0.656249999999999</v>
      </c>
      <c r="I3145" s="31" t="str">
        <f t="shared" si="197"/>
        <v>Afternoon</v>
      </c>
      <c r="J3145" t="s">
        <v>1011</v>
      </c>
      <c r="K3145" s="33" t="s">
        <v>2144</v>
      </c>
      <c r="L3145">
        <v>2</v>
      </c>
      <c r="M3145" t="s">
        <v>6425</v>
      </c>
      <c r="N3145" s="34">
        <v>179</v>
      </c>
      <c r="O3145" s="34">
        <f t="shared" si="199"/>
        <v>358</v>
      </c>
      <c r="P3145" s="34">
        <v>5.75</v>
      </c>
      <c r="Q3145" s="34">
        <f t="shared" si="198"/>
        <v>352.25</v>
      </c>
    </row>
    <row r="3146" spans="1:17" x14ac:dyDescent="0.35">
      <c r="A3146">
        <v>3145</v>
      </c>
      <c r="B3146" t="s">
        <v>10350</v>
      </c>
      <c r="C3146" t="s">
        <v>11438</v>
      </c>
      <c r="D3146" t="s">
        <v>6429</v>
      </c>
      <c r="E3146" t="s">
        <v>4570</v>
      </c>
      <c r="F3146" s="32">
        <v>46026</v>
      </c>
      <c r="G3146" s="32" t="str">
        <f t="shared" si="196"/>
        <v>Sunday</v>
      </c>
      <c r="H3146" s="31">
        <v>0.66041666666666599</v>
      </c>
      <c r="I3146" s="31" t="str">
        <f t="shared" si="197"/>
        <v>Afternoon</v>
      </c>
      <c r="J3146" t="s">
        <v>1007</v>
      </c>
      <c r="K3146" s="33" t="s">
        <v>1500</v>
      </c>
      <c r="L3146">
        <v>1</v>
      </c>
      <c r="M3146" t="s">
        <v>6425</v>
      </c>
      <c r="N3146" s="34">
        <v>120</v>
      </c>
      <c r="O3146" s="34">
        <f t="shared" si="199"/>
        <v>120</v>
      </c>
      <c r="P3146" s="34">
        <v>0.25</v>
      </c>
      <c r="Q3146" s="34">
        <f t="shared" si="198"/>
        <v>119.75</v>
      </c>
    </row>
    <row r="3147" spans="1:17" x14ac:dyDescent="0.35">
      <c r="A3147">
        <v>3146</v>
      </c>
      <c r="B3147" t="s">
        <v>8593</v>
      </c>
      <c r="C3147" t="s">
        <v>11438</v>
      </c>
      <c r="D3147" t="s">
        <v>6430</v>
      </c>
      <c r="E3147" t="s">
        <v>4571</v>
      </c>
      <c r="F3147" s="32">
        <v>46027</v>
      </c>
      <c r="G3147" s="32" t="str">
        <f t="shared" si="196"/>
        <v>Monday</v>
      </c>
      <c r="H3147" s="31">
        <v>0.66458333333333197</v>
      </c>
      <c r="I3147" s="31" t="str">
        <f t="shared" si="197"/>
        <v>Afternoon</v>
      </c>
      <c r="J3147" t="s">
        <v>1007</v>
      </c>
      <c r="K3147" s="33" t="s">
        <v>1502</v>
      </c>
      <c r="L3147">
        <v>1</v>
      </c>
      <c r="M3147" t="s">
        <v>6422</v>
      </c>
      <c r="N3147" s="34">
        <v>120.6</v>
      </c>
      <c r="O3147" s="34">
        <f t="shared" si="199"/>
        <v>120.6</v>
      </c>
      <c r="P3147" s="34">
        <v>0.25</v>
      </c>
      <c r="Q3147" s="34">
        <f t="shared" si="198"/>
        <v>120.35</v>
      </c>
    </row>
    <row r="3148" spans="1:17" x14ac:dyDescent="0.35">
      <c r="A3148">
        <v>3147</v>
      </c>
      <c r="B3148" t="s">
        <v>7094</v>
      </c>
      <c r="C3148" t="s">
        <v>11438</v>
      </c>
      <c r="D3148" t="s">
        <v>6431</v>
      </c>
      <c r="E3148" t="s">
        <v>4572</v>
      </c>
      <c r="F3148" s="32">
        <v>46028</v>
      </c>
      <c r="G3148" s="32" t="str">
        <f t="shared" si="196"/>
        <v>Tuesday</v>
      </c>
      <c r="H3148" s="31">
        <v>0.66874999999999896</v>
      </c>
      <c r="I3148" s="31" t="str">
        <f t="shared" si="197"/>
        <v>Afternoon</v>
      </c>
      <c r="J3148" t="s">
        <v>1007</v>
      </c>
      <c r="K3148" s="33" t="s">
        <v>1504</v>
      </c>
      <c r="L3148">
        <v>1</v>
      </c>
      <c r="M3148" t="s">
        <v>6423</v>
      </c>
      <c r="N3148" s="34">
        <v>80</v>
      </c>
      <c r="O3148" s="34">
        <f t="shared" si="199"/>
        <v>80</v>
      </c>
      <c r="P3148" s="34">
        <v>0.25</v>
      </c>
      <c r="Q3148" s="34">
        <f t="shared" si="198"/>
        <v>79.75</v>
      </c>
    </row>
    <row r="3149" spans="1:17" x14ac:dyDescent="0.35">
      <c r="A3149">
        <v>3148</v>
      </c>
      <c r="B3149" t="s">
        <v>10351</v>
      </c>
      <c r="C3149" t="s">
        <v>11439</v>
      </c>
      <c r="D3149" t="s">
        <v>6429</v>
      </c>
      <c r="E3149" t="s">
        <v>4573</v>
      </c>
      <c r="F3149" s="32">
        <v>46022</v>
      </c>
      <c r="G3149" s="32" t="str">
        <f t="shared" si="196"/>
        <v>Wednesday</v>
      </c>
      <c r="H3149" s="31">
        <v>0.67291666666666605</v>
      </c>
      <c r="I3149" s="31" t="str">
        <f t="shared" si="197"/>
        <v>Afternoon</v>
      </c>
      <c r="J3149" t="s">
        <v>1005</v>
      </c>
      <c r="K3149" s="33" t="s">
        <v>1139</v>
      </c>
      <c r="L3149">
        <v>2</v>
      </c>
      <c r="M3149" t="s">
        <v>6425</v>
      </c>
      <c r="N3149" s="34">
        <v>50</v>
      </c>
      <c r="O3149" s="34">
        <f t="shared" si="199"/>
        <v>100</v>
      </c>
      <c r="P3149" s="34">
        <v>5.75</v>
      </c>
      <c r="Q3149" s="34">
        <f t="shared" si="198"/>
        <v>94.25</v>
      </c>
    </row>
    <row r="3150" spans="1:17" x14ac:dyDescent="0.35">
      <c r="A3150">
        <v>3149</v>
      </c>
      <c r="B3150" t="s">
        <v>7503</v>
      </c>
      <c r="C3150" t="s">
        <v>11438</v>
      </c>
      <c r="D3150" t="s">
        <v>6433</v>
      </c>
      <c r="E3150" t="s">
        <v>4574</v>
      </c>
      <c r="F3150" s="32">
        <v>46042</v>
      </c>
      <c r="G3150" s="32" t="str">
        <f t="shared" si="196"/>
        <v>Tuesday</v>
      </c>
      <c r="H3150" s="31">
        <v>0.67708333333333204</v>
      </c>
      <c r="I3150" s="31" t="str">
        <f t="shared" si="197"/>
        <v>Afternoon</v>
      </c>
      <c r="J3150" t="s">
        <v>1006</v>
      </c>
      <c r="K3150" s="33" t="s">
        <v>1910</v>
      </c>
      <c r="L3150">
        <v>1</v>
      </c>
      <c r="M3150" t="s">
        <v>6425</v>
      </c>
      <c r="N3150" s="34">
        <v>329.5</v>
      </c>
      <c r="O3150" s="34">
        <f t="shared" si="199"/>
        <v>329.5</v>
      </c>
      <c r="P3150" s="34">
        <v>0.25</v>
      </c>
      <c r="Q3150" s="34">
        <f t="shared" si="198"/>
        <v>329.25</v>
      </c>
    </row>
    <row r="3151" spans="1:17" x14ac:dyDescent="0.35">
      <c r="A3151">
        <v>3150</v>
      </c>
      <c r="B3151" t="s">
        <v>8093</v>
      </c>
      <c r="C3151" t="s">
        <v>11439</v>
      </c>
      <c r="D3151" t="s">
        <v>6427</v>
      </c>
      <c r="E3151" t="s">
        <v>4575</v>
      </c>
      <c r="F3151" s="32">
        <v>46029</v>
      </c>
      <c r="G3151" s="32" t="str">
        <f t="shared" si="196"/>
        <v>Wednesday</v>
      </c>
      <c r="H3151" s="31">
        <v>0.68124999999999902</v>
      </c>
      <c r="I3151" s="31" t="str">
        <f t="shared" si="197"/>
        <v>Afternoon</v>
      </c>
      <c r="J3151" t="s">
        <v>1007</v>
      </c>
      <c r="K3151" s="33" t="s">
        <v>1506</v>
      </c>
      <c r="L3151">
        <v>1</v>
      </c>
      <c r="M3151" t="s">
        <v>6424</v>
      </c>
      <c r="N3151" s="34">
        <v>80</v>
      </c>
      <c r="O3151" s="34">
        <f t="shared" si="199"/>
        <v>80</v>
      </c>
      <c r="P3151" s="34">
        <v>0.25</v>
      </c>
      <c r="Q3151" s="34">
        <f t="shared" si="198"/>
        <v>79.75</v>
      </c>
    </row>
    <row r="3152" spans="1:17" x14ac:dyDescent="0.35">
      <c r="A3152">
        <v>3151</v>
      </c>
      <c r="B3152" t="s">
        <v>10352</v>
      </c>
      <c r="C3152" t="s">
        <v>11438</v>
      </c>
      <c r="D3152" t="s">
        <v>6429</v>
      </c>
      <c r="E3152" t="s">
        <v>4576</v>
      </c>
      <c r="F3152" s="32">
        <v>46030</v>
      </c>
      <c r="G3152" s="32" t="str">
        <f t="shared" si="196"/>
        <v>Thursday</v>
      </c>
      <c r="H3152" s="31">
        <v>0.68541666666666601</v>
      </c>
      <c r="I3152" s="31" t="str">
        <f t="shared" si="197"/>
        <v>Afternoon</v>
      </c>
      <c r="J3152" t="s">
        <v>1008</v>
      </c>
      <c r="K3152" s="33" t="s">
        <v>2162</v>
      </c>
      <c r="L3152">
        <v>6</v>
      </c>
      <c r="M3152" t="s">
        <v>6425</v>
      </c>
      <c r="N3152" s="34">
        <v>179</v>
      </c>
      <c r="O3152" s="34">
        <f t="shared" si="199"/>
        <v>1074</v>
      </c>
      <c r="P3152" s="34">
        <v>27.95</v>
      </c>
      <c r="Q3152" s="34">
        <f t="shared" si="198"/>
        <v>1046.05</v>
      </c>
    </row>
    <row r="3153" spans="1:17" x14ac:dyDescent="0.35">
      <c r="A3153">
        <v>3152</v>
      </c>
      <c r="B3153" t="s">
        <v>10353</v>
      </c>
      <c r="C3153" t="s">
        <v>11438</v>
      </c>
      <c r="D3153" t="s">
        <v>6429</v>
      </c>
      <c r="E3153" t="s">
        <v>4577</v>
      </c>
      <c r="F3153" s="32">
        <v>46033</v>
      </c>
      <c r="G3153" s="32" t="str">
        <f t="shared" si="196"/>
        <v>Sunday</v>
      </c>
      <c r="H3153" s="31">
        <v>0.68958333333333199</v>
      </c>
      <c r="I3153" s="31" t="str">
        <f t="shared" si="197"/>
        <v>Afternoon</v>
      </c>
      <c r="J3153" t="s">
        <v>1009</v>
      </c>
      <c r="K3153" s="33" t="s">
        <v>1999</v>
      </c>
      <c r="L3153">
        <v>1</v>
      </c>
      <c r="M3153" t="s">
        <v>6424</v>
      </c>
      <c r="N3153" s="34">
        <v>35.9</v>
      </c>
      <c r="O3153" s="34">
        <f t="shared" si="199"/>
        <v>35.9</v>
      </c>
      <c r="P3153" s="34">
        <v>0.25</v>
      </c>
      <c r="Q3153" s="34">
        <f t="shared" si="198"/>
        <v>35.65</v>
      </c>
    </row>
    <row r="3154" spans="1:17" x14ac:dyDescent="0.35">
      <c r="A3154">
        <v>3153</v>
      </c>
      <c r="B3154" t="s">
        <v>10354</v>
      </c>
      <c r="C3154" t="s">
        <v>11438</v>
      </c>
      <c r="D3154" t="s">
        <v>6429</v>
      </c>
      <c r="E3154" t="s">
        <v>4578</v>
      </c>
      <c r="F3154" s="32">
        <v>46011</v>
      </c>
      <c r="G3154" s="32" t="str">
        <f t="shared" si="196"/>
        <v>Saturday</v>
      </c>
      <c r="H3154" s="31">
        <v>0.69374999999999898</v>
      </c>
      <c r="I3154" s="31" t="str">
        <f t="shared" si="197"/>
        <v>Afternoon</v>
      </c>
      <c r="J3154" t="s">
        <v>1010</v>
      </c>
      <c r="K3154" s="33" t="s">
        <v>2336</v>
      </c>
      <c r="L3154">
        <v>1</v>
      </c>
      <c r="M3154" t="s">
        <v>6425</v>
      </c>
      <c r="N3154" s="34">
        <v>2897</v>
      </c>
      <c r="O3154" s="34">
        <f t="shared" si="199"/>
        <v>2897</v>
      </c>
      <c r="P3154" s="34">
        <v>0.25</v>
      </c>
      <c r="Q3154" s="34">
        <f t="shared" si="198"/>
        <v>2896.75</v>
      </c>
    </row>
    <row r="3155" spans="1:17" x14ac:dyDescent="0.35">
      <c r="A3155">
        <v>3154</v>
      </c>
      <c r="B3155" t="s">
        <v>11342</v>
      </c>
      <c r="C3155" t="s">
        <v>11438</v>
      </c>
      <c r="D3155" t="s">
        <v>6436</v>
      </c>
      <c r="E3155" t="s">
        <v>4579</v>
      </c>
      <c r="F3155" s="32">
        <v>46017</v>
      </c>
      <c r="G3155" s="32" t="str">
        <f t="shared" si="196"/>
        <v>Friday</v>
      </c>
      <c r="H3155" s="31">
        <v>0.69791666666666596</v>
      </c>
      <c r="I3155" s="31" t="str">
        <f t="shared" si="197"/>
        <v>Afternoon</v>
      </c>
      <c r="J3155" t="s">
        <v>1011</v>
      </c>
      <c r="K3155" s="33" t="s">
        <v>2145</v>
      </c>
      <c r="L3155">
        <v>3</v>
      </c>
      <c r="M3155" t="s">
        <v>6425</v>
      </c>
      <c r="N3155" s="34">
        <v>699.35</v>
      </c>
      <c r="O3155" s="34">
        <f t="shared" si="199"/>
        <v>2098.0500000000002</v>
      </c>
      <c r="P3155" s="34">
        <v>10.75</v>
      </c>
      <c r="Q3155" s="34">
        <f t="shared" si="198"/>
        <v>2087.3000000000002</v>
      </c>
    </row>
    <row r="3156" spans="1:17" x14ac:dyDescent="0.35">
      <c r="A3156">
        <v>3155</v>
      </c>
      <c r="B3156" t="s">
        <v>11343</v>
      </c>
      <c r="C3156" t="s">
        <v>11439</v>
      </c>
      <c r="D3156" t="s">
        <v>6436</v>
      </c>
      <c r="E3156" t="s">
        <v>4580</v>
      </c>
      <c r="F3156" s="32">
        <v>46023</v>
      </c>
      <c r="G3156" s="32" t="str">
        <f t="shared" si="196"/>
        <v>Thursday</v>
      </c>
      <c r="H3156" s="31">
        <v>0.70208333333333195</v>
      </c>
      <c r="I3156" s="31" t="str">
        <f t="shared" si="197"/>
        <v>Afternoon</v>
      </c>
      <c r="J3156" t="s">
        <v>1005</v>
      </c>
      <c r="K3156" s="33" t="s">
        <v>1141</v>
      </c>
      <c r="L3156">
        <v>2</v>
      </c>
      <c r="M3156" t="s">
        <v>6425</v>
      </c>
      <c r="N3156" s="34">
        <v>329.5</v>
      </c>
      <c r="O3156" s="34">
        <f t="shared" si="199"/>
        <v>659</v>
      </c>
      <c r="P3156" s="34">
        <v>5.75</v>
      </c>
      <c r="Q3156" s="34">
        <f t="shared" si="198"/>
        <v>653.25</v>
      </c>
    </row>
    <row r="3157" spans="1:17" x14ac:dyDescent="0.35">
      <c r="A3157">
        <v>3156</v>
      </c>
      <c r="B3157" t="s">
        <v>8843</v>
      </c>
      <c r="C3157" t="s">
        <v>11438</v>
      </c>
      <c r="D3157" t="s">
        <v>6435</v>
      </c>
      <c r="E3157" t="s">
        <v>4581</v>
      </c>
      <c r="F3157" s="32">
        <v>46018</v>
      </c>
      <c r="G3157" s="32" t="str">
        <f t="shared" si="196"/>
        <v>Saturday</v>
      </c>
      <c r="H3157" s="31">
        <v>0.70624999999999905</v>
      </c>
      <c r="I3157" s="31" t="str">
        <f t="shared" si="197"/>
        <v>Afternoon</v>
      </c>
      <c r="J3157" t="s">
        <v>1011</v>
      </c>
      <c r="K3157" s="33" t="s">
        <v>2146</v>
      </c>
      <c r="L3157">
        <v>4</v>
      </c>
      <c r="M3157" t="s">
        <v>6426</v>
      </c>
      <c r="N3157" s="34">
        <v>1098.9000000000001</v>
      </c>
      <c r="O3157" s="34">
        <f t="shared" si="199"/>
        <v>4395.6000000000004</v>
      </c>
      <c r="P3157" s="34">
        <v>16.75</v>
      </c>
      <c r="Q3157" s="34">
        <f t="shared" si="198"/>
        <v>4378.8500000000004</v>
      </c>
    </row>
    <row r="3158" spans="1:17" x14ac:dyDescent="0.35">
      <c r="A3158">
        <v>3157</v>
      </c>
      <c r="B3158" t="s">
        <v>8844</v>
      </c>
      <c r="C3158" t="s">
        <v>11438</v>
      </c>
      <c r="D3158" t="s">
        <v>6435</v>
      </c>
      <c r="E3158" t="s">
        <v>4582</v>
      </c>
      <c r="F3158" s="32">
        <v>46021</v>
      </c>
      <c r="G3158" s="32" t="str">
        <f t="shared" si="196"/>
        <v>Tuesday</v>
      </c>
      <c r="H3158" s="31">
        <v>0.71041666666666603</v>
      </c>
      <c r="I3158" s="31" t="str">
        <f t="shared" si="197"/>
        <v>Evening</v>
      </c>
      <c r="J3158" t="s">
        <v>1005</v>
      </c>
      <c r="K3158" s="33" t="s">
        <v>1143</v>
      </c>
      <c r="L3158">
        <v>2</v>
      </c>
      <c r="M3158" t="s">
        <v>6426</v>
      </c>
      <c r="N3158" s="34">
        <v>107.34</v>
      </c>
      <c r="O3158" s="34">
        <f t="shared" si="199"/>
        <v>214.68</v>
      </c>
      <c r="P3158" s="34">
        <v>5.75</v>
      </c>
      <c r="Q3158" s="34">
        <f t="shared" si="198"/>
        <v>208.93</v>
      </c>
    </row>
    <row r="3159" spans="1:17" x14ac:dyDescent="0.35">
      <c r="A3159">
        <v>3158</v>
      </c>
      <c r="B3159" t="s">
        <v>6754</v>
      </c>
      <c r="C3159" t="s">
        <v>11439</v>
      </c>
      <c r="D3159" t="s">
        <v>6434</v>
      </c>
      <c r="E3159" t="s">
        <v>4583</v>
      </c>
      <c r="F3159" s="32">
        <v>46043</v>
      </c>
      <c r="G3159" s="32" t="str">
        <f t="shared" si="196"/>
        <v>Wednesday</v>
      </c>
      <c r="H3159" s="31">
        <v>0.71458333333333202</v>
      </c>
      <c r="I3159" s="31" t="str">
        <f t="shared" si="197"/>
        <v>Evening</v>
      </c>
      <c r="J3159" t="s">
        <v>1006</v>
      </c>
      <c r="K3159" s="33" t="s">
        <v>1911</v>
      </c>
      <c r="L3159">
        <v>1</v>
      </c>
      <c r="M3159" t="s">
        <v>6422</v>
      </c>
      <c r="N3159" s="34">
        <v>280.89999999999998</v>
      </c>
      <c r="O3159" s="34">
        <f t="shared" si="199"/>
        <v>280.89999999999998</v>
      </c>
      <c r="P3159" s="34">
        <v>0.25</v>
      </c>
      <c r="Q3159" s="34">
        <f t="shared" si="198"/>
        <v>280.64999999999998</v>
      </c>
    </row>
    <row r="3160" spans="1:17" x14ac:dyDescent="0.35">
      <c r="A3160">
        <v>3159</v>
      </c>
      <c r="B3160" t="s">
        <v>8343</v>
      </c>
      <c r="C3160" t="s">
        <v>11438</v>
      </c>
      <c r="D3160" t="s">
        <v>6428</v>
      </c>
      <c r="E3160" t="s">
        <v>4584</v>
      </c>
      <c r="F3160" s="32">
        <v>46030</v>
      </c>
      <c r="G3160" s="32" t="str">
        <f t="shared" si="196"/>
        <v>Thursday</v>
      </c>
      <c r="H3160" s="31">
        <v>0.718749999999999</v>
      </c>
      <c r="I3160" s="31" t="str">
        <f t="shared" si="197"/>
        <v>Evening</v>
      </c>
      <c r="J3160" t="s">
        <v>1007</v>
      </c>
      <c r="K3160" s="33" t="s">
        <v>1508</v>
      </c>
      <c r="L3160">
        <v>1</v>
      </c>
      <c r="M3160" t="s">
        <v>6425</v>
      </c>
      <c r="N3160" s="34">
        <v>138.94999999999999</v>
      </c>
      <c r="O3160" s="34">
        <f t="shared" si="199"/>
        <v>138.94999999999999</v>
      </c>
      <c r="P3160" s="34">
        <v>0.25</v>
      </c>
      <c r="Q3160" s="34">
        <f t="shared" si="198"/>
        <v>138.69999999999999</v>
      </c>
    </row>
    <row r="3161" spans="1:17" x14ac:dyDescent="0.35">
      <c r="A3161">
        <v>3160</v>
      </c>
      <c r="B3161" t="s">
        <v>8594</v>
      </c>
      <c r="C3161" t="s">
        <v>11438</v>
      </c>
      <c r="D3161" t="s">
        <v>6430</v>
      </c>
      <c r="E3161" t="s">
        <v>4585</v>
      </c>
      <c r="F3161" s="32">
        <v>46029</v>
      </c>
      <c r="G3161" s="32" t="str">
        <f t="shared" si="196"/>
        <v>Wednesday</v>
      </c>
      <c r="H3161" s="31">
        <v>0.72291666666666599</v>
      </c>
      <c r="I3161" s="31" t="str">
        <f t="shared" si="197"/>
        <v>Evening</v>
      </c>
      <c r="J3161" t="s">
        <v>1008</v>
      </c>
      <c r="K3161" s="33" t="s">
        <v>2163</v>
      </c>
      <c r="L3161">
        <v>6</v>
      </c>
      <c r="M3161" t="s">
        <v>6422</v>
      </c>
      <c r="N3161" s="34">
        <v>45.8</v>
      </c>
      <c r="O3161" s="34">
        <f t="shared" si="199"/>
        <v>274.79999999999995</v>
      </c>
      <c r="P3161" s="34">
        <v>27.95</v>
      </c>
      <c r="Q3161" s="34">
        <f t="shared" si="198"/>
        <v>246.84999999999997</v>
      </c>
    </row>
    <row r="3162" spans="1:17" x14ac:dyDescent="0.35">
      <c r="A3162">
        <v>3161</v>
      </c>
      <c r="B3162" t="s">
        <v>10355</v>
      </c>
      <c r="C3162" t="s">
        <v>11438</v>
      </c>
      <c r="D3162" t="s">
        <v>6429</v>
      </c>
      <c r="E3162" t="s">
        <v>4586</v>
      </c>
      <c r="F3162" s="32">
        <v>46034</v>
      </c>
      <c r="G3162" s="32" t="str">
        <f t="shared" si="196"/>
        <v>Monday</v>
      </c>
      <c r="H3162" s="31">
        <v>0.72708333333333197</v>
      </c>
      <c r="I3162" s="31" t="str">
        <f t="shared" si="197"/>
        <v>Evening</v>
      </c>
      <c r="J3162" t="s">
        <v>1009</v>
      </c>
      <c r="K3162" s="33" t="s">
        <v>2000</v>
      </c>
      <c r="L3162">
        <v>1</v>
      </c>
      <c r="M3162" t="s">
        <v>6422</v>
      </c>
      <c r="N3162" s="34">
        <v>299</v>
      </c>
      <c r="O3162" s="34">
        <f t="shared" si="199"/>
        <v>299</v>
      </c>
      <c r="P3162" s="34">
        <v>0.25</v>
      </c>
      <c r="Q3162" s="34">
        <f t="shared" si="198"/>
        <v>298.75</v>
      </c>
    </row>
    <row r="3163" spans="1:17" x14ac:dyDescent="0.35">
      <c r="A3163">
        <v>3162</v>
      </c>
      <c r="B3163" t="s">
        <v>10356</v>
      </c>
      <c r="C3163" t="s">
        <v>11438</v>
      </c>
      <c r="D3163" t="s">
        <v>6429</v>
      </c>
      <c r="E3163" t="s">
        <v>4587</v>
      </c>
      <c r="F3163" s="32">
        <v>46012</v>
      </c>
      <c r="G3163" s="32" t="str">
        <f t="shared" si="196"/>
        <v>Sunday</v>
      </c>
      <c r="H3163" s="31">
        <v>0.73124999999999896</v>
      </c>
      <c r="I3163" s="31" t="str">
        <f t="shared" si="197"/>
        <v>Evening</v>
      </c>
      <c r="J3163" t="s">
        <v>1010</v>
      </c>
      <c r="K3163" s="33" t="s">
        <v>2096</v>
      </c>
      <c r="L3163">
        <v>1</v>
      </c>
      <c r="M3163" t="s">
        <v>6425</v>
      </c>
      <c r="N3163" s="34">
        <v>200.8</v>
      </c>
      <c r="O3163" s="34">
        <f t="shared" si="199"/>
        <v>200.8</v>
      </c>
      <c r="P3163" s="34">
        <v>0.25</v>
      </c>
      <c r="Q3163" s="34">
        <f t="shared" si="198"/>
        <v>200.55</v>
      </c>
    </row>
    <row r="3164" spans="1:17" x14ac:dyDescent="0.35">
      <c r="A3164">
        <v>3163</v>
      </c>
      <c r="B3164" t="s">
        <v>7504</v>
      </c>
      <c r="C3164" t="s">
        <v>11438</v>
      </c>
      <c r="D3164" t="s">
        <v>6433</v>
      </c>
      <c r="E3164" t="s">
        <v>4588</v>
      </c>
      <c r="F3164" s="32">
        <v>46019</v>
      </c>
      <c r="G3164" s="32" t="str">
        <f t="shared" si="196"/>
        <v>Sunday</v>
      </c>
      <c r="H3164" s="31">
        <v>0.73541666666666605</v>
      </c>
      <c r="I3164" s="31" t="str">
        <f t="shared" si="197"/>
        <v>Evening</v>
      </c>
      <c r="J3164" t="s">
        <v>1011</v>
      </c>
      <c r="K3164" s="33" t="s">
        <v>2174</v>
      </c>
      <c r="L3164">
        <v>1</v>
      </c>
      <c r="M3164" t="s">
        <v>6425</v>
      </c>
      <c r="N3164" s="34">
        <v>80.599999999999994</v>
      </c>
      <c r="O3164" s="34">
        <f t="shared" si="199"/>
        <v>80.599999999999994</v>
      </c>
      <c r="P3164" s="34">
        <v>0.25</v>
      </c>
      <c r="Q3164" s="34">
        <f t="shared" si="198"/>
        <v>80.349999999999994</v>
      </c>
    </row>
    <row r="3165" spans="1:17" x14ac:dyDescent="0.35">
      <c r="A3165">
        <v>3164</v>
      </c>
      <c r="B3165" t="s">
        <v>7505</v>
      </c>
      <c r="C3165" t="s">
        <v>11438</v>
      </c>
      <c r="D3165" t="s">
        <v>6433</v>
      </c>
      <c r="E3165" t="s">
        <v>4589</v>
      </c>
      <c r="F3165" s="32">
        <v>46022</v>
      </c>
      <c r="G3165" s="32" t="str">
        <f t="shared" si="196"/>
        <v>Wednesday</v>
      </c>
      <c r="H3165" s="31">
        <v>0.73958333333333204</v>
      </c>
      <c r="I3165" s="31" t="str">
        <f t="shared" si="197"/>
        <v>Evening</v>
      </c>
      <c r="J3165" t="s">
        <v>1005</v>
      </c>
      <c r="K3165" s="33" t="s">
        <v>1145</v>
      </c>
      <c r="L3165">
        <v>2</v>
      </c>
      <c r="M3165" t="s">
        <v>6425</v>
      </c>
      <c r="N3165" s="34">
        <v>329.5</v>
      </c>
      <c r="O3165" s="34">
        <f t="shared" si="199"/>
        <v>659</v>
      </c>
      <c r="P3165" s="34">
        <v>5.75</v>
      </c>
      <c r="Q3165" s="34">
        <f t="shared" si="198"/>
        <v>653.25</v>
      </c>
    </row>
    <row r="3166" spans="1:17" x14ac:dyDescent="0.35">
      <c r="A3166">
        <v>3165</v>
      </c>
      <c r="B3166" t="s">
        <v>6755</v>
      </c>
      <c r="C3166" t="s">
        <v>11438</v>
      </c>
      <c r="D3166" t="s">
        <v>6434</v>
      </c>
      <c r="E3166" t="s">
        <v>4590</v>
      </c>
      <c r="F3166" s="32">
        <v>46020</v>
      </c>
      <c r="G3166" s="32" t="str">
        <f t="shared" si="196"/>
        <v>Monday</v>
      </c>
      <c r="H3166" s="31">
        <v>0.74374999999999902</v>
      </c>
      <c r="I3166" s="31" t="str">
        <f t="shared" si="197"/>
        <v>Evening</v>
      </c>
      <c r="J3166" t="s">
        <v>1011</v>
      </c>
      <c r="K3166" s="33" t="s">
        <v>2175</v>
      </c>
      <c r="L3166">
        <v>1</v>
      </c>
      <c r="M3166" t="s">
        <v>6422</v>
      </c>
      <c r="N3166" s="34">
        <v>329.5</v>
      </c>
      <c r="O3166" s="34">
        <f t="shared" si="199"/>
        <v>329.5</v>
      </c>
      <c r="P3166" s="34">
        <v>0.25</v>
      </c>
      <c r="Q3166" s="34">
        <f t="shared" si="198"/>
        <v>329.25</v>
      </c>
    </row>
    <row r="3167" spans="1:17" x14ac:dyDescent="0.35">
      <c r="A3167">
        <v>3166</v>
      </c>
      <c r="B3167" t="s">
        <v>7506</v>
      </c>
      <c r="C3167" t="s">
        <v>11439</v>
      </c>
      <c r="D3167" t="s">
        <v>6433</v>
      </c>
      <c r="E3167" t="s">
        <v>4591</v>
      </c>
      <c r="F3167" s="32">
        <v>46021</v>
      </c>
      <c r="G3167" s="32" t="str">
        <f t="shared" si="196"/>
        <v>Tuesday</v>
      </c>
      <c r="H3167" s="31">
        <v>0.74791666666666501</v>
      </c>
      <c r="I3167" s="31" t="str">
        <f t="shared" si="197"/>
        <v>Evening</v>
      </c>
      <c r="J3167" t="s">
        <v>1011</v>
      </c>
      <c r="K3167" s="33" t="s">
        <v>2176</v>
      </c>
      <c r="L3167">
        <v>1</v>
      </c>
      <c r="M3167" t="s">
        <v>6423</v>
      </c>
      <c r="N3167" s="34">
        <v>80.599999999999994</v>
      </c>
      <c r="O3167" s="34">
        <f t="shared" si="199"/>
        <v>80.599999999999994</v>
      </c>
      <c r="P3167" s="34">
        <v>0.25</v>
      </c>
      <c r="Q3167" s="34">
        <f t="shared" si="198"/>
        <v>80.349999999999994</v>
      </c>
    </row>
    <row r="3168" spans="1:17" x14ac:dyDescent="0.35">
      <c r="A3168">
        <v>3167</v>
      </c>
      <c r="B3168" t="s">
        <v>6756</v>
      </c>
      <c r="C3168" t="s">
        <v>11438</v>
      </c>
      <c r="D3168" t="s">
        <v>6434</v>
      </c>
      <c r="E3168" t="s">
        <v>4592</v>
      </c>
      <c r="F3168" s="32">
        <v>46023</v>
      </c>
      <c r="G3168" s="32" t="str">
        <f t="shared" si="196"/>
        <v>Thursday</v>
      </c>
      <c r="H3168" s="31">
        <v>0.75208333333333199</v>
      </c>
      <c r="I3168" s="31" t="str">
        <f t="shared" si="197"/>
        <v>Evening</v>
      </c>
      <c r="J3168" t="s">
        <v>1005</v>
      </c>
      <c r="K3168" s="33" t="s">
        <v>1147</v>
      </c>
      <c r="L3168">
        <v>1</v>
      </c>
      <c r="M3168" t="s">
        <v>6422</v>
      </c>
      <c r="N3168" s="34">
        <v>100.45</v>
      </c>
      <c r="O3168" s="34">
        <f t="shared" si="199"/>
        <v>100.45</v>
      </c>
      <c r="P3168" s="34">
        <v>0.25</v>
      </c>
      <c r="Q3168" s="34">
        <f t="shared" si="198"/>
        <v>100.2</v>
      </c>
    </row>
    <row r="3169" spans="1:17" x14ac:dyDescent="0.35">
      <c r="A3169">
        <v>3168</v>
      </c>
      <c r="B3169" t="s">
        <v>7507</v>
      </c>
      <c r="C3169" t="s">
        <v>11439</v>
      </c>
      <c r="D3169" t="s">
        <v>6433</v>
      </c>
      <c r="E3169" t="s">
        <v>4593</v>
      </c>
      <c r="F3169" s="32">
        <v>46044</v>
      </c>
      <c r="G3169" s="32" t="str">
        <f t="shared" si="196"/>
        <v>Thursday</v>
      </c>
      <c r="H3169" s="31">
        <v>0.75624999999999898</v>
      </c>
      <c r="I3169" s="31" t="str">
        <f t="shared" si="197"/>
        <v>Evening</v>
      </c>
      <c r="J3169" t="s">
        <v>1006</v>
      </c>
      <c r="K3169" s="33" t="s">
        <v>1912</v>
      </c>
      <c r="L3169">
        <v>1</v>
      </c>
      <c r="M3169" t="s">
        <v>6423</v>
      </c>
      <c r="N3169" s="34">
        <v>89.6</v>
      </c>
      <c r="O3169" s="34">
        <f t="shared" si="199"/>
        <v>89.6</v>
      </c>
      <c r="P3169" s="34">
        <v>0.25</v>
      </c>
      <c r="Q3169" s="34">
        <f t="shared" si="198"/>
        <v>89.35</v>
      </c>
    </row>
    <row r="3170" spans="1:17" x14ac:dyDescent="0.35">
      <c r="A3170">
        <v>3169</v>
      </c>
      <c r="B3170" t="s">
        <v>7843</v>
      </c>
      <c r="C3170" t="s">
        <v>11438</v>
      </c>
      <c r="D3170" t="s">
        <v>6432</v>
      </c>
      <c r="E3170" t="s">
        <v>4594</v>
      </c>
      <c r="F3170" s="32">
        <v>46031</v>
      </c>
      <c r="G3170" s="32" t="str">
        <f t="shared" si="196"/>
        <v>Friday</v>
      </c>
      <c r="H3170" s="31">
        <v>0.76041666666666496</v>
      </c>
      <c r="I3170" s="31" t="str">
        <f t="shared" si="197"/>
        <v>Evening</v>
      </c>
      <c r="J3170" t="s">
        <v>1007</v>
      </c>
      <c r="K3170" s="33" t="s">
        <v>1510</v>
      </c>
      <c r="L3170">
        <v>1</v>
      </c>
      <c r="M3170" t="s">
        <v>6425</v>
      </c>
      <c r="N3170" s="34">
        <v>30.8</v>
      </c>
      <c r="O3170" s="34">
        <f t="shared" si="199"/>
        <v>30.8</v>
      </c>
      <c r="P3170" s="34">
        <v>0.25</v>
      </c>
      <c r="Q3170" s="34">
        <f t="shared" si="198"/>
        <v>30.55</v>
      </c>
    </row>
    <row r="3171" spans="1:17" x14ac:dyDescent="0.35">
      <c r="A3171">
        <v>3170</v>
      </c>
      <c r="B3171" t="s">
        <v>7095</v>
      </c>
      <c r="C3171" t="s">
        <v>11438</v>
      </c>
      <c r="D3171" t="s">
        <v>6431</v>
      </c>
      <c r="E3171" t="s">
        <v>4595</v>
      </c>
      <c r="F3171" s="32">
        <v>46028</v>
      </c>
      <c r="G3171" s="32" t="str">
        <f t="shared" si="196"/>
        <v>Tuesday</v>
      </c>
      <c r="H3171" s="31">
        <v>0.76458333333333195</v>
      </c>
      <c r="I3171" s="31" t="str">
        <f t="shared" si="197"/>
        <v>Evening</v>
      </c>
      <c r="J3171" t="s">
        <v>1008</v>
      </c>
      <c r="K3171" s="33" t="s">
        <v>2164</v>
      </c>
      <c r="L3171">
        <v>6</v>
      </c>
      <c r="M3171" t="s">
        <v>6423</v>
      </c>
      <c r="N3171" s="34">
        <v>403.6</v>
      </c>
      <c r="O3171" s="34">
        <f t="shared" si="199"/>
        <v>2421.6000000000004</v>
      </c>
      <c r="P3171" s="34">
        <v>27.95</v>
      </c>
      <c r="Q3171" s="34">
        <f t="shared" si="198"/>
        <v>2393.6500000000005</v>
      </c>
    </row>
    <row r="3172" spans="1:17" x14ac:dyDescent="0.35">
      <c r="A3172">
        <v>3171</v>
      </c>
      <c r="B3172" t="s">
        <v>10357</v>
      </c>
      <c r="C3172" t="s">
        <v>11438</v>
      </c>
      <c r="D3172" t="s">
        <v>6429</v>
      </c>
      <c r="E3172" t="s">
        <v>4596</v>
      </c>
      <c r="F3172" s="32">
        <v>46035</v>
      </c>
      <c r="G3172" s="32" t="str">
        <f t="shared" si="196"/>
        <v>Tuesday</v>
      </c>
      <c r="H3172" s="31">
        <v>0.76874999999999905</v>
      </c>
      <c r="I3172" s="31" t="str">
        <f t="shared" si="197"/>
        <v>Evening</v>
      </c>
      <c r="J3172" t="s">
        <v>1009</v>
      </c>
      <c r="K3172" s="33" t="s">
        <v>2001</v>
      </c>
      <c r="L3172">
        <v>1</v>
      </c>
      <c r="M3172" t="s">
        <v>6425</v>
      </c>
      <c r="N3172" s="34">
        <v>80.599999999999994</v>
      </c>
      <c r="O3172" s="34">
        <f t="shared" si="199"/>
        <v>80.599999999999994</v>
      </c>
      <c r="P3172" s="34">
        <v>0.25</v>
      </c>
      <c r="Q3172" s="34">
        <f t="shared" si="198"/>
        <v>80.349999999999994</v>
      </c>
    </row>
    <row r="3173" spans="1:17" x14ac:dyDescent="0.35">
      <c r="A3173">
        <v>3172</v>
      </c>
      <c r="B3173" t="s">
        <v>8595</v>
      </c>
      <c r="C3173" t="s">
        <v>11438</v>
      </c>
      <c r="D3173" t="s">
        <v>6430</v>
      </c>
      <c r="E3173" t="s">
        <v>4597</v>
      </c>
      <c r="F3173" s="32">
        <v>46013</v>
      </c>
      <c r="G3173" s="32" t="str">
        <f t="shared" si="196"/>
        <v>Monday</v>
      </c>
      <c r="H3173" s="31">
        <v>0.77291666666666503</v>
      </c>
      <c r="I3173" s="31" t="str">
        <f t="shared" si="197"/>
        <v>Evening</v>
      </c>
      <c r="J3173" t="s">
        <v>1010</v>
      </c>
      <c r="K3173" s="5" t="s">
        <v>2421</v>
      </c>
      <c r="L3173">
        <v>2</v>
      </c>
      <c r="M3173" t="s">
        <v>6422</v>
      </c>
      <c r="N3173" s="34">
        <v>179</v>
      </c>
      <c r="O3173" s="34">
        <f t="shared" si="199"/>
        <v>358</v>
      </c>
      <c r="P3173" s="34">
        <v>5.75</v>
      </c>
      <c r="Q3173" s="34">
        <f t="shared" si="198"/>
        <v>352.25</v>
      </c>
    </row>
    <row r="3174" spans="1:17" x14ac:dyDescent="0.35">
      <c r="A3174">
        <v>3173</v>
      </c>
      <c r="B3174" t="s">
        <v>6757</v>
      </c>
      <c r="C3174" t="s">
        <v>11439</v>
      </c>
      <c r="D3174" t="s">
        <v>6434</v>
      </c>
      <c r="E3174" t="s">
        <v>4598</v>
      </c>
      <c r="F3174" s="32">
        <v>46011</v>
      </c>
      <c r="G3174" s="32" t="str">
        <f t="shared" si="196"/>
        <v>Saturday</v>
      </c>
      <c r="H3174" s="31">
        <v>0.77708333333333202</v>
      </c>
      <c r="I3174" s="31" t="str">
        <f t="shared" si="197"/>
        <v>Evening</v>
      </c>
      <c r="J3174" t="s">
        <v>1011</v>
      </c>
      <c r="K3174" s="33" t="s">
        <v>2177</v>
      </c>
      <c r="L3174">
        <v>3</v>
      </c>
      <c r="M3174" t="s">
        <v>6424</v>
      </c>
      <c r="N3174" s="34">
        <v>120</v>
      </c>
      <c r="O3174" s="34">
        <f t="shared" si="199"/>
        <v>360</v>
      </c>
      <c r="P3174" s="34">
        <v>10.75</v>
      </c>
      <c r="Q3174" s="34">
        <f t="shared" si="198"/>
        <v>349.25</v>
      </c>
    </row>
    <row r="3175" spans="1:17" x14ac:dyDescent="0.35">
      <c r="A3175">
        <v>3174</v>
      </c>
      <c r="B3175" t="s">
        <v>7096</v>
      </c>
      <c r="C3175" t="s">
        <v>11438</v>
      </c>
      <c r="D3175" t="s">
        <v>6431</v>
      </c>
      <c r="E3175" t="s">
        <v>4599</v>
      </c>
      <c r="F3175" s="32">
        <v>46014</v>
      </c>
      <c r="G3175" s="32" t="str">
        <f t="shared" si="196"/>
        <v>Tuesday</v>
      </c>
      <c r="H3175" s="31">
        <v>0.781249999999999</v>
      </c>
      <c r="I3175" s="31" t="str">
        <f t="shared" si="197"/>
        <v>Evening</v>
      </c>
      <c r="J3175" t="s">
        <v>1010</v>
      </c>
      <c r="K3175" s="5" t="s">
        <v>2423</v>
      </c>
      <c r="L3175">
        <v>2</v>
      </c>
      <c r="M3175" t="s">
        <v>6423</v>
      </c>
      <c r="N3175" s="34">
        <v>120.6</v>
      </c>
      <c r="O3175" s="34">
        <f t="shared" si="199"/>
        <v>241.2</v>
      </c>
      <c r="P3175" s="34">
        <v>5.75</v>
      </c>
      <c r="Q3175" s="34">
        <f t="shared" si="198"/>
        <v>235.45</v>
      </c>
    </row>
    <row r="3176" spans="1:17" x14ac:dyDescent="0.35">
      <c r="A3176">
        <v>3175</v>
      </c>
      <c r="B3176" t="s">
        <v>8094</v>
      </c>
      <c r="C3176" t="s">
        <v>11438</v>
      </c>
      <c r="D3176" t="s">
        <v>6427</v>
      </c>
      <c r="E3176" t="s">
        <v>4600</v>
      </c>
      <c r="F3176" s="32">
        <v>46015</v>
      </c>
      <c r="G3176" s="32" t="str">
        <f t="shared" si="196"/>
        <v>Wednesday</v>
      </c>
      <c r="H3176" s="31">
        <v>0.78541666666666499</v>
      </c>
      <c r="I3176" s="31" t="str">
        <f t="shared" si="197"/>
        <v>Evening</v>
      </c>
      <c r="J3176" t="s">
        <v>1010</v>
      </c>
      <c r="K3176" s="5" t="s">
        <v>2424</v>
      </c>
      <c r="L3176">
        <v>2</v>
      </c>
      <c r="M3176" t="s">
        <v>6424</v>
      </c>
      <c r="N3176" s="34">
        <v>619</v>
      </c>
      <c r="O3176" s="34">
        <f t="shared" si="199"/>
        <v>1238</v>
      </c>
      <c r="P3176" s="34">
        <v>5.75</v>
      </c>
      <c r="Q3176" s="34">
        <f t="shared" si="198"/>
        <v>1232.25</v>
      </c>
    </row>
    <row r="3177" spans="1:17" x14ac:dyDescent="0.35">
      <c r="A3177">
        <v>3176</v>
      </c>
      <c r="B3177" t="s">
        <v>8344</v>
      </c>
      <c r="C3177" t="s">
        <v>11439</v>
      </c>
      <c r="D3177" t="s">
        <v>6428</v>
      </c>
      <c r="E3177" t="s">
        <v>4601</v>
      </c>
      <c r="F3177" s="32">
        <v>46016</v>
      </c>
      <c r="G3177" s="32" t="str">
        <f t="shared" si="196"/>
        <v>Thursday</v>
      </c>
      <c r="H3177" s="31">
        <v>0.78958333333333197</v>
      </c>
      <c r="I3177" s="31" t="str">
        <f t="shared" si="197"/>
        <v>Evening</v>
      </c>
      <c r="J3177" t="s">
        <v>1010</v>
      </c>
      <c r="K3177" s="5" t="s">
        <v>2326</v>
      </c>
      <c r="L3177">
        <v>2</v>
      </c>
      <c r="M3177" t="s">
        <v>6425</v>
      </c>
      <c r="N3177" s="34">
        <v>744.8</v>
      </c>
      <c r="O3177" s="34">
        <f t="shared" si="199"/>
        <v>1489.6</v>
      </c>
      <c r="P3177" s="34">
        <v>5.75</v>
      </c>
      <c r="Q3177" s="34">
        <f t="shared" si="198"/>
        <v>1483.85</v>
      </c>
    </row>
    <row r="3178" spans="1:17" x14ac:dyDescent="0.35">
      <c r="A3178">
        <v>3177</v>
      </c>
      <c r="B3178" t="s">
        <v>7508</v>
      </c>
      <c r="C3178" t="s">
        <v>11438</v>
      </c>
      <c r="D3178" t="s">
        <v>6433</v>
      </c>
      <c r="E3178" t="s">
        <v>4602</v>
      </c>
      <c r="F3178" s="32">
        <v>46021</v>
      </c>
      <c r="G3178" s="32" t="str">
        <f t="shared" si="196"/>
        <v>Tuesday</v>
      </c>
      <c r="H3178" s="31">
        <v>0.79374999999999896</v>
      </c>
      <c r="I3178" s="31" t="str">
        <f t="shared" si="197"/>
        <v>Evening</v>
      </c>
      <c r="J3178" t="s">
        <v>1005</v>
      </c>
      <c r="K3178" s="33" t="s">
        <v>1149</v>
      </c>
      <c r="L3178">
        <v>2</v>
      </c>
      <c r="M3178" t="s">
        <v>6423</v>
      </c>
      <c r="N3178" s="34">
        <v>124.6</v>
      </c>
      <c r="O3178" s="34">
        <f t="shared" si="199"/>
        <v>249.2</v>
      </c>
      <c r="P3178" s="34">
        <v>5.75</v>
      </c>
      <c r="Q3178" s="34">
        <f t="shared" si="198"/>
        <v>243.45</v>
      </c>
    </row>
    <row r="3179" spans="1:17" x14ac:dyDescent="0.35">
      <c r="A3179">
        <v>3178</v>
      </c>
      <c r="B3179" t="s">
        <v>6758</v>
      </c>
      <c r="C3179" t="s">
        <v>11438</v>
      </c>
      <c r="D3179" t="s">
        <v>6434</v>
      </c>
      <c r="E3179" t="s">
        <v>4603</v>
      </c>
      <c r="F3179" s="32">
        <v>46045</v>
      </c>
      <c r="G3179" s="32" t="str">
        <f t="shared" si="196"/>
        <v>Friday</v>
      </c>
      <c r="H3179" s="31">
        <v>0.79791666666666505</v>
      </c>
      <c r="I3179" s="31" t="str">
        <f t="shared" si="197"/>
        <v>Evening</v>
      </c>
      <c r="J3179" t="s">
        <v>1006</v>
      </c>
      <c r="K3179" s="5" t="s">
        <v>1913</v>
      </c>
      <c r="L3179">
        <v>1</v>
      </c>
      <c r="M3179" t="s">
        <v>6424</v>
      </c>
      <c r="N3179" s="34">
        <v>130</v>
      </c>
      <c r="O3179" s="34">
        <f t="shared" si="199"/>
        <v>130</v>
      </c>
      <c r="P3179" s="34">
        <v>0.25</v>
      </c>
      <c r="Q3179" s="34">
        <f t="shared" si="198"/>
        <v>129.75</v>
      </c>
    </row>
    <row r="3180" spans="1:17" x14ac:dyDescent="0.35">
      <c r="A3180">
        <v>3179</v>
      </c>
      <c r="B3180" t="s">
        <v>10358</v>
      </c>
      <c r="C3180" t="s">
        <v>11438</v>
      </c>
      <c r="D3180" t="s">
        <v>6429</v>
      </c>
      <c r="E3180" t="s">
        <v>4604</v>
      </c>
      <c r="F3180" s="32">
        <v>46032</v>
      </c>
      <c r="G3180" s="32" t="str">
        <f t="shared" si="196"/>
        <v>Saturday</v>
      </c>
      <c r="H3180" s="31">
        <v>0.80208333333333204</v>
      </c>
      <c r="I3180" s="31" t="str">
        <f t="shared" si="197"/>
        <v>Evening</v>
      </c>
      <c r="J3180" t="s">
        <v>1007</v>
      </c>
      <c r="K3180" s="33" t="s">
        <v>1512</v>
      </c>
      <c r="L3180">
        <v>1</v>
      </c>
      <c r="M3180" t="s">
        <v>6422</v>
      </c>
      <c r="N3180" s="34">
        <v>80.599999999999994</v>
      </c>
      <c r="O3180" s="34">
        <f t="shared" si="199"/>
        <v>80.599999999999994</v>
      </c>
      <c r="P3180" s="34">
        <v>0.25</v>
      </c>
      <c r="Q3180" s="34">
        <f t="shared" si="198"/>
        <v>80.349999999999994</v>
      </c>
    </row>
    <row r="3181" spans="1:17" x14ac:dyDescent="0.35">
      <c r="A3181">
        <v>3180</v>
      </c>
      <c r="B3181" t="s">
        <v>8095</v>
      </c>
      <c r="C3181" t="s">
        <v>11438</v>
      </c>
      <c r="D3181" t="s">
        <v>6427</v>
      </c>
      <c r="E3181" t="s">
        <v>4605</v>
      </c>
      <c r="F3181" s="32">
        <v>46027</v>
      </c>
      <c r="G3181" s="32" t="str">
        <f t="shared" si="196"/>
        <v>Monday</v>
      </c>
      <c r="H3181" s="31">
        <v>0.80624999999999902</v>
      </c>
      <c r="I3181" s="31" t="str">
        <f t="shared" si="197"/>
        <v>Evening</v>
      </c>
      <c r="J3181" t="s">
        <v>1008</v>
      </c>
      <c r="K3181" s="33" t="s">
        <v>2165</v>
      </c>
      <c r="L3181">
        <v>6</v>
      </c>
      <c r="M3181" t="s">
        <v>6424</v>
      </c>
      <c r="N3181" s="34">
        <v>636.54999999999995</v>
      </c>
      <c r="O3181" s="34">
        <f t="shared" si="199"/>
        <v>3819.2999999999997</v>
      </c>
      <c r="P3181" s="34">
        <v>27.95</v>
      </c>
      <c r="Q3181" s="34">
        <f t="shared" si="198"/>
        <v>3791.35</v>
      </c>
    </row>
    <row r="3182" spans="1:17" x14ac:dyDescent="0.35">
      <c r="A3182">
        <v>3181</v>
      </c>
      <c r="B3182" t="s">
        <v>10359</v>
      </c>
      <c r="C3182" t="s">
        <v>11438</v>
      </c>
      <c r="D3182" t="s">
        <v>6429</v>
      </c>
      <c r="E3182" t="s">
        <v>4606</v>
      </c>
      <c r="F3182" s="32">
        <v>46036</v>
      </c>
      <c r="G3182" s="32" t="str">
        <f t="shared" si="196"/>
        <v>Wednesday</v>
      </c>
      <c r="H3182" s="31">
        <v>0.81041666666666501</v>
      </c>
      <c r="I3182" s="31" t="str">
        <f t="shared" si="197"/>
        <v>Evening</v>
      </c>
      <c r="J3182" t="s">
        <v>1009</v>
      </c>
      <c r="K3182" s="33" t="s">
        <v>2002</v>
      </c>
      <c r="L3182">
        <v>2</v>
      </c>
      <c r="M3182" t="s">
        <v>6426</v>
      </c>
      <c r="N3182" s="34">
        <v>329.5</v>
      </c>
      <c r="O3182" s="34">
        <f t="shared" si="199"/>
        <v>659</v>
      </c>
      <c r="P3182" s="34">
        <v>5.75</v>
      </c>
      <c r="Q3182" s="34">
        <f t="shared" si="198"/>
        <v>653.25</v>
      </c>
    </row>
    <row r="3183" spans="1:17" x14ac:dyDescent="0.35">
      <c r="A3183">
        <v>3182</v>
      </c>
      <c r="B3183" t="s">
        <v>7844</v>
      </c>
      <c r="C3183" t="s">
        <v>11438</v>
      </c>
      <c r="D3183" t="s">
        <v>6432</v>
      </c>
      <c r="E3183" t="s">
        <v>4607</v>
      </c>
      <c r="F3183" s="32">
        <v>46017</v>
      </c>
      <c r="G3183" s="32" t="str">
        <f t="shared" si="196"/>
        <v>Friday</v>
      </c>
      <c r="H3183" s="31">
        <v>0.81458333333333199</v>
      </c>
      <c r="I3183" s="31" t="str">
        <f t="shared" si="197"/>
        <v>Evening</v>
      </c>
      <c r="J3183" t="s">
        <v>1010</v>
      </c>
      <c r="K3183" s="33" t="s">
        <v>2125</v>
      </c>
      <c r="L3183">
        <v>2</v>
      </c>
      <c r="M3183" t="s">
        <v>6425</v>
      </c>
      <c r="N3183" s="34">
        <v>997.5</v>
      </c>
      <c r="O3183" s="34">
        <f t="shared" si="199"/>
        <v>1995</v>
      </c>
      <c r="P3183" s="34">
        <v>5.75</v>
      </c>
      <c r="Q3183" s="34">
        <f t="shared" si="198"/>
        <v>1989.25</v>
      </c>
    </row>
    <row r="3184" spans="1:17" x14ac:dyDescent="0.35">
      <c r="A3184">
        <v>3183</v>
      </c>
      <c r="B3184" t="s">
        <v>10360</v>
      </c>
      <c r="C3184" t="s">
        <v>11438</v>
      </c>
      <c r="D3184" t="s">
        <v>6429</v>
      </c>
      <c r="E3184" t="s">
        <v>4608</v>
      </c>
      <c r="F3184" s="32">
        <v>46012</v>
      </c>
      <c r="G3184" s="32" t="str">
        <f t="shared" si="196"/>
        <v>Sunday</v>
      </c>
      <c r="H3184" s="31">
        <v>0.81874999999999898</v>
      </c>
      <c r="I3184" s="31" t="str">
        <f t="shared" si="197"/>
        <v>Evening</v>
      </c>
      <c r="J3184" t="s">
        <v>1011</v>
      </c>
      <c r="K3184" s="33" t="s">
        <v>2178</v>
      </c>
      <c r="L3184">
        <v>2</v>
      </c>
      <c r="M3184" t="s">
        <v>6425</v>
      </c>
      <c r="N3184" s="34">
        <v>179</v>
      </c>
      <c r="O3184" s="34">
        <f t="shared" si="199"/>
        <v>358</v>
      </c>
      <c r="P3184" s="34">
        <v>5.75</v>
      </c>
      <c r="Q3184" s="34">
        <f t="shared" si="198"/>
        <v>352.25</v>
      </c>
    </row>
    <row r="3185" spans="1:17" x14ac:dyDescent="0.35">
      <c r="A3185">
        <v>3184</v>
      </c>
      <c r="B3185" t="s">
        <v>10361</v>
      </c>
      <c r="C3185" t="s">
        <v>11439</v>
      </c>
      <c r="D3185" t="s">
        <v>6429</v>
      </c>
      <c r="E3185" t="s">
        <v>4609</v>
      </c>
      <c r="F3185" s="32">
        <v>46033</v>
      </c>
      <c r="G3185" s="32" t="str">
        <f t="shared" si="196"/>
        <v>Sunday</v>
      </c>
      <c r="H3185" s="31">
        <v>0.82291666666666496</v>
      </c>
      <c r="I3185" s="31" t="str">
        <f t="shared" si="197"/>
        <v>Evening</v>
      </c>
      <c r="J3185" t="s">
        <v>1007</v>
      </c>
      <c r="K3185" s="33" t="s">
        <v>1514</v>
      </c>
      <c r="L3185">
        <v>1</v>
      </c>
      <c r="M3185" t="s">
        <v>6424</v>
      </c>
      <c r="N3185" s="34">
        <v>60.5</v>
      </c>
      <c r="O3185" s="34">
        <f t="shared" si="199"/>
        <v>60.5</v>
      </c>
      <c r="P3185" s="34">
        <v>0.25</v>
      </c>
      <c r="Q3185" s="34">
        <f t="shared" si="198"/>
        <v>60.25</v>
      </c>
    </row>
    <row r="3186" spans="1:17" x14ac:dyDescent="0.35">
      <c r="A3186">
        <v>3185</v>
      </c>
      <c r="B3186" t="s">
        <v>10362</v>
      </c>
      <c r="C3186" t="s">
        <v>11438</v>
      </c>
      <c r="D3186" t="s">
        <v>6429</v>
      </c>
      <c r="E3186" t="s">
        <v>4610</v>
      </c>
      <c r="F3186" s="32">
        <v>46034</v>
      </c>
      <c r="G3186" s="32" t="str">
        <f t="shared" si="196"/>
        <v>Monday</v>
      </c>
      <c r="H3186" s="31">
        <v>0.82708333333333195</v>
      </c>
      <c r="I3186" s="31" t="str">
        <f t="shared" si="197"/>
        <v>Evening</v>
      </c>
      <c r="J3186" t="s">
        <v>1007</v>
      </c>
      <c r="K3186" s="33" t="s">
        <v>1516</v>
      </c>
      <c r="L3186">
        <v>1</v>
      </c>
      <c r="M3186" t="s">
        <v>6422</v>
      </c>
      <c r="N3186" s="34">
        <v>128.9</v>
      </c>
      <c r="O3186" s="34">
        <f t="shared" si="199"/>
        <v>128.9</v>
      </c>
      <c r="P3186" s="34">
        <v>0.25</v>
      </c>
      <c r="Q3186" s="34">
        <f t="shared" si="198"/>
        <v>128.65</v>
      </c>
    </row>
    <row r="3187" spans="1:17" x14ac:dyDescent="0.35">
      <c r="A3187">
        <v>3186</v>
      </c>
      <c r="B3187" t="s">
        <v>10363</v>
      </c>
      <c r="C3187" t="s">
        <v>11439</v>
      </c>
      <c r="D3187" t="s">
        <v>6429</v>
      </c>
      <c r="E3187" t="s">
        <v>4611</v>
      </c>
      <c r="F3187" s="32">
        <v>46035</v>
      </c>
      <c r="G3187" s="32" t="str">
        <f t="shared" si="196"/>
        <v>Tuesday</v>
      </c>
      <c r="H3187" s="31">
        <v>0.83124999999999905</v>
      </c>
      <c r="I3187" s="31" t="str">
        <f t="shared" si="197"/>
        <v>Evening</v>
      </c>
      <c r="J3187" t="s">
        <v>1007</v>
      </c>
      <c r="K3187" s="33" t="s">
        <v>1518</v>
      </c>
      <c r="L3187">
        <v>1</v>
      </c>
      <c r="M3187" t="s">
        <v>6425</v>
      </c>
      <c r="N3187" s="34">
        <v>340.8</v>
      </c>
      <c r="O3187" s="34">
        <f t="shared" si="199"/>
        <v>340.8</v>
      </c>
      <c r="P3187" s="34">
        <v>0.25</v>
      </c>
      <c r="Q3187" s="34">
        <f t="shared" si="198"/>
        <v>340.55</v>
      </c>
    </row>
    <row r="3188" spans="1:17" x14ac:dyDescent="0.35">
      <c r="A3188">
        <v>3187</v>
      </c>
      <c r="B3188" t="s">
        <v>6759</v>
      </c>
      <c r="C3188" t="s">
        <v>11438</v>
      </c>
      <c r="D3188" t="s">
        <v>6434</v>
      </c>
      <c r="E3188" t="s">
        <v>4612</v>
      </c>
      <c r="F3188" s="32">
        <v>46022</v>
      </c>
      <c r="G3188" s="32" t="str">
        <f t="shared" si="196"/>
        <v>Wednesday</v>
      </c>
      <c r="H3188" s="31">
        <v>0.83541666666666503</v>
      </c>
      <c r="I3188" s="31" t="str">
        <f t="shared" si="197"/>
        <v>Evening</v>
      </c>
      <c r="J3188" t="s">
        <v>1005</v>
      </c>
      <c r="K3188" s="33" t="s">
        <v>1151</v>
      </c>
      <c r="L3188">
        <v>2</v>
      </c>
      <c r="M3188" t="s">
        <v>6424</v>
      </c>
      <c r="N3188" s="34">
        <v>50.9</v>
      </c>
      <c r="O3188" s="34">
        <f t="shared" si="199"/>
        <v>101.8</v>
      </c>
      <c r="P3188" s="34">
        <v>5.75</v>
      </c>
      <c r="Q3188" s="34">
        <f t="shared" si="198"/>
        <v>96.05</v>
      </c>
    </row>
    <row r="3189" spans="1:17" x14ac:dyDescent="0.35">
      <c r="A3189">
        <v>3188</v>
      </c>
      <c r="B3189" t="s">
        <v>10364</v>
      </c>
      <c r="C3189" t="s">
        <v>11438</v>
      </c>
      <c r="D3189" t="s">
        <v>6429</v>
      </c>
      <c r="E3189" t="s">
        <v>4613</v>
      </c>
      <c r="F3189" s="32">
        <v>46046</v>
      </c>
      <c r="G3189" s="32" t="str">
        <f t="shared" si="196"/>
        <v>Saturday</v>
      </c>
      <c r="H3189" s="31">
        <v>0.83958333333333202</v>
      </c>
      <c r="I3189" s="31" t="str">
        <f t="shared" si="197"/>
        <v>Evening</v>
      </c>
      <c r="J3189" t="s">
        <v>1006</v>
      </c>
      <c r="K3189" s="33" t="s">
        <v>1914</v>
      </c>
      <c r="L3189">
        <v>1</v>
      </c>
      <c r="M3189" t="s">
        <v>6425</v>
      </c>
      <c r="N3189" s="34">
        <v>329.5</v>
      </c>
      <c r="O3189" s="34">
        <f t="shared" si="199"/>
        <v>329.5</v>
      </c>
      <c r="P3189" s="34">
        <v>0.25</v>
      </c>
      <c r="Q3189" s="34">
        <f t="shared" si="198"/>
        <v>329.25</v>
      </c>
    </row>
    <row r="3190" spans="1:17" x14ac:dyDescent="0.35">
      <c r="A3190">
        <v>3189</v>
      </c>
      <c r="B3190" t="s">
        <v>10365</v>
      </c>
      <c r="C3190" t="s">
        <v>11438</v>
      </c>
      <c r="D3190" t="s">
        <v>6429</v>
      </c>
      <c r="E3190" t="s">
        <v>4614</v>
      </c>
      <c r="F3190" s="32">
        <v>46036</v>
      </c>
      <c r="G3190" s="32" t="str">
        <f t="shared" si="196"/>
        <v>Wednesday</v>
      </c>
      <c r="H3190" s="31">
        <v>0.843749999999998</v>
      </c>
      <c r="I3190" s="31" t="str">
        <f t="shared" si="197"/>
        <v>Evening</v>
      </c>
      <c r="J3190" t="s">
        <v>1007</v>
      </c>
      <c r="K3190" s="33" t="s">
        <v>1520</v>
      </c>
      <c r="L3190">
        <v>1</v>
      </c>
      <c r="M3190" t="s">
        <v>6426</v>
      </c>
      <c r="N3190" s="34">
        <v>329.5</v>
      </c>
      <c r="O3190" s="34">
        <f t="shared" si="199"/>
        <v>329.5</v>
      </c>
      <c r="P3190" s="34">
        <v>0.25</v>
      </c>
      <c r="Q3190" s="34">
        <f t="shared" si="198"/>
        <v>329.25</v>
      </c>
    </row>
    <row r="3191" spans="1:17" x14ac:dyDescent="0.35">
      <c r="A3191">
        <v>3190</v>
      </c>
      <c r="B3191" t="s">
        <v>8345</v>
      </c>
      <c r="C3191" t="s">
        <v>11438</v>
      </c>
      <c r="D3191" t="s">
        <v>6428</v>
      </c>
      <c r="E3191" t="s">
        <v>4615</v>
      </c>
      <c r="F3191" s="32">
        <v>46026</v>
      </c>
      <c r="G3191" s="32" t="str">
        <f t="shared" si="196"/>
        <v>Sunday</v>
      </c>
      <c r="H3191" s="31">
        <v>0.84791666666666499</v>
      </c>
      <c r="I3191" s="31" t="str">
        <f t="shared" si="197"/>
        <v>Evening</v>
      </c>
      <c r="J3191" t="s">
        <v>1008</v>
      </c>
      <c r="K3191" s="33" t="s">
        <v>2166</v>
      </c>
      <c r="L3191">
        <v>6</v>
      </c>
      <c r="M3191" t="s">
        <v>6425</v>
      </c>
      <c r="N3191" s="34">
        <v>409.3</v>
      </c>
      <c r="O3191" s="34">
        <f t="shared" si="199"/>
        <v>2455.8000000000002</v>
      </c>
      <c r="P3191" s="34">
        <v>27.95</v>
      </c>
      <c r="Q3191" s="34">
        <f t="shared" si="198"/>
        <v>2427.8500000000004</v>
      </c>
    </row>
    <row r="3192" spans="1:17" x14ac:dyDescent="0.35">
      <c r="A3192">
        <v>3191</v>
      </c>
      <c r="B3192" t="s">
        <v>10366</v>
      </c>
      <c r="C3192" t="s">
        <v>11439</v>
      </c>
      <c r="D3192" t="s">
        <v>6429</v>
      </c>
      <c r="E3192" t="s">
        <v>4616</v>
      </c>
      <c r="F3192" s="32">
        <v>46037</v>
      </c>
      <c r="G3192" s="32" t="str">
        <f t="shared" si="196"/>
        <v>Thursday</v>
      </c>
      <c r="H3192" s="31">
        <v>0.85208333333333197</v>
      </c>
      <c r="I3192" s="31" t="str">
        <f t="shared" si="197"/>
        <v>Evening</v>
      </c>
      <c r="J3192" t="s">
        <v>1009</v>
      </c>
      <c r="K3192" s="33" t="s">
        <v>2003</v>
      </c>
      <c r="L3192">
        <v>2</v>
      </c>
      <c r="M3192" t="s">
        <v>6422</v>
      </c>
      <c r="N3192" s="34">
        <v>1562</v>
      </c>
      <c r="O3192" s="34">
        <f t="shared" si="199"/>
        <v>3124</v>
      </c>
      <c r="P3192" s="34">
        <v>5.75</v>
      </c>
      <c r="Q3192" s="34">
        <f t="shared" si="198"/>
        <v>3118.25</v>
      </c>
    </row>
    <row r="3193" spans="1:17" x14ac:dyDescent="0.35">
      <c r="A3193">
        <v>3192</v>
      </c>
      <c r="B3193" t="s">
        <v>10367</v>
      </c>
      <c r="C3193" t="s">
        <v>11438</v>
      </c>
      <c r="D3193" t="s">
        <v>6429</v>
      </c>
      <c r="E3193" t="s">
        <v>4617</v>
      </c>
      <c r="F3193" s="32">
        <v>46018</v>
      </c>
      <c r="G3193" s="32" t="str">
        <f t="shared" si="196"/>
        <v>Saturday</v>
      </c>
      <c r="H3193" s="31">
        <v>0.85624999999999796</v>
      </c>
      <c r="I3193" s="31" t="str">
        <f t="shared" si="197"/>
        <v>Evening</v>
      </c>
      <c r="J3193" t="s">
        <v>1010</v>
      </c>
      <c r="K3193" s="5" t="s">
        <v>2198</v>
      </c>
      <c r="L3193">
        <v>2</v>
      </c>
      <c r="M3193" t="s">
        <v>6422</v>
      </c>
      <c r="N3193" s="34">
        <v>1690.8</v>
      </c>
      <c r="O3193" s="34">
        <f t="shared" si="199"/>
        <v>3381.6</v>
      </c>
      <c r="P3193" s="34">
        <v>5.75</v>
      </c>
      <c r="Q3193" s="34">
        <f t="shared" si="198"/>
        <v>3375.85</v>
      </c>
    </row>
    <row r="3194" spans="1:17" x14ac:dyDescent="0.35">
      <c r="A3194">
        <v>3193</v>
      </c>
      <c r="B3194" t="s">
        <v>10368</v>
      </c>
      <c r="C3194" t="s">
        <v>11438</v>
      </c>
      <c r="D3194" t="s">
        <v>6429</v>
      </c>
      <c r="E3194" t="s">
        <v>4618</v>
      </c>
      <c r="F3194" s="32">
        <v>46013</v>
      </c>
      <c r="G3194" s="32" t="str">
        <f t="shared" si="196"/>
        <v>Monday</v>
      </c>
      <c r="H3194" s="31">
        <v>0.86041666666666505</v>
      </c>
      <c r="I3194" s="31" t="str">
        <f t="shared" si="197"/>
        <v>Evening</v>
      </c>
      <c r="J3194" t="s">
        <v>1011</v>
      </c>
      <c r="K3194" s="33" t="s">
        <v>2179</v>
      </c>
      <c r="L3194">
        <v>2</v>
      </c>
      <c r="M3194" t="s">
        <v>6425</v>
      </c>
      <c r="N3194" s="34">
        <v>130</v>
      </c>
      <c r="O3194" s="34">
        <f t="shared" si="199"/>
        <v>260</v>
      </c>
      <c r="P3194" s="34">
        <v>5.75</v>
      </c>
      <c r="Q3194" s="34">
        <f t="shared" si="198"/>
        <v>254.25</v>
      </c>
    </row>
    <row r="3195" spans="1:17" x14ac:dyDescent="0.35">
      <c r="A3195">
        <v>3194</v>
      </c>
      <c r="B3195" t="s">
        <v>10369</v>
      </c>
      <c r="C3195" t="s">
        <v>11439</v>
      </c>
      <c r="D3195" t="s">
        <v>6429</v>
      </c>
      <c r="E3195" t="s">
        <v>4619</v>
      </c>
      <c r="F3195" s="32">
        <v>46038</v>
      </c>
      <c r="G3195" s="32" t="str">
        <f t="shared" si="196"/>
        <v>Friday</v>
      </c>
      <c r="H3195" s="31">
        <v>0.86458333333333204</v>
      </c>
      <c r="I3195" s="31" t="str">
        <f t="shared" si="197"/>
        <v>Evening</v>
      </c>
      <c r="J3195" t="s">
        <v>1009</v>
      </c>
      <c r="K3195" s="33" t="s">
        <v>2004</v>
      </c>
      <c r="L3195">
        <v>2</v>
      </c>
      <c r="M3195" t="s">
        <v>6425</v>
      </c>
      <c r="N3195" s="34">
        <v>490.8</v>
      </c>
      <c r="O3195" s="34">
        <f t="shared" si="199"/>
        <v>981.6</v>
      </c>
      <c r="P3195" s="34">
        <v>5.75</v>
      </c>
      <c r="Q3195" s="34">
        <f t="shared" si="198"/>
        <v>975.85</v>
      </c>
    </row>
    <row r="3196" spans="1:17" x14ac:dyDescent="0.35">
      <c r="A3196">
        <v>3195</v>
      </c>
      <c r="B3196" t="s">
        <v>11344</v>
      </c>
      <c r="C3196" t="s">
        <v>11438</v>
      </c>
      <c r="D3196" t="s">
        <v>6436</v>
      </c>
      <c r="E3196" t="s">
        <v>4620</v>
      </c>
      <c r="F3196" s="32">
        <v>46039</v>
      </c>
      <c r="G3196" s="32" t="str">
        <f t="shared" si="196"/>
        <v>Saturday</v>
      </c>
      <c r="H3196" s="31">
        <v>0.86874999999999802</v>
      </c>
      <c r="I3196" s="31" t="str">
        <f t="shared" si="197"/>
        <v>Evening</v>
      </c>
      <c r="J3196" t="s">
        <v>1009</v>
      </c>
      <c r="K3196" s="33" t="s">
        <v>2005</v>
      </c>
      <c r="L3196">
        <v>2</v>
      </c>
      <c r="M3196" t="s">
        <v>6425</v>
      </c>
      <c r="N3196" s="34">
        <v>1500.8</v>
      </c>
      <c r="O3196" s="34">
        <f t="shared" si="199"/>
        <v>3001.6</v>
      </c>
      <c r="P3196" s="34">
        <v>5.75</v>
      </c>
      <c r="Q3196" s="34">
        <f t="shared" si="198"/>
        <v>2995.85</v>
      </c>
    </row>
    <row r="3197" spans="1:17" x14ac:dyDescent="0.35">
      <c r="A3197">
        <v>3196</v>
      </c>
      <c r="B3197" t="s">
        <v>8845</v>
      </c>
      <c r="C3197" t="s">
        <v>11438</v>
      </c>
      <c r="D3197" t="s">
        <v>6435</v>
      </c>
      <c r="E3197" t="s">
        <v>4621</v>
      </c>
      <c r="F3197" s="32">
        <v>46040</v>
      </c>
      <c r="G3197" s="32" t="str">
        <f t="shared" si="196"/>
        <v>Sunday</v>
      </c>
      <c r="H3197" s="31">
        <v>0.87291666666666501</v>
      </c>
      <c r="I3197" s="31" t="str">
        <f t="shared" si="197"/>
        <v>Evening</v>
      </c>
      <c r="J3197" t="s">
        <v>1009</v>
      </c>
      <c r="K3197" s="33" t="s">
        <v>2006</v>
      </c>
      <c r="L3197">
        <v>2</v>
      </c>
      <c r="M3197" t="s">
        <v>6426</v>
      </c>
      <c r="N3197" s="34">
        <v>6696.6</v>
      </c>
      <c r="O3197" s="34">
        <f t="shared" si="199"/>
        <v>13393.2</v>
      </c>
      <c r="P3197" s="34">
        <v>5.75</v>
      </c>
      <c r="Q3197" s="34">
        <f t="shared" si="198"/>
        <v>13387.45</v>
      </c>
    </row>
    <row r="3198" spans="1:17" x14ac:dyDescent="0.35">
      <c r="A3198">
        <v>3197</v>
      </c>
      <c r="B3198" t="s">
        <v>10370</v>
      </c>
      <c r="C3198" t="s">
        <v>11438</v>
      </c>
      <c r="D3198" t="s">
        <v>6429</v>
      </c>
      <c r="E3198" t="s">
        <v>4622</v>
      </c>
      <c r="F3198" s="32">
        <v>46023</v>
      </c>
      <c r="G3198" s="32" t="str">
        <f t="shared" si="196"/>
        <v>Thursday</v>
      </c>
      <c r="H3198" s="31">
        <v>0.87708333333333199</v>
      </c>
      <c r="I3198" s="31" t="str">
        <f t="shared" si="197"/>
        <v>Evening</v>
      </c>
      <c r="J3198" t="s">
        <v>1005</v>
      </c>
      <c r="K3198" s="33" t="s">
        <v>1153</v>
      </c>
      <c r="L3198">
        <v>1</v>
      </c>
      <c r="M3198" t="s">
        <v>6425</v>
      </c>
      <c r="N3198" s="34">
        <v>96.059999999999803</v>
      </c>
      <c r="O3198" s="34">
        <f t="shared" si="199"/>
        <v>96.059999999999803</v>
      </c>
      <c r="P3198" s="34">
        <v>0.25</v>
      </c>
      <c r="Q3198" s="34">
        <f t="shared" si="198"/>
        <v>95.809999999999803</v>
      </c>
    </row>
    <row r="3199" spans="1:17" x14ac:dyDescent="0.35">
      <c r="A3199">
        <v>3198</v>
      </c>
      <c r="B3199" t="s">
        <v>10371</v>
      </c>
      <c r="C3199" t="s">
        <v>11438</v>
      </c>
      <c r="D3199" t="s">
        <v>6429</v>
      </c>
      <c r="E3199" t="s">
        <v>4623</v>
      </c>
      <c r="F3199" s="32">
        <v>46047</v>
      </c>
      <c r="G3199" s="32" t="str">
        <f t="shared" si="196"/>
        <v>Sunday</v>
      </c>
      <c r="H3199" s="31">
        <v>0.88124999999999798</v>
      </c>
      <c r="I3199" s="31" t="str">
        <f t="shared" si="197"/>
        <v>Evening</v>
      </c>
      <c r="J3199" t="s">
        <v>1006</v>
      </c>
      <c r="K3199" s="5" t="s">
        <v>1915</v>
      </c>
      <c r="L3199">
        <v>1</v>
      </c>
      <c r="M3199" t="s">
        <v>6425</v>
      </c>
      <c r="N3199" s="34">
        <v>69.8</v>
      </c>
      <c r="O3199" s="34">
        <f t="shared" si="199"/>
        <v>69.8</v>
      </c>
      <c r="P3199" s="34">
        <v>0.25</v>
      </c>
      <c r="Q3199" s="34">
        <f t="shared" si="198"/>
        <v>69.55</v>
      </c>
    </row>
    <row r="3200" spans="1:17" x14ac:dyDescent="0.35">
      <c r="A3200">
        <v>3199</v>
      </c>
      <c r="B3200" t="s">
        <v>10372</v>
      </c>
      <c r="C3200" t="s">
        <v>11438</v>
      </c>
      <c r="D3200" t="s">
        <v>6429</v>
      </c>
      <c r="E3200" t="s">
        <v>4624</v>
      </c>
      <c r="F3200" s="32">
        <v>46037</v>
      </c>
      <c r="G3200" s="32" t="str">
        <f t="shared" si="196"/>
        <v>Thursday</v>
      </c>
      <c r="H3200" s="31">
        <v>0.88541666666666496</v>
      </c>
      <c r="I3200" s="31" t="str">
        <f t="shared" si="197"/>
        <v>Evening</v>
      </c>
      <c r="J3200" t="s">
        <v>1007</v>
      </c>
      <c r="K3200" s="33" t="s">
        <v>1522</v>
      </c>
      <c r="L3200">
        <v>1</v>
      </c>
      <c r="M3200" t="s">
        <v>6422</v>
      </c>
      <c r="N3200" s="34">
        <v>100.46</v>
      </c>
      <c r="O3200" s="34">
        <f t="shared" si="199"/>
        <v>100.46</v>
      </c>
      <c r="P3200" s="34">
        <v>0.25</v>
      </c>
      <c r="Q3200" s="34">
        <f t="shared" si="198"/>
        <v>100.21</v>
      </c>
    </row>
    <row r="3201" spans="1:17" x14ac:dyDescent="0.35">
      <c r="A3201">
        <v>3200</v>
      </c>
      <c r="B3201" t="s">
        <v>7845</v>
      </c>
      <c r="C3201" t="s">
        <v>11438</v>
      </c>
      <c r="D3201" t="s">
        <v>6432</v>
      </c>
      <c r="E3201" t="s">
        <v>4625</v>
      </c>
      <c r="F3201" s="32">
        <v>46025</v>
      </c>
      <c r="G3201" s="32" t="str">
        <f t="shared" si="196"/>
        <v>Saturday</v>
      </c>
      <c r="H3201" s="31">
        <v>0.88958333333333195</v>
      </c>
      <c r="I3201" s="31" t="str">
        <f t="shared" si="197"/>
        <v>Evening</v>
      </c>
      <c r="J3201" t="s">
        <v>1008</v>
      </c>
      <c r="K3201" s="33" t="s">
        <v>2167</v>
      </c>
      <c r="L3201">
        <v>6</v>
      </c>
      <c r="M3201" t="s">
        <v>6425</v>
      </c>
      <c r="N3201" s="34">
        <v>120.6</v>
      </c>
      <c r="O3201" s="34">
        <f t="shared" si="199"/>
        <v>723.59999999999991</v>
      </c>
      <c r="P3201" s="34">
        <v>27.95</v>
      </c>
      <c r="Q3201" s="34">
        <f t="shared" si="198"/>
        <v>695.64999999999986</v>
      </c>
    </row>
    <row r="3202" spans="1:17" x14ac:dyDescent="0.35">
      <c r="A3202">
        <v>3201</v>
      </c>
      <c r="B3202" t="s">
        <v>7509</v>
      </c>
      <c r="C3202" t="s">
        <v>11438</v>
      </c>
      <c r="D3202" t="s">
        <v>6433</v>
      </c>
      <c r="E3202" t="s">
        <v>4626</v>
      </c>
      <c r="F3202" s="32">
        <v>46041</v>
      </c>
      <c r="G3202" s="32" t="str">
        <f t="shared" ref="G3202:G3265" si="200">TEXT(F3202,"dddd")</f>
        <v>Monday</v>
      </c>
      <c r="H3202" s="31">
        <v>0.89374999999999805</v>
      </c>
      <c r="I3202" s="31" t="str">
        <f t="shared" ref="I3202:I3265" si="201">IF(H3202&lt;TIME(12,0,0),"Morning",IF(H3202&lt;TIME(17,0,0),"Afternoon","Evening"))</f>
        <v>Evening</v>
      </c>
      <c r="J3202" t="s">
        <v>1009</v>
      </c>
      <c r="K3202" s="33" t="s">
        <v>2007</v>
      </c>
      <c r="L3202">
        <v>2</v>
      </c>
      <c r="M3202" t="s">
        <v>6425</v>
      </c>
      <c r="N3202" s="34">
        <v>120.8</v>
      </c>
      <c r="O3202" s="34">
        <f t="shared" si="199"/>
        <v>241.6</v>
      </c>
      <c r="P3202" s="34">
        <v>5.75</v>
      </c>
      <c r="Q3202" s="34">
        <f t="shared" ref="Q3202:Q3265" si="202">O3202-P3202</f>
        <v>235.85</v>
      </c>
    </row>
    <row r="3203" spans="1:17" x14ac:dyDescent="0.35">
      <c r="A3203">
        <v>3202</v>
      </c>
      <c r="B3203" t="s">
        <v>10373</v>
      </c>
      <c r="C3203" t="s">
        <v>11439</v>
      </c>
      <c r="D3203" t="s">
        <v>6429</v>
      </c>
      <c r="E3203" t="s">
        <v>4627</v>
      </c>
      <c r="F3203" s="32">
        <v>46019</v>
      </c>
      <c r="G3203" s="32" t="str">
        <f t="shared" si="200"/>
        <v>Sunday</v>
      </c>
      <c r="H3203" s="31">
        <v>0.89791666666666503</v>
      </c>
      <c r="I3203" s="31" t="str">
        <f t="shared" si="201"/>
        <v>Evening</v>
      </c>
      <c r="J3203" t="s">
        <v>1010</v>
      </c>
      <c r="K3203" s="5" t="s">
        <v>2208</v>
      </c>
      <c r="L3203">
        <v>2</v>
      </c>
      <c r="M3203" t="s">
        <v>6424</v>
      </c>
      <c r="N3203" s="34">
        <v>1418.1</v>
      </c>
      <c r="O3203" s="34">
        <f t="shared" ref="O3203:O3266" si="203">N3203*L3203</f>
        <v>2836.2</v>
      </c>
      <c r="P3203" s="34">
        <v>5.75</v>
      </c>
      <c r="Q3203" s="34">
        <f t="shared" si="202"/>
        <v>2830.45</v>
      </c>
    </row>
    <row r="3204" spans="1:17" x14ac:dyDescent="0.35">
      <c r="A3204">
        <v>3203</v>
      </c>
      <c r="B3204" t="s">
        <v>8596</v>
      </c>
      <c r="C3204" t="s">
        <v>11438</v>
      </c>
      <c r="D3204" t="s">
        <v>6430</v>
      </c>
      <c r="E3204" t="s">
        <v>4628</v>
      </c>
      <c r="F3204" s="32">
        <v>46014</v>
      </c>
      <c r="G3204" s="32" t="str">
        <f t="shared" si="200"/>
        <v>Tuesday</v>
      </c>
      <c r="H3204" s="31">
        <v>0.90208333333333202</v>
      </c>
      <c r="I3204" s="31" t="str">
        <f t="shared" si="201"/>
        <v>Evening</v>
      </c>
      <c r="J3204" t="s">
        <v>1011</v>
      </c>
      <c r="K3204" s="33" t="s">
        <v>2180</v>
      </c>
      <c r="L3204">
        <v>2</v>
      </c>
      <c r="M3204" t="s">
        <v>6422</v>
      </c>
      <c r="N3204" s="34">
        <v>360.9</v>
      </c>
      <c r="O3204" s="34">
        <f t="shared" si="203"/>
        <v>721.8</v>
      </c>
      <c r="P3204" s="34">
        <v>5.75</v>
      </c>
      <c r="Q3204" s="34">
        <f t="shared" si="202"/>
        <v>716.05</v>
      </c>
    </row>
    <row r="3205" spans="1:17" x14ac:dyDescent="0.35">
      <c r="A3205">
        <v>3204</v>
      </c>
      <c r="B3205" t="s">
        <v>10374</v>
      </c>
      <c r="C3205" t="s">
        <v>11439</v>
      </c>
      <c r="D3205" t="s">
        <v>6429</v>
      </c>
      <c r="E3205" t="s">
        <v>4629</v>
      </c>
      <c r="F3205" s="32">
        <v>46021</v>
      </c>
      <c r="G3205" s="32" t="str">
        <f t="shared" si="200"/>
        <v>Tuesday</v>
      </c>
      <c r="H3205" s="31">
        <v>0.906249999999998</v>
      </c>
      <c r="I3205" s="31" t="str">
        <f t="shared" si="201"/>
        <v>Evening</v>
      </c>
      <c r="J3205" t="s">
        <v>1005</v>
      </c>
      <c r="K3205" s="33" t="s">
        <v>1155</v>
      </c>
      <c r="L3205">
        <v>2</v>
      </c>
      <c r="M3205" t="s">
        <v>6425</v>
      </c>
      <c r="N3205" s="34">
        <v>179</v>
      </c>
      <c r="O3205" s="34">
        <f t="shared" si="203"/>
        <v>358</v>
      </c>
      <c r="P3205" s="34">
        <v>5.75</v>
      </c>
      <c r="Q3205" s="34">
        <f t="shared" si="202"/>
        <v>352.25</v>
      </c>
    </row>
    <row r="3206" spans="1:17" x14ac:dyDescent="0.35">
      <c r="A3206">
        <v>3205</v>
      </c>
      <c r="B3206" t="s">
        <v>8597</v>
      </c>
      <c r="C3206" t="s">
        <v>11438</v>
      </c>
      <c r="D3206" t="s">
        <v>6430</v>
      </c>
      <c r="E3206" t="s">
        <v>4630</v>
      </c>
      <c r="F3206" s="32">
        <v>46048</v>
      </c>
      <c r="G3206" s="32" t="str">
        <f t="shared" si="200"/>
        <v>Monday</v>
      </c>
      <c r="H3206" s="31">
        <v>0.91041666666666499</v>
      </c>
      <c r="I3206" s="31" t="str">
        <f t="shared" si="201"/>
        <v>Evening</v>
      </c>
      <c r="J3206" t="s">
        <v>1006</v>
      </c>
      <c r="K3206" s="5" t="s">
        <v>1916</v>
      </c>
      <c r="L3206">
        <v>1</v>
      </c>
      <c r="M3206" t="s">
        <v>6422</v>
      </c>
      <c r="N3206" s="34">
        <v>139.5</v>
      </c>
      <c r="O3206" s="34">
        <f t="shared" si="203"/>
        <v>139.5</v>
      </c>
      <c r="P3206" s="34">
        <v>0.25</v>
      </c>
      <c r="Q3206" s="34">
        <f t="shared" si="202"/>
        <v>139.25</v>
      </c>
    </row>
    <row r="3207" spans="1:17" x14ac:dyDescent="0.35">
      <c r="A3207">
        <v>3206</v>
      </c>
      <c r="B3207" t="s">
        <v>10375</v>
      </c>
      <c r="C3207" t="s">
        <v>11438</v>
      </c>
      <c r="D3207" t="s">
        <v>6429</v>
      </c>
      <c r="E3207" t="s">
        <v>4631</v>
      </c>
      <c r="F3207" s="32">
        <v>46038</v>
      </c>
      <c r="G3207" s="32" t="str">
        <f t="shared" si="200"/>
        <v>Friday</v>
      </c>
      <c r="H3207" s="31">
        <v>0.91458333333333197</v>
      </c>
      <c r="I3207" s="31" t="str">
        <f t="shared" si="201"/>
        <v>Evening</v>
      </c>
      <c r="J3207" t="s">
        <v>1007</v>
      </c>
      <c r="K3207" s="33" t="s">
        <v>1524</v>
      </c>
      <c r="L3207">
        <v>1</v>
      </c>
      <c r="M3207" t="s">
        <v>6425</v>
      </c>
      <c r="N3207" s="34">
        <v>128.9</v>
      </c>
      <c r="O3207" s="34">
        <f t="shared" si="203"/>
        <v>128.9</v>
      </c>
      <c r="P3207" s="34">
        <v>0.25</v>
      </c>
      <c r="Q3207" s="34">
        <f t="shared" si="202"/>
        <v>128.65</v>
      </c>
    </row>
    <row r="3208" spans="1:17" x14ac:dyDescent="0.35">
      <c r="A3208">
        <v>3207</v>
      </c>
      <c r="B3208" t="s">
        <v>10376</v>
      </c>
      <c r="C3208" t="s">
        <v>11438</v>
      </c>
      <c r="D3208" t="s">
        <v>6429</v>
      </c>
      <c r="E3208" t="s">
        <v>4632</v>
      </c>
      <c r="F3208" s="32">
        <v>46024</v>
      </c>
      <c r="G3208" s="32" t="str">
        <f t="shared" si="200"/>
        <v>Friday</v>
      </c>
      <c r="H3208" s="31">
        <v>0.43819444444444444</v>
      </c>
      <c r="I3208" s="31" t="str">
        <f t="shared" si="201"/>
        <v>Morning</v>
      </c>
      <c r="J3208" t="s">
        <v>1008</v>
      </c>
      <c r="K3208" s="33" t="s">
        <v>2168</v>
      </c>
      <c r="L3208">
        <v>6</v>
      </c>
      <c r="M3208" t="s">
        <v>6422</v>
      </c>
      <c r="N3208" s="34">
        <v>329.5</v>
      </c>
      <c r="O3208" s="34">
        <f t="shared" si="203"/>
        <v>1977</v>
      </c>
      <c r="P3208" s="34">
        <v>27.95</v>
      </c>
      <c r="Q3208" s="34">
        <f t="shared" si="202"/>
        <v>1949.05</v>
      </c>
    </row>
    <row r="3209" spans="1:17" x14ac:dyDescent="0.35">
      <c r="A3209">
        <v>3208</v>
      </c>
      <c r="B3209" t="s">
        <v>6760</v>
      </c>
      <c r="C3209" t="s">
        <v>11438</v>
      </c>
      <c r="D3209" t="s">
        <v>6434</v>
      </c>
      <c r="E3209" t="s">
        <v>4633</v>
      </c>
      <c r="F3209" s="32">
        <v>46042</v>
      </c>
      <c r="G3209" s="32" t="str">
        <f t="shared" si="200"/>
        <v>Tuesday</v>
      </c>
      <c r="H3209" s="31">
        <v>0.44236111111111109</v>
      </c>
      <c r="I3209" s="31" t="str">
        <f t="shared" si="201"/>
        <v>Morning</v>
      </c>
      <c r="J3209" t="s">
        <v>1009</v>
      </c>
      <c r="K3209" s="33" t="s">
        <v>2008</v>
      </c>
      <c r="L3209">
        <v>2</v>
      </c>
      <c r="M3209" t="s">
        <v>6422</v>
      </c>
      <c r="N3209" s="34">
        <v>299</v>
      </c>
      <c r="O3209" s="34">
        <f t="shared" si="203"/>
        <v>598</v>
      </c>
      <c r="P3209" s="34">
        <v>5.75</v>
      </c>
      <c r="Q3209" s="34">
        <f t="shared" si="202"/>
        <v>592.25</v>
      </c>
    </row>
    <row r="3210" spans="1:17" x14ac:dyDescent="0.35">
      <c r="A3210">
        <v>3209</v>
      </c>
      <c r="B3210" t="s">
        <v>10377</v>
      </c>
      <c r="C3210" t="s">
        <v>11439</v>
      </c>
      <c r="D3210" t="s">
        <v>6429</v>
      </c>
      <c r="E3210" t="s">
        <v>4634</v>
      </c>
      <c r="F3210" s="32">
        <v>46020</v>
      </c>
      <c r="G3210" s="32" t="str">
        <f t="shared" si="200"/>
        <v>Monday</v>
      </c>
      <c r="H3210" s="31">
        <v>0.44652777777777802</v>
      </c>
      <c r="I3210" s="31" t="str">
        <f t="shared" si="201"/>
        <v>Morning</v>
      </c>
      <c r="J3210" t="s">
        <v>1010</v>
      </c>
      <c r="K3210" s="5" t="s">
        <v>2215</v>
      </c>
      <c r="L3210">
        <v>2</v>
      </c>
      <c r="M3210" t="s">
        <v>6422</v>
      </c>
      <c r="N3210" s="34">
        <v>284.26</v>
      </c>
      <c r="O3210" s="34">
        <f t="shared" si="203"/>
        <v>568.52</v>
      </c>
      <c r="P3210" s="34">
        <v>5.75</v>
      </c>
      <c r="Q3210" s="34">
        <f t="shared" si="202"/>
        <v>562.77</v>
      </c>
    </row>
    <row r="3211" spans="1:17" x14ac:dyDescent="0.35">
      <c r="A3211">
        <v>3210</v>
      </c>
      <c r="B3211" t="s">
        <v>7097</v>
      </c>
      <c r="C3211" t="s">
        <v>11438</v>
      </c>
      <c r="D3211" t="s">
        <v>6431</v>
      </c>
      <c r="E3211" t="s">
        <v>4635</v>
      </c>
      <c r="F3211" s="32">
        <v>46015</v>
      </c>
      <c r="G3211" s="32" t="str">
        <f t="shared" si="200"/>
        <v>Wednesday</v>
      </c>
      <c r="H3211" s="31">
        <v>0.45069444444444401</v>
      </c>
      <c r="I3211" s="31" t="str">
        <f t="shared" si="201"/>
        <v>Morning</v>
      </c>
      <c r="J3211" t="s">
        <v>1011</v>
      </c>
      <c r="K3211" s="33" t="s">
        <v>2181</v>
      </c>
      <c r="L3211">
        <v>2</v>
      </c>
      <c r="M3211" t="s">
        <v>6423</v>
      </c>
      <c r="N3211" s="34">
        <v>92.539999999999907</v>
      </c>
      <c r="O3211" s="34">
        <f t="shared" si="203"/>
        <v>185.07999999999981</v>
      </c>
      <c r="P3211" s="34">
        <v>5.75</v>
      </c>
      <c r="Q3211" s="34">
        <f t="shared" si="202"/>
        <v>179.32999999999981</v>
      </c>
    </row>
    <row r="3212" spans="1:17" x14ac:dyDescent="0.35">
      <c r="A3212">
        <v>3211</v>
      </c>
      <c r="B3212" t="s">
        <v>7846</v>
      </c>
      <c r="C3212" t="s">
        <v>11438</v>
      </c>
      <c r="D3212" t="s">
        <v>6432</v>
      </c>
      <c r="E3212" t="s">
        <v>4636</v>
      </c>
      <c r="F3212" s="32">
        <v>46047</v>
      </c>
      <c r="G3212" s="32" t="str">
        <f t="shared" si="200"/>
        <v>Sunday</v>
      </c>
      <c r="H3212" s="31">
        <v>0.45486111111111099</v>
      </c>
      <c r="I3212" s="31" t="str">
        <f t="shared" si="201"/>
        <v>Morning</v>
      </c>
      <c r="J3212" t="s">
        <v>1012</v>
      </c>
      <c r="K3212" s="33" t="s">
        <v>1712</v>
      </c>
      <c r="L3212">
        <v>3</v>
      </c>
      <c r="M3212" t="s">
        <v>6425</v>
      </c>
      <c r="N3212" s="34">
        <v>80.5</v>
      </c>
      <c r="O3212" s="34">
        <f t="shared" si="203"/>
        <v>241.5</v>
      </c>
      <c r="P3212" s="34">
        <v>10.75</v>
      </c>
      <c r="Q3212" s="34">
        <f t="shared" si="202"/>
        <v>230.75</v>
      </c>
    </row>
    <row r="3213" spans="1:17" x14ac:dyDescent="0.35">
      <c r="A3213">
        <v>3212</v>
      </c>
      <c r="B3213" t="s">
        <v>10378</v>
      </c>
      <c r="C3213" t="s">
        <v>11439</v>
      </c>
      <c r="D3213" t="s">
        <v>6429</v>
      </c>
      <c r="E3213" t="s">
        <v>4637</v>
      </c>
      <c r="F3213" s="32">
        <v>46048</v>
      </c>
      <c r="G3213" s="32" t="str">
        <f t="shared" si="200"/>
        <v>Monday</v>
      </c>
      <c r="H3213" s="31">
        <v>0.45902777777777798</v>
      </c>
      <c r="I3213" s="31" t="str">
        <f t="shared" si="201"/>
        <v>Morning</v>
      </c>
      <c r="J3213" t="s">
        <v>1012</v>
      </c>
      <c r="K3213" s="33" t="s">
        <v>1713</v>
      </c>
      <c r="L3213">
        <v>3</v>
      </c>
      <c r="M3213" t="s">
        <v>6422</v>
      </c>
      <c r="N3213" s="34">
        <v>299</v>
      </c>
      <c r="O3213" s="34">
        <f t="shared" si="203"/>
        <v>897</v>
      </c>
      <c r="P3213" s="34">
        <v>10.75</v>
      </c>
      <c r="Q3213" s="34">
        <f t="shared" si="202"/>
        <v>886.25</v>
      </c>
    </row>
    <row r="3214" spans="1:17" x14ac:dyDescent="0.35">
      <c r="A3214">
        <v>3213</v>
      </c>
      <c r="B3214" t="s">
        <v>10379</v>
      </c>
      <c r="C3214" t="s">
        <v>11438</v>
      </c>
      <c r="D3214" t="s">
        <v>6429</v>
      </c>
      <c r="E3214" t="s">
        <v>4638</v>
      </c>
      <c r="F3214" s="32">
        <v>46049</v>
      </c>
      <c r="G3214" s="32" t="str">
        <f t="shared" si="200"/>
        <v>Tuesday</v>
      </c>
      <c r="H3214" s="31">
        <v>0.46319444444444402</v>
      </c>
      <c r="I3214" s="31" t="str">
        <f t="shared" si="201"/>
        <v>Morning</v>
      </c>
      <c r="J3214" t="s">
        <v>1012</v>
      </c>
      <c r="K3214" s="33" t="s">
        <v>1714</v>
      </c>
      <c r="L3214">
        <v>3</v>
      </c>
      <c r="M3214" t="s">
        <v>6424</v>
      </c>
      <c r="N3214" s="34">
        <v>500.2</v>
      </c>
      <c r="O3214" s="34">
        <f t="shared" si="203"/>
        <v>1500.6</v>
      </c>
      <c r="P3214" s="34">
        <v>10.75</v>
      </c>
      <c r="Q3214" s="34">
        <f t="shared" si="202"/>
        <v>1489.85</v>
      </c>
    </row>
    <row r="3215" spans="1:17" x14ac:dyDescent="0.35">
      <c r="A3215">
        <v>3214</v>
      </c>
      <c r="B3215" t="s">
        <v>8096</v>
      </c>
      <c r="C3215" t="s">
        <v>11438</v>
      </c>
      <c r="D3215" t="s">
        <v>6427</v>
      </c>
      <c r="E3215" t="s">
        <v>4639</v>
      </c>
      <c r="F3215" s="32">
        <v>46016</v>
      </c>
      <c r="G3215" s="32" t="str">
        <f t="shared" si="200"/>
        <v>Thursday</v>
      </c>
      <c r="H3215" s="31">
        <v>0.46736111111111101</v>
      </c>
      <c r="I3215" s="31" t="str">
        <f t="shared" si="201"/>
        <v>Morning</v>
      </c>
      <c r="J3215" t="s">
        <v>1011</v>
      </c>
      <c r="K3215" s="33" t="s">
        <v>2182</v>
      </c>
      <c r="L3215">
        <v>2</v>
      </c>
      <c r="M3215" t="s">
        <v>6424</v>
      </c>
      <c r="N3215" s="34">
        <v>1023.3</v>
      </c>
      <c r="O3215" s="34">
        <f t="shared" si="203"/>
        <v>2046.6</v>
      </c>
      <c r="P3215" s="34">
        <v>5.75</v>
      </c>
      <c r="Q3215" s="34">
        <f t="shared" si="202"/>
        <v>2040.85</v>
      </c>
    </row>
    <row r="3216" spans="1:17" x14ac:dyDescent="0.35">
      <c r="A3216">
        <v>3215</v>
      </c>
      <c r="B3216" t="s">
        <v>10380</v>
      </c>
      <c r="C3216" t="s">
        <v>11438</v>
      </c>
      <c r="D3216" t="s">
        <v>6429</v>
      </c>
      <c r="E3216" t="s">
        <v>4640</v>
      </c>
      <c r="F3216" s="32">
        <v>46050</v>
      </c>
      <c r="G3216" s="32" t="str">
        <f t="shared" si="200"/>
        <v>Wednesday</v>
      </c>
      <c r="H3216" s="31">
        <v>0.47152777777777799</v>
      </c>
      <c r="I3216" s="31" t="str">
        <f t="shared" si="201"/>
        <v>Morning</v>
      </c>
      <c r="J3216" t="s">
        <v>1012</v>
      </c>
      <c r="K3216" s="33" t="s">
        <v>1715</v>
      </c>
      <c r="L3216">
        <v>3</v>
      </c>
      <c r="M3216" t="s">
        <v>6422</v>
      </c>
      <c r="N3216" s="34">
        <v>2300.98</v>
      </c>
      <c r="O3216" s="34">
        <f t="shared" si="203"/>
        <v>6902.9400000000005</v>
      </c>
      <c r="P3216" s="34">
        <v>10.75</v>
      </c>
      <c r="Q3216" s="34">
        <f t="shared" si="202"/>
        <v>6892.1900000000005</v>
      </c>
    </row>
    <row r="3217" spans="1:17" x14ac:dyDescent="0.35">
      <c r="A3217">
        <v>3216</v>
      </c>
      <c r="B3217" t="s">
        <v>8598</v>
      </c>
      <c r="C3217" t="s">
        <v>11438</v>
      </c>
      <c r="D3217" t="s">
        <v>6430</v>
      </c>
      <c r="E3217" t="s">
        <v>4641</v>
      </c>
      <c r="F3217" s="32">
        <v>46022</v>
      </c>
      <c r="G3217" s="32" t="str">
        <f t="shared" si="200"/>
        <v>Wednesday</v>
      </c>
      <c r="H3217" s="31">
        <v>0.47569444444444398</v>
      </c>
      <c r="I3217" s="31" t="str">
        <f t="shared" si="201"/>
        <v>Morning</v>
      </c>
      <c r="J3217" t="s">
        <v>1005</v>
      </c>
      <c r="K3217" s="33" t="s">
        <v>1157</v>
      </c>
      <c r="L3217">
        <v>1</v>
      </c>
      <c r="M3217" t="s">
        <v>6422</v>
      </c>
      <c r="N3217" s="34">
        <v>79.8</v>
      </c>
      <c r="O3217" s="34">
        <f t="shared" si="203"/>
        <v>79.8</v>
      </c>
      <c r="P3217" s="34">
        <v>0.25</v>
      </c>
      <c r="Q3217" s="34">
        <f t="shared" si="202"/>
        <v>79.55</v>
      </c>
    </row>
    <row r="3218" spans="1:17" x14ac:dyDescent="0.35">
      <c r="A3218">
        <v>3217</v>
      </c>
      <c r="B3218" t="s">
        <v>10381</v>
      </c>
      <c r="C3218" t="s">
        <v>11438</v>
      </c>
      <c r="D3218" t="s">
        <v>6429</v>
      </c>
      <c r="E3218" t="s">
        <v>4642</v>
      </c>
      <c r="F3218" s="32">
        <v>46051</v>
      </c>
      <c r="G3218" s="32" t="str">
        <f t="shared" si="200"/>
        <v>Thursday</v>
      </c>
      <c r="H3218" s="31">
        <v>0.47986111111111102</v>
      </c>
      <c r="I3218" s="31" t="str">
        <f t="shared" si="201"/>
        <v>Morning</v>
      </c>
      <c r="J3218" t="s">
        <v>1012</v>
      </c>
      <c r="K3218" s="33" t="s">
        <v>1716</v>
      </c>
      <c r="L3218">
        <v>3</v>
      </c>
      <c r="M3218" t="s">
        <v>6425</v>
      </c>
      <c r="N3218" s="34">
        <v>329.5</v>
      </c>
      <c r="O3218" s="34">
        <f t="shared" si="203"/>
        <v>988.5</v>
      </c>
      <c r="P3218" s="34">
        <v>10.75</v>
      </c>
      <c r="Q3218" s="34">
        <f t="shared" si="202"/>
        <v>977.75</v>
      </c>
    </row>
    <row r="3219" spans="1:17" x14ac:dyDescent="0.35">
      <c r="A3219">
        <v>3218</v>
      </c>
      <c r="B3219" t="s">
        <v>7098</v>
      </c>
      <c r="C3219" t="s">
        <v>11438</v>
      </c>
      <c r="D3219" t="s">
        <v>6431</v>
      </c>
      <c r="E3219" t="s">
        <v>4643</v>
      </c>
      <c r="F3219" s="32">
        <v>46023</v>
      </c>
      <c r="G3219" s="32" t="str">
        <f t="shared" si="200"/>
        <v>Thursday</v>
      </c>
      <c r="H3219" s="31">
        <v>0.484027777777778</v>
      </c>
      <c r="I3219" s="31" t="str">
        <f t="shared" si="201"/>
        <v>Morning</v>
      </c>
      <c r="J3219" t="s">
        <v>1005</v>
      </c>
      <c r="K3219" s="33" t="s">
        <v>1159</v>
      </c>
      <c r="L3219">
        <v>1</v>
      </c>
      <c r="M3219" t="s">
        <v>6423</v>
      </c>
      <c r="N3219" s="34">
        <v>94.139999999999802</v>
      </c>
      <c r="O3219" s="34">
        <f t="shared" si="203"/>
        <v>94.139999999999802</v>
      </c>
      <c r="P3219" s="34">
        <v>0.25</v>
      </c>
      <c r="Q3219" s="34">
        <f t="shared" si="202"/>
        <v>93.889999999999802</v>
      </c>
    </row>
    <row r="3220" spans="1:17" x14ac:dyDescent="0.35">
      <c r="A3220">
        <v>3219</v>
      </c>
      <c r="B3220" t="s">
        <v>10382</v>
      </c>
      <c r="C3220" t="s">
        <v>11438</v>
      </c>
      <c r="D3220" t="s">
        <v>6429</v>
      </c>
      <c r="E3220" t="s">
        <v>4644</v>
      </c>
      <c r="F3220" s="32">
        <v>46021</v>
      </c>
      <c r="G3220" s="32" t="str">
        <f t="shared" si="200"/>
        <v>Tuesday</v>
      </c>
      <c r="H3220" s="31">
        <v>0.48819444444444399</v>
      </c>
      <c r="I3220" s="31" t="str">
        <f t="shared" si="201"/>
        <v>Morning</v>
      </c>
      <c r="J3220" t="s">
        <v>1010</v>
      </c>
      <c r="K3220" s="33" t="s">
        <v>2225</v>
      </c>
      <c r="L3220">
        <v>2</v>
      </c>
      <c r="M3220" t="s">
        <v>6425</v>
      </c>
      <c r="N3220" s="34">
        <v>477.2</v>
      </c>
      <c r="O3220" s="34">
        <f t="shared" si="203"/>
        <v>954.4</v>
      </c>
      <c r="P3220" s="34">
        <v>5.75</v>
      </c>
      <c r="Q3220" s="34">
        <f t="shared" si="202"/>
        <v>948.65</v>
      </c>
    </row>
    <row r="3221" spans="1:17" x14ac:dyDescent="0.35">
      <c r="A3221">
        <v>3220</v>
      </c>
      <c r="B3221" t="s">
        <v>10383</v>
      </c>
      <c r="C3221" t="s">
        <v>11439</v>
      </c>
      <c r="D3221" t="s">
        <v>6429</v>
      </c>
      <c r="E3221" t="s">
        <v>4645</v>
      </c>
      <c r="F3221" s="32">
        <v>46022</v>
      </c>
      <c r="G3221" s="32" t="str">
        <f t="shared" si="200"/>
        <v>Wednesday</v>
      </c>
      <c r="H3221" s="31">
        <v>0.49236111111111103</v>
      </c>
      <c r="I3221" s="31" t="str">
        <f t="shared" si="201"/>
        <v>Morning</v>
      </c>
      <c r="J3221" t="s">
        <v>1010</v>
      </c>
      <c r="K3221" s="33" t="s">
        <v>2226</v>
      </c>
      <c r="L3221">
        <v>2</v>
      </c>
      <c r="M3221" t="s">
        <v>6426</v>
      </c>
      <c r="N3221" s="34">
        <v>379</v>
      </c>
      <c r="O3221" s="34">
        <f t="shared" si="203"/>
        <v>758</v>
      </c>
      <c r="P3221" s="34">
        <v>5.75</v>
      </c>
      <c r="Q3221" s="34">
        <f t="shared" si="202"/>
        <v>752.25</v>
      </c>
    </row>
    <row r="3222" spans="1:17" x14ac:dyDescent="0.35">
      <c r="A3222">
        <v>3221</v>
      </c>
      <c r="B3222" t="s">
        <v>10384</v>
      </c>
      <c r="C3222" t="s">
        <v>11438</v>
      </c>
      <c r="D3222" t="s">
        <v>6429</v>
      </c>
      <c r="E3222" t="s">
        <v>4646</v>
      </c>
      <c r="F3222" s="32">
        <v>46023</v>
      </c>
      <c r="G3222" s="32" t="str">
        <f t="shared" si="200"/>
        <v>Thursday</v>
      </c>
      <c r="H3222" s="31">
        <v>0.49652777777777801</v>
      </c>
      <c r="I3222" s="31" t="str">
        <f t="shared" si="201"/>
        <v>Morning</v>
      </c>
      <c r="J3222" t="s">
        <v>1010</v>
      </c>
      <c r="K3222" s="33" t="s">
        <v>2227</v>
      </c>
      <c r="L3222">
        <v>2</v>
      </c>
      <c r="M3222" t="s">
        <v>6422</v>
      </c>
      <c r="N3222" s="34">
        <v>1647.8</v>
      </c>
      <c r="O3222" s="34">
        <f t="shared" si="203"/>
        <v>3295.6</v>
      </c>
      <c r="P3222" s="34">
        <v>5.75</v>
      </c>
      <c r="Q3222" s="34">
        <f t="shared" si="202"/>
        <v>3289.85</v>
      </c>
    </row>
    <row r="3223" spans="1:17" x14ac:dyDescent="0.35">
      <c r="A3223">
        <v>3222</v>
      </c>
      <c r="B3223" t="s">
        <v>10385</v>
      </c>
      <c r="C3223" t="s">
        <v>11439</v>
      </c>
      <c r="D3223" t="s">
        <v>6429</v>
      </c>
      <c r="E3223" t="s">
        <v>4647</v>
      </c>
      <c r="F3223" s="32">
        <v>46024</v>
      </c>
      <c r="G3223" s="32" t="str">
        <f t="shared" si="200"/>
        <v>Friday</v>
      </c>
      <c r="H3223" s="31">
        <v>0.500694444444444</v>
      </c>
      <c r="I3223" s="31" t="str">
        <f t="shared" si="201"/>
        <v>Afternoon</v>
      </c>
      <c r="J3223" t="s">
        <v>1010</v>
      </c>
      <c r="K3223" s="33" t="s">
        <v>2228</v>
      </c>
      <c r="L3223">
        <v>2</v>
      </c>
      <c r="M3223" t="s">
        <v>6425</v>
      </c>
      <c r="N3223" s="34">
        <v>764</v>
      </c>
      <c r="O3223" s="34">
        <f t="shared" si="203"/>
        <v>1528</v>
      </c>
      <c r="P3223" s="34">
        <v>5.75</v>
      </c>
      <c r="Q3223" s="34">
        <f t="shared" si="202"/>
        <v>1522.25</v>
      </c>
    </row>
    <row r="3224" spans="1:17" x14ac:dyDescent="0.35">
      <c r="A3224">
        <v>3223</v>
      </c>
      <c r="B3224" t="s">
        <v>11345</v>
      </c>
      <c r="C3224" t="s">
        <v>11438</v>
      </c>
      <c r="D3224" t="s">
        <v>6436</v>
      </c>
      <c r="E3224" t="s">
        <v>4648</v>
      </c>
      <c r="F3224" s="32">
        <v>46025</v>
      </c>
      <c r="G3224" s="32" t="str">
        <f t="shared" si="200"/>
        <v>Saturday</v>
      </c>
      <c r="H3224" s="31">
        <v>0.50486111111111098</v>
      </c>
      <c r="I3224" s="31" t="str">
        <f t="shared" si="201"/>
        <v>Afternoon</v>
      </c>
      <c r="J3224" t="s">
        <v>1010</v>
      </c>
      <c r="K3224" s="33" t="s">
        <v>2229</v>
      </c>
      <c r="L3224">
        <v>2</v>
      </c>
      <c r="M3224" t="s">
        <v>6425</v>
      </c>
      <c r="N3224" s="34">
        <v>80.599999999999994</v>
      </c>
      <c r="O3224" s="34">
        <f t="shared" si="203"/>
        <v>161.19999999999999</v>
      </c>
      <c r="P3224" s="34">
        <v>5.75</v>
      </c>
      <c r="Q3224" s="34">
        <f t="shared" si="202"/>
        <v>155.44999999999999</v>
      </c>
    </row>
    <row r="3225" spans="1:17" x14ac:dyDescent="0.35">
      <c r="A3225">
        <v>3224</v>
      </c>
      <c r="B3225" t="s">
        <v>7510</v>
      </c>
      <c r="C3225" t="s">
        <v>11438</v>
      </c>
      <c r="D3225" t="s">
        <v>6433</v>
      </c>
      <c r="E3225" t="s">
        <v>4649</v>
      </c>
      <c r="F3225" s="32">
        <v>46043</v>
      </c>
      <c r="G3225" s="32" t="str">
        <f t="shared" si="200"/>
        <v>Wednesday</v>
      </c>
      <c r="H3225" s="31">
        <v>0.50902777777777797</v>
      </c>
      <c r="I3225" s="31" t="str">
        <f t="shared" si="201"/>
        <v>Afternoon</v>
      </c>
      <c r="J3225" t="s">
        <v>1009</v>
      </c>
      <c r="K3225" s="33" t="s">
        <v>2009</v>
      </c>
      <c r="L3225">
        <v>2</v>
      </c>
      <c r="M3225" t="s">
        <v>6423</v>
      </c>
      <c r="N3225" s="34">
        <v>329.5</v>
      </c>
      <c r="O3225" s="34">
        <f t="shared" si="203"/>
        <v>659</v>
      </c>
      <c r="P3225" s="34">
        <v>5.75</v>
      </c>
      <c r="Q3225" s="34">
        <f t="shared" si="202"/>
        <v>653.25</v>
      </c>
    </row>
    <row r="3226" spans="1:17" x14ac:dyDescent="0.35">
      <c r="A3226">
        <v>3225</v>
      </c>
      <c r="B3226" t="s">
        <v>6761</v>
      </c>
      <c r="C3226" t="s">
        <v>11438</v>
      </c>
      <c r="D3226" t="s">
        <v>6434</v>
      </c>
      <c r="E3226" t="s">
        <v>4650</v>
      </c>
      <c r="F3226" s="32">
        <v>46044</v>
      </c>
      <c r="G3226" s="32" t="str">
        <f t="shared" si="200"/>
        <v>Thursday</v>
      </c>
      <c r="H3226" s="31">
        <v>0.51319444444444395</v>
      </c>
      <c r="I3226" s="31" t="str">
        <f t="shared" si="201"/>
        <v>Afternoon</v>
      </c>
      <c r="J3226" t="s">
        <v>1009</v>
      </c>
      <c r="K3226" s="33" t="s">
        <v>2010</v>
      </c>
      <c r="L3226">
        <v>2</v>
      </c>
      <c r="M3226" t="s">
        <v>6424</v>
      </c>
      <c r="N3226" s="34">
        <v>9495.2000000000007</v>
      </c>
      <c r="O3226" s="34">
        <f t="shared" si="203"/>
        <v>18990.400000000001</v>
      </c>
      <c r="P3226" s="34">
        <v>5.75</v>
      </c>
      <c r="Q3226" s="34">
        <f t="shared" si="202"/>
        <v>18984.650000000001</v>
      </c>
    </row>
    <row r="3227" spans="1:17" x14ac:dyDescent="0.35">
      <c r="A3227">
        <v>3226</v>
      </c>
      <c r="B3227" t="s">
        <v>10386</v>
      </c>
      <c r="C3227" t="s">
        <v>11438</v>
      </c>
      <c r="D3227" t="s">
        <v>6429</v>
      </c>
      <c r="E3227" t="s">
        <v>4651</v>
      </c>
      <c r="F3227" s="32">
        <v>46023</v>
      </c>
      <c r="G3227" s="32" t="str">
        <f t="shared" si="200"/>
        <v>Thursday</v>
      </c>
      <c r="H3227" s="31">
        <v>0.51736111111111105</v>
      </c>
      <c r="I3227" s="31" t="str">
        <f t="shared" si="201"/>
        <v>Afternoon</v>
      </c>
      <c r="J3227" t="s">
        <v>1008</v>
      </c>
      <c r="K3227" s="33" t="s">
        <v>2169</v>
      </c>
      <c r="L3227">
        <v>6</v>
      </c>
      <c r="M3227" t="s">
        <v>6424</v>
      </c>
      <c r="N3227" s="34">
        <v>189.5</v>
      </c>
      <c r="O3227" s="34">
        <f t="shared" si="203"/>
        <v>1137</v>
      </c>
      <c r="P3227" s="34">
        <v>27.95</v>
      </c>
      <c r="Q3227" s="34">
        <f t="shared" si="202"/>
        <v>1109.05</v>
      </c>
    </row>
    <row r="3228" spans="1:17" x14ac:dyDescent="0.35">
      <c r="A3228">
        <v>3227</v>
      </c>
      <c r="B3228" t="s">
        <v>10387</v>
      </c>
      <c r="C3228" t="s">
        <v>11439</v>
      </c>
      <c r="D3228" t="s">
        <v>6429</v>
      </c>
      <c r="E3228" t="s">
        <v>4652</v>
      </c>
      <c r="F3228" s="32">
        <v>46022</v>
      </c>
      <c r="G3228" s="32" t="str">
        <f t="shared" si="200"/>
        <v>Wednesday</v>
      </c>
      <c r="H3228" s="31">
        <v>0.52152777777777704</v>
      </c>
      <c r="I3228" s="31" t="str">
        <f t="shared" si="201"/>
        <v>Afternoon</v>
      </c>
      <c r="J3228" t="s">
        <v>1008</v>
      </c>
      <c r="K3228" s="33" t="s">
        <v>2170</v>
      </c>
      <c r="L3228">
        <v>6</v>
      </c>
      <c r="M3228" t="s">
        <v>6422</v>
      </c>
      <c r="N3228" s="34">
        <v>80.8</v>
      </c>
      <c r="O3228" s="34">
        <f t="shared" si="203"/>
        <v>484.79999999999995</v>
      </c>
      <c r="P3228" s="34">
        <v>27.95</v>
      </c>
      <c r="Q3228" s="34">
        <f t="shared" si="202"/>
        <v>456.84999999999997</v>
      </c>
    </row>
    <row r="3229" spans="1:17" x14ac:dyDescent="0.35">
      <c r="A3229">
        <v>3228</v>
      </c>
      <c r="B3229" t="s">
        <v>10388</v>
      </c>
      <c r="C3229" t="s">
        <v>11438</v>
      </c>
      <c r="D3229" t="s">
        <v>6429</v>
      </c>
      <c r="E3229" t="s">
        <v>4653</v>
      </c>
      <c r="F3229" s="32">
        <v>46021</v>
      </c>
      <c r="G3229" s="32" t="str">
        <f t="shared" si="200"/>
        <v>Tuesday</v>
      </c>
      <c r="H3229" s="31">
        <v>0.52569444444444402</v>
      </c>
      <c r="I3229" s="31" t="str">
        <f t="shared" si="201"/>
        <v>Afternoon</v>
      </c>
      <c r="J3229" t="s">
        <v>1008</v>
      </c>
      <c r="K3229" s="33" t="s">
        <v>2171</v>
      </c>
      <c r="L3229">
        <v>6</v>
      </c>
      <c r="M3229" t="s">
        <v>6425</v>
      </c>
      <c r="N3229" s="34">
        <v>555.4</v>
      </c>
      <c r="O3229" s="34">
        <f t="shared" si="203"/>
        <v>3332.3999999999996</v>
      </c>
      <c r="P3229" s="34">
        <v>27.95</v>
      </c>
      <c r="Q3229" s="34">
        <f t="shared" si="202"/>
        <v>3304.45</v>
      </c>
    </row>
    <row r="3230" spans="1:17" x14ac:dyDescent="0.35">
      <c r="A3230">
        <v>3229</v>
      </c>
      <c r="B3230" t="s">
        <v>10389</v>
      </c>
      <c r="C3230" t="s">
        <v>11438</v>
      </c>
      <c r="D3230" t="s">
        <v>6429</v>
      </c>
      <c r="E3230" t="s">
        <v>4654</v>
      </c>
      <c r="F3230" s="32">
        <v>46020</v>
      </c>
      <c r="G3230" s="32" t="str">
        <f t="shared" si="200"/>
        <v>Monday</v>
      </c>
      <c r="H3230" s="31">
        <v>0.52986111111111101</v>
      </c>
      <c r="I3230" s="31" t="str">
        <f t="shared" si="201"/>
        <v>Afternoon</v>
      </c>
      <c r="J3230" t="s">
        <v>1008</v>
      </c>
      <c r="K3230" s="33" t="s">
        <v>2172</v>
      </c>
      <c r="L3230">
        <v>1</v>
      </c>
      <c r="M3230" t="s">
        <v>6426</v>
      </c>
      <c r="N3230" s="34">
        <v>329.5</v>
      </c>
      <c r="O3230" s="34">
        <f t="shared" si="203"/>
        <v>329.5</v>
      </c>
      <c r="P3230" s="34">
        <v>0.25</v>
      </c>
      <c r="Q3230" s="34">
        <f t="shared" si="202"/>
        <v>329.25</v>
      </c>
    </row>
    <row r="3231" spans="1:17" x14ac:dyDescent="0.35">
      <c r="A3231">
        <v>3230</v>
      </c>
      <c r="B3231" t="s">
        <v>7099</v>
      </c>
      <c r="C3231" t="s">
        <v>11439</v>
      </c>
      <c r="D3231" t="s">
        <v>6431</v>
      </c>
      <c r="E3231" t="s">
        <v>4655</v>
      </c>
      <c r="F3231" s="32">
        <v>46049</v>
      </c>
      <c r="G3231" s="32" t="str">
        <f t="shared" si="200"/>
        <v>Tuesday</v>
      </c>
      <c r="H3231" s="31">
        <v>0.53402777777777699</v>
      </c>
      <c r="I3231" s="31" t="str">
        <f t="shared" si="201"/>
        <v>Afternoon</v>
      </c>
      <c r="J3231" t="s">
        <v>1006</v>
      </c>
      <c r="K3231" s="33" t="s">
        <v>1917</v>
      </c>
      <c r="L3231">
        <v>1</v>
      </c>
      <c r="M3231" t="s">
        <v>6423</v>
      </c>
      <c r="N3231" s="34">
        <v>139</v>
      </c>
      <c r="O3231" s="34">
        <f t="shared" si="203"/>
        <v>139</v>
      </c>
      <c r="P3231" s="34">
        <v>0.25</v>
      </c>
      <c r="Q3231" s="34">
        <f t="shared" si="202"/>
        <v>138.75</v>
      </c>
    </row>
    <row r="3232" spans="1:17" x14ac:dyDescent="0.35">
      <c r="A3232">
        <v>3231</v>
      </c>
      <c r="B3232" t="s">
        <v>10390</v>
      </c>
      <c r="C3232" t="s">
        <v>11438</v>
      </c>
      <c r="D3232" t="s">
        <v>6429</v>
      </c>
      <c r="E3232" t="s">
        <v>4656</v>
      </c>
      <c r="F3232" s="32">
        <v>46045</v>
      </c>
      <c r="G3232" s="32" t="str">
        <f t="shared" si="200"/>
        <v>Friday</v>
      </c>
      <c r="H3232" s="31">
        <v>0.53819444444444398</v>
      </c>
      <c r="I3232" s="31" t="str">
        <f t="shared" si="201"/>
        <v>Afternoon</v>
      </c>
      <c r="J3232" t="s">
        <v>1009</v>
      </c>
      <c r="K3232" s="33" t="s">
        <v>2011</v>
      </c>
      <c r="L3232">
        <v>2</v>
      </c>
      <c r="M3232" t="s">
        <v>6425</v>
      </c>
      <c r="N3232" s="34">
        <v>760</v>
      </c>
      <c r="O3232" s="34">
        <f t="shared" si="203"/>
        <v>1520</v>
      </c>
      <c r="P3232" s="34">
        <v>5.75</v>
      </c>
      <c r="Q3232" s="34">
        <f t="shared" si="202"/>
        <v>1514.25</v>
      </c>
    </row>
    <row r="3233" spans="1:17" x14ac:dyDescent="0.35">
      <c r="A3233">
        <v>3232</v>
      </c>
      <c r="B3233" t="s">
        <v>11346</v>
      </c>
      <c r="C3233" t="s">
        <v>11438</v>
      </c>
      <c r="D3233" t="s">
        <v>6436</v>
      </c>
      <c r="E3233" t="s">
        <v>4657</v>
      </c>
      <c r="F3233" s="32">
        <v>46039</v>
      </c>
      <c r="G3233" s="32" t="str">
        <f t="shared" si="200"/>
        <v>Saturday</v>
      </c>
      <c r="H3233" s="31">
        <v>0.54236111111110996</v>
      </c>
      <c r="I3233" s="31" t="str">
        <f t="shared" si="201"/>
        <v>Afternoon</v>
      </c>
      <c r="J3233" t="s">
        <v>1007</v>
      </c>
      <c r="K3233" s="33" t="s">
        <v>1525</v>
      </c>
      <c r="L3233">
        <v>1</v>
      </c>
      <c r="M3233" t="s">
        <v>6425</v>
      </c>
      <c r="N3233" s="34">
        <v>128.9</v>
      </c>
      <c r="O3233" s="34">
        <f t="shared" si="203"/>
        <v>128.9</v>
      </c>
      <c r="P3233" s="34">
        <v>0.25</v>
      </c>
      <c r="Q3233" s="34">
        <f t="shared" si="202"/>
        <v>128.65</v>
      </c>
    </row>
    <row r="3234" spans="1:17" x14ac:dyDescent="0.35">
      <c r="A3234">
        <v>3233</v>
      </c>
      <c r="B3234" t="s">
        <v>8097</v>
      </c>
      <c r="C3234" t="s">
        <v>11438</v>
      </c>
      <c r="D3234" t="s">
        <v>6427</v>
      </c>
      <c r="E3234" t="s">
        <v>4658</v>
      </c>
      <c r="F3234" s="32">
        <v>46021</v>
      </c>
      <c r="G3234" s="32" t="str">
        <f t="shared" si="200"/>
        <v>Tuesday</v>
      </c>
      <c r="H3234" s="31">
        <v>0.54652777777777795</v>
      </c>
      <c r="I3234" s="31" t="str">
        <f t="shared" si="201"/>
        <v>Afternoon</v>
      </c>
      <c r="J3234" t="s">
        <v>1005</v>
      </c>
      <c r="K3234" s="33" t="s">
        <v>1161</v>
      </c>
      <c r="L3234">
        <v>1</v>
      </c>
      <c r="M3234" t="s">
        <v>6424</v>
      </c>
      <c r="N3234" s="34">
        <v>69.900000000000006</v>
      </c>
      <c r="O3234" s="34">
        <f t="shared" si="203"/>
        <v>69.900000000000006</v>
      </c>
      <c r="P3234" s="34">
        <v>0.25</v>
      </c>
      <c r="Q3234" s="34">
        <f t="shared" si="202"/>
        <v>69.650000000000006</v>
      </c>
    </row>
    <row r="3235" spans="1:17" x14ac:dyDescent="0.35">
      <c r="A3235">
        <v>3234</v>
      </c>
      <c r="B3235" t="s">
        <v>8846</v>
      </c>
      <c r="C3235" t="s">
        <v>11438</v>
      </c>
      <c r="D3235" t="s">
        <v>6435</v>
      </c>
      <c r="E3235" t="s">
        <v>4659</v>
      </c>
      <c r="F3235" s="32">
        <v>46040</v>
      </c>
      <c r="G3235" s="32" t="str">
        <f t="shared" si="200"/>
        <v>Sunday</v>
      </c>
      <c r="H3235" s="31">
        <v>0.55069444444444404</v>
      </c>
      <c r="I3235" s="31" t="str">
        <f t="shared" si="201"/>
        <v>Afternoon</v>
      </c>
      <c r="J3235" t="s">
        <v>1007</v>
      </c>
      <c r="K3235" s="33" t="s">
        <v>1528</v>
      </c>
      <c r="L3235">
        <v>1</v>
      </c>
      <c r="M3235" t="s">
        <v>6426</v>
      </c>
      <c r="N3235" s="34">
        <v>80</v>
      </c>
      <c r="O3235" s="34">
        <f t="shared" si="203"/>
        <v>80</v>
      </c>
      <c r="P3235" s="34">
        <v>0.25</v>
      </c>
      <c r="Q3235" s="34">
        <f t="shared" si="202"/>
        <v>79.75</v>
      </c>
    </row>
    <row r="3236" spans="1:17" x14ac:dyDescent="0.35">
      <c r="A3236">
        <v>3235</v>
      </c>
      <c r="B3236" t="s">
        <v>7511</v>
      </c>
      <c r="C3236" t="s">
        <v>11438</v>
      </c>
      <c r="D3236" t="s">
        <v>6433</v>
      </c>
      <c r="E3236" t="s">
        <v>4660</v>
      </c>
      <c r="F3236" s="32">
        <v>46041</v>
      </c>
      <c r="G3236" s="32" t="str">
        <f t="shared" si="200"/>
        <v>Monday</v>
      </c>
      <c r="H3236" s="31">
        <v>0.55486111111111003</v>
      </c>
      <c r="I3236" s="31" t="str">
        <f t="shared" si="201"/>
        <v>Afternoon</v>
      </c>
      <c r="J3236" t="s">
        <v>1007</v>
      </c>
      <c r="K3236" s="33" t="s">
        <v>1530</v>
      </c>
      <c r="L3236">
        <v>2</v>
      </c>
      <c r="M3236" t="s">
        <v>6425</v>
      </c>
      <c r="N3236" s="34">
        <v>80.5</v>
      </c>
      <c r="O3236" s="34">
        <f t="shared" si="203"/>
        <v>161</v>
      </c>
      <c r="P3236" s="34">
        <v>5.75</v>
      </c>
      <c r="Q3236" s="34">
        <f t="shared" si="202"/>
        <v>155.25</v>
      </c>
    </row>
    <row r="3237" spans="1:17" x14ac:dyDescent="0.35">
      <c r="A3237">
        <v>3236</v>
      </c>
      <c r="B3237" t="s">
        <v>6762</v>
      </c>
      <c r="C3237" t="s">
        <v>11438</v>
      </c>
      <c r="D3237" t="s">
        <v>6434</v>
      </c>
      <c r="E3237" t="s">
        <v>4661</v>
      </c>
      <c r="F3237" s="32">
        <v>46042</v>
      </c>
      <c r="G3237" s="32" t="str">
        <f t="shared" si="200"/>
        <v>Tuesday</v>
      </c>
      <c r="H3237" s="31">
        <v>0.55902777777777701</v>
      </c>
      <c r="I3237" s="31" t="str">
        <f t="shared" si="201"/>
        <v>Afternoon</v>
      </c>
      <c r="J3237" t="s">
        <v>1007</v>
      </c>
      <c r="K3237" s="33" t="s">
        <v>1532</v>
      </c>
      <c r="L3237">
        <v>2</v>
      </c>
      <c r="M3237" t="s">
        <v>6422</v>
      </c>
      <c r="N3237" s="34">
        <v>45.8</v>
      </c>
      <c r="O3237" s="34">
        <f t="shared" si="203"/>
        <v>91.6</v>
      </c>
      <c r="P3237" s="34">
        <v>5.75</v>
      </c>
      <c r="Q3237" s="34">
        <f t="shared" si="202"/>
        <v>85.85</v>
      </c>
    </row>
    <row r="3238" spans="1:17" x14ac:dyDescent="0.35">
      <c r="A3238">
        <v>3237</v>
      </c>
      <c r="B3238" t="s">
        <v>7512</v>
      </c>
      <c r="C3238" t="s">
        <v>11438</v>
      </c>
      <c r="D3238" t="s">
        <v>6433</v>
      </c>
      <c r="E3238" t="s">
        <v>4662</v>
      </c>
      <c r="F3238" s="32">
        <v>46043</v>
      </c>
      <c r="G3238" s="32" t="str">
        <f t="shared" si="200"/>
        <v>Wednesday</v>
      </c>
      <c r="H3238" s="31">
        <v>0.563194444444444</v>
      </c>
      <c r="I3238" s="31" t="str">
        <f t="shared" si="201"/>
        <v>Afternoon</v>
      </c>
      <c r="J3238" t="s">
        <v>1007</v>
      </c>
      <c r="K3238" s="33" t="s">
        <v>1534</v>
      </c>
      <c r="L3238">
        <v>2</v>
      </c>
      <c r="M3238" t="s">
        <v>6423</v>
      </c>
      <c r="N3238" s="34">
        <v>69.5</v>
      </c>
      <c r="O3238" s="34">
        <f t="shared" si="203"/>
        <v>139</v>
      </c>
      <c r="P3238" s="34">
        <v>5.75</v>
      </c>
      <c r="Q3238" s="34">
        <f t="shared" si="202"/>
        <v>133.25</v>
      </c>
    </row>
    <row r="3239" spans="1:17" x14ac:dyDescent="0.35">
      <c r="A3239">
        <v>3238</v>
      </c>
      <c r="B3239" t="s">
        <v>8098</v>
      </c>
      <c r="C3239" t="s">
        <v>11439</v>
      </c>
      <c r="D3239" t="s">
        <v>6427</v>
      </c>
      <c r="E3239" t="s">
        <v>4663</v>
      </c>
      <c r="F3239" s="32">
        <v>46050</v>
      </c>
      <c r="G3239" s="32" t="str">
        <f t="shared" si="200"/>
        <v>Wednesday</v>
      </c>
      <c r="H3239" s="31">
        <v>0.56736111111110998</v>
      </c>
      <c r="I3239" s="31" t="str">
        <f t="shared" si="201"/>
        <v>Afternoon</v>
      </c>
      <c r="J3239" t="s">
        <v>1006</v>
      </c>
      <c r="K3239" s="5" t="s">
        <v>1918</v>
      </c>
      <c r="L3239">
        <v>1</v>
      </c>
      <c r="M3239" t="s">
        <v>6424</v>
      </c>
      <c r="N3239" s="34">
        <v>70</v>
      </c>
      <c r="O3239" s="34">
        <f t="shared" si="203"/>
        <v>70</v>
      </c>
      <c r="P3239" s="34">
        <v>0.25</v>
      </c>
      <c r="Q3239" s="34">
        <f t="shared" si="202"/>
        <v>69.75</v>
      </c>
    </row>
    <row r="3240" spans="1:17" x14ac:dyDescent="0.35">
      <c r="A3240">
        <v>3239</v>
      </c>
      <c r="B3240" t="s">
        <v>8346</v>
      </c>
      <c r="C3240" t="s">
        <v>11438</v>
      </c>
      <c r="D3240" t="s">
        <v>6428</v>
      </c>
      <c r="E3240" t="s">
        <v>4664</v>
      </c>
      <c r="F3240" s="32">
        <v>46051</v>
      </c>
      <c r="G3240" s="32" t="str">
        <f t="shared" si="200"/>
        <v>Thursday</v>
      </c>
      <c r="H3240" s="31">
        <v>0.57152777777777697</v>
      </c>
      <c r="I3240" s="31" t="str">
        <f t="shared" si="201"/>
        <v>Afternoon</v>
      </c>
      <c r="J3240" t="s">
        <v>1006</v>
      </c>
      <c r="K3240" s="5" t="s">
        <v>1919</v>
      </c>
      <c r="L3240">
        <v>1</v>
      </c>
      <c r="M3240" t="s">
        <v>6425</v>
      </c>
      <c r="N3240" s="34">
        <v>119</v>
      </c>
      <c r="O3240" s="34">
        <f t="shared" si="203"/>
        <v>119</v>
      </c>
      <c r="P3240" s="34">
        <v>0.25</v>
      </c>
      <c r="Q3240" s="34">
        <f t="shared" si="202"/>
        <v>118.75</v>
      </c>
    </row>
    <row r="3241" spans="1:17" x14ac:dyDescent="0.35">
      <c r="A3241">
        <v>3240</v>
      </c>
      <c r="B3241" t="s">
        <v>7847</v>
      </c>
      <c r="C3241" t="s">
        <v>11439</v>
      </c>
      <c r="D3241" t="s">
        <v>6432</v>
      </c>
      <c r="E3241" t="s">
        <v>4665</v>
      </c>
      <c r="F3241" s="32">
        <v>46052</v>
      </c>
      <c r="G3241" s="32" t="str">
        <f t="shared" si="200"/>
        <v>Friday</v>
      </c>
      <c r="H3241" s="31">
        <v>0.57569444444444495</v>
      </c>
      <c r="I3241" s="31" t="str">
        <f t="shared" si="201"/>
        <v>Afternoon</v>
      </c>
      <c r="J3241" t="s">
        <v>1006</v>
      </c>
      <c r="K3241" s="5" t="s">
        <v>1920</v>
      </c>
      <c r="L3241">
        <v>1</v>
      </c>
      <c r="M3241" t="s">
        <v>6425</v>
      </c>
      <c r="N3241" s="34">
        <v>128.6</v>
      </c>
      <c r="O3241" s="34">
        <f t="shared" si="203"/>
        <v>128.6</v>
      </c>
      <c r="P3241" s="34">
        <v>0.25</v>
      </c>
      <c r="Q3241" s="34">
        <f t="shared" si="202"/>
        <v>128.35</v>
      </c>
    </row>
    <row r="3242" spans="1:17" x14ac:dyDescent="0.35">
      <c r="A3242">
        <v>3241</v>
      </c>
      <c r="B3242" t="s">
        <v>10391</v>
      </c>
      <c r="C3242" t="s">
        <v>11438</v>
      </c>
      <c r="D3242" t="s">
        <v>6429</v>
      </c>
      <c r="E3242" t="s">
        <v>4666</v>
      </c>
      <c r="F3242" s="32">
        <v>46053</v>
      </c>
      <c r="G3242" s="32" t="str">
        <f t="shared" si="200"/>
        <v>Saturday</v>
      </c>
      <c r="H3242" s="31">
        <v>0.57986111111111005</v>
      </c>
      <c r="I3242" s="31" t="str">
        <f t="shared" si="201"/>
        <v>Afternoon</v>
      </c>
      <c r="J3242" t="s">
        <v>1006</v>
      </c>
      <c r="K3242" s="33" t="s">
        <v>1921</v>
      </c>
      <c r="L3242">
        <v>1</v>
      </c>
      <c r="M3242" t="s">
        <v>6422</v>
      </c>
      <c r="N3242" s="34">
        <v>129</v>
      </c>
      <c r="O3242" s="34">
        <f t="shared" si="203"/>
        <v>129</v>
      </c>
      <c r="P3242" s="34">
        <v>0.25</v>
      </c>
      <c r="Q3242" s="34">
        <f t="shared" si="202"/>
        <v>128.75</v>
      </c>
    </row>
    <row r="3243" spans="1:17" x14ac:dyDescent="0.35">
      <c r="A3243">
        <v>3242</v>
      </c>
      <c r="B3243" t="s">
        <v>10392</v>
      </c>
      <c r="C3243" t="s">
        <v>11438</v>
      </c>
      <c r="D3243" t="s">
        <v>6429</v>
      </c>
      <c r="E3243" t="s">
        <v>4667</v>
      </c>
      <c r="F3243" s="32">
        <v>46011</v>
      </c>
      <c r="G3243" s="32" t="str">
        <f t="shared" si="200"/>
        <v>Saturday</v>
      </c>
      <c r="H3243" s="31">
        <v>0.58402777777777704</v>
      </c>
      <c r="I3243" s="31" t="str">
        <f t="shared" si="201"/>
        <v>Afternoon</v>
      </c>
      <c r="J3243" t="s">
        <v>1006</v>
      </c>
      <c r="K3243" s="33" t="s">
        <v>1922</v>
      </c>
      <c r="L3243">
        <v>1</v>
      </c>
      <c r="M3243" t="s">
        <v>6424</v>
      </c>
      <c r="N3243" s="34">
        <v>179</v>
      </c>
      <c r="O3243" s="34">
        <f t="shared" si="203"/>
        <v>179</v>
      </c>
      <c r="P3243" s="34">
        <v>0.25</v>
      </c>
      <c r="Q3243" s="34">
        <f t="shared" si="202"/>
        <v>178.75</v>
      </c>
    </row>
    <row r="3244" spans="1:17" x14ac:dyDescent="0.35">
      <c r="A3244">
        <v>3243</v>
      </c>
      <c r="B3244" t="s">
        <v>6763</v>
      </c>
      <c r="C3244" t="s">
        <v>11438</v>
      </c>
      <c r="D3244" t="s">
        <v>6434</v>
      </c>
      <c r="E3244" t="s">
        <v>4668</v>
      </c>
      <c r="F3244" s="32">
        <v>46044</v>
      </c>
      <c r="G3244" s="32" t="str">
        <f t="shared" si="200"/>
        <v>Thursday</v>
      </c>
      <c r="H3244" s="31">
        <v>0.58819444444444302</v>
      </c>
      <c r="I3244" s="31" t="str">
        <f t="shared" si="201"/>
        <v>Afternoon</v>
      </c>
      <c r="J3244" t="s">
        <v>1007</v>
      </c>
      <c r="K3244" s="33" t="s">
        <v>1536</v>
      </c>
      <c r="L3244">
        <v>2</v>
      </c>
      <c r="M3244" t="s">
        <v>6424</v>
      </c>
      <c r="N3244" s="34">
        <v>69.7</v>
      </c>
      <c r="O3244" s="34">
        <f t="shared" si="203"/>
        <v>139.4</v>
      </c>
      <c r="P3244" s="34">
        <v>5.75</v>
      </c>
      <c r="Q3244" s="34">
        <f t="shared" si="202"/>
        <v>133.65</v>
      </c>
    </row>
    <row r="3245" spans="1:17" x14ac:dyDescent="0.35">
      <c r="A3245">
        <v>3244</v>
      </c>
      <c r="B3245" t="s">
        <v>10393</v>
      </c>
      <c r="C3245" t="s">
        <v>11438</v>
      </c>
      <c r="D3245" t="s">
        <v>6429</v>
      </c>
      <c r="E3245" t="s">
        <v>4669</v>
      </c>
      <c r="F3245" s="32">
        <v>46045</v>
      </c>
      <c r="G3245" s="32" t="str">
        <f t="shared" si="200"/>
        <v>Friday</v>
      </c>
      <c r="H3245" s="31">
        <v>0.59236111111111001</v>
      </c>
      <c r="I3245" s="31" t="str">
        <f t="shared" si="201"/>
        <v>Afternoon</v>
      </c>
      <c r="J3245" t="s">
        <v>1007</v>
      </c>
      <c r="K3245" s="33" t="s">
        <v>1538</v>
      </c>
      <c r="L3245">
        <v>2</v>
      </c>
      <c r="M3245" t="s">
        <v>6425</v>
      </c>
      <c r="N3245" s="34">
        <v>45.8</v>
      </c>
      <c r="O3245" s="34">
        <f t="shared" si="203"/>
        <v>91.6</v>
      </c>
      <c r="P3245" s="34">
        <v>5.75</v>
      </c>
      <c r="Q3245" s="34">
        <f t="shared" si="202"/>
        <v>85.85</v>
      </c>
    </row>
    <row r="3246" spans="1:17" x14ac:dyDescent="0.35">
      <c r="A3246">
        <v>3245</v>
      </c>
      <c r="B3246" t="s">
        <v>10394</v>
      </c>
      <c r="C3246" t="s">
        <v>11439</v>
      </c>
      <c r="D3246" t="s">
        <v>6429</v>
      </c>
      <c r="E3246" t="s">
        <v>4670</v>
      </c>
      <c r="F3246" s="32">
        <v>46046</v>
      </c>
      <c r="G3246" s="32" t="str">
        <f t="shared" si="200"/>
        <v>Saturday</v>
      </c>
      <c r="H3246" s="31">
        <v>0.59652777777777699</v>
      </c>
      <c r="I3246" s="31" t="str">
        <f t="shared" si="201"/>
        <v>Afternoon</v>
      </c>
      <c r="J3246" t="s">
        <v>1007</v>
      </c>
      <c r="K3246" s="33" t="s">
        <v>1540</v>
      </c>
      <c r="L3246">
        <v>2</v>
      </c>
      <c r="M3246" t="s">
        <v>6425</v>
      </c>
      <c r="N3246" s="34">
        <v>45</v>
      </c>
      <c r="O3246" s="34">
        <f t="shared" si="203"/>
        <v>90</v>
      </c>
      <c r="P3246" s="34">
        <v>5.75</v>
      </c>
      <c r="Q3246" s="34">
        <f t="shared" si="202"/>
        <v>84.25</v>
      </c>
    </row>
    <row r="3247" spans="1:17" x14ac:dyDescent="0.35">
      <c r="A3247">
        <v>3246</v>
      </c>
      <c r="B3247" t="s">
        <v>8599</v>
      </c>
      <c r="C3247" t="s">
        <v>11438</v>
      </c>
      <c r="D3247" t="s">
        <v>6430</v>
      </c>
      <c r="E3247" t="s">
        <v>4671</v>
      </c>
      <c r="F3247" s="32">
        <v>46047</v>
      </c>
      <c r="G3247" s="32" t="str">
        <f t="shared" si="200"/>
        <v>Sunday</v>
      </c>
      <c r="H3247" s="31">
        <v>0.60069444444444298</v>
      </c>
      <c r="I3247" s="31" t="str">
        <f t="shared" si="201"/>
        <v>Afternoon</v>
      </c>
      <c r="J3247" t="s">
        <v>1007</v>
      </c>
      <c r="K3247" s="33" t="s">
        <v>1542</v>
      </c>
      <c r="L3247">
        <v>2</v>
      </c>
      <c r="M3247" t="s">
        <v>6422</v>
      </c>
      <c r="N3247" s="34">
        <v>2221.5</v>
      </c>
      <c r="O3247" s="34">
        <f t="shared" si="203"/>
        <v>4443</v>
      </c>
      <c r="P3247" s="34">
        <v>5.75</v>
      </c>
      <c r="Q3247" s="34">
        <f t="shared" si="202"/>
        <v>4437.25</v>
      </c>
    </row>
    <row r="3248" spans="1:17" x14ac:dyDescent="0.35">
      <c r="A3248">
        <v>3247</v>
      </c>
      <c r="B3248" t="s">
        <v>10395</v>
      </c>
      <c r="C3248" t="s">
        <v>11438</v>
      </c>
      <c r="D3248" t="s">
        <v>6429</v>
      </c>
      <c r="E3248" t="s">
        <v>4672</v>
      </c>
      <c r="F3248" s="32">
        <v>46046</v>
      </c>
      <c r="G3248" s="32" t="str">
        <f t="shared" si="200"/>
        <v>Saturday</v>
      </c>
      <c r="H3248" s="31">
        <v>0.60486111111110996</v>
      </c>
      <c r="I3248" s="31" t="str">
        <f t="shared" si="201"/>
        <v>Afternoon</v>
      </c>
      <c r="J3248" t="s">
        <v>1009</v>
      </c>
      <c r="K3248" s="33" t="s">
        <v>2012</v>
      </c>
      <c r="L3248">
        <v>2</v>
      </c>
      <c r="M3248" t="s">
        <v>6425</v>
      </c>
      <c r="N3248" s="34">
        <v>329.5</v>
      </c>
      <c r="O3248" s="34">
        <f t="shared" si="203"/>
        <v>659</v>
      </c>
      <c r="P3248" s="34">
        <v>5.75</v>
      </c>
      <c r="Q3248" s="34">
        <f t="shared" si="202"/>
        <v>653.25</v>
      </c>
    </row>
    <row r="3249" spans="1:17" x14ac:dyDescent="0.35">
      <c r="A3249">
        <v>3248</v>
      </c>
      <c r="B3249" t="s">
        <v>10396</v>
      </c>
      <c r="C3249" t="s">
        <v>11439</v>
      </c>
      <c r="D3249" t="s">
        <v>6429</v>
      </c>
      <c r="E3249" t="s">
        <v>4673</v>
      </c>
      <c r="F3249" s="32">
        <v>46019</v>
      </c>
      <c r="G3249" s="32" t="str">
        <f t="shared" si="200"/>
        <v>Sunday</v>
      </c>
      <c r="H3249" s="31">
        <v>0.60902777777777795</v>
      </c>
      <c r="I3249" s="31" t="str">
        <f t="shared" si="201"/>
        <v>Afternoon</v>
      </c>
      <c r="J3249" t="s">
        <v>1008</v>
      </c>
      <c r="K3249" s="33" t="s">
        <v>2173</v>
      </c>
      <c r="L3249">
        <v>1</v>
      </c>
      <c r="M3249" t="s">
        <v>6422</v>
      </c>
      <c r="N3249" s="34">
        <v>481.8</v>
      </c>
      <c r="O3249" s="34">
        <f t="shared" si="203"/>
        <v>481.8</v>
      </c>
      <c r="P3249" s="34">
        <v>0.25</v>
      </c>
      <c r="Q3249" s="34">
        <f t="shared" si="202"/>
        <v>481.55</v>
      </c>
    </row>
    <row r="3250" spans="1:17" x14ac:dyDescent="0.35">
      <c r="A3250">
        <v>3249</v>
      </c>
      <c r="B3250" t="s">
        <v>10397</v>
      </c>
      <c r="C3250" t="s">
        <v>11438</v>
      </c>
      <c r="D3250" t="s">
        <v>6429</v>
      </c>
      <c r="E3250" t="s">
        <v>4674</v>
      </c>
      <c r="F3250" s="32">
        <v>46018</v>
      </c>
      <c r="G3250" s="32" t="str">
        <f t="shared" si="200"/>
        <v>Saturday</v>
      </c>
      <c r="H3250" s="31">
        <v>0.61319444444444304</v>
      </c>
      <c r="I3250" s="31" t="str">
        <f t="shared" si="201"/>
        <v>Afternoon</v>
      </c>
      <c r="J3250" t="s">
        <v>1008</v>
      </c>
      <c r="K3250" s="33" t="s">
        <v>1740</v>
      </c>
      <c r="L3250">
        <v>1</v>
      </c>
      <c r="M3250" t="s">
        <v>6425</v>
      </c>
      <c r="N3250" s="34">
        <v>119.6</v>
      </c>
      <c r="O3250" s="34">
        <f t="shared" si="203"/>
        <v>119.6</v>
      </c>
      <c r="P3250" s="34">
        <v>0.25</v>
      </c>
      <c r="Q3250" s="34">
        <f t="shared" si="202"/>
        <v>119.35</v>
      </c>
    </row>
    <row r="3251" spans="1:17" x14ac:dyDescent="0.35">
      <c r="A3251">
        <v>3250</v>
      </c>
      <c r="B3251" t="s">
        <v>8347</v>
      </c>
      <c r="C3251" t="s">
        <v>11438</v>
      </c>
      <c r="D3251" t="s">
        <v>6428</v>
      </c>
      <c r="E3251" t="s">
        <v>4675</v>
      </c>
      <c r="F3251" s="32">
        <v>46022</v>
      </c>
      <c r="G3251" s="32" t="str">
        <f t="shared" si="200"/>
        <v>Wednesday</v>
      </c>
      <c r="H3251" s="31">
        <v>0.61736111111111003</v>
      </c>
      <c r="I3251" s="31" t="str">
        <f t="shared" si="201"/>
        <v>Afternoon</v>
      </c>
      <c r="J3251" t="s">
        <v>1005</v>
      </c>
      <c r="K3251" s="33" t="s">
        <v>1163</v>
      </c>
      <c r="L3251">
        <v>1</v>
      </c>
      <c r="M3251" t="s">
        <v>6425</v>
      </c>
      <c r="N3251" s="34">
        <v>189.7</v>
      </c>
      <c r="O3251" s="34">
        <f t="shared" si="203"/>
        <v>189.7</v>
      </c>
      <c r="P3251" s="34">
        <v>0.25</v>
      </c>
      <c r="Q3251" s="34">
        <f t="shared" si="202"/>
        <v>189.45</v>
      </c>
    </row>
    <row r="3252" spans="1:17" x14ac:dyDescent="0.35">
      <c r="A3252">
        <v>3251</v>
      </c>
      <c r="B3252" t="s">
        <v>10398</v>
      </c>
      <c r="C3252" t="s">
        <v>11438</v>
      </c>
      <c r="D3252" t="s">
        <v>6429</v>
      </c>
      <c r="E3252" t="s">
        <v>4676</v>
      </c>
      <c r="F3252" s="32">
        <v>46012</v>
      </c>
      <c r="G3252" s="32" t="str">
        <f t="shared" si="200"/>
        <v>Sunday</v>
      </c>
      <c r="H3252" s="31">
        <v>0.62152777777777701</v>
      </c>
      <c r="I3252" s="31" t="str">
        <f t="shared" si="201"/>
        <v>Afternoon</v>
      </c>
      <c r="J3252" t="s">
        <v>1006</v>
      </c>
      <c r="K3252" s="33" t="s">
        <v>1923</v>
      </c>
      <c r="L3252">
        <v>2</v>
      </c>
      <c r="M3252" t="s">
        <v>6422</v>
      </c>
      <c r="N3252" s="34">
        <v>129.69999999999999</v>
      </c>
      <c r="O3252" s="34">
        <f t="shared" si="203"/>
        <v>259.39999999999998</v>
      </c>
      <c r="P3252" s="34">
        <v>5.75</v>
      </c>
      <c r="Q3252" s="34">
        <f t="shared" si="202"/>
        <v>253.64999999999998</v>
      </c>
    </row>
    <row r="3253" spans="1:17" x14ac:dyDescent="0.35">
      <c r="A3253">
        <v>3252</v>
      </c>
      <c r="B3253" t="s">
        <v>7100</v>
      </c>
      <c r="C3253" t="s">
        <v>11438</v>
      </c>
      <c r="D3253" t="s">
        <v>6431</v>
      </c>
      <c r="E3253" t="s">
        <v>4677</v>
      </c>
      <c r="F3253" s="32">
        <v>46048</v>
      </c>
      <c r="G3253" s="32" t="str">
        <f t="shared" si="200"/>
        <v>Monday</v>
      </c>
      <c r="H3253" s="31">
        <v>0.625694444444443</v>
      </c>
      <c r="I3253" s="31" t="str">
        <f t="shared" si="201"/>
        <v>Afternoon</v>
      </c>
      <c r="J3253" t="s">
        <v>1007</v>
      </c>
      <c r="K3253" s="33" t="s">
        <v>1544</v>
      </c>
      <c r="L3253">
        <v>2</v>
      </c>
      <c r="M3253" t="s">
        <v>6423</v>
      </c>
      <c r="N3253" s="34">
        <v>80.75</v>
      </c>
      <c r="O3253" s="34">
        <f t="shared" si="203"/>
        <v>161.5</v>
      </c>
      <c r="P3253" s="34">
        <v>5.75</v>
      </c>
      <c r="Q3253" s="34">
        <f t="shared" si="202"/>
        <v>155.75</v>
      </c>
    </row>
    <row r="3254" spans="1:17" x14ac:dyDescent="0.35">
      <c r="A3254">
        <v>3253</v>
      </c>
      <c r="B3254" t="s">
        <v>11347</v>
      </c>
      <c r="C3254" t="s">
        <v>11438</v>
      </c>
      <c r="D3254" t="s">
        <v>6436</v>
      </c>
      <c r="E3254" t="s">
        <v>4678</v>
      </c>
      <c r="F3254" s="32">
        <v>46017</v>
      </c>
      <c r="G3254" s="32" t="str">
        <f t="shared" si="200"/>
        <v>Friday</v>
      </c>
      <c r="H3254" s="31">
        <v>0.62986111111110998</v>
      </c>
      <c r="I3254" s="31" t="str">
        <f t="shared" si="201"/>
        <v>Afternoon</v>
      </c>
      <c r="J3254" t="s">
        <v>1008</v>
      </c>
      <c r="K3254" s="33" t="s">
        <v>1741</v>
      </c>
      <c r="L3254">
        <v>1</v>
      </c>
      <c r="M3254" t="s">
        <v>6425</v>
      </c>
      <c r="N3254" s="34">
        <v>104.3</v>
      </c>
      <c r="O3254" s="34">
        <f t="shared" si="203"/>
        <v>104.3</v>
      </c>
      <c r="P3254" s="34">
        <v>0.25</v>
      </c>
      <c r="Q3254" s="34">
        <f t="shared" si="202"/>
        <v>104.05</v>
      </c>
    </row>
    <row r="3255" spans="1:17" x14ac:dyDescent="0.35">
      <c r="A3255">
        <v>3254</v>
      </c>
      <c r="B3255" t="s">
        <v>8600</v>
      </c>
      <c r="C3255" t="s">
        <v>11438</v>
      </c>
      <c r="D3255" t="s">
        <v>6430</v>
      </c>
      <c r="E3255" t="s">
        <v>4679</v>
      </c>
      <c r="F3255" s="32">
        <v>46047</v>
      </c>
      <c r="G3255" s="32" t="str">
        <f t="shared" si="200"/>
        <v>Sunday</v>
      </c>
      <c r="H3255" s="31">
        <v>0.63402777777777697</v>
      </c>
      <c r="I3255" s="31" t="str">
        <f t="shared" si="201"/>
        <v>Afternoon</v>
      </c>
      <c r="J3255" t="s">
        <v>1009</v>
      </c>
      <c r="K3255" s="33" t="s">
        <v>2013</v>
      </c>
      <c r="L3255">
        <v>1</v>
      </c>
      <c r="M3255" t="s">
        <v>6422</v>
      </c>
      <c r="N3255" s="34">
        <v>2181</v>
      </c>
      <c r="O3255" s="34">
        <f t="shared" si="203"/>
        <v>2181</v>
      </c>
      <c r="P3255" s="34">
        <v>0.25</v>
      </c>
      <c r="Q3255" s="34">
        <f t="shared" si="202"/>
        <v>2180.75</v>
      </c>
    </row>
    <row r="3256" spans="1:17" x14ac:dyDescent="0.35">
      <c r="A3256">
        <v>3255</v>
      </c>
      <c r="B3256" t="s">
        <v>8847</v>
      </c>
      <c r="C3256" t="s">
        <v>11438</v>
      </c>
      <c r="D3256" t="s">
        <v>6435</v>
      </c>
      <c r="E3256" t="s">
        <v>4680</v>
      </c>
      <c r="F3256" s="32">
        <v>46026</v>
      </c>
      <c r="G3256" s="32" t="str">
        <f t="shared" si="200"/>
        <v>Sunday</v>
      </c>
      <c r="H3256" s="31">
        <v>0.63819444444444295</v>
      </c>
      <c r="I3256" s="31" t="str">
        <f t="shared" si="201"/>
        <v>Afternoon</v>
      </c>
      <c r="J3256" t="s">
        <v>1010</v>
      </c>
      <c r="K3256" s="33" t="s">
        <v>2252</v>
      </c>
      <c r="L3256">
        <v>1</v>
      </c>
      <c r="M3256" t="s">
        <v>6426</v>
      </c>
      <c r="N3256" s="34">
        <v>300</v>
      </c>
      <c r="O3256" s="34">
        <f t="shared" si="203"/>
        <v>300</v>
      </c>
      <c r="P3256" s="34">
        <v>0.25</v>
      </c>
      <c r="Q3256" s="34">
        <f t="shared" si="202"/>
        <v>299.75</v>
      </c>
    </row>
    <row r="3257" spans="1:17" x14ac:dyDescent="0.35">
      <c r="A3257">
        <v>3256</v>
      </c>
      <c r="B3257" t="s">
        <v>8348</v>
      </c>
      <c r="C3257" t="s">
        <v>11439</v>
      </c>
      <c r="D3257" t="s">
        <v>6428</v>
      </c>
      <c r="E3257" t="s">
        <v>4681</v>
      </c>
      <c r="F3257" s="32">
        <v>46017</v>
      </c>
      <c r="G3257" s="32" t="str">
        <f t="shared" si="200"/>
        <v>Friday</v>
      </c>
      <c r="H3257" s="31">
        <v>0.64236111111111005</v>
      </c>
      <c r="I3257" s="31" t="str">
        <f t="shared" si="201"/>
        <v>Afternoon</v>
      </c>
      <c r="J3257" t="s">
        <v>1011</v>
      </c>
      <c r="K3257" s="33" t="s">
        <v>2183</v>
      </c>
      <c r="L3257">
        <v>2</v>
      </c>
      <c r="M3257" t="s">
        <v>6425</v>
      </c>
      <c r="N3257" s="34">
        <v>2300.9</v>
      </c>
      <c r="O3257" s="34">
        <f t="shared" si="203"/>
        <v>4601.8</v>
      </c>
      <c r="P3257" s="34">
        <v>5.75</v>
      </c>
      <c r="Q3257" s="34">
        <f t="shared" si="202"/>
        <v>4596.05</v>
      </c>
    </row>
    <row r="3258" spans="1:17" x14ac:dyDescent="0.35">
      <c r="A3258">
        <v>3257</v>
      </c>
      <c r="B3258" t="s">
        <v>7513</v>
      </c>
      <c r="C3258" t="s">
        <v>11438</v>
      </c>
      <c r="D3258" t="s">
        <v>6433</v>
      </c>
      <c r="E3258" t="s">
        <v>4682</v>
      </c>
      <c r="F3258" s="32">
        <v>46027</v>
      </c>
      <c r="G3258" s="32" t="str">
        <f t="shared" si="200"/>
        <v>Monday</v>
      </c>
      <c r="H3258" s="31">
        <v>0.64652777777777704</v>
      </c>
      <c r="I3258" s="31" t="str">
        <f t="shared" si="201"/>
        <v>Afternoon</v>
      </c>
      <c r="J3258" t="s">
        <v>1010</v>
      </c>
      <c r="K3258" s="33" t="s">
        <v>2254</v>
      </c>
      <c r="L3258">
        <v>1</v>
      </c>
      <c r="M3258" t="s">
        <v>6425</v>
      </c>
      <c r="N3258" s="34">
        <v>3099.4</v>
      </c>
      <c r="O3258" s="34">
        <f t="shared" si="203"/>
        <v>3099.4</v>
      </c>
      <c r="P3258" s="34">
        <v>0.25</v>
      </c>
      <c r="Q3258" s="34">
        <f t="shared" si="202"/>
        <v>3099.15</v>
      </c>
    </row>
    <row r="3259" spans="1:17" x14ac:dyDescent="0.35">
      <c r="A3259">
        <v>3258</v>
      </c>
      <c r="B3259" t="s">
        <v>8848</v>
      </c>
      <c r="C3259" t="s">
        <v>11439</v>
      </c>
      <c r="D3259" t="s">
        <v>6435</v>
      </c>
      <c r="E3259" t="s">
        <v>4683</v>
      </c>
      <c r="F3259" s="32">
        <v>46016</v>
      </c>
      <c r="G3259" s="32" t="str">
        <f t="shared" si="200"/>
        <v>Thursday</v>
      </c>
      <c r="H3259" s="31">
        <v>0.65069444444444302</v>
      </c>
      <c r="I3259" s="31" t="str">
        <f t="shared" si="201"/>
        <v>Afternoon</v>
      </c>
      <c r="J3259" t="s">
        <v>1008</v>
      </c>
      <c r="K3259" s="33" t="s">
        <v>1742</v>
      </c>
      <c r="L3259">
        <v>1</v>
      </c>
      <c r="M3259" t="s">
        <v>6426</v>
      </c>
      <c r="N3259" s="34">
        <v>210.4</v>
      </c>
      <c r="O3259" s="34">
        <f t="shared" si="203"/>
        <v>210.4</v>
      </c>
      <c r="P3259" s="34">
        <v>0.25</v>
      </c>
      <c r="Q3259" s="34">
        <f t="shared" si="202"/>
        <v>210.15</v>
      </c>
    </row>
    <row r="3260" spans="1:17" x14ac:dyDescent="0.35">
      <c r="A3260">
        <v>3259</v>
      </c>
      <c r="B3260" t="s">
        <v>7514</v>
      </c>
      <c r="C3260" t="s">
        <v>11438</v>
      </c>
      <c r="D3260" t="s">
        <v>6433</v>
      </c>
      <c r="E3260" t="s">
        <v>4684</v>
      </c>
      <c r="F3260" s="32">
        <v>46015</v>
      </c>
      <c r="G3260" s="32" t="str">
        <f t="shared" si="200"/>
        <v>Wednesday</v>
      </c>
      <c r="H3260" s="31">
        <v>0.65486111111111001</v>
      </c>
      <c r="I3260" s="31" t="str">
        <f t="shared" si="201"/>
        <v>Afternoon</v>
      </c>
      <c r="J3260" t="s">
        <v>1008</v>
      </c>
      <c r="K3260" s="33" t="s">
        <v>1743</v>
      </c>
      <c r="L3260">
        <v>1</v>
      </c>
      <c r="M3260" t="s">
        <v>6425</v>
      </c>
      <c r="N3260" s="34">
        <v>320.8</v>
      </c>
      <c r="O3260" s="34">
        <f t="shared" si="203"/>
        <v>320.8</v>
      </c>
      <c r="P3260" s="34">
        <v>0.25</v>
      </c>
      <c r="Q3260" s="34">
        <f t="shared" si="202"/>
        <v>320.55</v>
      </c>
    </row>
    <row r="3261" spans="1:17" x14ac:dyDescent="0.35">
      <c r="A3261">
        <v>3260</v>
      </c>
      <c r="B3261" t="s">
        <v>10399</v>
      </c>
      <c r="C3261" t="s">
        <v>11438</v>
      </c>
      <c r="D3261" t="s">
        <v>6429</v>
      </c>
      <c r="E3261" t="s">
        <v>4685</v>
      </c>
      <c r="F3261" s="32">
        <v>46013</v>
      </c>
      <c r="G3261" s="32" t="str">
        <f t="shared" si="200"/>
        <v>Monday</v>
      </c>
      <c r="H3261" s="31">
        <v>0.65902777777777699</v>
      </c>
      <c r="I3261" s="31" t="str">
        <f t="shared" si="201"/>
        <v>Afternoon</v>
      </c>
      <c r="J3261" t="s">
        <v>1006</v>
      </c>
      <c r="K3261" s="33" t="s">
        <v>1924</v>
      </c>
      <c r="L3261">
        <v>2</v>
      </c>
      <c r="M3261" t="s">
        <v>6425</v>
      </c>
      <c r="N3261" s="34">
        <v>129.9</v>
      </c>
      <c r="O3261" s="34">
        <f t="shared" si="203"/>
        <v>259.8</v>
      </c>
      <c r="P3261" s="34">
        <v>5.75</v>
      </c>
      <c r="Q3261" s="34">
        <f t="shared" si="202"/>
        <v>254.05</v>
      </c>
    </row>
    <row r="3262" spans="1:17" x14ac:dyDescent="0.35">
      <c r="A3262">
        <v>3261</v>
      </c>
      <c r="B3262" t="s">
        <v>6764</v>
      </c>
      <c r="C3262" t="s">
        <v>11438</v>
      </c>
      <c r="D3262" t="s">
        <v>6434</v>
      </c>
      <c r="E3262" t="s">
        <v>4686</v>
      </c>
      <c r="F3262" s="32">
        <v>46014</v>
      </c>
      <c r="G3262" s="32" t="str">
        <f t="shared" si="200"/>
        <v>Tuesday</v>
      </c>
      <c r="H3262" s="31">
        <v>0.66319444444444298</v>
      </c>
      <c r="I3262" s="31" t="str">
        <f t="shared" si="201"/>
        <v>Afternoon</v>
      </c>
      <c r="J3262" t="s">
        <v>1008</v>
      </c>
      <c r="K3262" s="33" t="s">
        <v>1744</v>
      </c>
      <c r="L3262">
        <v>1</v>
      </c>
      <c r="M3262" t="s">
        <v>6422</v>
      </c>
      <c r="N3262" s="34">
        <v>569.6</v>
      </c>
      <c r="O3262" s="34">
        <f t="shared" si="203"/>
        <v>569.6</v>
      </c>
      <c r="P3262" s="34">
        <v>0.25</v>
      </c>
      <c r="Q3262" s="34">
        <f t="shared" si="202"/>
        <v>569.35</v>
      </c>
    </row>
    <row r="3263" spans="1:17" x14ac:dyDescent="0.35">
      <c r="A3263">
        <v>3262</v>
      </c>
      <c r="B3263" t="s">
        <v>7515</v>
      </c>
      <c r="C3263" t="s">
        <v>11438</v>
      </c>
      <c r="D3263" t="s">
        <v>6433</v>
      </c>
      <c r="E3263" t="s">
        <v>4687</v>
      </c>
      <c r="F3263" s="32">
        <v>46013</v>
      </c>
      <c r="G3263" s="32" t="str">
        <f t="shared" si="200"/>
        <v>Monday</v>
      </c>
      <c r="H3263" s="31">
        <v>0.66736111111110996</v>
      </c>
      <c r="I3263" s="31" t="str">
        <f t="shared" si="201"/>
        <v>Afternoon</v>
      </c>
      <c r="J3263" t="s">
        <v>1008</v>
      </c>
      <c r="K3263" s="33" t="s">
        <v>1745</v>
      </c>
      <c r="L3263">
        <v>1</v>
      </c>
      <c r="M3263" t="s">
        <v>6423</v>
      </c>
      <c r="N3263" s="34">
        <v>382.9</v>
      </c>
      <c r="O3263" s="34">
        <f t="shared" si="203"/>
        <v>382.9</v>
      </c>
      <c r="P3263" s="34">
        <v>0.25</v>
      </c>
      <c r="Q3263" s="34">
        <f t="shared" si="202"/>
        <v>382.65</v>
      </c>
    </row>
    <row r="3264" spans="1:17" x14ac:dyDescent="0.35">
      <c r="A3264">
        <v>3263</v>
      </c>
      <c r="B3264" t="s">
        <v>10400</v>
      </c>
      <c r="C3264" t="s">
        <v>11439</v>
      </c>
      <c r="D3264" t="s">
        <v>6429</v>
      </c>
      <c r="E3264" t="s">
        <v>4688</v>
      </c>
      <c r="F3264" s="32">
        <v>46014</v>
      </c>
      <c r="G3264" s="32" t="str">
        <f t="shared" si="200"/>
        <v>Tuesday</v>
      </c>
      <c r="H3264" s="31">
        <v>0.67152777777777795</v>
      </c>
      <c r="I3264" s="31" t="str">
        <f t="shared" si="201"/>
        <v>Afternoon</v>
      </c>
      <c r="J3264" t="s">
        <v>1006</v>
      </c>
      <c r="K3264" s="33" t="s">
        <v>1925</v>
      </c>
      <c r="L3264">
        <v>2</v>
      </c>
      <c r="M3264" t="s">
        <v>6426</v>
      </c>
      <c r="N3264" s="34">
        <v>300.89999999999998</v>
      </c>
      <c r="O3264" s="34">
        <f t="shared" si="203"/>
        <v>601.79999999999995</v>
      </c>
      <c r="P3264" s="34">
        <v>5.75</v>
      </c>
      <c r="Q3264" s="34">
        <f t="shared" si="202"/>
        <v>596.04999999999995</v>
      </c>
    </row>
    <row r="3265" spans="1:17" x14ac:dyDescent="0.35">
      <c r="A3265">
        <v>3264</v>
      </c>
      <c r="B3265" t="s">
        <v>7848</v>
      </c>
      <c r="C3265" t="s">
        <v>11438</v>
      </c>
      <c r="D3265" t="s">
        <v>6432</v>
      </c>
      <c r="E3265" t="s">
        <v>4689</v>
      </c>
      <c r="F3265" s="32">
        <v>46023</v>
      </c>
      <c r="G3265" s="32" t="str">
        <f t="shared" si="200"/>
        <v>Thursday</v>
      </c>
      <c r="H3265" s="31">
        <v>0.67569444444444304</v>
      </c>
      <c r="I3265" s="31" t="str">
        <f t="shared" si="201"/>
        <v>Afternoon</v>
      </c>
      <c r="J3265" t="s">
        <v>1005</v>
      </c>
      <c r="K3265" s="33" t="s">
        <v>1165</v>
      </c>
      <c r="L3265">
        <v>1</v>
      </c>
      <c r="M3265" t="s">
        <v>6425</v>
      </c>
      <c r="N3265" s="34">
        <v>45.8</v>
      </c>
      <c r="O3265" s="34">
        <f t="shared" si="203"/>
        <v>45.8</v>
      </c>
      <c r="P3265" s="34">
        <v>0.25</v>
      </c>
      <c r="Q3265" s="34">
        <f t="shared" si="202"/>
        <v>45.55</v>
      </c>
    </row>
    <row r="3266" spans="1:17" x14ac:dyDescent="0.35">
      <c r="A3266">
        <v>3265</v>
      </c>
      <c r="B3266" t="s">
        <v>10401</v>
      </c>
      <c r="C3266" t="s">
        <v>11438</v>
      </c>
      <c r="D3266" t="s">
        <v>6429</v>
      </c>
      <c r="E3266" t="s">
        <v>4690</v>
      </c>
      <c r="F3266" s="32">
        <v>46011</v>
      </c>
      <c r="G3266" s="32" t="str">
        <f t="shared" ref="G3266:G3329" si="204">TEXT(F3266,"dddd")</f>
        <v>Saturday</v>
      </c>
      <c r="H3266" s="31">
        <v>0.67986111111111003</v>
      </c>
      <c r="I3266" s="31" t="str">
        <f t="shared" ref="I3266:I3329" si="205">IF(H3266&lt;TIME(12,0,0),"Morning",IF(H3266&lt;TIME(17,0,0),"Afternoon","Evening"))</f>
        <v>Afternoon</v>
      </c>
      <c r="J3266" t="s">
        <v>1005</v>
      </c>
      <c r="K3266" s="33" t="s">
        <v>1167</v>
      </c>
      <c r="L3266">
        <v>1</v>
      </c>
      <c r="M3266" t="s">
        <v>6422</v>
      </c>
      <c r="N3266" s="34">
        <v>129.69999999999999</v>
      </c>
      <c r="O3266" s="34">
        <f t="shared" si="203"/>
        <v>129.69999999999999</v>
      </c>
      <c r="P3266" s="34">
        <v>0.25</v>
      </c>
      <c r="Q3266" s="34">
        <f t="shared" ref="Q3266:Q3329" si="206">O3266-P3266</f>
        <v>129.44999999999999</v>
      </c>
    </row>
    <row r="3267" spans="1:17" x14ac:dyDescent="0.35">
      <c r="A3267">
        <v>3266</v>
      </c>
      <c r="B3267" t="s">
        <v>6765</v>
      </c>
      <c r="C3267" t="s">
        <v>11439</v>
      </c>
      <c r="D3267" t="s">
        <v>6434</v>
      </c>
      <c r="E3267" t="s">
        <v>4691</v>
      </c>
      <c r="F3267" s="32">
        <v>46012</v>
      </c>
      <c r="G3267" s="32" t="str">
        <f t="shared" si="204"/>
        <v>Sunday</v>
      </c>
      <c r="H3267" s="31">
        <v>0.68402777777777601</v>
      </c>
      <c r="I3267" s="31" t="str">
        <f t="shared" si="205"/>
        <v>Afternoon</v>
      </c>
      <c r="J3267" t="s">
        <v>1008</v>
      </c>
      <c r="K3267" s="33" t="s">
        <v>1746</v>
      </c>
      <c r="L3267">
        <v>1</v>
      </c>
      <c r="M3267" t="s">
        <v>6424</v>
      </c>
      <c r="N3267" s="34">
        <v>179</v>
      </c>
      <c r="O3267" s="34">
        <f t="shared" ref="O3267:O3330" si="207">N3267*L3267</f>
        <v>179</v>
      </c>
      <c r="P3267" s="34">
        <v>0.25</v>
      </c>
      <c r="Q3267" s="34">
        <f t="shared" si="206"/>
        <v>178.75</v>
      </c>
    </row>
    <row r="3268" spans="1:17" x14ac:dyDescent="0.35">
      <c r="A3268">
        <v>3267</v>
      </c>
      <c r="B3268" t="s">
        <v>10402</v>
      </c>
      <c r="C3268" t="s">
        <v>11438</v>
      </c>
      <c r="D3268" t="s">
        <v>6429</v>
      </c>
      <c r="E3268" t="s">
        <v>4692</v>
      </c>
      <c r="F3268" s="32">
        <v>46021</v>
      </c>
      <c r="G3268" s="32" t="str">
        <f t="shared" si="204"/>
        <v>Tuesday</v>
      </c>
      <c r="H3268" s="31">
        <v>0.688194444444443</v>
      </c>
      <c r="I3268" s="31" t="str">
        <f t="shared" si="205"/>
        <v>Afternoon</v>
      </c>
      <c r="J3268" t="s">
        <v>1008</v>
      </c>
      <c r="K3268" s="33" t="s">
        <v>1747</v>
      </c>
      <c r="L3268">
        <v>2</v>
      </c>
      <c r="M3268" t="s">
        <v>6425</v>
      </c>
      <c r="N3268" s="34">
        <v>362.2</v>
      </c>
      <c r="O3268" s="34">
        <f t="shared" si="207"/>
        <v>724.4</v>
      </c>
      <c r="P3268" s="34">
        <v>5.75</v>
      </c>
      <c r="Q3268" s="34">
        <f t="shared" si="206"/>
        <v>718.65</v>
      </c>
    </row>
    <row r="3269" spans="1:17" x14ac:dyDescent="0.35">
      <c r="A3269">
        <v>3268</v>
      </c>
      <c r="B3269" t="s">
        <v>10403</v>
      </c>
      <c r="C3269" t="s">
        <v>11438</v>
      </c>
      <c r="D3269" t="s">
        <v>6429</v>
      </c>
      <c r="E3269" t="s">
        <v>4693</v>
      </c>
      <c r="F3269" s="32">
        <v>46015</v>
      </c>
      <c r="G3269" s="32" t="str">
        <f t="shared" si="204"/>
        <v>Wednesday</v>
      </c>
      <c r="H3269" s="31">
        <v>0.69236111111110998</v>
      </c>
      <c r="I3269" s="31" t="str">
        <f t="shared" si="205"/>
        <v>Afternoon</v>
      </c>
      <c r="J3269" t="s">
        <v>1006</v>
      </c>
      <c r="K3269" s="33" t="s">
        <v>1926</v>
      </c>
      <c r="L3269">
        <v>4</v>
      </c>
      <c r="M3269" t="s">
        <v>6422</v>
      </c>
      <c r="N3269" s="34">
        <v>179</v>
      </c>
      <c r="O3269" s="34">
        <f t="shared" si="207"/>
        <v>716</v>
      </c>
      <c r="P3269" s="34">
        <v>16.75</v>
      </c>
      <c r="Q3269" s="34">
        <f t="shared" si="206"/>
        <v>699.25</v>
      </c>
    </row>
    <row r="3270" spans="1:17" x14ac:dyDescent="0.35">
      <c r="A3270">
        <v>3269</v>
      </c>
      <c r="B3270" t="s">
        <v>8099</v>
      </c>
      <c r="C3270" t="s">
        <v>11438</v>
      </c>
      <c r="D3270" t="s">
        <v>6427</v>
      </c>
      <c r="E3270" t="s">
        <v>4694</v>
      </c>
      <c r="F3270" s="32">
        <v>46049</v>
      </c>
      <c r="G3270" s="32" t="str">
        <f t="shared" si="204"/>
        <v>Tuesday</v>
      </c>
      <c r="H3270" s="31">
        <v>0.69652777777777697</v>
      </c>
      <c r="I3270" s="31" t="str">
        <f t="shared" si="205"/>
        <v>Afternoon</v>
      </c>
      <c r="J3270" t="s">
        <v>1007</v>
      </c>
      <c r="K3270" s="33" t="s">
        <v>1546</v>
      </c>
      <c r="L3270">
        <v>2</v>
      </c>
      <c r="M3270" t="s">
        <v>6424</v>
      </c>
      <c r="N3270" s="34">
        <v>80.599999999999994</v>
      </c>
      <c r="O3270" s="34">
        <f t="shared" si="207"/>
        <v>161.19999999999999</v>
      </c>
      <c r="P3270" s="34">
        <v>5.75</v>
      </c>
      <c r="Q3270" s="34">
        <f t="shared" si="206"/>
        <v>155.44999999999999</v>
      </c>
    </row>
    <row r="3271" spans="1:17" x14ac:dyDescent="0.35">
      <c r="A3271">
        <v>3270</v>
      </c>
      <c r="B3271" t="s">
        <v>8349</v>
      </c>
      <c r="C3271" t="s">
        <v>11438</v>
      </c>
      <c r="D3271" t="s">
        <v>6428</v>
      </c>
      <c r="E3271" t="s">
        <v>4695</v>
      </c>
      <c r="F3271" s="32">
        <v>46050</v>
      </c>
      <c r="G3271" s="32" t="str">
        <f t="shared" si="204"/>
        <v>Wednesday</v>
      </c>
      <c r="H3271" s="31">
        <v>0.70069444444444295</v>
      </c>
      <c r="I3271" s="31" t="str">
        <f t="shared" si="205"/>
        <v>Afternoon</v>
      </c>
      <c r="J3271" t="s">
        <v>1007</v>
      </c>
      <c r="K3271" s="33" t="s">
        <v>1548</v>
      </c>
      <c r="L3271">
        <v>2</v>
      </c>
      <c r="M3271" t="s">
        <v>6425</v>
      </c>
      <c r="N3271" s="34">
        <v>114.459999999999</v>
      </c>
      <c r="O3271" s="34">
        <f t="shared" si="207"/>
        <v>228.919999999998</v>
      </c>
      <c r="P3271" s="34">
        <v>5.75</v>
      </c>
      <c r="Q3271" s="34">
        <f t="shared" si="206"/>
        <v>223.169999999998</v>
      </c>
    </row>
    <row r="3272" spans="1:17" x14ac:dyDescent="0.35">
      <c r="A3272">
        <v>3271</v>
      </c>
      <c r="B3272" t="s">
        <v>7849</v>
      </c>
      <c r="C3272" t="s">
        <v>11438</v>
      </c>
      <c r="D3272" t="s">
        <v>6432</v>
      </c>
      <c r="E3272" t="s">
        <v>4696</v>
      </c>
      <c r="F3272" s="32">
        <v>46051</v>
      </c>
      <c r="G3272" s="32" t="str">
        <f t="shared" si="204"/>
        <v>Thursday</v>
      </c>
      <c r="H3272" s="31">
        <v>0.70486111111111005</v>
      </c>
      <c r="I3272" s="31" t="str">
        <f t="shared" si="205"/>
        <v>Afternoon</v>
      </c>
      <c r="J3272" t="s">
        <v>1007</v>
      </c>
      <c r="K3272" s="33" t="s">
        <v>1550</v>
      </c>
      <c r="L3272">
        <v>2</v>
      </c>
      <c r="M3272" t="s">
        <v>6425</v>
      </c>
      <c r="N3272" s="34">
        <v>329.5</v>
      </c>
      <c r="O3272" s="34">
        <f t="shared" si="207"/>
        <v>659</v>
      </c>
      <c r="P3272" s="34">
        <v>5.75</v>
      </c>
      <c r="Q3272" s="34">
        <f t="shared" si="206"/>
        <v>653.25</v>
      </c>
    </row>
    <row r="3273" spans="1:17" x14ac:dyDescent="0.35">
      <c r="A3273">
        <v>3272</v>
      </c>
      <c r="B3273" t="s">
        <v>10404</v>
      </c>
      <c r="C3273" t="s">
        <v>11438</v>
      </c>
      <c r="D3273" t="s">
        <v>6429</v>
      </c>
      <c r="E3273" t="s">
        <v>4697</v>
      </c>
      <c r="F3273" s="32">
        <v>46012</v>
      </c>
      <c r="G3273" s="32" t="str">
        <f t="shared" si="204"/>
        <v>Sunday</v>
      </c>
      <c r="H3273" s="31">
        <v>0.70902777777777604</v>
      </c>
      <c r="I3273" s="31" t="str">
        <f t="shared" si="205"/>
        <v>Evening</v>
      </c>
      <c r="J3273" t="s">
        <v>1005</v>
      </c>
      <c r="K3273" s="33" t="s">
        <v>1169</v>
      </c>
      <c r="L3273">
        <v>1</v>
      </c>
      <c r="M3273" t="s">
        <v>6424</v>
      </c>
      <c r="N3273" s="34">
        <v>329.5</v>
      </c>
      <c r="O3273" s="34">
        <f t="shared" si="207"/>
        <v>329.5</v>
      </c>
      <c r="P3273" s="34">
        <v>0.25</v>
      </c>
      <c r="Q3273" s="34">
        <f t="shared" si="206"/>
        <v>329.25</v>
      </c>
    </row>
    <row r="3274" spans="1:17" x14ac:dyDescent="0.35">
      <c r="A3274">
        <v>3273</v>
      </c>
      <c r="B3274" t="s">
        <v>10405</v>
      </c>
      <c r="C3274" t="s">
        <v>11438</v>
      </c>
      <c r="D3274" t="s">
        <v>6429</v>
      </c>
      <c r="E3274" t="s">
        <v>4698</v>
      </c>
      <c r="F3274" s="32">
        <v>46016</v>
      </c>
      <c r="G3274" s="32" t="str">
        <f t="shared" si="204"/>
        <v>Thursday</v>
      </c>
      <c r="H3274" s="31">
        <v>0.71319444444444302</v>
      </c>
      <c r="I3274" s="31" t="str">
        <f t="shared" si="205"/>
        <v>Evening</v>
      </c>
      <c r="J3274" t="s">
        <v>1006</v>
      </c>
      <c r="K3274" s="33" t="s">
        <v>1927</v>
      </c>
      <c r="L3274">
        <v>2</v>
      </c>
      <c r="M3274" t="s">
        <v>6425</v>
      </c>
      <c r="N3274" s="34">
        <v>138.80000000000001</v>
      </c>
      <c r="O3274" s="34">
        <f t="shared" si="207"/>
        <v>277.60000000000002</v>
      </c>
      <c r="P3274" s="34">
        <v>5.75</v>
      </c>
      <c r="Q3274" s="34">
        <f t="shared" si="206"/>
        <v>271.85000000000002</v>
      </c>
    </row>
    <row r="3275" spans="1:17" x14ac:dyDescent="0.35">
      <c r="A3275">
        <v>3274</v>
      </c>
      <c r="B3275" t="s">
        <v>10406</v>
      </c>
      <c r="C3275" t="s">
        <v>11439</v>
      </c>
      <c r="D3275" t="s">
        <v>6429</v>
      </c>
      <c r="E3275" t="s">
        <v>4699</v>
      </c>
      <c r="F3275" s="32">
        <v>46052</v>
      </c>
      <c r="G3275" s="32" t="str">
        <f t="shared" si="204"/>
        <v>Friday</v>
      </c>
      <c r="H3275" s="31">
        <v>0.71736111111111001</v>
      </c>
      <c r="I3275" s="31" t="str">
        <f t="shared" si="205"/>
        <v>Evening</v>
      </c>
      <c r="J3275" t="s">
        <v>1007</v>
      </c>
      <c r="K3275" s="33" t="s">
        <v>1552</v>
      </c>
      <c r="L3275">
        <v>1</v>
      </c>
      <c r="M3275" t="s">
        <v>6422</v>
      </c>
      <c r="N3275" s="34">
        <v>86.3</v>
      </c>
      <c r="O3275" s="34">
        <f t="shared" si="207"/>
        <v>86.3</v>
      </c>
      <c r="P3275" s="34">
        <v>0.25</v>
      </c>
      <c r="Q3275" s="34">
        <f t="shared" si="206"/>
        <v>86.05</v>
      </c>
    </row>
    <row r="3276" spans="1:17" x14ac:dyDescent="0.35">
      <c r="A3276">
        <v>3275</v>
      </c>
      <c r="B3276" t="s">
        <v>10407</v>
      </c>
      <c r="C3276" t="s">
        <v>11438</v>
      </c>
      <c r="D3276" t="s">
        <v>6429</v>
      </c>
      <c r="E3276" t="s">
        <v>4700</v>
      </c>
      <c r="F3276" s="32">
        <v>46022</v>
      </c>
      <c r="G3276" s="32" t="str">
        <f t="shared" si="204"/>
        <v>Wednesday</v>
      </c>
      <c r="H3276" s="31">
        <v>0.72152777777777599</v>
      </c>
      <c r="I3276" s="31" t="str">
        <f t="shared" si="205"/>
        <v>Evening</v>
      </c>
      <c r="J3276" t="s">
        <v>1008</v>
      </c>
      <c r="K3276" s="33" t="s">
        <v>1748</v>
      </c>
      <c r="L3276">
        <v>2</v>
      </c>
      <c r="M3276" t="s">
        <v>6425</v>
      </c>
      <c r="N3276" s="34">
        <v>179</v>
      </c>
      <c r="O3276" s="34">
        <f t="shared" si="207"/>
        <v>358</v>
      </c>
      <c r="P3276" s="34">
        <v>5.75</v>
      </c>
      <c r="Q3276" s="34">
        <f t="shared" si="206"/>
        <v>352.25</v>
      </c>
    </row>
    <row r="3277" spans="1:17" x14ac:dyDescent="0.35">
      <c r="A3277">
        <v>3276</v>
      </c>
      <c r="B3277" t="s">
        <v>7101</v>
      </c>
      <c r="C3277" t="s">
        <v>11439</v>
      </c>
      <c r="D3277" t="s">
        <v>6431</v>
      </c>
      <c r="E3277" t="s">
        <v>4701</v>
      </c>
      <c r="F3277" s="32">
        <v>46048</v>
      </c>
      <c r="G3277" s="32" t="str">
        <f t="shared" si="204"/>
        <v>Monday</v>
      </c>
      <c r="H3277" s="31">
        <v>0.72569444444444298</v>
      </c>
      <c r="I3277" s="31" t="str">
        <f t="shared" si="205"/>
        <v>Evening</v>
      </c>
      <c r="J3277" t="s">
        <v>1009</v>
      </c>
      <c r="K3277" s="33" t="s">
        <v>2014</v>
      </c>
      <c r="L3277">
        <v>1</v>
      </c>
      <c r="M3277" t="s">
        <v>6423</v>
      </c>
      <c r="N3277" s="34">
        <v>329.5</v>
      </c>
      <c r="O3277" s="34">
        <f t="shared" si="207"/>
        <v>329.5</v>
      </c>
      <c r="P3277" s="34">
        <v>0.25</v>
      </c>
      <c r="Q3277" s="34">
        <f t="shared" si="206"/>
        <v>329.25</v>
      </c>
    </row>
    <row r="3278" spans="1:17" x14ac:dyDescent="0.35">
      <c r="A3278">
        <v>3277</v>
      </c>
      <c r="B3278" t="s">
        <v>6766</v>
      </c>
      <c r="C3278" t="s">
        <v>11438</v>
      </c>
      <c r="D3278" t="s">
        <v>6434</v>
      </c>
      <c r="E3278" t="s">
        <v>4702</v>
      </c>
      <c r="F3278" s="32">
        <v>46028</v>
      </c>
      <c r="G3278" s="32" t="str">
        <f t="shared" si="204"/>
        <v>Tuesday</v>
      </c>
      <c r="H3278" s="31">
        <v>0.72986111111110996</v>
      </c>
      <c r="I3278" s="31" t="str">
        <f t="shared" si="205"/>
        <v>Evening</v>
      </c>
      <c r="J3278" t="s">
        <v>1010</v>
      </c>
      <c r="K3278" s="33" t="s">
        <v>2274</v>
      </c>
      <c r="L3278">
        <v>2</v>
      </c>
      <c r="M3278" t="s">
        <v>6422</v>
      </c>
      <c r="N3278" s="34">
        <v>220.9</v>
      </c>
      <c r="O3278" s="34">
        <f t="shared" si="207"/>
        <v>441.8</v>
      </c>
      <c r="P3278" s="34">
        <v>5.75</v>
      </c>
      <c r="Q3278" s="34">
        <f t="shared" si="206"/>
        <v>436.05</v>
      </c>
    </row>
    <row r="3279" spans="1:17" x14ac:dyDescent="0.35">
      <c r="A3279">
        <v>3278</v>
      </c>
      <c r="B3279" t="s">
        <v>7850</v>
      </c>
      <c r="C3279" t="s">
        <v>11438</v>
      </c>
      <c r="D3279" t="s">
        <v>6432</v>
      </c>
      <c r="E3279" t="s">
        <v>4703</v>
      </c>
      <c r="F3279" s="32">
        <v>46018</v>
      </c>
      <c r="G3279" s="32" t="str">
        <f t="shared" si="204"/>
        <v>Saturday</v>
      </c>
      <c r="H3279" s="31">
        <v>0.73402777777777595</v>
      </c>
      <c r="I3279" s="31" t="str">
        <f t="shared" si="205"/>
        <v>Evening</v>
      </c>
      <c r="J3279" t="s">
        <v>1011</v>
      </c>
      <c r="K3279" s="33" t="s">
        <v>2184</v>
      </c>
      <c r="L3279">
        <v>2</v>
      </c>
      <c r="M3279" t="s">
        <v>6425</v>
      </c>
      <c r="N3279" s="34">
        <v>45.8</v>
      </c>
      <c r="O3279" s="34">
        <f t="shared" si="207"/>
        <v>91.6</v>
      </c>
      <c r="P3279" s="34">
        <v>5.75</v>
      </c>
      <c r="Q3279" s="34">
        <f t="shared" si="206"/>
        <v>85.85</v>
      </c>
    </row>
    <row r="3280" spans="1:17" x14ac:dyDescent="0.35">
      <c r="A3280">
        <v>3279</v>
      </c>
      <c r="B3280" t="s">
        <v>7516</v>
      </c>
      <c r="C3280" t="s">
        <v>11438</v>
      </c>
      <c r="D3280" t="s">
        <v>6433</v>
      </c>
      <c r="E3280" t="s">
        <v>4704</v>
      </c>
      <c r="F3280" s="32">
        <v>46029</v>
      </c>
      <c r="G3280" s="32" t="str">
        <f t="shared" si="204"/>
        <v>Wednesday</v>
      </c>
      <c r="H3280" s="31">
        <v>0.73819444444444304</v>
      </c>
      <c r="I3280" s="31" t="str">
        <f t="shared" si="205"/>
        <v>Evening</v>
      </c>
      <c r="J3280" t="s">
        <v>1010</v>
      </c>
      <c r="K3280" s="33" t="s">
        <v>2276</v>
      </c>
      <c r="L3280">
        <v>3</v>
      </c>
      <c r="M3280" t="s">
        <v>6423</v>
      </c>
      <c r="N3280" s="34">
        <v>113.979999999999</v>
      </c>
      <c r="O3280" s="34">
        <f t="shared" si="207"/>
        <v>341.93999999999699</v>
      </c>
      <c r="P3280" s="34">
        <v>10.75</v>
      </c>
      <c r="Q3280" s="34">
        <f t="shared" si="206"/>
        <v>331.18999999999699</v>
      </c>
    </row>
    <row r="3281" spans="1:17" x14ac:dyDescent="0.35">
      <c r="A3281">
        <v>3280</v>
      </c>
      <c r="B3281" t="s">
        <v>10408</v>
      </c>
      <c r="C3281" t="s">
        <v>11438</v>
      </c>
      <c r="D3281" t="s">
        <v>6429</v>
      </c>
      <c r="E3281" t="s">
        <v>4705</v>
      </c>
      <c r="F3281" s="32">
        <v>46019</v>
      </c>
      <c r="G3281" s="32" t="str">
        <f t="shared" si="204"/>
        <v>Sunday</v>
      </c>
      <c r="H3281" s="31">
        <v>0.74236111111111003</v>
      </c>
      <c r="I3281" s="31" t="str">
        <f t="shared" si="205"/>
        <v>Evening</v>
      </c>
      <c r="J3281" t="s">
        <v>1011</v>
      </c>
      <c r="K3281" s="33" t="s">
        <v>2185</v>
      </c>
      <c r="L3281">
        <v>2</v>
      </c>
      <c r="M3281" t="s">
        <v>6422</v>
      </c>
      <c r="N3281" s="34">
        <v>6245.9</v>
      </c>
      <c r="O3281" s="34">
        <f t="shared" si="207"/>
        <v>12491.8</v>
      </c>
      <c r="P3281" s="34">
        <v>5.75</v>
      </c>
      <c r="Q3281" s="34">
        <f t="shared" si="206"/>
        <v>12486.05</v>
      </c>
    </row>
    <row r="3282" spans="1:17" x14ac:dyDescent="0.35">
      <c r="A3282">
        <v>3281</v>
      </c>
      <c r="B3282" t="s">
        <v>6767</v>
      </c>
      <c r="C3282" t="s">
        <v>11439</v>
      </c>
      <c r="D3282" t="s">
        <v>6434</v>
      </c>
      <c r="E3282" t="s">
        <v>4706</v>
      </c>
      <c r="F3282" s="32">
        <v>46030</v>
      </c>
      <c r="G3282" s="32" t="str">
        <f t="shared" si="204"/>
        <v>Thursday</v>
      </c>
      <c r="H3282" s="31">
        <v>0.74652777777777601</v>
      </c>
      <c r="I3282" s="31" t="str">
        <f t="shared" si="205"/>
        <v>Evening</v>
      </c>
      <c r="J3282" t="s">
        <v>1010</v>
      </c>
      <c r="K3282" s="33" t="s">
        <v>2278</v>
      </c>
      <c r="L3282">
        <v>4</v>
      </c>
      <c r="M3282" t="s">
        <v>6424</v>
      </c>
      <c r="N3282" s="34">
        <v>99.819999999999695</v>
      </c>
      <c r="O3282" s="34">
        <f t="shared" si="207"/>
        <v>399.27999999999878</v>
      </c>
      <c r="P3282" s="34">
        <v>16.75</v>
      </c>
      <c r="Q3282" s="34">
        <f t="shared" si="206"/>
        <v>382.52999999999878</v>
      </c>
    </row>
    <row r="3283" spans="1:17" x14ac:dyDescent="0.35">
      <c r="A3283">
        <v>3282</v>
      </c>
      <c r="B3283" t="s">
        <v>10409</v>
      </c>
      <c r="C3283" t="s">
        <v>11438</v>
      </c>
      <c r="D3283" t="s">
        <v>6429</v>
      </c>
      <c r="E3283" t="s">
        <v>4707</v>
      </c>
      <c r="F3283" s="32">
        <v>46013</v>
      </c>
      <c r="G3283" s="32" t="str">
        <f t="shared" si="204"/>
        <v>Monday</v>
      </c>
      <c r="H3283" s="31">
        <v>0.750694444444443</v>
      </c>
      <c r="I3283" s="31" t="str">
        <f t="shared" si="205"/>
        <v>Evening</v>
      </c>
      <c r="J3283" t="s">
        <v>1005</v>
      </c>
      <c r="K3283" s="33" t="s">
        <v>1171</v>
      </c>
      <c r="L3283">
        <v>1</v>
      </c>
      <c r="M3283" t="s">
        <v>6422</v>
      </c>
      <c r="N3283" s="34">
        <v>179</v>
      </c>
      <c r="O3283" s="34">
        <f t="shared" si="207"/>
        <v>179</v>
      </c>
      <c r="P3283" s="34">
        <v>0.25</v>
      </c>
      <c r="Q3283" s="34">
        <f t="shared" si="206"/>
        <v>178.75</v>
      </c>
    </row>
    <row r="3284" spans="1:17" x14ac:dyDescent="0.35">
      <c r="A3284">
        <v>3283</v>
      </c>
      <c r="B3284" t="s">
        <v>10410</v>
      </c>
      <c r="C3284" t="s">
        <v>11438</v>
      </c>
      <c r="D3284" t="s">
        <v>6429</v>
      </c>
      <c r="E3284" t="s">
        <v>4708</v>
      </c>
      <c r="F3284" s="32">
        <v>46031</v>
      </c>
      <c r="G3284" s="32" t="str">
        <f t="shared" si="204"/>
        <v>Friday</v>
      </c>
      <c r="H3284" s="31">
        <v>0.75486111111110998</v>
      </c>
      <c r="I3284" s="31" t="str">
        <f t="shared" si="205"/>
        <v>Evening</v>
      </c>
      <c r="J3284" t="s">
        <v>1010</v>
      </c>
      <c r="K3284" s="33" t="s">
        <v>2280</v>
      </c>
      <c r="L3284">
        <v>1</v>
      </c>
      <c r="M3284" t="s">
        <v>6425</v>
      </c>
      <c r="N3284" s="34">
        <v>5094.8</v>
      </c>
      <c r="O3284" s="34">
        <f t="shared" si="207"/>
        <v>5094.8</v>
      </c>
      <c r="P3284" s="34">
        <v>0.25</v>
      </c>
      <c r="Q3284" s="34">
        <f t="shared" si="206"/>
        <v>5094.55</v>
      </c>
    </row>
    <row r="3285" spans="1:17" x14ac:dyDescent="0.35">
      <c r="A3285">
        <v>3284</v>
      </c>
      <c r="B3285" t="s">
        <v>10411</v>
      </c>
      <c r="C3285" t="s">
        <v>11439</v>
      </c>
      <c r="D3285" t="s">
        <v>6429</v>
      </c>
      <c r="E3285" t="s">
        <v>4709</v>
      </c>
      <c r="F3285" s="32">
        <v>46014</v>
      </c>
      <c r="G3285" s="32" t="str">
        <f t="shared" si="204"/>
        <v>Tuesday</v>
      </c>
      <c r="H3285" s="31">
        <v>0.75902777777777697</v>
      </c>
      <c r="I3285" s="31" t="str">
        <f t="shared" si="205"/>
        <v>Evening</v>
      </c>
      <c r="J3285" t="s">
        <v>1005</v>
      </c>
      <c r="K3285" s="33" t="s">
        <v>1173</v>
      </c>
      <c r="L3285">
        <v>1</v>
      </c>
      <c r="M3285" t="s">
        <v>6425</v>
      </c>
      <c r="N3285" s="34">
        <v>129.5</v>
      </c>
      <c r="O3285" s="34">
        <f t="shared" si="207"/>
        <v>129.5</v>
      </c>
      <c r="P3285" s="34">
        <v>0.25</v>
      </c>
      <c r="Q3285" s="34">
        <f t="shared" si="206"/>
        <v>129.25</v>
      </c>
    </row>
    <row r="3286" spans="1:17" x14ac:dyDescent="0.35">
      <c r="A3286">
        <v>3285</v>
      </c>
      <c r="B3286" t="s">
        <v>10412</v>
      </c>
      <c r="C3286" t="s">
        <v>11438</v>
      </c>
      <c r="D3286" t="s">
        <v>6429</v>
      </c>
      <c r="E3286" t="s">
        <v>4710</v>
      </c>
      <c r="F3286" s="32">
        <v>46015</v>
      </c>
      <c r="G3286" s="32" t="str">
        <f t="shared" si="204"/>
        <v>Wednesday</v>
      </c>
      <c r="H3286" s="31">
        <v>0.76319444444444295</v>
      </c>
      <c r="I3286" s="31" t="str">
        <f t="shared" si="205"/>
        <v>Evening</v>
      </c>
      <c r="J3286" t="s">
        <v>1005</v>
      </c>
      <c r="K3286" s="33" t="s">
        <v>1175</v>
      </c>
      <c r="L3286">
        <v>1</v>
      </c>
      <c r="M3286" t="s">
        <v>6426</v>
      </c>
      <c r="N3286" s="34">
        <v>134.9</v>
      </c>
      <c r="O3286" s="34">
        <f t="shared" si="207"/>
        <v>134.9</v>
      </c>
      <c r="P3286" s="34">
        <v>0.25</v>
      </c>
      <c r="Q3286" s="34">
        <f t="shared" si="206"/>
        <v>134.65</v>
      </c>
    </row>
    <row r="3287" spans="1:17" x14ac:dyDescent="0.35">
      <c r="A3287">
        <v>3286</v>
      </c>
      <c r="B3287" t="s">
        <v>10413</v>
      </c>
      <c r="C3287" t="s">
        <v>11438</v>
      </c>
      <c r="D3287" t="s">
        <v>6429</v>
      </c>
      <c r="E3287" t="s">
        <v>4711</v>
      </c>
      <c r="F3287" s="32">
        <v>46020</v>
      </c>
      <c r="G3287" s="32" t="str">
        <f t="shared" si="204"/>
        <v>Monday</v>
      </c>
      <c r="H3287" s="31">
        <v>0.76736111111110905</v>
      </c>
      <c r="I3287" s="31" t="str">
        <f t="shared" si="205"/>
        <v>Evening</v>
      </c>
      <c r="J3287" t="s">
        <v>1011</v>
      </c>
      <c r="K3287" s="33" t="s">
        <v>2186</v>
      </c>
      <c r="L3287">
        <v>2</v>
      </c>
      <c r="M3287" t="s">
        <v>6424</v>
      </c>
      <c r="N3287" s="34">
        <v>100.5</v>
      </c>
      <c r="O3287" s="34">
        <f t="shared" si="207"/>
        <v>201</v>
      </c>
      <c r="P3287" s="34">
        <v>5.75</v>
      </c>
      <c r="Q3287" s="34">
        <f t="shared" si="206"/>
        <v>195.25</v>
      </c>
    </row>
    <row r="3288" spans="1:17" x14ac:dyDescent="0.35">
      <c r="A3288">
        <v>3287</v>
      </c>
      <c r="B3288" t="s">
        <v>10414</v>
      </c>
      <c r="C3288" t="s">
        <v>11438</v>
      </c>
      <c r="D3288" t="s">
        <v>6429</v>
      </c>
      <c r="E3288" t="s">
        <v>4712</v>
      </c>
      <c r="F3288" s="32">
        <v>46032</v>
      </c>
      <c r="G3288" s="32" t="str">
        <f t="shared" si="204"/>
        <v>Saturday</v>
      </c>
      <c r="H3288" s="31">
        <v>0.77152777777777604</v>
      </c>
      <c r="I3288" s="31" t="str">
        <f t="shared" si="205"/>
        <v>Evening</v>
      </c>
      <c r="J3288" t="s">
        <v>1010</v>
      </c>
      <c r="K3288" s="33" t="s">
        <v>2219</v>
      </c>
      <c r="L3288">
        <v>1</v>
      </c>
      <c r="M3288" t="s">
        <v>6425</v>
      </c>
      <c r="N3288" s="34">
        <v>4195.7</v>
      </c>
      <c r="O3288" s="34">
        <f t="shared" si="207"/>
        <v>4195.7</v>
      </c>
      <c r="P3288" s="34">
        <v>0.25</v>
      </c>
      <c r="Q3288" s="34">
        <f t="shared" si="206"/>
        <v>4195.45</v>
      </c>
    </row>
    <row r="3289" spans="1:17" x14ac:dyDescent="0.35">
      <c r="A3289">
        <v>3288</v>
      </c>
      <c r="B3289" t="s">
        <v>11348</v>
      </c>
      <c r="C3289" t="s">
        <v>11438</v>
      </c>
      <c r="D3289" t="s">
        <v>6436</v>
      </c>
      <c r="E3289" t="s">
        <v>4713</v>
      </c>
      <c r="F3289" s="32">
        <v>46017</v>
      </c>
      <c r="G3289" s="32" t="str">
        <f t="shared" si="204"/>
        <v>Friday</v>
      </c>
      <c r="H3289" s="31">
        <v>0.77569444444444302</v>
      </c>
      <c r="I3289" s="31" t="str">
        <f t="shared" si="205"/>
        <v>Evening</v>
      </c>
      <c r="J3289" t="s">
        <v>1006</v>
      </c>
      <c r="K3289" s="33" t="s">
        <v>1928</v>
      </c>
      <c r="L3289">
        <v>2</v>
      </c>
      <c r="M3289" t="s">
        <v>6425</v>
      </c>
      <c r="N3289" s="34">
        <v>159.6</v>
      </c>
      <c r="O3289" s="34">
        <f t="shared" si="207"/>
        <v>319.2</v>
      </c>
      <c r="P3289" s="34">
        <v>5.75</v>
      </c>
      <c r="Q3289" s="34">
        <f t="shared" si="206"/>
        <v>313.45</v>
      </c>
    </row>
    <row r="3290" spans="1:17" x14ac:dyDescent="0.35">
      <c r="A3290">
        <v>3289</v>
      </c>
      <c r="B3290" t="s">
        <v>8849</v>
      </c>
      <c r="C3290" t="s">
        <v>11438</v>
      </c>
      <c r="D3290" t="s">
        <v>6435</v>
      </c>
      <c r="E3290" t="s">
        <v>4714</v>
      </c>
      <c r="F3290" s="32">
        <v>46018</v>
      </c>
      <c r="G3290" s="32" t="str">
        <f t="shared" si="204"/>
        <v>Saturday</v>
      </c>
      <c r="H3290" s="31">
        <v>0.77986111111110901</v>
      </c>
      <c r="I3290" s="31" t="str">
        <f t="shared" si="205"/>
        <v>Evening</v>
      </c>
      <c r="J3290" t="s">
        <v>1006</v>
      </c>
      <c r="K3290" s="33" t="s">
        <v>1929</v>
      </c>
      <c r="L3290">
        <v>2</v>
      </c>
      <c r="M3290" t="s">
        <v>6426</v>
      </c>
      <c r="N3290" s="34">
        <v>120</v>
      </c>
      <c r="O3290" s="34">
        <f t="shared" si="207"/>
        <v>240</v>
      </c>
      <c r="P3290" s="34">
        <v>5.75</v>
      </c>
      <c r="Q3290" s="34">
        <f t="shared" si="206"/>
        <v>234.25</v>
      </c>
    </row>
    <row r="3291" spans="1:17" x14ac:dyDescent="0.35">
      <c r="A3291">
        <v>3290</v>
      </c>
      <c r="B3291" t="s">
        <v>7517</v>
      </c>
      <c r="C3291" t="s">
        <v>11438</v>
      </c>
      <c r="D3291" t="s">
        <v>6433</v>
      </c>
      <c r="E3291" t="s">
        <v>4715</v>
      </c>
      <c r="F3291" s="32">
        <v>46019</v>
      </c>
      <c r="G3291" s="32" t="str">
        <f t="shared" si="204"/>
        <v>Sunday</v>
      </c>
      <c r="H3291" s="31">
        <v>0.78402777777777599</v>
      </c>
      <c r="I3291" s="31" t="str">
        <f t="shared" si="205"/>
        <v>Evening</v>
      </c>
      <c r="J3291" t="s">
        <v>1006</v>
      </c>
      <c r="K3291" s="35" t="s">
        <v>1930</v>
      </c>
      <c r="L3291">
        <v>2</v>
      </c>
      <c r="M3291" t="s">
        <v>6425</v>
      </c>
      <c r="N3291" s="34">
        <v>165.4</v>
      </c>
      <c r="O3291" s="34">
        <f t="shared" si="207"/>
        <v>330.8</v>
      </c>
      <c r="P3291" s="34">
        <v>5.75</v>
      </c>
      <c r="Q3291" s="34">
        <f t="shared" si="206"/>
        <v>325.05</v>
      </c>
    </row>
    <row r="3292" spans="1:17" x14ac:dyDescent="0.35">
      <c r="A3292">
        <v>3291</v>
      </c>
      <c r="B3292" t="s">
        <v>6768</v>
      </c>
      <c r="C3292" t="s">
        <v>11438</v>
      </c>
      <c r="D3292" t="s">
        <v>6434</v>
      </c>
      <c r="E3292" t="s">
        <v>4716</v>
      </c>
      <c r="F3292" s="32">
        <v>46020</v>
      </c>
      <c r="G3292" s="32" t="str">
        <f t="shared" si="204"/>
        <v>Monday</v>
      </c>
      <c r="H3292" s="31">
        <v>0.78819444444444298</v>
      </c>
      <c r="I3292" s="31" t="str">
        <f t="shared" si="205"/>
        <v>Evening</v>
      </c>
      <c r="J3292" t="s">
        <v>1006</v>
      </c>
      <c r="K3292" s="35" t="s">
        <v>1931</v>
      </c>
      <c r="L3292">
        <v>2</v>
      </c>
      <c r="M3292" t="s">
        <v>6422</v>
      </c>
      <c r="N3292" s="34">
        <v>80</v>
      </c>
      <c r="O3292" s="34">
        <f t="shared" si="207"/>
        <v>160</v>
      </c>
      <c r="P3292" s="34">
        <v>5.75</v>
      </c>
      <c r="Q3292" s="34">
        <f t="shared" si="206"/>
        <v>154.25</v>
      </c>
    </row>
    <row r="3293" spans="1:17" x14ac:dyDescent="0.35">
      <c r="A3293">
        <v>3292</v>
      </c>
      <c r="B3293" t="s">
        <v>10415</v>
      </c>
      <c r="C3293" t="s">
        <v>11439</v>
      </c>
      <c r="D3293" t="s">
        <v>6429</v>
      </c>
      <c r="E3293" t="s">
        <v>4717</v>
      </c>
      <c r="F3293" s="32">
        <v>46016</v>
      </c>
      <c r="G3293" s="32" t="str">
        <f t="shared" si="204"/>
        <v>Thursday</v>
      </c>
      <c r="H3293" s="31">
        <v>0.79236111111110996</v>
      </c>
      <c r="I3293" s="31" t="str">
        <f t="shared" si="205"/>
        <v>Evening</v>
      </c>
      <c r="J3293" t="s">
        <v>1005</v>
      </c>
      <c r="K3293" s="33" t="s">
        <v>1177</v>
      </c>
      <c r="L3293">
        <v>1</v>
      </c>
      <c r="M3293" t="s">
        <v>6422</v>
      </c>
      <c r="N3293" s="34">
        <v>120</v>
      </c>
      <c r="O3293" s="34">
        <f t="shared" si="207"/>
        <v>120</v>
      </c>
      <c r="P3293" s="34">
        <v>0.25</v>
      </c>
      <c r="Q3293" s="34">
        <f t="shared" si="206"/>
        <v>119.75</v>
      </c>
    </row>
    <row r="3294" spans="1:17" x14ac:dyDescent="0.35">
      <c r="A3294">
        <v>3293</v>
      </c>
      <c r="B3294" t="s">
        <v>7518</v>
      </c>
      <c r="C3294" t="s">
        <v>11438</v>
      </c>
      <c r="D3294" t="s">
        <v>6433</v>
      </c>
      <c r="E3294" t="s">
        <v>4718</v>
      </c>
      <c r="F3294" s="32">
        <v>46021</v>
      </c>
      <c r="G3294" s="32" t="str">
        <f t="shared" si="204"/>
        <v>Tuesday</v>
      </c>
      <c r="H3294" s="31">
        <v>0.79652777777777595</v>
      </c>
      <c r="I3294" s="31" t="str">
        <f t="shared" si="205"/>
        <v>Evening</v>
      </c>
      <c r="J3294" t="s">
        <v>1006</v>
      </c>
      <c r="K3294" s="35" t="s">
        <v>1932</v>
      </c>
      <c r="L3294">
        <v>2</v>
      </c>
      <c r="M3294" t="s">
        <v>6423</v>
      </c>
      <c r="N3294" s="34">
        <v>180</v>
      </c>
      <c r="O3294" s="34">
        <f t="shared" si="207"/>
        <v>360</v>
      </c>
      <c r="P3294" s="34">
        <v>5.75</v>
      </c>
      <c r="Q3294" s="34">
        <f t="shared" si="206"/>
        <v>354.25</v>
      </c>
    </row>
    <row r="3295" spans="1:17" x14ac:dyDescent="0.35">
      <c r="A3295">
        <v>3294</v>
      </c>
      <c r="B3295" t="s">
        <v>10416</v>
      </c>
      <c r="C3295" t="s">
        <v>11439</v>
      </c>
      <c r="D3295" t="s">
        <v>6429</v>
      </c>
      <c r="E3295" t="s">
        <v>4719</v>
      </c>
      <c r="F3295" s="32">
        <v>46053</v>
      </c>
      <c r="G3295" s="32" t="str">
        <f t="shared" si="204"/>
        <v>Saturday</v>
      </c>
      <c r="H3295" s="31">
        <v>0.80069444444444304</v>
      </c>
      <c r="I3295" s="31" t="str">
        <f t="shared" si="205"/>
        <v>Evening</v>
      </c>
      <c r="J3295" t="s">
        <v>1007</v>
      </c>
      <c r="K3295" s="33" t="s">
        <v>1554</v>
      </c>
      <c r="L3295">
        <v>2</v>
      </c>
      <c r="M3295" t="s">
        <v>6424</v>
      </c>
      <c r="N3295" s="34">
        <v>50</v>
      </c>
      <c r="O3295" s="34">
        <f t="shared" si="207"/>
        <v>100</v>
      </c>
      <c r="P3295" s="34">
        <v>5.75</v>
      </c>
      <c r="Q3295" s="34">
        <f t="shared" si="206"/>
        <v>94.25</v>
      </c>
    </row>
    <row r="3296" spans="1:17" x14ac:dyDescent="0.35">
      <c r="A3296">
        <v>3295</v>
      </c>
      <c r="B3296" t="s">
        <v>8601</v>
      </c>
      <c r="C3296" t="s">
        <v>11438</v>
      </c>
      <c r="D3296" t="s">
        <v>6430</v>
      </c>
      <c r="E3296" t="s">
        <v>4720</v>
      </c>
      <c r="F3296" s="32">
        <v>46023</v>
      </c>
      <c r="G3296" s="32" t="str">
        <f t="shared" si="204"/>
        <v>Thursday</v>
      </c>
      <c r="H3296" s="31">
        <v>0.80486111111110903</v>
      </c>
      <c r="I3296" s="31" t="str">
        <f t="shared" si="205"/>
        <v>Evening</v>
      </c>
      <c r="J3296" t="s">
        <v>1008</v>
      </c>
      <c r="K3296" s="33" t="s">
        <v>1749</v>
      </c>
      <c r="L3296">
        <v>2</v>
      </c>
      <c r="M3296" t="s">
        <v>6422</v>
      </c>
      <c r="N3296" s="34">
        <v>915</v>
      </c>
      <c r="O3296" s="34">
        <f t="shared" si="207"/>
        <v>1830</v>
      </c>
      <c r="P3296" s="34">
        <v>5.75</v>
      </c>
      <c r="Q3296" s="34">
        <f t="shared" si="206"/>
        <v>1824.25</v>
      </c>
    </row>
    <row r="3297" spans="1:17" x14ac:dyDescent="0.35">
      <c r="A3297">
        <v>3296</v>
      </c>
      <c r="B3297" t="s">
        <v>8100</v>
      </c>
      <c r="C3297" t="s">
        <v>11438</v>
      </c>
      <c r="D3297" t="s">
        <v>6427</v>
      </c>
      <c r="E3297" t="s">
        <v>4721</v>
      </c>
      <c r="F3297" s="32">
        <v>46049</v>
      </c>
      <c r="G3297" s="32" t="str">
        <f t="shared" si="204"/>
        <v>Tuesday</v>
      </c>
      <c r="H3297" s="31">
        <v>0.80902777777777601</v>
      </c>
      <c r="I3297" s="31" t="str">
        <f t="shared" si="205"/>
        <v>Evening</v>
      </c>
      <c r="J3297" t="s">
        <v>1009</v>
      </c>
      <c r="K3297" s="33" t="s">
        <v>2015</v>
      </c>
      <c r="L3297">
        <v>1</v>
      </c>
      <c r="M3297" t="s">
        <v>6424</v>
      </c>
      <c r="N3297" s="34">
        <v>1890</v>
      </c>
      <c r="O3297" s="34">
        <f t="shared" si="207"/>
        <v>1890</v>
      </c>
      <c r="P3297" s="34">
        <v>0.25</v>
      </c>
      <c r="Q3297" s="34">
        <f t="shared" si="206"/>
        <v>1889.75</v>
      </c>
    </row>
    <row r="3298" spans="1:17" x14ac:dyDescent="0.35">
      <c r="A3298">
        <v>3297</v>
      </c>
      <c r="B3298" t="s">
        <v>8602</v>
      </c>
      <c r="C3298" t="s">
        <v>11438</v>
      </c>
      <c r="D3298" t="s">
        <v>6430</v>
      </c>
      <c r="E3298" t="s">
        <v>4722</v>
      </c>
      <c r="F3298" s="32">
        <v>46033</v>
      </c>
      <c r="G3298" s="32" t="str">
        <f t="shared" si="204"/>
        <v>Sunday</v>
      </c>
      <c r="H3298" s="31">
        <v>0.813194444444443</v>
      </c>
      <c r="I3298" s="31" t="str">
        <f t="shared" si="205"/>
        <v>Evening</v>
      </c>
      <c r="J3298" t="s">
        <v>1010</v>
      </c>
      <c r="K3298" s="35" t="s">
        <v>2290</v>
      </c>
      <c r="L3298">
        <v>1</v>
      </c>
      <c r="M3298" t="s">
        <v>6422</v>
      </c>
      <c r="N3298" s="34">
        <v>299.77</v>
      </c>
      <c r="O3298" s="34">
        <f t="shared" si="207"/>
        <v>299.77</v>
      </c>
      <c r="P3298" s="34">
        <v>0.25</v>
      </c>
      <c r="Q3298" s="34">
        <f t="shared" si="206"/>
        <v>299.52</v>
      </c>
    </row>
    <row r="3299" spans="1:17" x14ac:dyDescent="0.35">
      <c r="A3299">
        <v>3298</v>
      </c>
      <c r="B3299" t="s">
        <v>10417</v>
      </c>
      <c r="C3299" t="s">
        <v>11438</v>
      </c>
      <c r="D3299" t="s">
        <v>6429</v>
      </c>
      <c r="E3299" t="s">
        <v>4723</v>
      </c>
      <c r="F3299" s="32">
        <v>46021</v>
      </c>
      <c r="G3299" s="32" t="str">
        <f t="shared" si="204"/>
        <v>Tuesday</v>
      </c>
      <c r="H3299" s="31">
        <v>0.81736111111110898</v>
      </c>
      <c r="I3299" s="31" t="str">
        <f t="shared" si="205"/>
        <v>Evening</v>
      </c>
      <c r="J3299" t="s">
        <v>1011</v>
      </c>
      <c r="K3299" s="33" t="s">
        <v>2187</v>
      </c>
      <c r="L3299">
        <v>2</v>
      </c>
      <c r="M3299" t="s">
        <v>6422</v>
      </c>
      <c r="N3299" s="34">
        <v>300.8</v>
      </c>
      <c r="O3299" s="34">
        <f t="shared" si="207"/>
        <v>601.6</v>
      </c>
      <c r="P3299" s="34">
        <v>5.75</v>
      </c>
      <c r="Q3299" s="34">
        <f t="shared" si="206"/>
        <v>595.85</v>
      </c>
    </row>
    <row r="3300" spans="1:17" x14ac:dyDescent="0.35">
      <c r="A3300">
        <v>3299</v>
      </c>
      <c r="B3300" t="s">
        <v>10418</v>
      </c>
      <c r="C3300" t="s">
        <v>11439</v>
      </c>
      <c r="D3300" t="s">
        <v>6429</v>
      </c>
      <c r="E3300" t="s">
        <v>4724</v>
      </c>
      <c r="F3300" s="32">
        <v>46011</v>
      </c>
      <c r="G3300" s="32" t="str">
        <f t="shared" si="204"/>
        <v>Saturday</v>
      </c>
      <c r="H3300" s="31">
        <v>0.82152777777777697</v>
      </c>
      <c r="I3300" s="31" t="str">
        <f t="shared" si="205"/>
        <v>Evening</v>
      </c>
      <c r="J3300" t="s">
        <v>1011</v>
      </c>
      <c r="K3300" s="33" t="s">
        <v>2188</v>
      </c>
      <c r="L3300">
        <v>2</v>
      </c>
      <c r="M3300" t="s">
        <v>6425</v>
      </c>
      <c r="N3300" s="34">
        <v>119.6</v>
      </c>
      <c r="O3300" s="34">
        <f t="shared" si="207"/>
        <v>239.2</v>
      </c>
      <c r="P3300" s="34">
        <v>5.75</v>
      </c>
      <c r="Q3300" s="34">
        <f t="shared" si="206"/>
        <v>233.45</v>
      </c>
    </row>
    <row r="3301" spans="1:17" x14ac:dyDescent="0.35">
      <c r="A3301">
        <v>3300</v>
      </c>
      <c r="B3301" t="s">
        <v>10419</v>
      </c>
      <c r="C3301" t="s">
        <v>11438</v>
      </c>
      <c r="D3301" t="s">
        <v>6429</v>
      </c>
      <c r="E3301" t="s">
        <v>4725</v>
      </c>
      <c r="F3301" s="32">
        <v>46012</v>
      </c>
      <c r="G3301" s="32" t="str">
        <f t="shared" si="204"/>
        <v>Sunday</v>
      </c>
      <c r="H3301" s="31">
        <v>0.82569444444444295</v>
      </c>
      <c r="I3301" s="31" t="str">
        <f t="shared" si="205"/>
        <v>Evening</v>
      </c>
      <c r="J3301" t="s">
        <v>1011</v>
      </c>
      <c r="K3301" s="33" t="s">
        <v>2189</v>
      </c>
      <c r="L3301">
        <v>2</v>
      </c>
      <c r="M3301" t="s">
        <v>6426</v>
      </c>
      <c r="N3301" s="34">
        <v>340</v>
      </c>
      <c r="O3301" s="34">
        <f t="shared" si="207"/>
        <v>680</v>
      </c>
      <c r="P3301" s="34">
        <v>5.75</v>
      </c>
      <c r="Q3301" s="34">
        <f t="shared" si="206"/>
        <v>674.25</v>
      </c>
    </row>
    <row r="3302" spans="1:17" x14ac:dyDescent="0.35">
      <c r="A3302">
        <v>3301</v>
      </c>
      <c r="B3302" t="s">
        <v>10420</v>
      </c>
      <c r="C3302" t="s">
        <v>11438</v>
      </c>
      <c r="D3302" t="s">
        <v>6429</v>
      </c>
      <c r="E3302" t="s">
        <v>4726</v>
      </c>
      <c r="F3302" s="32">
        <v>46013</v>
      </c>
      <c r="G3302" s="32" t="str">
        <f t="shared" si="204"/>
        <v>Monday</v>
      </c>
      <c r="H3302" s="31">
        <v>0.82986111111110905</v>
      </c>
      <c r="I3302" s="31" t="str">
        <f t="shared" si="205"/>
        <v>Evening</v>
      </c>
      <c r="J3302" t="s">
        <v>1011</v>
      </c>
      <c r="K3302" s="33" t="s">
        <v>2190</v>
      </c>
      <c r="L3302">
        <v>2</v>
      </c>
      <c r="M3302" t="s">
        <v>6422</v>
      </c>
      <c r="N3302" s="34">
        <v>280.89999999999998</v>
      </c>
      <c r="O3302" s="34">
        <f t="shared" si="207"/>
        <v>561.79999999999995</v>
      </c>
      <c r="P3302" s="34">
        <v>5.75</v>
      </c>
      <c r="Q3302" s="34">
        <f t="shared" si="206"/>
        <v>556.04999999999995</v>
      </c>
    </row>
    <row r="3303" spans="1:17" x14ac:dyDescent="0.35">
      <c r="A3303">
        <v>3302</v>
      </c>
      <c r="B3303" t="s">
        <v>10421</v>
      </c>
      <c r="C3303" t="s">
        <v>11439</v>
      </c>
      <c r="D3303" t="s">
        <v>6429</v>
      </c>
      <c r="E3303" t="s">
        <v>4727</v>
      </c>
      <c r="F3303" s="32">
        <v>46017</v>
      </c>
      <c r="G3303" s="32" t="str">
        <f t="shared" si="204"/>
        <v>Friday</v>
      </c>
      <c r="H3303" s="31">
        <v>0.83402777777777604</v>
      </c>
      <c r="I3303" s="31" t="str">
        <f t="shared" si="205"/>
        <v>Evening</v>
      </c>
      <c r="J3303" t="s">
        <v>1005</v>
      </c>
      <c r="K3303" s="33" t="s">
        <v>1179</v>
      </c>
      <c r="L3303">
        <v>1</v>
      </c>
      <c r="M3303" t="s">
        <v>6425</v>
      </c>
      <c r="N3303" s="34">
        <v>119.6</v>
      </c>
      <c r="O3303" s="34">
        <f t="shared" si="207"/>
        <v>119.6</v>
      </c>
      <c r="P3303" s="34">
        <v>0.25</v>
      </c>
      <c r="Q3303" s="34">
        <f t="shared" si="206"/>
        <v>119.35</v>
      </c>
    </row>
    <row r="3304" spans="1:17" x14ac:dyDescent="0.35">
      <c r="A3304">
        <v>3303</v>
      </c>
      <c r="B3304" t="s">
        <v>6769</v>
      </c>
      <c r="C3304" t="s">
        <v>11438</v>
      </c>
      <c r="D3304" t="s">
        <v>6434</v>
      </c>
      <c r="E3304" t="s">
        <v>4728</v>
      </c>
      <c r="F3304" s="32">
        <v>46022</v>
      </c>
      <c r="G3304" s="32" t="str">
        <f t="shared" si="204"/>
        <v>Wednesday</v>
      </c>
      <c r="H3304" s="31">
        <v>0.83819444444444302</v>
      </c>
      <c r="I3304" s="31" t="str">
        <f t="shared" si="205"/>
        <v>Evening</v>
      </c>
      <c r="J3304" t="s">
        <v>1006</v>
      </c>
      <c r="K3304" s="33" t="s">
        <v>1933</v>
      </c>
      <c r="L3304">
        <v>2</v>
      </c>
      <c r="M3304" t="s">
        <v>6424</v>
      </c>
      <c r="N3304" s="34">
        <v>185.8</v>
      </c>
      <c r="O3304" s="34">
        <f t="shared" si="207"/>
        <v>371.6</v>
      </c>
      <c r="P3304" s="34">
        <v>5.75</v>
      </c>
      <c r="Q3304" s="34">
        <f t="shared" si="206"/>
        <v>365.85</v>
      </c>
    </row>
    <row r="3305" spans="1:17" x14ac:dyDescent="0.35">
      <c r="A3305">
        <v>3304</v>
      </c>
      <c r="B3305" t="s">
        <v>10422</v>
      </c>
      <c r="C3305" t="s">
        <v>11438</v>
      </c>
      <c r="D3305" t="s">
        <v>6429</v>
      </c>
      <c r="E3305" t="s">
        <v>4729</v>
      </c>
      <c r="F3305" s="32">
        <v>46015</v>
      </c>
      <c r="G3305" s="32" t="str">
        <f t="shared" si="204"/>
        <v>Wednesday</v>
      </c>
      <c r="H3305" s="31">
        <v>0.84236111111110901</v>
      </c>
      <c r="I3305" s="31" t="str">
        <f t="shared" si="205"/>
        <v>Evening</v>
      </c>
      <c r="J3305" t="s">
        <v>1007</v>
      </c>
      <c r="K3305" s="33" t="s">
        <v>1556</v>
      </c>
      <c r="L3305">
        <v>1</v>
      </c>
      <c r="M3305" t="s">
        <v>6422</v>
      </c>
      <c r="N3305" s="34">
        <v>85.9</v>
      </c>
      <c r="O3305" s="34">
        <f t="shared" si="207"/>
        <v>85.9</v>
      </c>
      <c r="P3305" s="34">
        <v>0.25</v>
      </c>
      <c r="Q3305" s="34">
        <f t="shared" si="206"/>
        <v>85.65</v>
      </c>
    </row>
    <row r="3306" spans="1:17" x14ac:dyDescent="0.35">
      <c r="A3306">
        <v>3305</v>
      </c>
      <c r="B3306" t="s">
        <v>7102</v>
      </c>
      <c r="C3306" t="s">
        <v>11438</v>
      </c>
      <c r="D3306" t="s">
        <v>6431</v>
      </c>
      <c r="E3306" t="s">
        <v>4730</v>
      </c>
      <c r="F3306" s="32">
        <v>46021</v>
      </c>
      <c r="G3306" s="32" t="str">
        <f t="shared" si="204"/>
        <v>Tuesday</v>
      </c>
      <c r="H3306" s="31">
        <v>0.84652777777777599</v>
      </c>
      <c r="I3306" s="31" t="str">
        <f t="shared" si="205"/>
        <v>Evening</v>
      </c>
      <c r="J3306" t="s">
        <v>1008</v>
      </c>
      <c r="K3306" s="33" t="s">
        <v>1750</v>
      </c>
      <c r="L3306">
        <v>2</v>
      </c>
      <c r="M3306" t="s">
        <v>6423</v>
      </c>
      <c r="N3306" s="34">
        <v>860.25</v>
      </c>
      <c r="O3306" s="34">
        <f t="shared" si="207"/>
        <v>1720.5</v>
      </c>
      <c r="P3306" s="34">
        <v>5.75</v>
      </c>
      <c r="Q3306" s="34">
        <f t="shared" si="206"/>
        <v>1714.75</v>
      </c>
    </row>
    <row r="3307" spans="1:17" x14ac:dyDescent="0.35">
      <c r="A3307">
        <v>3306</v>
      </c>
      <c r="B3307" t="s">
        <v>8350</v>
      </c>
      <c r="C3307" t="s">
        <v>11438</v>
      </c>
      <c r="D3307" t="s">
        <v>6428</v>
      </c>
      <c r="E3307" t="s">
        <v>4731</v>
      </c>
      <c r="F3307" s="32">
        <v>46050</v>
      </c>
      <c r="G3307" s="32" t="str">
        <f t="shared" si="204"/>
        <v>Wednesday</v>
      </c>
      <c r="H3307" s="31">
        <v>0.85069444444444298</v>
      </c>
      <c r="I3307" s="31" t="str">
        <f t="shared" si="205"/>
        <v>Evening</v>
      </c>
      <c r="J3307" t="s">
        <v>1009</v>
      </c>
      <c r="K3307" s="33" t="s">
        <v>2005</v>
      </c>
      <c r="L3307">
        <v>1</v>
      </c>
      <c r="M3307" t="s">
        <v>6425</v>
      </c>
      <c r="N3307" s="34">
        <v>1353.8</v>
      </c>
      <c r="O3307" s="34">
        <f t="shared" si="207"/>
        <v>1353.8</v>
      </c>
      <c r="P3307" s="34">
        <v>0.25</v>
      </c>
      <c r="Q3307" s="34">
        <f t="shared" si="206"/>
        <v>1353.55</v>
      </c>
    </row>
    <row r="3308" spans="1:17" x14ac:dyDescent="0.35">
      <c r="A3308">
        <v>3307</v>
      </c>
      <c r="B3308" t="s">
        <v>7103</v>
      </c>
      <c r="C3308" t="s">
        <v>11438</v>
      </c>
      <c r="D3308" t="s">
        <v>6431</v>
      </c>
      <c r="E3308" t="s">
        <v>4732</v>
      </c>
      <c r="F3308" s="32">
        <v>46034</v>
      </c>
      <c r="G3308" s="32" t="str">
        <f t="shared" si="204"/>
        <v>Monday</v>
      </c>
      <c r="H3308" s="31">
        <v>0.85486111111110996</v>
      </c>
      <c r="I3308" s="31" t="str">
        <f t="shared" si="205"/>
        <v>Evening</v>
      </c>
      <c r="J3308" t="s">
        <v>1010</v>
      </c>
      <c r="K3308" s="33" t="s">
        <v>2300</v>
      </c>
      <c r="L3308">
        <v>1</v>
      </c>
      <c r="M3308" t="s">
        <v>6423</v>
      </c>
      <c r="N3308" s="34">
        <v>389.7</v>
      </c>
      <c r="O3308" s="34">
        <f t="shared" si="207"/>
        <v>389.7</v>
      </c>
      <c r="P3308" s="34">
        <v>0.25</v>
      </c>
      <c r="Q3308" s="34">
        <f t="shared" si="206"/>
        <v>389.45</v>
      </c>
    </row>
    <row r="3309" spans="1:17" x14ac:dyDescent="0.35">
      <c r="A3309">
        <v>3308</v>
      </c>
      <c r="B3309" t="s">
        <v>10423</v>
      </c>
      <c r="C3309" t="s">
        <v>11438</v>
      </c>
      <c r="D3309" t="s">
        <v>6429</v>
      </c>
      <c r="E3309" t="s">
        <v>4733</v>
      </c>
      <c r="F3309" s="32">
        <v>46014</v>
      </c>
      <c r="G3309" s="32" t="str">
        <f t="shared" si="204"/>
        <v>Tuesday</v>
      </c>
      <c r="H3309" s="31">
        <v>0.85902777777777595</v>
      </c>
      <c r="I3309" s="31" t="str">
        <f t="shared" si="205"/>
        <v>Evening</v>
      </c>
      <c r="J3309" t="s">
        <v>1011</v>
      </c>
      <c r="K3309" s="33" t="s">
        <v>2191</v>
      </c>
      <c r="L3309">
        <v>1</v>
      </c>
      <c r="M3309" t="s">
        <v>6425</v>
      </c>
      <c r="N3309" s="34">
        <v>340</v>
      </c>
      <c r="O3309" s="34">
        <f t="shared" si="207"/>
        <v>340</v>
      </c>
      <c r="P3309" s="34">
        <v>0.25</v>
      </c>
      <c r="Q3309" s="34">
        <f t="shared" si="206"/>
        <v>339.75</v>
      </c>
    </row>
    <row r="3310" spans="1:17" x14ac:dyDescent="0.35">
      <c r="A3310">
        <v>3309</v>
      </c>
      <c r="B3310" t="s">
        <v>8101</v>
      </c>
      <c r="C3310" t="s">
        <v>11438</v>
      </c>
      <c r="D3310" t="s">
        <v>6427</v>
      </c>
      <c r="E3310" t="s">
        <v>4734</v>
      </c>
      <c r="F3310" s="32">
        <v>46035</v>
      </c>
      <c r="G3310" s="32" t="str">
        <f t="shared" si="204"/>
        <v>Tuesday</v>
      </c>
      <c r="H3310" s="31">
        <v>0.86319444444444204</v>
      </c>
      <c r="I3310" s="31" t="str">
        <f t="shared" si="205"/>
        <v>Evening</v>
      </c>
      <c r="J3310" t="s">
        <v>1010</v>
      </c>
      <c r="K3310" s="33" t="s">
        <v>2302</v>
      </c>
      <c r="L3310">
        <v>2</v>
      </c>
      <c r="M3310" t="s">
        <v>6424</v>
      </c>
      <c r="N3310" s="34">
        <v>399</v>
      </c>
      <c r="O3310" s="34">
        <f t="shared" si="207"/>
        <v>798</v>
      </c>
      <c r="P3310" s="34">
        <v>5.75</v>
      </c>
      <c r="Q3310" s="34">
        <f t="shared" si="206"/>
        <v>792.25</v>
      </c>
    </row>
    <row r="3311" spans="1:17" x14ac:dyDescent="0.35">
      <c r="A3311">
        <v>3310</v>
      </c>
      <c r="B3311" t="s">
        <v>8351</v>
      </c>
      <c r="C3311" t="s">
        <v>11439</v>
      </c>
      <c r="D3311" t="s">
        <v>6428</v>
      </c>
      <c r="E3311" t="s">
        <v>4735</v>
      </c>
      <c r="F3311" s="32">
        <v>46036</v>
      </c>
      <c r="G3311" s="32" t="str">
        <f t="shared" si="204"/>
        <v>Wednesday</v>
      </c>
      <c r="H3311" s="31">
        <v>0.86736111111110903</v>
      </c>
      <c r="I3311" s="31" t="str">
        <f t="shared" si="205"/>
        <v>Evening</v>
      </c>
      <c r="J3311" t="s">
        <v>1010</v>
      </c>
      <c r="K3311" s="33" t="s">
        <v>2303</v>
      </c>
      <c r="L3311">
        <v>2</v>
      </c>
      <c r="M3311" t="s">
        <v>6425</v>
      </c>
      <c r="N3311" s="34">
        <v>399.6</v>
      </c>
      <c r="O3311" s="34">
        <f t="shared" si="207"/>
        <v>799.2</v>
      </c>
      <c r="P3311" s="34">
        <v>5.75</v>
      </c>
      <c r="Q3311" s="34">
        <f t="shared" si="206"/>
        <v>793.45</v>
      </c>
    </row>
    <row r="3312" spans="1:17" x14ac:dyDescent="0.35">
      <c r="A3312">
        <v>3311</v>
      </c>
      <c r="B3312" t="s">
        <v>11349</v>
      </c>
      <c r="C3312" t="s">
        <v>11438</v>
      </c>
      <c r="D3312" t="s">
        <v>6436</v>
      </c>
      <c r="E3312" t="s">
        <v>4736</v>
      </c>
      <c r="F3312" s="32">
        <v>46018</v>
      </c>
      <c r="G3312" s="32" t="str">
        <f t="shared" si="204"/>
        <v>Saturday</v>
      </c>
      <c r="H3312" s="31">
        <v>0.87152777777777601</v>
      </c>
      <c r="I3312" s="31" t="str">
        <f t="shared" si="205"/>
        <v>Evening</v>
      </c>
      <c r="J3312" t="s">
        <v>1005</v>
      </c>
      <c r="K3312" s="33" t="s">
        <v>1181</v>
      </c>
      <c r="L3312">
        <v>1</v>
      </c>
      <c r="M3312" t="s">
        <v>6425</v>
      </c>
      <c r="N3312" s="34">
        <v>119.6</v>
      </c>
      <c r="O3312" s="34">
        <f t="shared" si="207"/>
        <v>119.6</v>
      </c>
      <c r="P3312" s="34">
        <v>0.25</v>
      </c>
      <c r="Q3312" s="34">
        <f t="shared" si="206"/>
        <v>119.35</v>
      </c>
    </row>
    <row r="3313" spans="1:17" x14ac:dyDescent="0.35">
      <c r="A3313">
        <v>3312</v>
      </c>
      <c r="B3313" t="s">
        <v>10424</v>
      </c>
      <c r="C3313" t="s">
        <v>11439</v>
      </c>
      <c r="D3313" t="s">
        <v>6429</v>
      </c>
      <c r="E3313" t="s">
        <v>4737</v>
      </c>
      <c r="F3313" s="32">
        <v>46023</v>
      </c>
      <c r="G3313" s="32" t="str">
        <f t="shared" si="204"/>
        <v>Thursday</v>
      </c>
      <c r="H3313" s="31">
        <v>0.875694444444442</v>
      </c>
      <c r="I3313" s="31" t="str">
        <f t="shared" si="205"/>
        <v>Evening</v>
      </c>
      <c r="J3313" t="s">
        <v>1006</v>
      </c>
      <c r="K3313" s="35" t="s">
        <v>1934</v>
      </c>
      <c r="L3313">
        <v>2</v>
      </c>
      <c r="M3313" t="s">
        <v>6425</v>
      </c>
      <c r="N3313" s="34">
        <v>230.8</v>
      </c>
      <c r="O3313" s="34">
        <f t="shared" si="207"/>
        <v>461.6</v>
      </c>
      <c r="P3313" s="34">
        <v>5.75</v>
      </c>
      <c r="Q3313" s="34">
        <f t="shared" si="206"/>
        <v>455.85</v>
      </c>
    </row>
    <row r="3314" spans="1:17" x14ac:dyDescent="0.35">
      <c r="A3314">
        <v>3313</v>
      </c>
      <c r="B3314" t="s">
        <v>10425</v>
      </c>
      <c r="C3314" t="s">
        <v>11438</v>
      </c>
      <c r="D3314" t="s">
        <v>6429</v>
      </c>
      <c r="E3314" t="s">
        <v>4738</v>
      </c>
      <c r="F3314" s="32">
        <v>46016</v>
      </c>
      <c r="G3314" s="32" t="str">
        <f t="shared" si="204"/>
        <v>Thursday</v>
      </c>
      <c r="H3314" s="31">
        <v>0.87986111111110898</v>
      </c>
      <c r="I3314" s="31" t="str">
        <f t="shared" si="205"/>
        <v>Evening</v>
      </c>
      <c r="J3314" t="s">
        <v>1007</v>
      </c>
      <c r="K3314" s="33" t="s">
        <v>1558</v>
      </c>
      <c r="L3314">
        <v>1</v>
      </c>
      <c r="M3314" t="s">
        <v>6425</v>
      </c>
      <c r="N3314" s="34">
        <v>179</v>
      </c>
      <c r="O3314" s="34">
        <f t="shared" si="207"/>
        <v>179</v>
      </c>
      <c r="P3314" s="34">
        <v>0.25</v>
      </c>
      <c r="Q3314" s="34">
        <f t="shared" si="206"/>
        <v>178.75</v>
      </c>
    </row>
    <row r="3315" spans="1:17" x14ac:dyDescent="0.35">
      <c r="A3315">
        <v>3314</v>
      </c>
      <c r="B3315" t="s">
        <v>8102</v>
      </c>
      <c r="C3315" t="s">
        <v>11438</v>
      </c>
      <c r="D3315" t="s">
        <v>6427</v>
      </c>
      <c r="E3315" t="s">
        <v>4739</v>
      </c>
      <c r="F3315" s="32">
        <v>46022</v>
      </c>
      <c r="G3315" s="32" t="str">
        <f t="shared" si="204"/>
        <v>Wednesday</v>
      </c>
      <c r="H3315" s="31">
        <v>0.88402777777777697</v>
      </c>
      <c r="I3315" s="31" t="str">
        <f t="shared" si="205"/>
        <v>Evening</v>
      </c>
      <c r="J3315" t="s">
        <v>1008</v>
      </c>
      <c r="K3315" s="33" t="s">
        <v>1751</v>
      </c>
      <c r="L3315">
        <v>2</v>
      </c>
      <c r="M3315" t="s">
        <v>6424</v>
      </c>
      <c r="N3315" s="34">
        <v>623.6</v>
      </c>
      <c r="O3315" s="34">
        <f t="shared" si="207"/>
        <v>1247.2</v>
      </c>
      <c r="P3315" s="34">
        <v>5.75</v>
      </c>
      <c r="Q3315" s="34">
        <f t="shared" si="206"/>
        <v>1241.45</v>
      </c>
    </row>
    <row r="3316" spans="1:17" x14ac:dyDescent="0.35">
      <c r="A3316">
        <v>3315</v>
      </c>
      <c r="B3316" t="s">
        <v>7851</v>
      </c>
      <c r="C3316" t="s">
        <v>11438</v>
      </c>
      <c r="D3316" t="s">
        <v>6432</v>
      </c>
      <c r="E3316" t="s">
        <v>4740</v>
      </c>
      <c r="F3316" s="32">
        <v>46051</v>
      </c>
      <c r="G3316" s="32" t="str">
        <f t="shared" si="204"/>
        <v>Thursday</v>
      </c>
      <c r="H3316" s="31">
        <v>0.88819444444444295</v>
      </c>
      <c r="I3316" s="31" t="str">
        <f t="shared" si="205"/>
        <v>Evening</v>
      </c>
      <c r="J3316" t="s">
        <v>1009</v>
      </c>
      <c r="K3316" s="33" t="s">
        <v>2006</v>
      </c>
      <c r="L3316">
        <v>1</v>
      </c>
      <c r="M3316" t="s">
        <v>6425</v>
      </c>
      <c r="N3316" s="34">
        <v>6296.8</v>
      </c>
      <c r="O3316" s="34">
        <f t="shared" si="207"/>
        <v>6296.8</v>
      </c>
      <c r="P3316" s="34">
        <v>0.25</v>
      </c>
      <c r="Q3316" s="34">
        <f t="shared" si="206"/>
        <v>6296.55</v>
      </c>
    </row>
    <row r="3317" spans="1:17" x14ac:dyDescent="0.35">
      <c r="A3317">
        <v>3316</v>
      </c>
      <c r="B3317" t="s">
        <v>7852</v>
      </c>
      <c r="C3317" t="s">
        <v>11438</v>
      </c>
      <c r="D3317" t="s">
        <v>6432</v>
      </c>
      <c r="E3317" t="s">
        <v>4741</v>
      </c>
      <c r="F3317" s="32">
        <v>46037</v>
      </c>
      <c r="G3317" s="32" t="str">
        <f t="shared" si="204"/>
        <v>Thursday</v>
      </c>
      <c r="H3317" s="31">
        <v>0.89236111111110905</v>
      </c>
      <c r="I3317" s="31" t="str">
        <f t="shared" si="205"/>
        <v>Evening</v>
      </c>
      <c r="J3317" t="s">
        <v>1010</v>
      </c>
      <c r="K3317" s="35" t="s">
        <v>2235</v>
      </c>
      <c r="L3317">
        <v>2</v>
      </c>
      <c r="M3317" t="s">
        <v>6425</v>
      </c>
      <c r="N3317" s="34">
        <v>158.6</v>
      </c>
      <c r="O3317" s="34">
        <f t="shared" si="207"/>
        <v>317.2</v>
      </c>
      <c r="P3317" s="34">
        <v>5.75</v>
      </c>
      <c r="Q3317" s="34">
        <f t="shared" si="206"/>
        <v>311.45</v>
      </c>
    </row>
    <row r="3318" spans="1:17" x14ac:dyDescent="0.35">
      <c r="A3318">
        <v>3317</v>
      </c>
      <c r="B3318" t="s">
        <v>11350</v>
      </c>
      <c r="C3318" t="s">
        <v>11439</v>
      </c>
      <c r="D3318" t="s">
        <v>6436</v>
      </c>
      <c r="E3318" t="s">
        <v>4742</v>
      </c>
      <c r="F3318" s="32">
        <v>46015</v>
      </c>
      <c r="G3318" s="32" t="str">
        <f t="shared" si="204"/>
        <v>Wednesday</v>
      </c>
      <c r="H3318" s="31">
        <v>0.89652777777777604</v>
      </c>
      <c r="I3318" s="31" t="str">
        <f t="shared" si="205"/>
        <v>Evening</v>
      </c>
      <c r="J3318" t="s">
        <v>1011</v>
      </c>
      <c r="K3318" s="33" t="s">
        <v>2192</v>
      </c>
      <c r="L3318">
        <v>1</v>
      </c>
      <c r="M3318" t="s">
        <v>6425</v>
      </c>
      <c r="N3318" s="34">
        <v>280.89999999999998</v>
      </c>
      <c r="O3318" s="34">
        <f t="shared" si="207"/>
        <v>280.89999999999998</v>
      </c>
      <c r="P3318" s="34">
        <v>0.25</v>
      </c>
      <c r="Q3318" s="34">
        <f t="shared" si="206"/>
        <v>280.64999999999998</v>
      </c>
    </row>
    <row r="3319" spans="1:17" x14ac:dyDescent="0.35">
      <c r="A3319">
        <v>3318</v>
      </c>
      <c r="B3319" t="s">
        <v>8850</v>
      </c>
      <c r="C3319" t="s">
        <v>11438</v>
      </c>
      <c r="D3319" t="s">
        <v>6435</v>
      </c>
      <c r="E3319" t="s">
        <v>4743</v>
      </c>
      <c r="F3319" s="32">
        <v>46016</v>
      </c>
      <c r="G3319" s="32" t="str">
        <f t="shared" si="204"/>
        <v>Thursday</v>
      </c>
      <c r="H3319" s="31">
        <v>0.90069444444444202</v>
      </c>
      <c r="I3319" s="31" t="str">
        <f t="shared" si="205"/>
        <v>Evening</v>
      </c>
      <c r="J3319" t="s">
        <v>1011</v>
      </c>
      <c r="K3319" s="33" t="s">
        <v>2193</v>
      </c>
      <c r="L3319">
        <v>1</v>
      </c>
      <c r="M3319" t="s">
        <v>6426</v>
      </c>
      <c r="N3319" s="34">
        <v>200</v>
      </c>
      <c r="O3319" s="34">
        <f t="shared" si="207"/>
        <v>200</v>
      </c>
      <c r="P3319" s="34">
        <v>0.25</v>
      </c>
      <c r="Q3319" s="34">
        <f t="shared" si="206"/>
        <v>199.75</v>
      </c>
    </row>
    <row r="3320" spans="1:17" x14ac:dyDescent="0.35">
      <c r="A3320">
        <v>3319</v>
      </c>
      <c r="B3320" t="s">
        <v>8851</v>
      </c>
      <c r="C3320" t="s">
        <v>11438</v>
      </c>
      <c r="D3320" t="s">
        <v>6435</v>
      </c>
      <c r="E3320" t="s">
        <v>4744</v>
      </c>
      <c r="F3320" s="32">
        <v>46019</v>
      </c>
      <c r="G3320" s="32" t="str">
        <f t="shared" si="204"/>
        <v>Sunday</v>
      </c>
      <c r="H3320" s="31">
        <v>0.90486111111110901</v>
      </c>
      <c r="I3320" s="31" t="str">
        <f t="shared" si="205"/>
        <v>Evening</v>
      </c>
      <c r="J3320" t="s">
        <v>1005</v>
      </c>
      <c r="K3320" s="33" t="s">
        <v>1183</v>
      </c>
      <c r="L3320">
        <v>1</v>
      </c>
      <c r="M3320" t="s">
        <v>6426</v>
      </c>
      <c r="N3320" s="34">
        <v>67.900000000000006</v>
      </c>
      <c r="O3320" s="34">
        <f t="shared" si="207"/>
        <v>67.900000000000006</v>
      </c>
      <c r="P3320" s="34">
        <v>0.25</v>
      </c>
      <c r="Q3320" s="34">
        <f t="shared" si="206"/>
        <v>67.650000000000006</v>
      </c>
    </row>
    <row r="3321" spans="1:17" x14ac:dyDescent="0.35">
      <c r="A3321">
        <v>3320</v>
      </c>
      <c r="B3321" t="s">
        <v>10426</v>
      </c>
      <c r="C3321" t="s">
        <v>11439</v>
      </c>
      <c r="D3321" t="s">
        <v>6429</v>
      </c>
      <c r="E3321" t="s">
        <v>4745</v>
      </c>
      <c r="F3321" s="32">
        <v>46024</v>
      </c>
      <c r="G3321" s="32" t="str">
        <f t="shared" si="204"/>
        <v>Friday</v>
      </c>
      <c r="H3321" s="31">
        <v>0.90902777777777599</v>
      </c>
      <c r="I3321" s="31" t="str">
        <f t="shared" si="205"/>
        <v>Evening</v>
      </c>
      <c r="J3321" t="s">
        <v>1006</v>
      </c>
      <c r="K3321" s="35" t="s">
        <v>1935</v>
      </c>
      <c r="L3321">
        <v>2</v>
      </c>
      <c r="M3321" t="s">
        <v>6425</v>
      </c>
      <c r="N3321" s="34">
        <v>291.04000000000002</v>
      </c>
      <c r="O3321" s="34">
        <f t="shared" si="207"/>
        <v>582.08000000000004</v>
      </c>
      <c r="P3321" s="34">
        <v>5.75</v>
      </c>
      <c r="Q3321" s="34">
        <f t="shared" si="206"/>
        <v>576.33000000000004</v>
      </c>
    </row>
    <row r="3322" spans="1:17" x14ac:dyDescent="0.35">
      <c r="A3322">
        <v>3321</v>
      </c>
      <c r="B3322" t="s">
        <v>10427</v>
      </c>
      <c r="C3322" t="s">
        <v>11438</v>
      </c>
      <c r="D3322" t="s">
        <v>6429</v>
      </c>
      <c r="E3322" t="s">
        <v>4746</v>
      </c>
      <c r="F3322" s="32">
        <v>46015</v>
      </c>
      <c r="G3322" s="32" t="str">
        <f t="shared" si="204"/>
        <v>Wednesday</v>
      </c>
      <c r="H3322" s="31">
        <v>0.91319444444444198</v>
      </c>
      <c r="I3322" s="31" t="str">
        <f t="shared" si="205"/>
        <v>Evening</v>
      </c>
      <c r="J3322" t="s">
        <v>1007</v>
      </c>
      <c r="K3322" s="33" t="s">
        <v>1560</v>
      </c>
      <c r="L3322">
        <v>1</v>
      </c>
      <c r="M3322" t="s">
        <v>6426</v>
      </c>
      <c r="N3322" s="34">
        <v>60.5</v>
      </c>
      <c r="O3322" s="34">
        <f t="shared" si="207"/>
        <v>60.5</v>
      </c>
      <c r="P3322" s="34">
        <v>0.25</v>
      </c>
      <c r="Q3322" s="34">
        <f t="shared" si="206"/>
        <v>60.25</v>
      </c>
    </row>
    <row r="3323" spans="1:17" x14ac:dyDescent="0.35">
      <c r="A3323">
        <v>3322</v>
      </c>
      <c r="B3323" t="s">
        <v>8352</v>
      </c>
      <c r="C3323" t="s">
        <v>11438</v>
      </c>
      <c r="D3323" t="s">
        <v>6428</v>
      </c>
      <c r="E3323" t="s">
        <v>4747</v>
      </c>
      <c r="F3323" s="32">
        <v>46023</v>
      </c>
      <c r="G3323" s="32" t="str">
        <f t="shared" si="204"/>
        <v>Thursday</v>
      </c>
      <c r="H3323" s="31">
        <v>0.4284722222222222</v>
      </c>
      <c r="I3323" s="31" t="str">
        <f t="shared" si="205"/>
        <v>Morning</v>
      </c>
      <c r="J3323" t="s">
        <v>1008</v>
      </c>
      <c r="K3323" s="33" t="s">
        <v>1752</v>
      </c>
      <c r="L3323">
        <v>2</v>
      </c>
      <c r="M3323" t="s">
        <v>6425</v>
      </c>
      <c r="N3323" s="34">
        <v>200</v>
      </c>
      <c r="O3323" s="34">
        <f t="shared" si="207"/>
        <v>400</v>
      </c>
      <c r="P3323" s="34">
        <v>5.75</v>
      </c>
      <c r="Q3323" s="34">
        <f t="shared" si="206"/>
        <v>394.25</v>
      </c>
    </row>
    <row r="3324" spans="1:17" x14ac:dyDescent="0.35">
      <c r="A3324">
        <v>3323</v>
      </c>
      <c r="B3324" t="s">
        <v>10428</v>
      </c>
      <c r="C3324" t="s">
        <v>11438</v>
      </c>
      <c r="D3324" t="s">
        <v>6429</v>
      </c>
      <c r="E3324" t="s">
        <v>4748</v>
      </c>
      <c r="F3324" s="32">
        <v>46052</v>
      </c>
      <c r="G3324" s="32" t="str">
        <f t="shared" si="204"/>
        <v>Friday</v>
      </c>
      <c r="H3324" s="31">
        <v>0.42986111111111114</v>
      </c>
      <c r="I3324" s="31" t="str">
        <f t="shared" si="205"/>
        <v>Morning</v>
      </c>
      <c r="J3324" t="s">
        <v>1009</v>
      </c>
      <c r="K3324" s="33" t="s">
        <v>2016</v>
      </c>
      <c r="L3324">
        <v>1</v>
      </c>
      <c r="M3324" t="s">
        <v>6422</v>
      </c>
      <c r="N3324" s="34">
        <v>3400.79</v>
      </c>
      <c r="O3324" s="34">
        <f t="shared" si="207"/>
        <v>3400.79</v>
      </c>
      <c r="P3324" s="34">
        <v>0.25</v>
      </c>
      <c r="Q3324" s="34">
        <f t="shared" si="206"/>
        <v>3400.54</v>
      </c>
    </row>
    <row r="3325" spans="1:17" x14ac:dyDescent="0.35">
      <c r="A3325">
        <v>3324</v>
      </c>
      <c r="B3325" t="s">
        <v>10429</v>
      </c>
      <c r="C3325" t="s">
        <v>11438</v>
      </c>
      <c r="D3325" t="s">
        <v>6429</v>
      </c>
      <c r="E3325" t="s">
        <v>4749</v>
      </c>
      <c r="F3325" s="32">
        <v>46038</v>
      </c>
      <c r="G3325" s="32" t="str">
        <f t="shared" si="204"/>
        <v>Friday</v>
      </c>
      <c r="H3325" s="31">
        <v>0.43125000000000002</v>
      </c>
      <c r="I3325" s="31" t="str">
        <f t="shared" si="205"/>
        <v>Morning</v>
      </c>
      <c r="J3325" t="s">
        <v>1010</v>
      </c>
      <c r="K3325" s="5" t="s">
        <v>2315</v>
      </c>
      <c r="L3325">
        <v>2</v>
      </c>
      <c r="M3325" t="s">
        <v>6422</v>
      </c>
      <c r="N3325" s="34">
        <v>45.8</v>
      </c>
      <c r="O3325" s="34">
        <f t="shared" si="207"/>
        <v>91.6</v>
      </c>
      <c r="P3325" s="34">
        <v>5.75</v>
      </c>
      <c r="Q3325" s="34">
        <f t="shared" si="206"/>
        <v>85.85</v>
      </c>
    </row>
    <row r="3326" spans="1:17" x14ac:dyDescent="0.35">
      <c r="A3326">
        <v>3325</v>
      </c>
      <c r="B3326" t="s">
        <v>7519</v>
      </c>
      <c r="C3326" t="s">
        <v>11438</v>
      </c>
      <c r="D3326" t="s">
        <v>6433</v>
      </c>
      <c r="E3326" t="s">
        <v>4750</v>
      </c>
      <c r="F3326" s="32">
        <v>46017</v>
      </c>
      <c r="G3326" s="32" t="str">
        <f t="shared" si="204"/>
        <v>Friday</v>
      </c>
      <c r="H3326" s="31">
        <v>0.43263888888888902</v>
      </c>
      <c r="I3326" s="31" t="str">
        <f t="shared" si="205"/>
        <v>Morning</v>
      </c>
      <c r="J3326" t="s">
        <v>1011</v>
      </c>
      <c r="K3326" s="33" t="s">
        <v>2194</v>
      </c>
      <c r="L3326">
        <v>1</v>
      </c>
      <c r="M3326" t="s">
        <v>6425</v>
      </c>
      <c r="N3326" s="34">
        <v>280.89999999999998</v>
      </c>
      <c r="O3326" s="34">
        <f t="shared" si="207"/>
        <v>280.89999999999998</v>
      </c>
      <c r="P3326" s="34">
        <v>0.25</v>
      </c>
      <c r="Q3326" s="34">
        <f t="shared" si="206"/>
        <v>280.64999999999998</v>
      </c>
    </row>
    <row r="3327" spans="1:17" x14ac:dyDescent="0.35">
      <c r="A3327">
        <v>3326</v>
      </c>
      <c r="B3327" t="s">
        <v>7520</v>
      </c>
      <c r="C3327" t="s">
        <v>11438</v>
      </c>
      <c r="D3327" t="s">
        <v>6433</v>
      </c>
      <c r="E3327" t="s">
        <v>4751</v>
      </c>
      <c r="F3327" s="32">
        <v>46020</v>
      </c>
      <c r="G3327" s="32" t="str">
        <f t="shared" si="204"/>
        <v>Monday</v>
      </c>
      <c r="H3327" s="31">
        <v>0.43402777777777801</v>
      </c>
      <c r="I3327" s="31" t="str">
        <f t="shared" si="205"/>
        <v>Morning</v>
      </c>
      <c r="J3327" t="s">
        <v>1005</v>
      </c>
      <c r="K3327" s="33" t="s">
        <v>1185</v>
      </c>
      <c r="L3327">
        <v>1</v>
      </c>
      <c r="M3327" t="s">
        <v>6425</v>
      </c>
      <c r="N3327" s="34">
        <v>396.5</v>
      </c>
      <c r="O3327" s="34">
        <f t="shared" si="207"/>
        <v>396.5</v>
      </c>
      <c r="P3327" s="34">
        <v>0.25</v>
      </c>
      <c r="Q3327" s="34">
        <f t="shared" si="206"/>
        <v>396.25</v>
      </c>
    </row>
    <row r="3328" spans="1:17" x14ac:dyDescent="0.35">
      <c r="A3328">
        <v>3327</v>
      </c>
      <c r="B3328" t="s">
        <v>6770</v>
      </c>
      <c r="C3328" t="s">
        <v>11438</v>
      </c>
      <c r="D3328" t="s">
        <v>6434</v>
      </c>
      <c r="E3328" t="s">
        <v>4752</v>
      </c>
      <c r="F3328" s="32">
        <v>46021</v>
      </c>
      <c r="G3328" s="32" t="str">
        <f t="shared" si="204"/>
        <v>Tuesday</v>
      </c>
      <c r="H3328" s="31">
        <v>0.43541666666666701</v>
      </c>
      <c r="I3328" s="31" t="str">
        <f t="shared" si="205"/>
        <v>Morning</v>
      </c>
      <c r="J3328" t="s">
        <v>1005</v>
      </c>
      <c r="K3328" s="33" t="s">
        <v>1187</v>
      </c>
      <c r="L3328">
        <v>1</v>
      </c>
      <c r="M3328" t="s">
        <v>6422</v>
      </c>
      <c r="N3328" s="34">
        <v>159.80000000000001</v>
      </c>
      <c r="O3328" s="34">
        <f t="shared" si="207"/>
        <v>159.80000000000001</v>
      </c>
      <c r="P3328" s="34">
        <v>0.25</v>
      </c>
      <c r="Q3328" s="34">
        <f t="shared" si="206"/>
        <v>159.55000000000001</v>
      </c>
    </row>
    <row r="3329" spans="1:17" x14ac:dyDescent="0.35">
      <c r="A3329">
        <v>3328</v>
      </c>
      <c r="B3329" t="s">
        <v>7521</v>
      </c>
      <c r="C3329" t="s">
        <v>11439</v>
      </c>
      <c r="D3329" t="s">
        <v>6433</v>
      </c>
      <c r="E3329" t="s">
        <v>4753</v>
      </c>
      <c r="F3329" s="32">
        <v>46022</v>
      </c>
      <c r="G3329" s="32" t="str">
        <f t="shared" si="204"/>
        <v>Wednesday</v>
      </c>
      <c r="H3329" s="31">
        <v>0.436805555555556</v>
      </c>
      <c r="I3329" s="31" t="str">
        <f t="shared" si="205"/>
        <v>Morning</v>
      </c>
      <c r="J3329" t="s">
        <v>1005</v>
      </c>
      <c r="K3329" s="33" t="s">
        <v>1189</v>
      </c>
      <c r="L3329">
        <v>1</v>
      </c>
      <c r="M3329" t="s">
        <v>6423</v>
      </c>
      <c r="N3329" s="34">
        <v>329.5</v>
      </c>
      <c r="O3329" s="34">
        <f t="shared" si="207"/>
        <v>329.5</v>
      </c>
      <c r="P3329" s="34">
        <v>0.25</v>
      </c>
      <c r="Q3329" s="34">
        <f t="shared" si="206"/>
        <v>329.25</v>
      </c>
    </row>
    <row r="3330" spans="1:17" x14ac:dyDescent="0.35">
      <c r="A3330">
        <v>3329</v>
      </c>
      <c r="B3330" t="s">
        <v>8603</v>
      </c>
      <c r="C3330" t="s">
        <v>11438</v>
      </c>
      <c r="D3330" t="s">
        <v>6430</v>
      </c>
      <c r="E3330" t="s">
        <v>4754</v>
      </c>
      <c r="F3330" s="32">
        <v>46025</v>
      </c>
      <c r="G3330" s="32" t="str">
        <f t="shared" ref="G3330:G3393" si="208">TEXT(F3330,"dddd")</f>
        <v>Saturday</v>
      </c>
      <c r="H3330" s="31">
        <v>0.438194444444445</v>
      </c>
      <c r="I3330" s="31" t="str">
        <f t="shared" ref="I3330:I3393" si="209">IF(H3330&lt;TIME(12,0,0),"Morning",IF(H3330&lt;TIME(17,0,0),"Afternoon","Evening"))</f>
        <v>Morning</v>
      </c>
      <c r="J3330" t="s">
        <v>1006</v>
      </c>
      <c r="K3330" s="5" t="s">
        <v>1936</v>
      </c>
      <c r="L3330">
        <v>2</v>
      </c>
      <c r="M3330" t="s">
        <v>6422</v>
      </c>
      <c r="N3330" s="34">
        <v>351.28</v>
      </c>
      <c r="O3330" s="34">
        <f t="shared" si="207"/>
        <v>702.56</v>
      </c>
      <c r="P3330" s="34">
        <v>5.75</v>
      </c>
      <c r="Q3330" s="34">
        <f t="shared" ref="Q3330:Q3393" si="210">O3330-P3330</f>
        <v>696.81</v>
      </c>
    </row>
    <row r="3331" spans="1:17" x14ac:dyDescent="0.35">
      <c r="A3331">
        <v>3330</v>
      </c>
      <c r="B3331" t="s">
        <v>10430</v>
      </c>
      <c r="C3331" t="s">
        <v>11439</v>
      </c>
      <c r="D3331" t="s">
        <v>6429</v>
      </c>
      <c r="E3331" t="s">
        <v>4755</v>
      </c>
      <c r="F3331" s="32">
        <v>46016</v>
      </c>
      <c r="G3331" s="32" t="str">
        <f t="shared" si="208"/>
        <v>Thursday</v>
      </c>
      <c r="H3331" s="31">
        <v>0.43958333333333399</v>
      </c>
      <c r="I3331" s="31" t="str">
        <f t="shared" si="209"/>
        <v>Morning</v>
      </c>
      <c r="J3331" t="s">
        <v>1007</v>
      </c>
      <c r="K3331" s="33" t="s">
        <v>1562</v>
      </c>
      <c r="L3331">
        <v>1</v>
      </c>
      <c r="M3331" t="s">
        <v>6422</v>
      </c>
      <c r="N3331" s="34">
        <v>49.8</v>
      </c>
      <c r="O3331" s="34">
        <f t="shared" ref="O3331:O3394" si="211">N3331*L3331</f>
        <v>49.8</v>
      </c>
      <c r="P3331" s="34">
        <v>0.25</v>
      </c>
      <c r="Q3331" s="34">
        <f t="shared" si="210"/>
        <v>49.55</v>
      </c>
    </row>
    <row r="3332" spans="1:17" x14ac:dyDescent="0.35">
      <c r="A3332">
        <v>3331</v>
      </c>
      <c r="B3332" t="s">
        <v>7853</v>
      </c>
      <c r="C3332" t="s">
        <v>11438</v>
      </c>
      <c r="D3332" t="s">
        <v>6432</v>
      </c>
      <c r="E3332" t="s">
        <v>4756</v>
      </c>
      <c r="F3332" s="32">
        <v>46021</v>
      </c>
      <c r="G3332" s="32" t="str">
        <f t="shared" si="208"/>
        <v>Tuesday</v>
      </c>
      <c r="H3332" s="31">
        <v>0.44097222222222299</v>
      </c>
      <c r="I3332" s="31" t="str">
        <f t="shared" si="209"/>
        <v>Morning</v>
      </c>
      <c r="J3332" t="s">
        <v>1008</v>
      </c>
      <c r="K3332" s="33" t="s">
        <v>1753</v>
      </c>
      <c r="L3332">
        <v>2</v>
      </c>
      <c r="M3332" t="s">
        <v>6425</v>
      </c>
      <c r="N3332" s="34">
        <v>329.5</v>
      </c>
      <c r="O3332" s="34">
        <f t="shared" si="211"/>
        <v>659</v>
      </c>
      <c r="P3332" s="34">
        <v>5.75</v>
      </c>
      <c r="Q3332" s="34">
        <f t="shared" si="210"/>
        <v>653.25</v>
      </c>
    </row>
    <row r="3333" spans="1:17" x14ac:dyDescent="0.35">
      <c r="A3333">
        <v>3332</v>
      </c>
      <c r="B3333" t="s">
        <v>10431</v>
      </c>
      <c r="C3333" t="s">
        <v>11438</v>
      </c>
      <c r="D3333" t="s">
        <v>6429</v>
      </c>
      <c r="E3333" t="s">
        <v>4757</v>
      </c>
      <c r="F3333" s="32">
        <v>46053</v>
      </c>
      <c r="G3333" s="32" t="str">
        <f t="shared" si="208"/>
        <v>Saturday</v>
      </c>
      <c r="H3333" s="31">
        <v>0.44236111111111198</v>
      </c>
      <c r="I3333" s="31" t="str">
        <f t="shared" si="209"/>
        <v>Morning</v>
      </c>
      <c r="J3333" t="s">
        <v>1009</v>
      </c>
      <c r="K3333" s="33" t="s">
        <v>2017</v>
      </c>
      <c r="L3333">
        <v>1</v>
      </c>
      <c r="M3333" t="s">
        <v>6424</v>
      </c>
      <c r="N3333" s="34">
        <v>100.8</v>
      </c>
      <c r="O3333" s="34">
        <f t="shared" si="211"/>
        <v>100.8</v>
      </c>
      <c r="P3333" s="34">
        <v>0.25</v>
      </c>
      <c r="Q3333" s="34">
        <f t="shared" si="210"/>
        <v>100.55</v>
      </c>
    </row>
    <row r="3334" spans="1:17" x14ac:dyDescent="0.35">
      <c r="A3334">
        <v>3333</v>
      </c>
      <c r="B3334" t="s">
        <v>10432</v>
      </c>
      <c r="C3334" t="s">
        <v>11438</v>
      </c>
      <c r="D3334" t="s">
        <v>6429</v>
      </c>
      <c r="E3334" t="s">
        <v>4758</v>
      </c>
      <c r="F3334" s="32">
        <v>46039</v>
      </c>
      <c r="G3334" s="32" t="str">
        <f t="shared" si="208"/>
        <v>Saturday</v>
      </c>
      <c r="H3334" s="31">
        <v>0.44374999999999998</v>
      </c>
      <c r="I3334" s="31" t="str">
        <f t="shared" si="209"/>
        <v>Morning</v>
      </c>
      <c r="J3334" t="s">
        <v>1010</v>
      </c>
      <c r="K3334" s="5" t="s">
        <v>2322</v>
      </c>
      <c r="L3334">
        <v>2</v>
      </c>
      <c r="M3334" t="s">
        <v>6424</v>
      </c>
      <c r="N3334" s="34">
        <v>374.17</v>
      </c>
      <c r="O3334" s="34">
        <f t="shared" si="211"/>
        <v>748.34</v>
      </c>
      <c r="P3334" s="34">
        <v>5.75</v>
      </c>
      <c r="Q3334" s="34">
        <f t="shared" si="210"/>
        <v>742.59</v>
      </c>
    </row>
    <row r="3335" spans="1:17" x14ac:dyDescent="0.35">
      <c r="A3335">
        <v>3334</v>
      </c>
      <c r="B3335" t="s">
        <v>6771</v>
      </c>
      <c r="C3335" t="s">
        <v>11438</v>
      </c>
      <c r="D3335" t="s">
        <v>6434</v>
      </c>
      <c r="E3335" t="s">
        <v>4759</v>
      </c>
      <c r="F3335" s="32">
        <v>46018</v>
      </c>
      <c r="G3335" s="32" t="str">
        <f t="shared" si="208"/>
        <v>Saturday</v>
      </c>
      <c r="H3335" s="31">
        <v>0.44513888888889003</v>
      </c>
      <c r="I3335" s="31" t="str">
        <f t="shared" si="209"/>
        <v>Morning</v>
      </c>
      <c r="J3335" t="s">
        <v>1011</v>
      </c>
      <c r="K3335" s="33" t="s">
        <v>2195</v>
      </c>
      <c r="L3335">
        <v>1</v>
      </c>
      <c r="M3335" t="s">
        <v>6422</v>
      </c>
      <c r="N3335" s="34">
        <v>45.8</v>
      </c>
      <c r="O3335" s="34">
        <f t="shared" si="211"/>
        <v>45.8</v>
      </c>
      <c r="P3335" s="34">
        <v>0.25</v>
      </c>
      <c r="Q3335" s="34">
        <f t="shared" si="210"/>
        <v>45.55</v>
      </c>
    </row>
    <row r="3336" spans="1:17" x14ac:dyDescent="0.35">
      <c r="A3336">
        <v>3335</v>
      </c>
      <c r="B3336" t="s">
        <v>7522</v>
      </c>
      <c r="C3336" t="s">
        <v>11439</v>
      </c>
      <c r="D3336" t="s">
        <v>6433</v>
      </c>
      <c r="E3336" t="s">
        <v>4760</v>
      </c>
      <c r="F3336" s="32">
        <v>46019</v>
      </c>
      <c r="G3336" s="32" t="str">
        <f t="shared" si="208"/>
        <v>Sunday</v>
      </c>
      <c r="H3336" s="31">
        <v>0.44652777777777802</v>
      </c>
      <c r="I3336" s="31" t="str">
        <f t="shared" si="209"/>
        <v>Morning</v>
      </c>
      <c r="J3336" t="s">
        <v>1011</v>
      </c>
      <c r="K3336" s="33" t="s">
        <v>2359</v>
      </c>
      <c r="L3336">
        <v>1</v>
      </c>
      <c r="M3336" t="s">
        <v>6423</v>
      </c>
      <c r="N3336" s="34">
        <v>590.1</v>
      </c>
      <c r="O3336" s="34">
        <f t="shared" si="211"/>
        <v>590.1</v>
      </c>
      <c r="P3336" s="34">
        <v>0.25</v>
      </c>
      <c r="Q3336" s="34">
        <f t="shared" si="210"/>
        <v>589.85</v>
      </c>
    </row>
    <row r="3337" spans="1:17" x14ac:dyDescent="0.35">
      <c r="A3337">
        <v>3336</v>
      </c>
      <c r="B3337" t="s">
        <v>6772</v>
      </c>
      <c r="C3337" t="s">
        <v>11438</v>
      </c>
      <c r="D3337" t="s">
        <v>6434</v>
      </c>
      <c r="E3337" t="s">
        <v>4761</v>
      </c>
      <c r="F3337" s="32">
        <v>46023</v>
      </c>
      <c r="G3337" s="32" t="str">
        <f t="shared" si="208"/>
        <v>Thursday</v>
      </c>
      <c r="H3337" s="31">
        <v>0.44791666666666702</v>
      </c>
      <c r="I3337" s="31" t="str">
        <f t="shared" si="209"/>
        <v>Morning</v>
      </c>
      <c r="J3337" t="s">
        <v>1005</v>
      </c>
      <c r="K3337" s="33" t="s">
        <v>1191</v>
      </c>
      <c r="L3337">
        <v>1</v>
      </c>
      <c r="M3337" t="s">
        <v>6424</v>
      </c>
      <c r="N3337" s="34">
        <v>329.5</v>
      </c>
      <c r="O3337" s="34">
        <f t="shared" si="211"/>
        <v>329.5</v>
      </c>
      <c r="P3337" s="34">
        <v>0.25</v>
      </c>
      <c r="Q3337" s="34">
        <f t="shared" si="210"/>
        <v>329.25</v>
      </c>
    </row>
    <row r="3338" spans="1:17" x14ac:dyDescent="0.35">
      <c r="A3338">
        <v>3337</v>
      </c>
      <c r="B3338" t="s">
        <v>10433</v>
      </c>
      <c r="C3338" t="s">
        <v>11438</v>
      </c>
      <c r="D3338" t="s">
        <v>6429</v>
      </c>
      <c r="E3338" t="s">
        <v>4762</v>
      </c>
      <c r="F3338" s="32">
        <v>46024</v>
      </c>
      <c r="G3338" s="32" t="str">
        <f t="shared" si="208"/>
        <v>Friday</v>
      </c>
      <c r="H3338" s="31">
        <v>0.44930555555555601</v>
      </c>
      <c r="I3338" s="31" t="str">
        <f t="shared" si="209"/>
        <v>Morning</v>
      </c>
      <c r="J3338" t="s">
        <v>1005</v>
      </c>
      <c r="K3338" s="33" t="s">
        <v>1193</v>
      </c>
      <c r="L3338">
        <v>1</v>
      </c>
      <c r="M3338" t="s">
        <v>6425</v>
      </c>
      <c r="N3338" s="34">
        <v>120</v>
      </c>
      <c r="O3338" s="34">
        <f t="shared" si="211"/>
        <v>120</v>
      </c>
      <c r="P3338" s="34">
        <v>0.25</v>
      </c>
      <c r="Q3338" s="34">
        <f t="shared" si="210"/>
        <v>119.75</v>
      </c>
    </row>
    <row r="3339" spans="1:17" x14ac:dyDescent="0.35">
      <c r="A3339">
        <v>3338</v>
      </c>
      <c r="B3339" t="s">
        <v>7104</v>
      </c>
      <c r="C3339" t="s">
        <v>11439</v>
      </c>
      <c r="D3339" t="s">
        <v>6431</v>
      </c>
      <c r="E3339" t="s">
        <v>4763</v>
      </c>
      <c r="F3339" s="32">
        <v>46026</v>
      </c>
      <c r="G3339" s="32" t="str">
        <f t="shared" si="208"/>
        <v>Sunday</v>
      </c>
      <c r="H3339" s="31">
        <v>0.45069444444444501</v>
      </c>
      <c r="I3339" s="31" t="str">
        <f t="shared" si="209"/>
        <v>Morning</v>
      </c>
      <c r="J3339" t="s">
        <v>1006</v>
      </c>
      <c r="K3339" s="33" t="s">
        <v>1937</v>
      </c>
      <c r="L3339">
        <v>1</v>
      </c>
      <c r="M3339" t="s">
        <v>6423</v>
      </c>
      <c r="N3339" s="34">
        <v>441.64</v>
      </c>
      <c r="O3339" s="34">
        <f t="shared" si="211"/>
        <v>441.64</v>
      </c>
      <c r="P3339" s="34">
        <v>0.25</v>
      </c>
      <c r="Q3339" s="34">
        <f t="shared" si="210"/>
        <v>441.39</v>
      </c>
    </row>
    <row r="3340" spans="1:17" x14ac:dyDescent="0.35">
      <c r="A3340">
        <v>3339</v>
      </c>
      <c r="B3340" t="s">
        <v>10434</v>
      </c>
      <c r="C3340" t="s">
        <v>11438</v>
      </c>
      <c r="D3340" t="s">
        <v>6429</v>
      </c>
      <c r="E3340" t="s">
        <v>4764</v>
      </c>
      <c r="F3340" s="32">
        <v>46015</v>
      </c>
      <c r="G3340" s="32" t="str">
        <f t="shared" si="208"/>
        <v>Wednesday</v>
      </c>
      <c r="H3340" s="31">
        <v>0.452083333333334</v>
      </c>
      <c r="I3340" s="31" t="str">
        <f t="shared" si="209"/>
        <v>Morning</v>
      </c>
      <c r="J3340" t="s">
        <v>1007</v>
      </c>
      <c r="K3340" s="33" t="s">
        <v>1564</v>
      </c>
      <c r="L3340">
        <v>1</v>
      </c>
      <c r="M3340" t="s">
        <v>6425</v>
      </c>
      <c r="N3340" s="34">
        <v>59.6</v>
      </c>
      <c r="O3340" s="34">
        <f t="shared" si="211"/>
        <v>59.6</v>
      </c>
      <c r="P3340" s="34">
        <v>0.25</v>
      </c>
      <c r="Q3340" s="34">
        <f t="shared" si="210"/>
        <v>59.35</v>
      </c>
    </row>
    <row r="3341" spans="1:17" x14ac:dyDescent="0.35">
      <c r="A3341">
        <v>3340</v>
      </c>
      <c r="B3341" t="s">
        <v>10435</v>
      </c>
      <c r="C3341" t="s">
        <v>11438</v>
      </c>
      <c r="D3341" t="s">
        <v>6429</v>
      </c>
      <c r="E3341" t="s">
        <v>4765</v>
      </c>
      <c r="F3341" s="32">
        <v>46022</v>
      </c>
      <c r="G3341" s="32" t="str">
        <f t="shared" si="208"/>
        <v>Wednesday</v>
      </c>
      <c r="H3341" s="31">
        <v>0.453472222222223</v>
      </c>
      <c r="I3341" s="31" t="str">
        <f t="shared" si="209"/>
        <v>Morning</v>
      </c>
      <c r="J3341" t="s">
        <v>1008</v>
      </c>
      <c r="K3341" s="33" t="s">
        <v>1754</v>
      </c>
      <c r="L3341">
        <v>3</v>
      </c>
      <c r="M3341" t="s">
        <v>6422</v>
      </c>
      <c r="N3341" s="34">
        <v>329.5</v>
      </c>
      <c r="O3341" s="34">
        <f t="shared" si="211"/>
        <v>988.5</v>
      </c>
      <c r="P3341" s="34">
        <v>10.75</v>
      </c>
      <c r="Q3341" s="34">
        <f t="shared" si="210"/>
        <v>977.75</v>
      </c>
    </row>
    <row r="3342" spans="1:17" x14ac:dyDescent="0.35">
      <c r="A3342">
        <v>3341</v>
      </c>
      <c r="B3342" t="s">
        <v>10436</v>
      </c>
      <c r="C3342" t="s">
        <v>11438</v>
      </c>
      <c r="D3342" t="s">
        <v>6429</v>
      </c>
      <c r="E3342" t="s">
        <v>4766</v>
      </c>
      <c r="F3342" s="32">
        <v>46019</v>
      </c>
      <c r="G3342" s="32" t="str">
        <f t="shared" si="208"/>
        <v>Sunday</v>
      </c>
      <c r="H3342" s="31">
        <v>0.45486111111111199</v>
      </c>
      <c r="I3342" s="31" t="str">
        <f t="shared" si="209"/>
        <v>Morning</v>
      </c>
      <c r="J3342" t="s">
        <v>1009</v>
      </c>
      <c r="K3342" s="33" t="s">
        <v>2018</v>
      </c>
      <c r="L3342">
        <v>1</v>
      </c>
      <c r="M3342" t="s">
        <v>6422</v>
      </c>
      <c r="N3342" s="34">
        <v>532.20000000000005</v>
      </c>
      <c r="O3342" s="34">
        <f t="shared" si="211"/>
        <v>532.20000000000005</v>
      </c>
      <c r="P3342" s="34">
        <v>0.25</v>
      </c>
      <c r="Q3342" s="34">
        <f t="shared" si="210"/>
        <v>531.95000000000005</v>
      </c>
    </row>
    <row r="3343" spans="1:17" x14ac:dyDescent="0.35">
      <c r="A3343">
        <v>3342</v>
      </c>
      <c r="B3343" t="s">
        <v>10437</v>
      </c>
      <c r="C3343" t="s">
        <v>11438</v>
      </c>
      <c r="D3343" t="s">
        <v>6429</v>
      </c>
      <c r="E3343" t="s">
        <v>4767</v>
      </c>
      <c r="F3343" s="32">
        <v>46040</v>
      </c>
      <c r="G3343" s="32" t="str">
        <f t="shared" si="208"/>
        <v>Sunday</v>
      </c>
      <c r="H3343" s="31">
        <v>0.45625000000000099</v>
      </c>
      <c r="I3343" s="31" t="str">
        <f t="shared" si="209"/>
        <v>Morning</v>
      </c>
      <c r="J3343" t="s">
        <v>1010</v>
      </c>
      <c r="K3343" s="33" t="s">
        <v>2142</v>
      </c>
      <c r="L3343">
        <v>2</v>
      </c>
      <c r="M3343" t="s">
        <v>6422</v>
      </c>
      <c r="N3343" s="34">
        <v>1100</v>
      </c>
      <c r="O3343" s="34">
        <f t="shared" si="211"/>
        <v>2200</v>
      </c>
      <c r="P3343" s="34">
        <v>5.75</v>
      </c>
      <c r="Q3343" s="34">
        <f t="shared" si="210"/>
        <v>2194.25</v>
      </c>
    </row>
    <row r="3344" spans="1:17" x14ac:dyDescent="0.35">
      <c r="A3344">
        <v>3343</v>
      </c>
      <c r="B3344" t="s">
        <v>6773</v>
      </c>
      <c r="C3344" t="s">
        <v>11438</v>
      </c>
      <c r="D3344" t="s">
        <v>6434</v>
      </c>
      <c r="E3344" t="s">
        <v>4768</v>
      </c>
      <c r="F3344" s="32">
        <v>46020</v>
      </c>
      <c r="G3344" s="32" t="str">
        <f t="shared" si="208"/>
        <v>Monday</v>
      </c>
      <c r="H3344" s="31">
        <v>0.45763888888888998</v>
      </c>
      <c r="I3344" s="31" t="str">
        <f t="shared" si="209"/>
        <v>Morning</v>
      </c>
      <c r="J3344" t="s">
        <v>1011</v>
      </c>
      <c r="K3344" s="33" t="s">
        <v>2360</v>
      </c>
      <c r="L3344">
        <v>1</v>
      </c>
      <c r="M3344" t="s">
        <v>6424</v>
      </c>
      <c r="N3344" s="34">
        <v>329.5</v>
      </c>
      <c r="O3344" s="34">
        <f t="shared" si="211"/>
        <v>329.5</v>
      </c>
      <c r="P3344" s="34">
        <v>0.25</v>
      </c>
      <c r="Q3344" s="34">
        <f t="shared" si="210"/>
        <v>329.25</v>
      </c>
    </row>
    <row r="3345" spans="1:17" x14ac:dyDescent="0.35">
      <c r="A3345">
        <v>3344</v>
      </c>
      <c r="B3345" t="s">
        <v>10438</v>
      </c>
      <c r="C3345" t="s">
        <v>11438</v>
      </c>
      <c r="D3345" t="s">
        <v>6429</v>
      </c>
      <c r="E3345" t="s">
        <v>4769</v>
      </c>
      <c r="F3345" s="32">
        <v>46041</v>
      </c>
      <c r="G3345" s="32" t="str">
        <f t="shared" si="208"/>
        <v>Monday</v>
      </c>
      <c r="H3345" s="31">
        <v>0.45902777777777898</v>
      </c>
      <c r="I3345" s="31" t="str">
        <f t="shared" si="209"/>
        <v>Morning</v>
      </c>
      <c r="J3345" t="s">
        <v>1010</v>
      </c>
      <c r="K3345" s="33" t="s">
        <v>2328</v>
      </c>
      <c r="L3345">
        <v>2</v>
      </c>
      <c r="M3345" t="s">
        <v>6425</v>
      </c>
      <c r="N3345" s="34">
        <v>929</v>
      </c>
      <c r="O3345" s="34">
        <f t="shared" si="211"/>
        <v>1858</v>
      </c>
      <c r="P3345" s="34">
        <v>5.75</v>
      </c>
      <c r="Q3345" s="34">
        <f t="shared" si="210"/>
        <v>1852.25</v>
      </c>
    </row>
    <row r="3346" spans="1:17" x14ac:dyDescent="0.35">
      <c r="A3346">
        <v>3345</v>
      </c>
      <c r="B3346" t="s">
        <v>10439</v>
      </c>
      <c r="C3346" t="s">
        <v>11438</v>
      </c>
      <c r="D3346" t="s">
        <v>6429</v>
      </c>
      <c r="E3346" t="s">
        <v>4770</v>
      </c>
      <c r="F3346" s="32">
        <v>46025</v>
      </c>
      <c r="G3346" s="32" t="str">
        <f t="shared" si="208"/>
        <v>Saturday</v>
      </c>
      <c r="H3346" s="31">
        <v>0.46041666666666797</v>
      </c>
      <c r="I3346" s="31" t="str">
        <f t="shared" si="209"/>
        <v>Morning</v>
      </c>
      <c r="J3346" t="s">
        <v>1005</v>
      </c>
      <c r="K3346" s="33" t="s">
        <v>1195</v>
      </c>
      <c r="L3346">
        <v>1</v>
      </c>
      <c r="M3346" t="s">
        <v>6425</v>
      </c>
      <c r="N3346" s="34">
        <v>128.9</v>
      </c>
      <c r="O3346" s="34">
        <f t="shared" si="211"/>
        <v>128.9</v>
      </c>
      <c r="P3346" s="34">
        <v>0.25</v>
      </c>
      <c r="Q3346" s="34">
        <f t="shared" si="210"/>
        <v>128.65</v>
      </c>
    </row>
    <row r="3347" spans="1:17" x14ac:dyDescent="0.35">
      <c r="A3347">
        <v>3346</v>
      </c>
      <c r="B3347" t="s">
        <v>10440</v>
      </c>
      <c r="C3347" t="s">
        <v>11439</v>
      </c>
      <c r="D3347" t="s">
        <v>6429</v>
      </c>
      <c r="E3347" t="s">
        <v>4771</v>
      </c>
      <c r="F3347" s="32">
        <v>46042</v>
      </c>
      <c r="G3347" s="32" t="str">
        <f t="shared" si="208"/>
        <v>Tuesday</v>
      </c>
      <c r="H3347" s="31">
        <v>0.46180555555555702</v>
      </c>
      <c r="I3347" s="31" t="str">
        <f t="shared" si="209"/>
        <v>Morning</v>
      </c>
      <c r="J3347" t="s">
        <v>1010</v>
      </c>
      <c r="K3347" s="33" t="s">
        <v>2330</v>
      </c>
      <c r="L3347">
        <v>2</v>
      </c>
      <c r="M3347" t="s">
        <v>6426</v>
      </c>
      <c r="N3347" s="34">
        <v>449.8</v>
      </c>
      <c r="O3347" s="34">
        <f t="shared" si="211"/>
        <v>899.6</v>
      </c>
      <c r="P3347" s="34">
        <v>5.75</v>
      </c>
      <c r="Q3347" s="34">
        <f t="shared" si="210"/>
        <v>893.85</v>
      </c>
    </row>
    <row r="3348" spans="1:17" x14ac:dyDescent="0.35">
      <c r="A3348">
        <v>3347</v>
      </c>
      <c r="B3348" t="s">
        <v>8604</v>
      </c>
      <c r="C3348" t="s">
        <v>11438</v>
      </c>
      <c r="D3348" t="s">
        <v>6430</v>
      </c>
      <c r="E3348" t="s">
        <v>4772</v>
      </c>
      <c r="F3348" s="32">
        <v>46026</v>
      </c>
      <c r="G3348" s="32" t="str">
        <f t="shared" si="208"/>
        <v>Sunday</v>
      </c>
      <c r="H3348" s="31">
        <v>0.46319444444444602</v>
      </c>
      <c r="I3348" s="31" t="str">
        <f t="shared" si="209"/>
        <v>Morning</v>
      </c>
      <c r="J3348" t="s">
        <v>1005</v>
      </c>
      <c r="K3348" s="33" t="s">
        <v>1197</v>
      </c>
      <c r="L3348">
        <v>1</v>
      </c>
      <c r="M3348" t="s">
        <v>6422</v>
      </c>
      <c r="N3348" s="34">
        <v>80.5</v>
      </c>
      <c r="O3348" s="34">
        <f t="shared" si="211"/>
        <v>80.5</v>
      </c>
      <c r="P3348" s="34">
        <v>0.25</v>
      </c>
      <c r="Q3348" s="34">
        <f t="shared" si="210"/>
        <v>80.25</v>
      </c>
    </row>
    <row r="3349" spans="1:17" x14ac:dyDescent="0.35">
      <c r="A3349">
        <v>3348</v>
      </c>
      <c r="B3349" t="s">
        <v>8103</v>
      </c>
      <c r="C3349" t="s">
        <v>11439</v>
      </c>
      <c r="D3349" t="s">
        <v>6427</v>
      </c>
      <c r="E3349" t="s">
        <v>4773</v>
      </c>
      <c r="F3349" s="32">
        <v>46027</v>
      </c>
      <c r="G3349" s="32" t="str">
        <f t="shared" si="208"/>
        <v>Monday</v>
      </c>
      <c r="H3349" s="31">
        <v>0.46458333333333501</v>
      </c>
      <c r="I3349" s="31" t="str">
        <f t="shared" si="209"/>
        <v>Morning</v>
      </c>
      <c r="J3349" t="s">
        <v>1006</v>
      </c>
      <c r="K3349" s="33" t="s">
        <v>1938</v>
      </c>
      <c r="L3349">
        <v>1</v>
      </c>
      <c r="M3349" t="s">
        <v>6424</v>
      </c>
      <c r="N3349" s="34">
        <v>150</v>
      </c>
      <c r="O3349" s="34">
        <f t="shared" si="211"/>
        <v>150</v>
      </c>
      <c r="P3349" s="34">
        <v>0.25</v>
      </c>
      <c r="Q3349" s="34">
        <f t="shared" si="210"/>
        <v>149.75</v>
      </c>
    </row>
    <row r="3350" spans="1:17" x14ac:dyDescent="0.35">
      <c r="A3350">
        <v>3349</v>
      </c>
      <c r="B3350" t="s">
        <v>11351</v>
      </c>
      <c r="C3350" t="s">
        <v>11438</v>
      </c>
      <c r="D3350" t="s">
        <v>6436</v>
      </c>
      <c r="E3350" t="s">
        <v>4774</v>
      </c>
      <c r="F3350" s="32">
        <v>46016</v>
      </c>
      <c r="G3350" s="32" t="str">
        <f t="shared" si="208"/>
        <v>Thursday</v>
      </c>
      <c r="H3350" s="31">
        <v>0.46597222222222401</v>
      </c>
      <c r="I3350" s="31" t="str">
        <f t="shared" si="209"/>
        <v>Morning</v>
      </c>
      <c r="J3350" t="s">
        <v>1007</v>
      </c>
      <c r="K3350" s="33" t="s">
        <v>1566</v>
      </c>
      <c r="L3350">
        <v>1</v>
      </c>
      <c r="M3350" t="s">
        <v>6425</v>
      </c>
      <c r="N3350" s="34">
        <v>96.699999999999804</v>
      </c>
      <c r="O3350" s="34">
        <f t="shared" si="211"/>
        <v>96.699999999999804</v>
      </c>
      <c r="P3350" s="34">
        <v>0.25</v>
      </c>
      <c r="Q3350" s="34">
        <f t="shared" si="210"/>
        <v>96.449999999999804</v>
      </c>
    </row>
    <row r="3351" spans="1:17" x14ac:dyDescent="0.35">
      <c r="A3351">
        <v>3350</v>
      </c>
      <c r="B3351" t="s">
        <v>10441</v>
      </c>
      <c r="C3351" t="s">
        <v>11438</v>
      </c>
      <c r="D3351" t="s">
        <v>6429</v>
      </c>
      <c r="E3351" t="s">
        <v>4775</v>
      </c>
      <c r="F3351" s="32">
        <v>46023</v>
      </c>
      <c r="G3351" s="32" t="str">
        <f t="shared" si="208"/>
        <v>Thursday</v>
      </c>
      <c r="H3351" s="31">
        <v>0.467361111111113</v>
      </c>
      <c r="I3351" s="31" t="str">
        <f t="shared" si="209"/>
        <v>Morning</v>
      </c>
      <c r="J3351" t="s">
        <v>1008</v>
      </c>
      <c r="K3351" s="33" t="s">
        <v>1755</v>
      </c>
      <c r="L3351">
        <v>3</v>
      </c>
      <c r="M3351" t="s">
        <v>6424</v>
      </c>
      <c r="N3351" s="34">
        <v>307.5</v>
      </c>
      <c r="O3351" s="34">
        <f t="shared" si="211"/>
        <v>922.5</v>
      </c>
      <c r="P3351" s="34">
        <v>10.75</v>
      </c>
      <c r="Q3351" s="34">
        <f t="shared" si="210"/>
        <v>911.75</v>
      </c>
    </row>
    <row r="3352" spans="1:17" x14ac:dyDescent="0.35">
      <c r="A3352">
        <v>3351</v>
      </c>
      <c r="B3352" t="s">
        <v>10442</v>
      </c>
      <c r="C3352" t="s">
        <v>11438</v>
      </c>
      <c r="D3352" t="s">
        <v>6429</v>
      </c>
      <c r="E3352" t="s">
        <v>4776</v>
      </c>
      <c r="F3352" s="32">
        <v>46020</v>
      </c>
      <c r="G3352" s="32" t="str">
        <f t="shared" si="208"/>
        <v>Monday</v>
      </c>
      <c r="H3352" s="31">
        <v>0.468750000000001</v>
      </c>
      <c r="I3352" s="31" t="str">
        <f t="shared" si="209"/>
        <v>Morning</v>
      </c>
      <c r="J3352" t="s">
        <v>1009</v>
      </c>
      <c r="K3352" s="33" t="s">
        <v>2019</v>
      </c>
      <c r="L3352">
        <v>4</v>
      </c>
      <c r="M3352" t="s">
        <v>6425</v>
      </c>
      <c r="N3352" s="34">
        <v>329.5</v>
      </c>
      <c r="O3352" s="34">
        <f t="shared" si="211"/>
        <v>1318</v>
      </c>
      <c r="P3352" s="34">
        <v>16.75</v>
      </c>
      <c r="Q3352" s="34">
        <f t="shared" si="210"/>
        <v>1301.25</v>
      </c>
    </row>
    <row r="3353" spans="1:17" x14ac:dyDescent="0.35">
      <c r="A3353">
        <v>3352</v>
      </c>
      <c r="B3353" t="s">
        <v>10443</v>
      </c>
      <c r="C3353" t="s">
        <v>11438</v>
      </c>
      <c r="D3353" t="s">
        <v>6429</v>
      </c>
      <c r="E3353" t="s">
        <v>4777</v>
      </c>
      <c r="F3353" s="32">
        <v>46043</v>
      </c>
      <c r="G3353" s="32" t="str">
        <f t="shared" si="208"/>
        <v>Wednesday</v>
      </c>
      <c r="H3353" s="31">
        <v>0.47013888888888999</v>
      </c>
      <c r="I3353" s="31" t="str">
        <f t="shared" si="209"/>
        <v>Morning</v>
      </c>
      <c r="J3353" t="s">
        <v>1010</v>
      </c>
      <c r="K3353" s="33" t="s">
        <v>2236</v>
      </c>
      <c r="L3353">
        <v>2</v>
      </c>
      <c r="M3353" t="s">
        <v>6422</v>
      </c>
      <c r="N3353" s="34">
        <v>1653.1</v>
      </c>
      <c r="O3353" s="34">
        <f t="shared" si="211"/>
        <v>3306.2</v>
      </c>
      <c r="P3353" s="34">
        <v>5.75</v>
      </c>
      <c r="Q3353" s="34">
        <f t="shared" si="210"/>
        <v>3300.45</v>
      </c>
    </row>
    <row r="3354" spans="1:17" x14ac:dyDescent="0.35">
      <c r="A3354">
        <v>3353</v>
      </c>
      <c r="B3354" t="s">
        <v>10444</v>
      </c>
      <c r="C3354" t="s">
        <v>11439</v>
      </c>
      <c r="D3354" t="s">
        <v>6429</v>
      </c>
      <c r="E3354" t="s">
        <v>4778</v>
      </c>
      <c r="F3354" s="32">
        <v>46021</v>
      </c>
      <c r="G3354" s="32" t="str">
        <f t="shared" si="208"/>
        <v>Tuesday</v>
      </c>
      <c r="H3354" s="31">
        <v>0.47152777777777899</v>
      </c>
      <c r="I3354" s="31" t="str">
        <f t="shared" si="209"/>
        <v>Morning</v>
      </c>
      <c r="J3354" t="s">
        <v>1011</v>
      </c>
      <c r="K3354" s="33" t="s">
        <v>2361</v>
      </c>
      <c r="L3354">
        <v>1</v>
      </c>
      <c r="M3354" t="s">
        <v>6425</v>
      </c>
      <c r="N3354" s="34">
        <v>145.69999999999999</v>
      </c>
      <c r="O3354" s="34">
        <f t="shared" si="211"/>
        <v>145.69999999999999</v>
      </c>
      <c r="P3354" s="34">
        <v>0.25</v>
      </c>
      <c r="Q3354" s="34">
        <f t="shared" si="210"/>
        <v>145.44999999999999</v>
      </c>
    </row>
    <row r="3355" spans="1:17" x14ac:dyDescent="0.35">
      <c r="A3355">
        <v>3354</v>
      </c>
      <c r="B3355" t="s">
        <v>10445</v>
      </c>
      <c r="C3355" t="s">
        <v>11438</v>
      </c>
      <c r="D3355" t="s">
        <v>6429</v>
      </c>
      <c r="E3355" t="s">
        <v>4779</v>
      </c>
      <c r="F3355" s="32">
        <v>46022</v>
      </c>
      <c r="G3355" s="32" t="str">
        <f t="shared" si="208"/>
        <v>Wednesday</v>
      </c>
      <c r="H3355" s="31">
        <v>0.47291666666666798</v>
      </c>
      <c r="I3355" s="31" t="str">
        <f t="shared" si="209"/>
        <v>Morning</v>
      </c>
      <c r="J3355" t="s">
        <v>1011</v>
      </c>
      <c r="K3355" s="33" t="s">
        <v>2362</v>
      </c>
      <c r="L3355">
        <v>1</v>
      </c>
      <c r="M3355" t="s">
        <v>6425</v>
      </c>
      <c r="N3355" s="34">
        <v>259</v>
      </c>
      <c r="O3355" s="34">
        <f t="shared" si="211"/>
        <v>259</v>
      </c>
      <c r="P3355" s="34">
        <v>0.25</v>
      </c>
      <c r="Q3355" s="34">
        <f t="shared" si="210"/>
        <v>258.75</v>
      </c>
    </row>
    <row r="3356" spans="1:17" x14ac:dyDescent="0.35">
      <c r="A3356">
        <v>3355</v>
      </c>
      <c r="B3356" t="s">
        <v>7105</v>
      </c>
      <c r="C3356" t="s">
        <v>11438</v>
      </c>
      <c r="D3356" t="s">
        <v>6431</v>
      </c>
      <c r="E3356" t="s">
        <v>4780</v>
      </c>
      <c r="F3356" s="32">
        <v>46027</v>
      </c>
      <c r="G3356" s="32" t="str">
        <f t="shared" si="208"/>
        <v>Monday</v>
      </c>
      <c r="H3356" s="31">
        <v>0.47430555555555698</v>
      </c>
      <c r="I3356" s="31" t="str">
        <f t="shared" si="209"/>
        <v>Morning</v>
      </c>
      <c r="J3356" t="s">
        <v>1005</v>
      </c>
      <c r="K3356" s="33" t="s">
        <v>1199</v>
      </c>
      <c r="L3356">
        <v>1</v>
      </c>
      <c r="M3356" t="s">
        <v>6423</v>
      </c>
      <c r="N3356" s="34">
        <v>115.659999999999</v>
      </c>
      <c r="O3356" s="34">
        <f t="shared" si="211"/>
        <v>115.659999999999</v>
      </c>
      <c r="P3356" s="34">
        <v>0.25</v>
      </c>
      <c r="Q3356" s="34">
        <f t="shared" si="210"/>
        <v>115.409999999999</v>
      </c>
    </row>
    <row r="3357" spans="1:17" x14ac:dyDescent="0.35">
      <c r="A3357">
        <v>3356</v>
      </c>
      <c r="B3357" t="s">
        <v>8353</v>
      </c>
      <c r="C3357" t="s">
        <v>11439</v>
      </c>
      <c r="D3357" t="s">
        <v>6428</v>
      </c>
      <c r="E3357" t="s">
        <v>4781</v>
      </c>
      <c r="F3357" s="32">
        <v>46028</v>
      </c>
      <c r="G3357" s="32" t="str">
        <f t="shared" si="208"/>
        <v>Tuesday</v>
      </c>
      <c r="H3357" s="31">
        <v>0.47569444444444597</v>
      </c>
      <c r="I3357" s="31" t="str">
        <f t="shared" si="209"/>
        <v>Morning</v>
      </c>
      <c r="J3357" t="s">
        <v>1006</v>
      </c>
      <c r="K3357" s="33" t="s">
        <v>1939</v>
      </c>
      <c r="L3357">
        <v>1</v>
      </c>
      <c r="M3357" t="s">
        <v>6425</v>
      </c>
      <c r="N3357" s="34">
        <v>129</v>
      </c>
      <c r="O3357" s="34">
        <f t="shared" si="211"/>
        <v>129</v>
      </c>
      <c r="P3357" s="34">
        <v>0.25</v>
      </c>
      <c r="Q3357" s="34">
        <f t="shared" si="210"/>
        <v>128.75</v>
      </c>
    </row>
    <row r="3358" spans="1:17" x14ac:dyDescent="0.35">
      <c r="A3358">
        <v>3357</v>
      </c>
      <c r="B3358" t="s">
        <v>8852</v>
      </c>
      <c r="C3358" t="s">
        <v>11438</v>
      </c>
      <c r="D3358" t="s">
        <v>6435</v>
      </c>
      <c r="E3358" t="s">
        <v>4782</v>
      </c>
      <c r="F3358" s="32">
        <v>46015</v>
      </c>
      <c r="G3358" s="32" t="str">
        <f t="shared" si="208"/>
        <v>Wednesday</v>
      </c>
      <c r="H3358" s="31">
        <v>0.47708333333333502</v>
      </c>
      <c r="I3358" s="31" t="str">
        <f t="shared" si="209"/>
        <v>Morning</v>
      </c>
      <c r="J3358" t="s">
        <v>1007</v>
      </c>
      <c r="K3358" s="33" t="s">
        <v>1568</v>
      </c>
      <c r="L3358">
        <v>1</v>
      </c>
      <c r="M3358" t="s">
        <v>6426</v>
      </c>
      <c r="N3358" s="34">
        <v>329.5</v>
      </c>
      <c r="O3358" s="34">
        <f t="shared" si="211"/>
        <v>329.5</v>
      </c>
      <c r="P3358" s="34">
        <v>0.25</v>
      </c>
      <c r="Q3358" s="34">
        <f t="shared" si="210"/>
        <v>329.25</v>
      </c>
    </row>
    <row r="3359" spans="1:17" x14ac:dyDescent="0.35">
      <c r="A3359">
        <v>3358</v>
      </c>
      <c r="B3359" t="s">
        <v>10446</v>
      </c>
      <c r="C3359" t="s">
        <v>11438</v>
      </c>
      <c r="D3359" t="s">
        <v>6429</v>
      </c>
      <c r="E3359" t="s">
        <v>4783</v>
      </c>
      <c r="F3359" s="32">
        <v>46021</v>
      </c>
      <c r="G3359" s="32" t="str">
        <f t="shared" si="208"/>
        <v>Tuesday</v>
      </c>
      <c r="H3359" s="31">
        <v>0.47847222222222402</v>
      </c>
      <c r="I3359" s="31" t="str">
        <f t="shared" si="209"/>
        <v>Morning</v>
      </c>
      <c r="J3359" t="s">
        <v>1008</v>
      </c>
      <c r="K3359" s="33" t="s">
        <v>1756</v>
      </c>
      <c r="L3359">
        <v>2</v>
      </c>
      <c r="M3359" t="s">
        <v>6422</v>
      </c>
      <c r="N3359" s="34">
        <v>410</v>
      </c>
      <c r="O3359" s="34">
        <f t="shared" si="211"/>
        <v>820</v>
      </c>
      <c r="P3359" s="34">
        <v>5.75</v>
      </c>
      <c r="Q3359" s="34">
        <f t="shared" si="210"/>
        <v>814.25</v>
      </c>
    </row>
    <row r="3360" spans="1:17" x14ac:dyDescent="0.35">
      <c r="A3360">
        <v>3359</v>
      </c>
      <c r="B3360" t="s">
        <v>10447</v>
      </c>
      <c r="C3360" t="s">
        <v>11438</v>
      </c>
      <c r="D3360" t="s">
        <v>6429</v>
      </c>
      <c r="E3360" t="s">
        <v>4784</v>
      </c>
      <c r="F3360" s="32">
        <v>46021</v>
      </c>
      <c r="G3360" s="32" t="str">
        <f t="shared" si="208"/>
        <v>Tuesday</v>
      </c>
      <c r="H3360" s="31">
        <v>0.47986111111111301</v>
      </c>
      <c r="I3360" s="31" t="str">
        <f t="shared" si="209"/>
        <v>Morning</v>
      </c>
      <c r="J3360" t="s">
        <v>1009</v>
      </c>
      <c r="K3360" s="33" t="s">
        <v>2020</v>
      </c>
      <c r="L3360">
        <v>1</v>
      </c>
      <c r="M3360" t="s">
        <v>6426</v>
      </c>
      <c r="N3360" s="34">
        <v>311</v>
      </c>
      <c r="O3360" s="34">
        <f t="shared" si="211"/>
        <v>311</v>
      </c>
      <c r="P3360" s="34">
        <v>0.25</v>
      </c>
      <c r="Q3360" s="34">
        <f t="shared" si="210"/>
        <v>310.75</v>
      </c>
    </row>
    <row r="3361" spans="1:17" x14ac:dyDescent="0.35">
      <c r="A3361">
        <v>3360</v>
      </c>
      <c r="B3361" t="s">
        <v>10448</v>
      </c>
      <c r="C3361" t="s">
        <v>11438</v>
      </c>
      <c r="D3361" t="s">
        <v>6429</v>
      </c>
      <c r="E3361" t="s">
        <v>4785</v>
      </c>
      <c r="F3361" s="32">
        <v>46044</v>
      </c>
      <c r="G3361" s="32" t="str">
        <f t="shared" si="208"/>
        <v>Thursday</v>
      </c>
      <c r="H3361" s="31">
        <v>0.48125000000000201</v>
      </c>
      <c r="I3361" s="31" t="str">
        <f t="shared" si="209"/>
        <v>Morning</v>
      </c>
      <c r="J3361" t="s">
        <v>1010</v>
      </c>
      <c r="K3361" s="33" t="s">
        <v>2341</v>
      </c>
      <c r="L3361">
        <v>2</v>
      </c>
      <c r="M3361" t="s">
        <v>6425</v>
      </c>
      <c r="N3361" s="34">
        <v>234.7</v>
      </c>
      <c r="O3361" s="34">
        <f t="shared" si="211"/>
        <v>469.4</v>
      </c>
      <c r="P3361" s="34">
        <v>5.75</v>
      </c>
      <c r="Q3361" s="34">
        <f t="shared" si="210"/>
        <v>463.65</v>
      </c>
    </row>
    <row r="3362" spans="1:17" x14ac:dyDescent="0.35">
      <c r="A3362">
        <v>3361</v>
      </c>
      <c r="B3362" t="s">
        <v>8605</v>
      </c>
      <c r="C3362" t="s">
        <v>11438</v>
      </c>
      <c r="D3362" t="s">
        <v>6430</v>
      </c>
      <c r="E3362" t="s">
        <v>4786</v>
      </c>
      <c r="F3362" s="32">
        <v>46023</v>
      </c>
      <c r="G3362" s="32" t="str">
        <f t="shared" si="208"/>
        <v>Thursday</v>
      </c>
      <c r="H3362" s="31">
        <v>0.482638888888891</v>
      </c>
      <c r="I3362" s="31" t="str">
        <f t="shared" si="209"/>
        <v>Morning</v>
      </c>
      <c r="J3362" t="s">
        <v>1011</v>
      </c>
      <c r="K3362" s="33" t="s">
        <v>2354</v>
      </c>
      <c r="L3362">
        <v>1</v>
      </c>
      <c r="M3362" t="s">
        <v>6422</v>
      </c>
      <c r="N3362" s="34">
        <v>329.5</v>
      </c>
      <c r="O3362" s="34">
        <f t="shared" si="211"/>
        <v>329.5</v>
      </c>
      <c r="P3362" s="34">
        <v>0.25</v>
      </c>
      <c r="Q3362" s="34">
        <f t="shared" si="210"/>
        <v>329.25</v>
      </c>
    </row>
    <row r="3363" spans="1:17" x14ac:dyDescent="0.35">
      <c r="A3363">
        <v>3362</v>
      </c>
      <c r="B3363" t="s">
        <v>10449</v>
      </c>
      <c r="C3363" t="s">
        <v>11438</v>
      </c>
      <c r="D3363" t="s">
        <v>6429</v>
      </c>
      <c r="E3363" t="s">
        <v>4787</v>
      </c>
      <c r="F3363" s="32">
        <v>46022</v>
      </c>
      <c r="G3363" s="32" t="str">
        <f t="shared" si="208"/>
        <v>Wednesday</v>
      </c>
      <c r="H3363" s="31">
        <v>0.48402777777778</v>
      </c>
      <c r="I3363" s="31" t="str">
        <f t="shared" si="209"/>
        <v>Morning</v>
      </c>
      <c r="J3363" t="s">
        <v>1008</v>
      </c>
      <c r="K3363" s="33" t="s">
        <v>1757</v>
      </c>
      <c r="L3363">
        <v>6</v>
      </c>
      <c r="M3363" t="s">
        <v>6425</v>
      </c>
      <c r="N3363" s="34">
        <v>121.179999999999</v>
      </c>
      <c r="O3363" s="34">
        <f t="shared" si="211"/>
        <v>727.07999999999402</v>
      </c>
      <c r="P3363" s="34">
        <v>27.95</v>
      </c>
      <c r="Q3363" s="34">
        <f t="shared" si="210"/>
        <v>699.12999999999397</v>
      </c>
    </row>
    <row r="3364" spans="1:17" x14ac:dyDescent="0.35">
      <c r="A3364">
        <v>3363</v>
      </c>
      <c r="B3364" t="s">
        <v>10450</v>
      </c>
      <c r="C3364" t="s">
        <v>11438</v>
      </c>
      <c r="D3364" t="s">
        <v>6429</v>
      </c>
      <c r="E3364" t="s">
        <v>4788</v>
      </c>
      <c r="F3364" s="32">
        <v>46023</v>
      </c>
      <c r="G3364" s="32" t="str">
        <f t="shared" si="208"/>
        <v>Thursday</v>
      </c>
      <c r="H3364" s="31">
        <v>0.48541666666666899</v>
      </c>
      <c r="I3364" s="31" t="str">
        <f t="shared" si="209"/>
        <v>Morning</v>
      </c>
      <c r="J3364" t="s">
        <v>1008</v>
      </c>
      <c r="K3364" s="33" t="s">
        <v>1758</v>
      </c>
      <c r="L3364">
        <v>1</v>
      </c>
      <c r="M3364" t="s">
        <v>6426</v>
      </c>
      <c r="N3364" s="34">
        <v>1598.3</v>
      </c>
      <c r="O3364" s="34">
        <f t="shared" si="211"/>
        <v>1598.3</v>
      </c>
      <c r="P3364" s="34">
        <v>0.25</v>
      </c>
      <c r="Q3364" s="34">
        <f t="shared" si="210"/>
        <v>1598.05</v>
      </c>
    </row>
    <row r="3365" spans="1:17" x14ac:dyDescent="0.35">
      <c r="A3365">
        <v>3364</v>
      </c>
      <c r="B3365" t="s">
        <v>10451</v>
      </c>
      <c r="C3365" t="s">
        <v>11439</v>
      </c>
      <c r="D3365" t="s">
        <v>6429</v>
      </c>
      <c r="E3365" t="s">
        <v>4789</v>
      </c>
      <c r="F3365" s="32">
        <v>46021</v>
      </c>
      <c r="G3365" s="32" t="str">
        <f t="shared" si="208"/>
        <v>Tuesday</v>
      </c>
      <c r="H3365" s="31">
        <v>0.48680555555555799</v>
      </c>
      <c r="I3365" s="31" t="str">
        <f t="shared" si="209"/>
        <v>Morning</v>
      </c>
      <c r="J3365" t="s">
        <v>1008</v>
      </c>
      <c r="K3365" s="33" t="s">
        <v>1759</v>
      </c>
      <c r="L3365">
        <v>1</v>
      </c>
      <c r="M3365" t="s">
        <v>6422</v>
      </c>
      <c r="N3365" s="34">
        <v>329.5</v>
      </c>
      <c r="O3365" s="34">
        <f t="shared" si="211"/>
        <v>329.5</v>
      </c>
      <c r="P3365" s="34">
        <v>0.25</v>
      </c>
      <c r="Q3365" s="34">
        <f t="shared" si="210"/>
        <v>329.25</v>
      </c>
    </row>
    <row r="3366" spans="1:17" x14ac:dyDescent="0.35">
      <c r="A3366">
        <v>3365</v>
      </c>
      <c r="B3366" t="s">
        <v>8104</v>
      </c>
      <c r="C3366" t="s">
        <v>11438</v>
      </c>
      <c r="D3366" t="s">
        <v>6427</v>
      </c>
      <c r="E3366" t="s">
        <v>4790</v>
      </c>
      <c r="F3366" s="32">
        <v>46028</v>
      </c>
      <c r="G3366" s="32" t="str">
        <f t="shared" si="208"/>
        <v>Tuesday</v>
      </c>
      <c r="H3366" s="31">
        <v>0.48819444444444698</v>
      </c>
      <c r="I3366" s="31" t="str">
        <f t="shared" si="209"/>
        <v>Morning</v>
      </c>
      <c r="J3366" t="s">
        <v>1005</v>
      </c>
      <c r="K3366" s="33" t="s">
        <v>1201</v>
      </c>
      <c r="L3366">
        <v>1</v>
      </c>
      <c r="M3366" t="s">
        <v>6424</v>
      </c>
      <c r="N3366" s="34">
        <v>329.5</v>
      </c>
      <c r="O3366" s="34">
        <f t="shared" si="211"/>
        <v>329.5</v>
      </c>
      <c r="P3366" s="34">
        <v>0.25</v>
      </c>
      <c r="Q3366" s="34">
        <f t="shared" si="210"/>
        <v>329.25</v>
      </c>
    </row>
    <row r="3367" spans="1:17" x14ac:dyDescent="0.35">
      <c r="A3367">
        <v>3366</v>
      </c>
      <c r="B3367" t="s">
        <v>7854</v>
      </c>
      <c r="C3367" t="s">
        <v>11439</v>
      </c>
      <c r="D3367" t="s">
        <v>6432</v>
      </c>
      <c r="E3367" t="s">
        <v>4791</v>
      </c>
      <c r="F3367" s="32">
        <v>46029</v>
      </c>
      <c r="G3367" s="32" t="str">
        <f t="shared" si="208"/>
        <v>Wednesday</v>
      </c>
      <c r="H3367" s="31">
        <v>0.48958333333333498</v>
      </c>
      <c r="I3367" s="31" t="str">
        <f t="shared" si="209"/>
        <v>Morning</v>
      </c>
      <c r="J3367" t="s">
        <v>1006</v>
      </c>
      <c r="K3367" s="33" t="s">
        <v>1940</v>
      </c>
      <c r="L3367">
        <v>1</v>
      </c>
      <c r="M3367" t="s">
        <v>6425</v>
      </c>
      <c r="N3367" s="34">
        <v>179</v>
      </c>
      <c r="O3367" s="34">
        <f t="shared" si="211"/>
        <v>179</v>
      </c>
      <c r="P3367" s="34">
        <v>0.25</v>
      </c>
      <c r="Q3367" s="34">
        <f t="shared" si="210"/>
        <v>178.75</v>
      </c>
    </row>
    <row r="3368" spans="1:17" x14ac:dyDescent="0.35">
      <c r="A3368">
        <v>3367</v>
      </c>
      <c r="B3368" t="s">
        <v>7523</v>
      </c>
      <c r="C3368" t="s">
        <v>11438</v>
      </c>
      <c r="D3368" t="s">
        <v>6433</v>
      </c>
      <c r="E3368" t="s">
        <v>4792</v>
      </c>
      <c r="F3368" s="32">
        <v>46016</v>
      </c>
      <c r="G3368" s="32" t="str">
        <f t="shared" si="208"/>
        <v>Thursday</v>
      </c>
      <c r="H3368" s="31">
        <v>0.49097222222222398</v>
      </c>
      <c r="I3368" s="31" t="str">
        <f t="shared" si="209"/>
        <v>Morning</v>
      </c>
      <c r="J3368" t="s">
        <v>1007</v>
      </c>
      <c r="K3368" s="33" t="s">
        <v>1570</v>
      </c>
      <c r="L3368">
        <v>1</v>
      </c>
      <c r="M3368" t="s">
        <v>6425</v>
      </c>
      <c r="N3368" s="34">
        <v>120</v>
      </c>
      <c r="O3368" s="34">
        <f t="shared" si="211"/>
        <v>120</v>
      </c>
      <c r="P3368" s="34">
        <v>0.25</v>
      </c>
      <c r="Q3368" s="34">
        <f t="shared" si="210"/>
        <v>119.75</v>
      </c>
    </row>
    <row r="3369" spans="1:17" x14ac:dyDescent="0.35">
      <c r="A3369">
        <v>3368</v>
      </c>
      <c r="B3369" t="s">
        <v>10452</v>
      </c>
      <c r="C3369" t="s">
        <v>11438</v>
      </c>
      <c r="D3369" t="s">
        <v>6429</v>
      </c>
      <c r="E3369" t="s">
        <v>4793</v>
      </c>
      <c r="F3369" s="32">
        <v>46022</v>
      </c>
      <c r="G3369" s="32" t="str">
        <f t="shared" si="208"/>
        <v>Wednesday</v>
      </c>
      <c r="H3369" s="31">
        <v>0.49236111111111303</v>
      </c>
      <c r="I3369" s="31" t="str">
        <f t="shared" si="209"/>
        <v>Morning</v>
      </c>
      <c r="J3369" t="s">
        <v>1008</v>
      </c>
      <c r="K3369" s="33" t="s">
        <v>1760</v>
      </c>
      <c r="L3369">
        <v>1</v>
      </c>
      <c r="M3369" t="s">
        <v>6425</v>
      </c>
      <c r="N3369" s="34">
        <v>329.5</v>
      </c>
      <c r="O3369" s="34">
        <f t="shared" si="211"/>
        <v>329.5</v>
      </c>
      <c r="P3369" s="34">
        <v>0.25</v>
      </c>
      <c r="Q3369" s="34">
        <f t="shared" si="210"/>
        <v>329.25</v>
      </c>
    </row>
    <row r="3370" spans="1:17" x14ac:dyDescent="0.35">
      <c r="A3370">
        <v>3369</v>
      </c>
      <c r="B3370" t="s">
        <v>10453</v>
      </c>
      <c r="C3370" t="s">
        <v>11438</v>
      </c>
      <c r="D3370" t="s">
        <v>6429</v>
      </c>
      <c r="E3370" t="s">
        <v>4794</v>
      </c>
      <c r="F3370" s="32">
        <v>46022</v>
      </c>
      <c r="G3370" s="32" t="str">
        <f t="shared" si="208"/>
        <v>Wednesday</v>
      </c>
      <c r="H3370" s="31">
        <v>0.49375000000000202</v>
      </c>
      <c r="I3370" s="31" t="str">
        <f t="shared" si="209"/>
        <v>Morning</v>
      </c>
      <c r="J3370" t="s">
        <v>1009</v>
      </c>
      <c r="K3370" s="33" t="s">
        <v>2021</v>
      </c>
      <c r="L3370">
        <v>1</v>
      </c>
      <c r="M3370" t="s">
        <v>6422</v>
      </c>
      <c r="N3370" s="34">
        <v>299</v>
      </c>
      <c r="O3370" s="34">
        <f t="shared" si="211"/>
        <v>299</v>
      </c>
      <c r="P3370" s="34">
        <v>0.25</v>
      </c>
      <c r="Q3370" s="34">
        <f t="shared" si="210"/>
        <v>298.75</v>
      </c>
    </row>
    <row r="3371" spans="1:17" x14ac:dyDescent="0.35">
      <c r="A3371">
        <v>3370</v>
      </c>
      <c r="B3371" t="s">
        <v>11352</v>
      </c>
      <c r="C3371" t="s">
        <v>11438</v>
      </c>
      <c r="D3371" t="s">
        <v>6436</v>
      </c>
      <c r="E3371" t="s">
        <v>4795</v>
      </c>
      <c r="F3371" s="32">
        <v>46045</v>
      </c>
      <c r="G3371" s="32" t="str">
        <f t="shared" si="208"/>
        <v>Friday</v>
      </c>
      <c r="H3371" s="31">
        <v>0.49513888888889102</v>
      </c>
      <c r="I3371" s="31" t="str">
        <f t="shared" si="209"/>
        <v>Morning</v>
      </c>
      <c r="J3371" t="s">
        <v>1010</v>
      </c>
      <c r="K3371" s="33" t="s">
        <v>2338</v>
      </c>
      <c r="L3371">
        <v>2</v>
      </c>
      <c r="M3371" t="s">
        <v>6425</v>
      </c>
      <c r="N3371" s="34">
        <v>128.9</v>
      </c>
      <c r="O3371" s="34">
        <f t="shared" si="211"/>
        <v>257.8</v>
      </c>
      <c r="P3371" s="34">
        <v>5.75</v>
      </c>
      <c r="Q3371" s="34">
        <f t="shared" si="210"/>
        <v>252.05</v>
      </c>
    </row>
    <row r="3372" spans="1:17" x14ac:dyDescent="0.35">
      <c r="A3372">
        <v>3371</v>
      </c>
      <c r="B3372" t="s">
        <v>7106</v>
      </c>
      <c r="C3372" t="s">
        <v>11439</v>
      </c>
      <c r="D3372" t="s">
        <v>6431</v>
      </c>
      <c r="E3372" t="s">
        <v>4796</v>
      </c>
      <c r="F3372" s="32">
        <v>46024</v>
      </c>
      <c r="G3372" s="32" t="str">
        <f t="shared" si="208"/>
        <v>Friday</v>
      </c>
      <c r="H3372" s="31">
        <v>0.49652777777778001</v>
      </c>
      <c r="I3372" s="31" t="str">
        <f t="shared" si="209"/>
        <v>Morning</v>
      </c>
      <c r="J3372" t="s">
        <v>1011</v>
      </c>
      <c r="K3372" s="33" t="s">
        <v>2363</v>
      </c>
      <c r="L3372">
        <v>1</v>
      </c>
      <c r="M3372" t="s">
        <v>6423</v>
      </c>
      <c r="N3372" s="34">
        <v>2999</v>
      </c>
      <c r="O3372" s="34">
        <f t="shared" si="211"/>
        <v>2999</v>
      </c>
      <c r="P3372" s="34">
        <v>0.25</v>
      </c>
      <c r="Q3372" s="34">
        <f t="shared" si="210"/>
        <v>2998.75</v>
      </c>
    </row>
    <row r="3373" spans="1:17" x14ac:dyDescent="0.35">
      <c r="A3373">
        <v>3372</v>
      </c>
      <c r="B3373" t="s">
        <v>8354</v>
      </c>
      <c r="C3373" t="s">
        <v>11438</v>
      </c>
      <c r="D3373" t="s">
        <v>6428</v>
      </c>
      <c r="E3373" t="s">
        <v>4797</v>
      </c>
      <c r="F3373" s="32">
        <v>46029</v>
      </c>
      <c r="G3373" s="32" t="str">
        <f t="shared" si="208"/>
        <v>Wednesday</v>
      </c>
      <c r="H3373" s="31">
        <v>0.49791666666666901</v>
      </c>
      <c r="I3373" s="31" t="str">
        <f t="shared" si="209"/>
        <v>Morning</v>
      </c>
      <c r="J3373" t="s">
        <v>1005</v>
      </c>
      <c r="K3373" s="33" t="s">
        <v>1203</v>
      </c>
      <c r="L3373">
        <v>1</v>
      </c>
      <c r="M3373" t="s">
        <v>6425</v>
      </c>
      <c r="N3373" s="34">
        <v>45.8</v>
      </c>
      <c r="O3373" s="34">
        <f t="shared" si="211"/>
        <v>45.8</v>
      </c>
      <c r="P3373" s="34">
        <v>0.25</v>
      </c>
      <c r="Q3373" s="34">
        <f t="shared" si="210"/>
        <v>45.55</v>
      </c>
    </row>
    <row r="3374" spans="1:17" x14ac:dyDescent="0.35">
      <c r="A3374">
        <v>3373</v>
      </c>
      <c r="B3374" t="s">
        <v>11353</v>
      </c>
      <c r="C3374" t="s">
        <v>11438</v>
      </c>
      <c r="D3374" t="s">
        <v>6436</v>
      </c>
      <c r="E3374" t="s">
        <v>4798</v>
      </c>
      <c r="F3374" s="32">
        <v>46023</v>
      </c>
      <c r="G3374" s="32" t="str">
        <f t="shared" si="208"/>
        <v>Thursday</v>
      </c>
      <c r="H3374" s="31">
        <v>0.499305555555558</v>
      </c>
      <c r="I3374" s="31" t="str">
        <f t="shared" si="209"/>
        <v>Morning</v>
      </c>
      <c r="J3374" t="s">
        <v>1008</v>
      </c>
      <c r="K3374" s="33" t="s">
        <v>1761</v>
      </c>
      <c r="L3374">
        <v>1</v>
      </c>
      <c r="M3374" t="s">
        <v>6425</v>
      </c>
      <c r="N3374" s="34">
        <v>80</v>
      </c>
      <c r="O3374" s="34">
        <f t="shared" si="211"/>
        <v>80</v>
      </c>
      <c r="P3374" s="34">
        <v>0.25</v>
      </c>
      <c r="Q3374" s="34">
        <f t="shared" si="210"/>
        <v>79.75</v>
      </c>
    </row>
    <row r="3375" spans="1:17" x14ac:dyDescent="0.35">
      <c r="A3375">
        <v>3374</v>
      </c>
      <c r="B3375" t="s">
        <v>8853</v>
      </c>
      <c r="C3375" t="s">
        <v>11439</v>
      </c>
      <c r="D3375" t="s">
        <v>6435</v>
      </c>
      <c r="E3375" t="s">
        <v>4799</v>
      </c>
      <c r="F3375" s="32">
        <v>46021</v>
      </c>
      <c r="G3375" s="32" t="str">
        <f t="shared" si="208"/>
        <v>Tuesday</v>
      </c>
      <c r="H3375" s="31">
        <v>0.500694444444447</v>
      </c>
      <c r="I3375" s="31" t="str">
        <f t="shared" si="209"/>
        <v>Afternoon</v>
      </c>
      <c r="J3375" t="s">
        <v>1008</v>
      </c>
      <c r="K3375" s="33" t="s">
        <v>1762</v>
      </c>
      <c r="L3375">
        <v>2</v>
      </c>
      <c r="M3375" t="s">
        <v>6426</v>
      </c>
      <c r="N3375" s="34">
        <v>94.939999999999799</v>
      </c>
      <c r="O3375" s="34">
        <f t="shared" si="211"/>
        <v>189.8799999999996</v>
      </c>
      <c r="P3375" s="34">
        <v>5.75</v>
      </c>
      <c r="Q3375" s="34">
        <f t="shared" si="210"/>
        <v>184.1299999999996</v>
      </c>
    </row>
    <row r="3376" spans="1:17" x14ac:dyDescent="0.35">
      <c r="A3376">
        <v>3375</v>
      </c>
      <c r="B3376" t="s">
        <v>8854</v>
      </c>
      <c r="C3376" t="s">
        <v>11438</v>
      </c>
      <c r="D3376" t="s">
        <v>6435</v>
      </c>
      <c r="E3376" t="s">
        <v>4800</v>
      </c>
      <c r="F3376" s="32">
        <v>46046</v>
      </c>
      <c r="G3376" s="32" t="str">
        <f t="shared" si="208"/>
        <v>Saturday</v>
      </c>
      <c r="H3376" s="31">
        <v>0.50208333333333599</v>
      </c>
      <c r="I3376" s="31" t="str">
        <f t="shared" si="209"/>
        <v>Afternoon</v>
      </c>
      <c r="J3376" t="s">
        <v>1010</v>
      </c>
      <c r="K3376" s="5" t="s">
        <v>2422</v>
      </c>
      <c r="L3376">
        <v>2</v>
      </c>
      <c r="M3376" t="s">
        <v>6426</v>
      </c>
      <c r="N3376" s="34">
        <v>1387.1</v>
      </c>
      <c r="O3376" s="34">
        <f t="shared" si="211"/>
        <v>2774.2</v>
      </c>
      <c r="P3376" s="34">
        <v>5.75</v>
      </c>
      <c r="Q3376" s="34">
        <f t="shared" si="210"/>
        <v>2768.45</v>
      </c>
    </row>
    <row r="3377" spans="1:17" x14ac:dyDescent="0.35">
      <c r="A3377">
        <v>3376</v>
      </c>
      <c r="B3377" t="s">
        <v>10454</v>
      </c>
      <c r="C3377" t="s">
        <v>11438</v>
      </c>
      <c r="D3377" t="s">
        <v>6429</v>
      </c>
      <c r="E3377" t="s">
        <v>4801</v>
      </c>
      <c r="F3377" s="32">
        <v>46030</v>
      </c>
      <c r="G3377" s="32" t="str">
        <f t="shared" si="208"/>
        <v>Thursday</v>
      </c>
      <c r="H3377" s="31">
        <v>0.50347222222222499</v>
      </c>
      <c r="I3377" s="31" t="str">
        <f t="shared" si="209"/>
        <v>Afternoon</v>
      </c>
      <c r="J3377" t="s">
        <v>1006</v>
      </c>
      <c r="K3377" s="5" t="s">
        <v>1941</v>
      </c>
      <c r="L3377">
        <v>1</v>
      </c>
      <c r="M3377" t="s">
        <v>6422</v>
      </c>
      <c r="N3377" s="34">
        <v>179</v>
      </c>
      <c r="O3377" s="34">
        <f t="shared" si="211"/>
        <v>179</v>
      </c>
      <c r="P3377" s="34">
        <v>0.25</v>
      </c>
      <c r="Q3377" s="34">
        <f t="shared" si="210"/>
        <v>178.75</v>
      </c>
    </row>
    <row r="3378" spans="1:17" x14ac:dyDescent="0.35">
      <c r="A3378">
        <v>3377</v>
      </c>
      <c r="B3378" t="s">
        <v>10455</v>
      </c>
      <c r="C3378" t="s">
        <v>11438</v>
      </c>
      <c r="D3378" t="s">
        <v>6429</v>
      </c>
      <c r="E3378" t="s">
        <v>4802</v>
      </c>
      <c r="F3378" s="32">
        <v>46031</v>
      </c>
      <c r="G3378" s="32" t="str">
        <f t="shared" si="208"/>
        <v>Friday</v>
      </c>
      <c r="H3378" s="31">
        <v>0.50486111111111398</v>
      </c>
      <c r="I3378" s="31" t="str">
        <f t="shared" si="209"/>
        <v>Afternoon</v>
      </c>
      <c r="J3378" t="s">
        <v>1006</v>
      </c>
      <c r="K3378" s="5" t="s">
        <v>1942</v>
      </c>
      <c r="L3378">
        <v>1</v>
      </c>
      <c r="M3378" t="s">
        <v>6424</v>
      </c>
      <c r="N3378" s="34">
        <v>140</v>
      </c>
      <c r="O3378" s="34">
        <f t="shared" si="211"/>
        <v>140</v>
      </c>
      <c r="P3378" s="34">
        <v>0.25</v>
      </c>
      <c r="Q3378" s="34">
        <f t="shared" si="210"/>
        <v>139.75</v>
      </c>
    </row>
    <row r="3379" spans="1:17" x14ac:dyDescent="0.35">
      <c r="A3379">
        <v>3378</v>
      </c>
      <c r="B3379" t="s">
        <v>6774</v>
      </c>
      <c r="C3379" t="s">
        <v>11438</v>
      </c>
      <c r="D3379" t="s">
        <v>6434</v>
      </c>
      <c r="E3379" t="s">
        <v>4803</v>
      </c>
      <c r="F3379" s="32">
        <v>46015</v>
      </c>
      <c r="G3379" s="32" t="str">
        <f t="shared" si="208"/>
        <v>Wednesday</v>
      </c>
      <c r="H3379" s="31">
        <v>0.50625000000000298</v>
      </c>
      <c r="I3379" s="31" t="str">
        <f t="shared" si="209"/>
        <v>Afternoon</v>
      </c>
      <c r="J3379" t="s">
        <v>1007</v>
      </c>
      <c r="K3379" s="33" t="s">
        <v>1572</v>
      </c>
      <c r="L3379">
        <v>1</v>
      </c>
      <c r="M3379" t="s">
        <v>6422</v>
      </c>
      <c r="N3379" s="34">
        <v>107.58</v>
      </c>
      <c r="O3379" s="34">
        <f t="shared" si="211"/>
        <v>107.58</v>
      </c>
      <c r="P3379" s="34">
        <v>0.25</v>
      </c>
      <c r="Q3379" s="34">
        <f t="shared" si="210"/>
        <v>107.33</v>
      </c>
    </row>
    <row r="3380" spans="1:17" x14ac:dyDescent="0.35">
      <c r="A3380">
        <v>3379</v>
      </c>
      <c r="B3380" t="s">
        <v>7524</v>
      </c>
      <c r="C3380" t="s">
        <v>11438</v>
      </c>
      <c r="D3380" t="s">
        <v>6433</v>
      </c>
      <c r="E3380" t="s">
        <v>4804</v>
      </c>
      <c r="F3380" s="32">
        <v>46022</v>
      </c>
      <c r="G3380" s="32" t="str">
        <f t="shared" si="208"/>
        <v>Wednesday</v>
      </c>
      <c r="H3380" s="31">
        <v>0.50763888888889197</v>
      </c>
      <c r="I3380" s="31" t="str">
        <f t="shared" si="209"/>
        <v>Afternoon</v>
      </c>
      <c r="J3380" t="s">
        <v>1008</v>
      </c>
      <c r="K3380" s="33" t="s">
        <v>1763</v>
      </c>
      <c r="L3380">
        <v>2</v>
      </c>
      <c r="M3380" t="s">
        <v>6425</v>
      </c>
      <c r="N3380" s="34">
        <v>99.659999999999698</v>
      </c>
      <c r="O3380" s="34">
        <f t="shared" si="211"/>
        <v>199.3199999999994</v>
      </c>
      <c r="P3380" s="34">
        <v>5.75</v>
      </c>
      <c r="Q3380" s="34">
        <f t="shared" si="210"/>
        <v>193.5699999999994</v>
      </c>
    </row>
    <row r="3381" spans="1:17" x14ac:dyDescent="0.35">
      <c r="A3381">
        <v>3380</v>
      </c>
      <c r="B3381" t="s">
        <v>10456</v>
      </c>
      <c r="C3381" t="s">
        <v>11438</v>
      </c>
      <c r="D3381" t="s">
        <v>6429</v>
      </c>
      <c r="E3381" t="s">
        <v>4805</v>
      </c>
      <c r="F3381" s="32">
        <v>46023</v>
      </c>
      <c r="G3381" s="32" t="str">
        <f t="shared" si="208"/>
        <v>Thursday</v>
      </c>
      <c r="H3381" s="31">
        <v>0.50902777777778097</v>
      </c>
      <c r="I3381" s="31" t="str">
        <f t="shared" si="209"/>
        <v>Afternoon</v>
      </c>
      <c r="J3381" t="s">
        <v>1009</v>
      </c>
      <c r="K3381" s="33" t="s">
        <v>2022</v>
      </c>
      <c r="L3381">
        <v>1</v>
      </c>
      <c r="M3381" t="s">
        <v>6425</v>
      </c>
      <c r="N3381" s="34">
        <v>149.5</v>
      </c>
      <c r="O3381" s="34">
        <f t="shared" si="211"/>
        <v>149.5</v>
      </c>
      <c r="P3381" s="34">
        <v>0.25</v>
      </c>
      <c r="Q3381" s="34">
        <f t="shared" si="210"/>
        <v>149.25</v>
      </c>
    </row>
    <row r="3382" spans="1:17" x14ac:dyDescent="0.35">
      <c r="A3382">
        <v>3381</v>
      </c>
      <c r="B3382" t="s">
        <v>7525</v>
      </c>
      <c r="C3382" t="s">
        <v>11438</v>
      </c>
      <c r="D3382" t="s">
        <v>6433</v>
      </c>
      <c r="E3382" t="s">
        <v>4806</v>
      </c>
      <c r="F3382" s="32">
        <v>46047</v>
      </c>
      <c r="G3382" s="32" t="str">
        <f t="shared" si="208"/>
        <v>Sunday</v>
      </c>
      <c r="H3382" s="31">
        <v>0.51041666666666996</v>
      </c>
      <c r="I3382" s="31" t="str">
        <f t="shared" si="209"/>
        <v>Afternoon</v>
      </c>
      <c r="J3382" t="s">
        <v>1010</v>
      </c>
      <c r="K3382" s="5" t="s">
        <v>2426</v>
      </c>
      <c r="L3382">
        <v>2</v>
      </c>
      <c r="M3382" t="s">
        <v>6425</v>
      </c>
      <c r="N3382" s="34">
        <v>299</v>
      </c>
      <c r="O3382" s="34">
        <f t="shared" si="211"/>
        <v>598</v>
      </c>
      <c r="P3382" s="34">
        <v>5.75</v>
      </c>
      <c r="Q3382" s="34">
        <f t="shared" si="210"/>
        <v>592.25</v>
      </c>
    </row>
    <row r="3383" spans="1:17" x14ac:dyDescent="0.35">
      <c r="A3383">
        <v>3382</v>
      </c>
      <c r="B3383" t="s">
        <v>8105</v>
      </c>
      <c r="C3383" t="s">
        <v>11439</v>
      </c>
      <c r="D3383" t="s">
        <v>6427</v>
      </c>
      <c r="E3383" t="s">
        <v>4807</v>
      </c>
      <c r="F3383" s="32">
        <v>46015</v>
      </c>
      <c r="G3383" s="32" t="str">
        <f t="shared" si="208"/>
        <v>Wednesday</v>
      </c>
      <c r="H3383" s="31">
        <v>0.51180555555555896</v>
      </c>
      <c r="I3383" s="31" t="str">
        <f t="shared" si="209"/>
        <v>Afternoon</v>
      </c>
      <c r="J3383" t="s">
        <v>1011</v>
      </c>
      <c r="K3383" s="33" t="s">
        <v>2364</v>
      </c>
      <c r="L3383">
        <v>1</v>
      </c>
      <c r="M3383" t="s">
        <v>6424</v>
      </c>
      <c r="N3383" s="34">
        <v>1320.2</v>
      </c>
      <c r="O3383" s="34">
        <f t="shared" si="211"/>
        <v>1320.2</v>
      </c>
      <c r="P3383" s="34">
        <v>0.25</v>
      </c>
      <c r="Q3383" s="34">
        <f t="shared" si="210"/>
        <v>1319.95</v>
      </c>
    </row>
    <row r="3384" spans="1:17" x14ac:dyDescent="0.35">
      <c r="A3384">
        <v>3383</v>
      </c>
      <c r="B3384" t="s">
        <v>7855</v>
      </c>
      <c r="C3384" t="s">
        <v>11438</v>
      </c>
      <c r="D3384" t="s">
        <v>6432</v>
      </c>
      <c r="E3384" t="s">
        <v>4808</v>
      </c>
      <c r="F3384" s="32">
        <v>46030</v>
      </c>
      <c r="G3384" s="32" t="str">
        <f t="shared" si="208"/>
        <v>Thursday</v>
      </c>
      <c r="H3384" s="31">
        <v>0.51319444444444795</v>
      </c>
      <c r="I3384" s="31" t="str">
        <f t="shared" si="209"/>
        <v>Afternoon</v>
      </c>
      <c r="J3384" t="s">
        <v>1005</v>
      </c>
      <c r="K3384" s="33" t="s">
        <v>1205</v>
      </c>
      <c r="L3384">
        <v>2</v>
      </c>
      <c r="M3384" t="s">
        <v>6425</v>
      </c>
      <c r="N3384" s="34">
        <v>189.6</v>
      </c>
      <c r="O3384" s="34">
        <f t="shared" si="211"/>
        <v>379.2</v>
      </c>
      <c r="P3384" s="34">
        <v>5.75</v>
      </c>
      <c r="Q3384" s="34">
        <f t="shared" si="210"/>
        <v>373.45</v>
      </c>
    </row>
    <row r="3385" spans="1:17" x14ac:dyDescent="0.35">
      <c r="A3385">
        <v>3384</v>
      </c>
      <c r="B3385" t="s">
        <v>6775</v>
      </c>
      <c r="C3385" t="s">
        <v>11439</v>
      </c>
      <c r="D3385" t="s">
        <v>6434</v>
      </c>
      <c r="E3385" t="s">
        <v>4809</v>
      </c>
      <c r="F3385" s="32">
        <v>46048</v>
      </c>
      <c r="G3385" s="32" t="str">
        <f t="shared" si="208"/>
        <v>Monday</v>
      </c>
      <c r="H3385" s="31">
        <v>0.51458333333333595</v>
      </c>
      <c r="I3385" s="31" t="str">
        <f t="shared" si="209"/>
        <v>Afternoon</v>
      </c>
      <c r="J3385" t="s">
        <v>1010</v>
      </c>
      <c r="K3385" s="33" t="s">
        <v>2125</v>
      </c>
      <c r="L3385">
        <v>1</v>
      </c>
      <c r="M3385" t="s">
        <v>6422</v>
      </c>
      <c r="N3385" s="34">
        <v>961.5</v>
      </c>
      <c r="O3385" s="34">
        <f t="shared" si="211"/>
        <v>961.5</v>
      </c>
      <c r="P3385" s="34">
        <v>0.25</v>
      </c>
      <c r="Q3385" s="34">
        <f t="shared" si="210"/>
        <v>961.25</v>
      </c>
    </row>
    <row r="3386" spans="1:17" x14ac:dyDescent="0.35">
      <c r="A3386">
        <v>3385</v>
      </c>
      <c r="B3386" t="s">
        <v>6776</v>
      </c>
      <c r="C3386" t="s">
        <v>11438</v>
      </c>
      <c r="D3386" t="s">
        <v>6434</v>
      </c>
      <c r="E3386" t="s">
        <v>4810</v>
      </c>
      <c r="F3386" s="32">
        <v>46023</v>
      </c>
      <c r="G3386" s="32" t="str">
        <f t="shared" si="208"/>
        <v>Thursday</v>
      </c>
      <c r="H3386" s="31">
        <v>0.51597222222222505</v>
      </c>
      <c r="I3386" s="31" t="str">
        <f t="shared" si="209"/>
        <v>Afternoon</v>
      </c>
      <c r="J3386" t="s">
        <v>1008</v>
      </c>
      <c r="K3386" s="33" t="s">
        <v>1764</v>
      </c>
      <c r="L3386">
        <v>2</v>
      </c>
      <c r="M3386" t="s">
        <v>6422</v>
      </c>
      <c r="N3386" s="34">
        <v>329.5</v>
      </c>
      <c r="O3386" s="34">
        <f t="shared" si="211"/>
        <v>659</v>
      </c>
      <c r="P3386" s="34">
        <v>5.75</v>
      </c>
      <c r="Q3386" s="34">
        <f t="shared" si="210"/>
        <v>653.25</v>
      </c>
    </row>
    <row r="3387" spans="1:17" x14ac:dyDescent="0.35">
      <c r="A3387">
        <v>3386</v>
      </c>
      <c r="B3387" t="s">
        <v>7526</v>
      </c>
      <c r="C3387" t="s">
        <v>11438</v>
      </c>
      <c r="D3387" t="s">
        <v>6433</v>
      </c>
      <c r="E3387" t="s">
        <v>4811</v>
      </c>
      <c r="F3387" s="32">
        <v>46024</v>
      </c>
      <c r="G3387" s="32" t="str">
        <f t="shared" si="208"/>
        <v>Friday</v>
      </c>
      <c r="H3387" s="31">
        <v>0.51736111111111405</v>
      </c>
      <c r="I3387" s="31" t="str">
        <f t="shared" si="209"/>
        <v>Afternoon</v>
      </c>
      <c r="J3387" t="s">
        <v>1008</v>
      </c>
      <c r="K3387" s="33" t="s">
        <v>1765</v>
      </c>
      <c r="L3387">
        <v>2</v>
      </c>
      <c r="M3387" t="s">
        <v>6423</v>
      </c>
      <c r="N3387" s="34">
        <v>490</v>
      </c>
      <c r="O3387" s="34">
        <f t="shared" si="211"/>
        <v>980</v>
      </c>
      <c r="P3387" s="34">
        <v>5.75</v>
      </c>
      <c r="Q3387" s="34">
        <f t="shared" si="210"/>
        <v>974.25</v>
      </c>
    </row>
    <row r="3388" spans="1:17" x14ac:dyDescent="0.35">
      <c r="A3388">
        <v>3387</v>
      </c>
      <c r="B3388" t="s">
        <v>6777</v>
      </c>
      <c r="C3388" t="s">
        <v>11438</v>
      </c>
      <c r="D3388" t="s">
        <v>6434</v>
      </c>
      <c r="E3388" t="s">
        <v>4812</v>
      </c>
      <c r="F3388" s="32">
        <v>46025</v>
      </c>
      <c r="G3388" s="32" t="str">
        <f t="shared" si="208"/>
        <v>Saturday</v>
      </c>
      <c r="H3388" s="31">
        <v>0.51875000000000304</v>
      </c>
      <c r="I3388" s="31" t="str">
        <f t="shared" si="209"/>
        <v>Afternoon</v>
      </c>
      <c r="J3388" t="s">
        <v>1008</v>
      </c>
      <c r="K3388" s="33" t="s">
        <v>1766</v>
      </c>
      <c r="L3388">
        <v>2</v>
      </c>
      <c r="M3388" t="s">
        <v>6424</v>
      </c>
      <c r="N3388" s="34">
        <v>38.9</v>
      </c>
      <c r="O3388" s="34">
        <f t="shared" si="211"/>
        <v>77.8</v>
      </c>
      <c r="P3388" s="34">
        <v>5.75</v>
      </c>
      <c r="Q3388" s="34">
        <f t="shared" si="210"/>
        <v>72.05</v>
      </c>
    </row>
    <row r="3389" spans="1:17" x14ac:dyDescent="0.35">
      <c r="A3389">
        <v>3388</v>
      </c>
      <c r="B3389" t="s">
        <v>10457</v>
      </c>
      <c r="C3389" t="s">
        <v>11438</v>
      </c>
      <c r="D3389" t="s">
        <v>6429</v>
      </c>
      <c r="E3389" t="s">
        <v>4813</v>
      </c>
      <c r="F3389" s="32">
        <v>46026</v>
      </c>
      <c r="G3389" s="32" t="str">
        <f t="shared" si="208"/>
        <v>Sunday</v>
      </c>
      <c r="H3389" s="31">
        <v>0.52013888888889204</v>
      </c>
      <c r="I3389" s="31" t="str">
        <f t="shared" si="209"/>
        <v>Afternoon</v>
      </c>
      <c r="J3389" t="s">
        <v>1008</v>
      </c>
      <c r="K3389" s="33" t="s">
        <v>1767</v>
      </c>
      <c r="L3389">
        <v>2</v>
      </c>
      <c r="M3389" t="s">
        <v>6425</v>
      </c>
      <c r="N3389" s="34">
        <v>328.8</v>
      </c>
      <c r="O3389" s="34">
        <f t="shared" si="211"/>
        <v>657.6</v>
      </c>
      <c r="P3389" s="34">
        <v>5.75</v>
      </c>
      <c r="Q3389" s="34">
        <f t="shared" si="210"/>
        <v>651.85</v>
      </c>
    </row>
    <row r="3390" spans="1:17" x14ac:dyDescent="0.35">
      <c r="A3390">
        <v>3389</v>
      </c>
      <c r="B3390" t="s">
        <v>10458</v>
      </c>
      <c r="C3390" t="s">
        <v>11439</v>
      </c>
      <c r="D3390" t="s">
        <v>6429</v>
      </c>
      <c r="E3390" t="s">
        <v>4814</v>
      </c>
      <c r="F3390" s="32">
        <v>46031</v>
      </c>
      <c r="G3390" s="32" t="str">
        <f t="shared" si="208"/>
        <v>Friday</v>
      </c>
      <c r="H3390" s="31">
        <v>0.52152777777778103</v>
      </c>
      <c r="I3390" s="31" t="str">
        <f t="shared" si="209"/>
        <v>Afternoon</v>
      </c>
      <c r="J3390" t="s">
        <v>1005</v>
      </c>
      <c r="K3390" s="33" t="s">
        <v>1211</v>
      </c>
      <c r="L3390">
        <v>2</v>
      </c>
      <c r="M3390" t="s">
        <v>6422</v>
      </c>
      <c r="N3390" s="34">
        <v>120</v>
      </c>
      <c r="O3390" s="34">
        <f t="shared" si="211"/>
        <v>240</v>
      </c>
      <c r="P3390" s="34">
        <v>5.75</v>
      </c>
      <c r="Q3390" s="34">
        <f t="shared" si="210"/>
        <v>234.25</v>
      </c>
    </row>
    <row r="3391" spans="1:17" x14ac:dyDescent="0.35">
      <c r="A3391">
        <v>3390</v>
      </c>
      <c r="B3391" t="s">
        <v>10459</v>
      </c>
      <c r="C3391" t="s">
        <v>11438</v>
      </c>
      <c r="D3391" t="s">
        <v>6429</v>
      </c>
      <c r="E3391" t="s">
        <v>4815</v>
      </c>
      <c r="F3391" s="32">
        <v>46032</v>
      </c>
      <c r="G3391" s="32" t="str">
        <f t="shared" si="208"/>
        <v>Saturday</v>
      </c>
      <c r="H3391" s="31">
        <v>0.52291666666667003</v>
      </c>
      <c r="I3391" s="31" t="str">
        <f t="shared" si="209"/>
        <v>Afternoon</v>
      </c>
      <c r="J3391" t="s">
        <v>1006</v>
      </c>
      <c r="K3391" s="33" t="s">
        <v>1943</v>
      </c>
      <c r="L3391">
        <v>4</v>
      </c>
      <c r="M3391" t="s">
        <v>6422</v>
      </c>
      <c r="N3391" s="34">
        <v>179</v>
      </c>
      <c r="O3391" s="34">
        <f t="shared" si="211"/>
        <v>716</v>
      </c>
      <c r="P3391" s="34">
        <v>16.75</v>
      </c>
      <c r="Q3391" s="34">
        <f t="shared" si="210"/>
        <v>699.25</v>
      </c>
    </row>
    <row r="3392" spans="1:17" x14ac:dyDescent="0.35">
      <c r="A3392">
        <v>3391</v>
      </c>
      <c r="B3392" t="s">
        <v>7527</v>
      </c>
      <c r="C3392" t="s">
        <v>11438</v>
      </c>
      <c r="D3392" t="s">
        <v>6433</v>
      </c>
      <c r="E3392" t="s">
        <v>4816</v>
      </c>
      <c r="F3392" s="32">
        <v>46016</v>
      </c>
      <c r="G3392" s="32" t="str">
        <f t="shared" si="208"/>
        <v>Thursday</v>
      </c>
      <c r="H3392" s="31">
        <v>0.52430555555555902</v>
      </c>
      <c r="I3392" s="31" t="str">
        <f t="shared" si="209"/>
        <v>Afternoon</v>
      </c>
      <c r="J3392" t="s">
        <v>1007</v>
      </c>
      <c r="K3392" s="33" t="s">
        <v>1574</v>
      </c>
      <c r="L3392">
        <v>1</v>
      </c>
      <c r="M3392" t="s">
        <v>6423</v>
      </c>
      <c r="N3392" s="34">
        <v>80.599999999999994</v>
      </c>
      <c r="O3392" s="34">
        <f t="shared" si="211"/>
        <v>80.599999999999994</v>
      </c>
      <c r="P3392" s="34">
        <v>0.25</v>
      </c>
      <c r="Q3392" s="34">
        <f t="shared" si="210"/>
        <v>80.349999999999994</v>
      </c>
    </row>
    <row r="3393" spans="1:17" x14ac:dyDescent="0.35">
      <c r="A3393">
        <v>3392</v>
      </c>
      <c r="B3393" t="s">
        <v>10460</v>
      </c>
      <c r="C3393" t="s">
        <v>11439</v>
      </c>
      <c r="D3393" t="s">
        <v>6429</v>
      </c>
      <c r="E3393" t="s">
        <v>4817</v>
      </c>
      <c r="F3393" s="32">
        <v>46027</v>
      </c>
      <c r="G3393" s="32" t="str">
        <f t="shared" si="208"/>
        <v>Monday</v>
      </c>
      <c r="H3393" s="31">
        <v>0.52569444444444802</v>
      </c>
      <c r="I3393" s="31" t="str">
        <f t="shared" si="209"/>
        <v>Afternoon</v>
      </c>
      <c r="J3393" t="s">
        <v>1008</v>
      </c>
      <c r="K3393" s="33" t="s">
        <v>1768</v>
      </c>
      <c r="L3393">
        <v>2</v>
      </c>
      <c r="M3393" t="s">
        <v>6425</v>
      </c>
      <c r="N3393" s="34">
        <v>189.7</v>
      </c>
      <c r="O3393" s="34">
        <f t="shared" si="211"/>
        <v>379.4</v>
      </c>
      <c r="P3393" s="34">
        <v>5.75</v>
      </c>
      <c r="Q3393" s="34">
        <f t="shared" si="210"/>
        <v>373.65</v>
      </c>
    </row>
    <row r="3394" spans="1:17" x14ac:dyDescent="0.35">
      <c r="A3394">
        <v>3393</v>
      </c>
      <c r="B3394" t="s">
        <v>11354</v>
      </c>
      <c r="C3394" t="s">
        <v>11438</v>
      </c>
      <c r="D3394" t="s">
        <v>6436</v>
      </c>
      <c r="E3394" t="s">
        <v>4818</v>
      </c>
      <c r="F3394" s="32">
        <v>46021</v>
      </c>
      <c r="G3394" s="32" t="str">
        <f t="shared" ref="G3394:G3457" si="212">TEXT(F3394,"dddd")</f>
        <v>Tuesday</v>
      </c>
      <c r="H3394" s="31">
        <v>0.52708333333333701</v>
      </c>
      <c r="I3394" s="31" t="str">
        <f t="shared" ref="I3394:I3457" si="213">IF(H3394&lt;TIME(12,0,0),"Morning",IF(H3394&lt;TIME(17,0,0),"Afternoon","Evening"))</f>
        <v>Afternoon</v>
      </c>
      <c r="J3394" t="s">
        <v>1009</v>
      </c>
      <c r="K3394" s="33" t="s">
        <v>2023</v>
      </c>
      <c r="L3394">
        <v>1</v>
      </c>
      <c r="M3394" t="s">
        <v>6425</v>
      </c>
      <c r="N3394" s="34">
        <v>66.2</v>
      </c>
      <c r="O3394" s="34">
        <f t="shared" si="211"/>
        <v>66.2</v>
      </c>
      <c r="P3394" s="34">
        <v>0.25</v>
      </c>
      <c r="Q3394" s="34">
        <f t="shared" ref="Q3394:Q3457" si="214">O3394-P3394</f>
        <v>65.95</v>
      </c>
    </row>
    <row r="3395" spans="1:17" x14ac:dyDescent="0.35">
      <c r="A3395">
        <v>3394</v>
      </c>
      <c r="B3395" t="s">
        <v>7528</v>
      </c>
      <c r="C3395" t="s">
        <v>11438</v>
      </c>
      <c r="D3395" t="s">
        <v>6433</v>
      </c>
      <c r="E3395" t="s">
        <v>4819</v>
      </c>
      <c r="F3395" s="32">
        <v>46049</v>
      </c>
      <c r="G3395" s="32" t="str">
        <f t="shared" si="212"/>
        <v>Tuesday</v>
      </c>
      <c r="H3395" s="31">
        <v>0.52847222222222601</v>
      </c>
      <c r="I3395" s="31" t="str">
        <f t="shared" si="213"/>
        <v>Afternoon</v>
      </c>
      <c r="J3395" t="s">
        <v>1010</v>
      </c>
      <c r="K3395" s="5" t="s">
        <v>2198</v>
      </c>
      <c r="L3395">
        <v>1</v>
      </c>
      <c r="M3395" t="s">
        <v>6423</v>
      </c>
      <c r="N3395" s="34">
        <v>1090.2</v>
      </c>
      <c r="O3395" s="34">
        <f t="shared" ref="O3395:O3458" si="215">N3395*L3395</f>
        <v>1090.2</v>
      </c>
      <c r="P3395" s="34">
        <v>0.25</v>
      </c>
      <c r="Q3395" s="34">
        <f t="shared" si="214"/>
        <v>1089.95</v>
      </c>
    </row>
    <row r="3396" spans="1:17" x14ac:dyDescent="0.35">
      <c r="A3396">
        <v>3395</v>
      </c>
      <c r="B3396" t="s">
        <v>8355</v>
      </c>
      <c r="C3396" t="s">
        <v>11438</v>
      </c>
      <c r="D3396" t="s">
        <v>6428</v>
      </c>
      <c r="E3396" t="s">
        <v>4820</v>
      </c>
      <c r="F3396" s="32">
        <v>46016</v>
      </c>
      <c r="G3396" s="32" t="str">
        <f t="shared" si="212"/>
        <v>Thursday</v>
      </c>
      <c r="H3396" s="31">
        <v>0.529861111111115</v>
      </c>
      <c r="I3396" s="31" t="str">
        <f t="shared" si="213"/>
        <v>Afternoon</v>
      </c>
      <c r="J3396" t="s">
        <v>1011</v>
      </c>
      <c r="K3396" s="33" t="s">
        <v>2365</v>
      </c>
      <c r="L3396">
        <v>1</v>
      </c>
      <c r="M3396" t="s">
        <v>6425</v>
      </c>
      <c r="N3396" s="34">
        <v>260.8</v>
      </c>
      <c r="O3396" s="34">
        <f t="shared" si="215"/>
        <v>260.8</v>
      </c>
      <c r="P3396" s="34">
        <v>0.25</v>
      </c>
      <c r="Q3396" s="34">
        <f t="shared" si="214"/>
        <v>260.55</v>
      </c>
    </row>
    <row r="3397" spans="1:17" x14ac:dyDescent="0.35">
      <c r="A3397">
        <v>3396</v>
      </c>
      <c r="B3397" t="s">
        <v>8606</v>
      </c>
      <c r="C3397" t="s">
        <v>11438</v>
      </c>
      <c r="D3397" t="s">
        <v>6430</v>
      </c>
      <c r="E3397" t="s">
        <v>4821</v>
      </c>
      <c r="F3397" s="32">
        <v>46028</v>
      </c>
      <c r="G3397" s="32" t="str">
        <f t="shared" si="212"/>
        <v>Tuesday</v>
      </c>
      <c r="H3397" s="31">
        <v>0.531250000000004</v>
      </c>
      <c r="I3397" s="31" t="str">
        <f t="shared" si="213"/>
        <v>Afternoon</v>
      </c>
      <c r="J3397" t="s">
        <v>1008</v>
      </c>
      <c r="K3397" s="33" t="s">
        <v>1769</v>
      </c>
      <c r="L3397">
        <v>2</v>
      </c>
      <c r="M3397" t="s">
        <v>6422</v>
      </c>
      <c r="N3397" s="34">
        <v>260</v>
      </c>
      <c r="O3397" s="34">
        <f t="shared" si="215"/>
        <v>520</v>
      </c>
      <c r="P3397" s="34">
        <v>5.75</v>
      </c>
      <c r="Q3397" s="34">
        <f t="shared" si="214"/>
        <v>514.25</v>
      </c>
    </row>
    <row r="3398" spans="1:17" x14ac:dyDescent="0.35">
      <c r="A3398">
        <v>3397</v>
      </c>
      <c r="B3398" t="s">
        <v>7107</v>
      </c>
      <c r="C3398" t="s">
        <v>11438</v>
      </c>
      <c r="D3398" t="s">
        <v>6431</v>
      </c>
      <c r="E3398" t="s">
        <v>4822</v>
      </c>
      <c r="F3398" s="32">
        <v>46029</v>
      </c>
      <c r="G3398" s="32" t="str">
        <f t="shared" si="212"/>
        <v>Wednesday</v>
      </c>
      <c r="H3398" s="31">
        <v>0.53263888888889199</v>
      </c>
      <c r="I3398" s="31" t="str">
        <f t="shared" si="213"/>
        <v>Afternoon</v>
      </c>
      <c r="J3398" t="s">
        <v>1008</v>
      </c>
      <c r="K3398" s="33" t="s">
        <v>1770</v>
      </c>
      <c r="L3398">
        <v>2</v>
      </c>
      <c r="M3398" t="s">
        <v>6423</v>
      </c>
      <c r="N3398" s="34">
        <v>189.5</v>
      </c>
      <c r="O3398" s="34">
        <f t="shared" si="215"/>
        <v>379</v>
      </c>
      <c r="P3398" s="34">
        <v>5.75</v>
      </c>
      <c r="Q3398" s="34">
        <f t="shared" si="214"/>
        <v>373.25</v>
      </c>
    </row>
    <row r="3399" spans="1:17" x14ac:dyDescent="0.35">
      <c r="A3399">
        <v>3398</v>
      </c>
      <c r="B3399" t="s">
        <v>8106</v>
      </c>
      <c r="C3399" t="s">
        <v>11438</v>
      </c>
      <c r="D3399" t="s">
        <v>6427</v>
      </c>
      <c r="E3399" t="s">
        <v>4823</v>
      </c>
      <c r="F3399" s="32">
        <v>46030</v>
      </c>
      <c r="G3399" s="32" t="str">
        <f t="shared" si="212"/>
        <v>Thursday</v>
      </c>
      <c r="H3399" s="31">
        <v>0.53402777777778099</v>
      </c>
      <c r="I3399" s="31" t="str">
        <f t="shared" si="213"/>
        <v>Afternoon</v>
      </c>
      <c r="J3399" t="s">
        <v>1008</v>
      </c>
      <c r="K3399" s="33" t="s">
        <v>1771</v>
      </c>
      <c r="L3399">
        <v>2</v>
      </c>
      <c r="M3399" t="s">
        <v>6424</v>
      </c>
      <c r="N3399" s="34">
        <v>120.9</v>
      </c>
      <c r="O3399" s="34">
        <f t="shared" si="215"/>
        <v>241.8</v>
      </c>
      <c r="P3399" s="34">
        <v>5.75</v>
      </c>
      <c r="Q3399" s="34">
        <f t="shared" si="214"/>
        <v>236.05</v>
      </c>
    </row>
    <row r="3400" spans="1:17" x14ac:dyDescent="0.35">
      <c r="A3400">
        <v>3399</v>
      </c>
      <c r="B3400" t="s">
        <v>8356</v>
      </c>
      <c r="C3400" t="s">
        <v>11438</v>
      </c>
      <c r="D3400" t="s">
        <v>6428</v>
      </c>
      <c r="E3400" t="s">
        <v>947</v>
      </c>
      <c r="F3400" s="32">
        <v>46031</v>
      </c>
      <c r="G3400" s="32" t="str">
        <f t="shared" si="212"/>
        <v>Friday</v>
      </c>
      <c r="H3400" s="31">
        <v>0.53541666666666998</v>
      </c>
      <c r="I3400" s="31" t="str">
        <f t="shared" si="213"/>
        <v>Afternoon</v>
      </c>
      <c r="J3400" t="s">
        <v>1008</v>
      </c>
      <c r="K3400" s="33" t="s">
        <v>1772</v>
      </c>
      <c r="L3400">
        <v>2</v>
      </c>
      <c r="M3400" t="s">
        <v>6425</v>
      </c>
      <c r="N3400" s="34">
        <v>45.8</v>
      </c>
      <c r="O3400" s="34">
        <f t="shared" si="215"/>
        <v>91.6</v>
      </c>
      <c r="P3400" s="34">
        <v>5.75</v>
      </c>
      <c r="Q3400" s="34">
        <f t="shared" si="214"/>
        <v>85.85</v>
      </c>
    </row>
    <row r="3401" spans="1:17" x14ac:dyDescent="0.35">
      <c r="A3401">
        <v>3400</v>
      </c>
      <c r="B3401" t="s">
        <v>7856</v>
      </c>
      <c r="C3401" t="s">
        <v>11439</v>
      </c>
      <c r="D3401" t="s">
        <v>6432</v>
      </c>
      <c r="E3401" t="s">
        <v>4824</v>
      </c>
      <c r="F3401" s="32">
        <v>46032</v>
      </c>
      <c r="G3401" s="32" t="str">
        <f t="shared" si="212"/>
        <v>Saturday</v>
      </c>
      <c r="H3401" s="31">
        <v>0.53680555555555898</v>
      </c>
      <c r="I3401" s="31" t="str">
        <f t="shared" si="213"/>
        <v>Afternoon</v>
      </c>
      <c r="J3401" t="s">
        <v>1008</v>
      </c>
      <c r="K3401" s="33" t="s">
        <v>1773</v>
      </c>
      <c r="L3401">
        <v>2</v>
      </c>
      <c r="M3401" t="s">
        <v>6425</v>
      </c>
      <c r="N3401" s="34">
        <v>349.6</v>
      </c>
      <c r="O3401" s="34">
        <f t="shared" si="215"/>
        <v>699.2</v>
      </c>
      <c r="P3401" s="34">
        <v>5.75</v>
      </c>
      <c r="Q3401" s="34">
        <f t="shared" si="214"/>
        <v>693.45</v>
      </c>
    </row>
    <row r="3402" spans="1:17" x14ac:dyDescent="0.35">
      <c r="A3402">
        <v>3401</v>
      </c>
      <c r="B3402" t="s">
        <v>6778</v>
      </c>
      <c r="C3402" t="s">
        <v>11438</v>
      </c>
      <c r="D3402" t="s">
        <v>6434</v>
      </c>
      <c r="E3402" t="s">
        <v>4825</v>
      </c>
      <c r="F3402" s="32">
        <v>46050</v>
      </c>
      <c r="G3402" s="32" t="str">
        <f t="shared" si="212"/>
        <v>Wednesday</v>
      </c>
      <c r="H3402" s="31">
        <v>0.53819444444444797</v>
      </c>
      <c r="I3402" s="31" t="str">
        <f t="shared" si="213"/>
        <v>Afternoon</v>
      </c>
      <c r="J3402" t="s">
        <v>1010</v>
      </c>
      <c r="K3402" s="5" t="s">
        <v>2205</v>
      </c>
      <c r="L3402">
        <v>2</v>
      </c>
      <c r="M3402" t="s">
        <v>6424</v>
      </c>
      <c r="N3402" s="34">
        <v>243.3</v>
      </c>
      <c r="O3402" s="34">
        <f t="shared" si="215"/>
        <v>486.6</v>
      </c>
      <c r="P3402" s="34">
        <v>5.75</v>
      </c>
      <c r="Q3402" s="34">
        <f t="shared" si="214"/>
        <v>480.85</v>
      </c>
    </row>
    <row r="3403" spans="1:17" x14ac:dyDescent="0.35">
      <c r="A3403">
        <v>3402</v>
      </c>
      <c r="B3403" t="s">
        <v>10461</v>
      </c>
      <c r="C3403" t="s">
        <v>11439</v>
      </c>
      <c r="D3403" t="s">
        <v>6429</v>
      </c>
      <c r="E3403" t="s">
        <v>4826</v>
      </c>
      <c r="F3403" s="32">
        <v>46051</v>
      </c>
      <c r="G3403" s="32" t="str">
        <f t="shared" si="212"/>
        <v>Thursday</v>
      </c>
      <c r="H3403" s="31">
        <v>0.53958333333333697</v>
      </c>
      <c r="I3403" s="31" t="str">
        <f t="shared" si="213"/>
        <v>Afternoon</v>
      </c>
      <c r="J3403" t="s">
        <v>1010</v>
      </c>
      <c r="K3403" s="5" t="s">
        <v>2206</v>
      </c>
      <c r="L3403">
        <v>3</v>
      </c>
      <c r="M3403" t="s">
        <v>6425</v>
      </c>
      <c r="N3403" s="34">
        <v>529.5</v>
      </c>
      <c r="O3403" s="34">
        <f t="shared" si="215"/>
        <v>1588.5</v>
      </c>
      <c r="P3403" s="34">
        <v>10.75</v>
      </c>
      <c r="Q3403" s="34">
        <f t="shared" si="214"/>
        <v>1577.75</v>
      </c>
    </row>
    <row r="3404" spans="1:17" x14ac:dyDescent="0.35">
      <c r="A3404">
        <v>3403</v>
      </c>
      <c r="B3404" t="s">
        <v>10462</v>
      </c>
      <c r="C3404" t="s">
        <v>11438</v>
      </c>
      <c r="D3404" t="s">
        <v>6429</v>
      </c>
      <c r="E3404" t="s">
        <v>4827</v>
      </c>
      <c r="F3404" s="32">
        <v>46032</v>
      </c>
      <c r="G3404" s="32" t="str">
        <f t="shared" si="212"/>
        <v>Saturday</v>
      </c>
      <c r="H3404" s="31">
        <v>0.54097222222222596</v>
      </c>
      <c r="I3404" s="31" t="str">
        <f t="shared" si="213"/>
        <v>Afternoon</v>
      </c>
      <c r="J3404" t="s">
        <v>1005</v>
      </c>
      <c r="K3404" s="33" t="s">
        <v>1213</v>
      </c>
      <c r="L3404">
        <v>2</v>
      </c>
      <c r="M3404" t="s">
        <v>6424</v>
      </c>
      <c r="N3404" s="34">
        <v>85.8</v>
      </c>
      <c r="O3404" s="34">
        <f t="shared" si="215"/>
        <v>171.6</v>
      </c>
      <c r="P3404" s="34">
        <v>5.75</v>
      </c>
      <c r="Q3404" s="34">
        <f t="shared" si="214"/>
        <v>165.85</v>
      </c>
    </row>
    <row r="3405" spans="1:17" x14ac:dyDescent="0.35">
      <c r="A3405">
        <v>3404</v>
      </c>
      <c r="B3405" t="s">
        <v>10463</v>
      </c>
      <c r="C3405" t="s">
        <v>11438</v>
      </c>
      <c r="D3405" t="s">
        <v>6429</v>
      </c>
      <c r="E3405" t="s">
        <v>4828</v>
      </c>
      <c r="F3405" s="32">
        <v>46033</v>
      </c>
      <c r="G3405" s="32" t="str">
        <f t="shared" si="212"/>
        <v>Sunday</v>
      </c>
      <c r="H3405" s="31">
        <v>0.54236111111111496</v>
      </c>
      <c r="I3405" s="31" t="str">
        <f t="shared" si="213"/>
        <v>Afternoon</v>
      </c>
      <c r="J3405" t="s">
        <v>1006</v>
      </c>
      <c r="K3405" s="5" t="s">
        <v>1944</v>
      </c>
      <c r="L3405">
        <v>2</v>
      </c>
      <c r="M3405" t="s">
        <v>6425</v>
      </c>
      <c r="N3405" s="34">
        <v>179</v>
      </c>
      <c r="O3405" s="34">
        <f t="shared" si="215"/>
        <v>358</v>
      </c>
      <c r="P3405" s="34">
        <v>5.75</v>
      </c>
      <c r="Q3405" s="34">
        <f t="shared" si="214"/>
        <v>352.25</v>
      </c>
    </row>
    <row r="3406" spans="1:17" x14ac:dyDescent="0.35">
      <c r="A3406">
        <v>3405</v>
      </c>
      <c r="B3406" t="s">
        <v>6779</v>
      </c>
      <c r="C3406" t="s">
        <v>11438</v>
      </c>
      <c r="D3406" t="s">
        <v>6434</v>
      </c>
      <c r="E3406" t="s">
        <v>4829</v>
      </c>
      <c r="F3406" s="32">
        <v>46015</v>
      </c>
      <c r="G3406" s="32" t="str">
        <f t="shared" si="212"/>
        <v>Wednesday</v>
      </c>
      <c r="H3406" s="31">
        <v>0.54375000000000395</v>
      </c>
      <c r="I3406" s="31" t="str">
        <f t="shared" si="213"/>
        <v>Afternoon</v>
      </c>
      <c r="J3406" t="s">
        <v>1007</v>
      </c>
      <c r="K3406" s="33" t="s">
        <v>1576</v>
      </c>
      <c r="L3406">
        <v>1</v>
      </c>
      <c r="M3406" t="s">
        <v>6424</v>
      </c>
      <c r="N3406" s="34">
        <v>80.599999999999994</v>
      </c>
      <c r="O3406" s="34">
        <f t="shared" si="215"/>
        <v>80.599999999999994</v>
      </c>
      <c r="P3406" s="34">
        <v>0.25</v>
      </c>
      <c r="Q3406" s="34">
        <f t="shared" si="214"/>
        <v>80.349999999999994</v>
      </c>
    </row>
    <row r="3407" spans="1:17" x14ac:dyDescent="0.35">
      <c r="A3407">
        <v>3406</v>
      </c>
      <c r="B3407" t="s">
        <v>10464</v>
      </c>
      <c r="C3407" t="s">
        <v>11438</v>
      </c>
      <c r="D3407" t="s">
        <v>6429</v>
      </c>
      <c r="E3407" t="s">
        <v>4830</v>
      </c>
      <c r="F3407" s="32">
        <v>46033</v>
      </c>
      <c r="G3407" s="32" t="str">
        <f t="shared" si="212"/>
        <v>Sunday</v>
      </c>
      <c r="H3407" s="31">
        <v>0.54513888888889295</v>
      </c>
      <c r="I3407" s="31" t="str">
        <f t="shared" si="213"/>
        <v>Afternoon</v>
      </c>
      <c r="J3407" t="s">
        <v>1008</v>
      </c>
      <c r="K3407" s="33" t="s">
        <v>1774</v>
      </c>
      <c r="L3407">
        <v>1</v>
      </c>
      <c r="M3407" t="s">
        <v>6422</v>
      </c>
      <c r="N3407" s="34">
        <v>119</v>
      </c>
      <c r="O3407" s="34">
        <f t="shared" si="215"/>
        <v>119</v>
      </c>
      <c r="P3407" s="34">
        <v>0.25</v>
      </c>
      <c r="Q3407" s="34">
        <f t="shared" si="214"/>
        <v>118.75</v>
      </c>
    </row>
    <row r="3408" spans="1:17" x14ac:dyDescent="0.35">
      <c r="A3408">
        <v>3407</v>
      </c>
      <c r="B3408" t="s">
        <v>8855</v>
      </c>
      <c r="C3408" t="s">
        <v>11439</v>
      </c>
      <c r="D3408" t="s">
        <v>6435</v>
      </c>
      <c r="E3408" t="s">
        <v>4831</v>
      </c>
      <c r="F3408" s="32">
        <v>46022</v>
      </c>
      <c r="G3408" s="32" t="str">
        <f t="shared" si="212"/>
        <v>Wednesday</v>
      </c>
      <c r="H3408" s="31">
        <v>0.54652777777778205</v>
      </c>
      <c r="I3408" s="31" t="str">
        <f t="shared" si="213"/>
        <v>Afternoon</v>
      </c>
      <c r="J3408" t="s">
        <v>1009</v>
      </c>
      <c r="K3408" s="33" t="s">
        <v>2024</v>
      </c>
      <c r="L3408">
        <v>1</v>
      </c>
      <c r="M3408" t="s">
        <v>6426</v>
      </c>
      <c r="N3408" s="34">
        <v>128.9</v>
      </c>
      <c r="O3408" s="34">
        <f t="shared" si="215"/>
        <v>128.9</v>
      </c>
      <c r="P3408" s="34">
        <v>0.25</v>
      </c>
      <c r="Q3408" s="34">
        <f t="shared" si="214"/>
        <v>128.65</v>
      </c>
    </row>
    <row r="3409" spans="1:17" x14ac:dyDescent="0.35">
      <c r="A3409">
        <v>3408</v>
      </c>
      <c r="B3409" t="s">
        <v>10465</v>
      </c>
      <c r="C3409" t="s">
        <v>11438</v>
      </c>
      <c r="D3409" t="s">
        <v>6429</v>
      </c>
      <c r="E3409" t="s">
        <v>4832</v>
      </c>
      <c r="F3409" s="32">
        <v>46052</v>
      </c>
      <c r="G3409" s="32" t="str">
        <f t="shared" si="212"/>
        <v>Friday</v>
      </c>
      <c r="H3409" s="31">
        <v>0.54791666666667105</v>
      </c>
      <c r="I3409" s="31" t="str">
        <f t="shared" si="213"/>
        <v>Afternoon</v>
      </c>
      <c r="J3409" t="s">
        <v>1010</v>
      </c>
      <c r="K3409" s="5" t="s">
        <v>2212</v>
      </c>
      <c r="L3409">
        <v>4</v>
      </c>
      <c r="M3409" t="s">
        <v>6425</v>
      </c>
      <c r="N3409" s="34">
        <v>329.5</v>
      </c>
      <c r="O3409" s="34">
        <f t="shared" si="215"/>
        <v>1318</v>
      </c>
      <c r="P3409" s="34">
        <v>16.75</v>
      </c>
      <c r="Q3409" s="34">
        <f t="shared" si="214"/>
        <v>1301.25</v>
      </c>
    </row>
    <row r="3410" spans="1:17" x14ac:dyDescent="0.35">
      <c r="A3410">
        <v>3409</v>
      </c>
      <c r="B3410" t="s">
        <v>7857</v>
      </c>
      <c r="C3410" t="s">
        <v>11438</v>
      </c>
      <c r="D3410" t="s">
        <v>6432</v>
      </c>
      <c r="E3410" t="s">
        <v>4833</v>
      </c>
      <c r="F3410" s="32">
        <v>46015</v>
      </c>
      <c r="G3410" s="32" t="str">
        <f t="shared" si="212"/>
        <v>Wednesday</v>
      </c>
      <c r="H3410" s="31">
        <v>0.54930555555556004</v>
      </c>
      <c r="I3410" s="31" t="str">
        <f t="shared" si="213"/>
        <v>Afternoon</v>
      </c>
      <c r="J3410" t="s">
        <v>1011</v>
      </c>
      <c r="K3410" s="33" t="s">
        <v>2366</v>
      </c>
      <c r="L3410">
        <v>1</v>
      </c>
      <c r="M3410" t="s">
        <v>6425</v>
      </c>
      <c r="N3410" s="34">
        <v>425.2</v>
      </c>
      <c r="O3410" s="34">
        <f t="shared" si="215"/>
        <v>425.2</v>
      </c>
      <c r="P3410" s="34">
        <v>0.25</v>
      </c>
      <c r="Q3410" s="34">
        <f t="shared" si="214"/>
        <v>424.95</v>
      </c>
    </row>
    <row r="3411" spans="1:17" x14ac:dyDescent="0.35">
      <c r="A3411">
        <v>3410</v>
      </c>
      <c r="B3411" t="s">
        <v>10466</v>
      </c>
      <c r="C3411" t="s">
        <v>11439</v>
      </c>
      <c r="D3411" t="s">
        <v>6429</v>
      </c>
      <c r="E3411" t="s">
        <v>4834</v>
      </c>
      <c r="F3411" s="32">
        <v>46034</v>
      </c>
      <c r="G3411" s="32" t="str">
        <f t="shared" si="212"/>
        <v>Monday</v>
      </c>
      <c r="H3411" s="31">
        <v>0.55069444444444904</v>
      </c>
      <c r="I3411" s="31" t="str">
        <f t="shared" si="213"/>
        <v>Afternoon</v>
      </c>
      <c r="J3411" t="s">
        <v>1008</v>
      </c>
      <c r="K3411" s="33" t="s">
        <v>1775</v>
      </c>
      <c r="L3411">
        <v>2</v>
      </c>
      <c r="M3411" t="s">
        <v>6424</v>
      </c>
      <c r="N3411" s="34">
        <v>59</v>
      </c>
      <c r="O3411" s="34">
        <f t="shared" si="215"/>
        <v>118</v>
      </c>
      <c r="P3411" s="34">
        <v>5.75</v>
      </c>
      <c r="Q3411" s="34">
        <f t="shared" si="214"/>
        <v>112.25</v>
      </c>
    </row>
    <row r="3412" spans="1:17" x14ac:dyDescent="0.35">
      <c r="A3412">
        <v>3411</v>
      </c>
      <c r="B3412" t="s">
        <v>10467</v>
      </c>
      <c r="C3412" t="s">
        <v>11438</v>
      </c>
      <c r="D3412" t="s">
        <v>6429</v>
      </c>
      <c r="E3412" t="s">
        <v>4835</v>
      </c>
      <c r="F3412" s="32">
        <v>46016</v>
      </c>
      <c r="G3412" s="32" t="str">
        <f t="shared" si="212"/>
        <v>Thursday</v>
      </c>
      <c r="H3412" s="31">
        <v>0.55208333333333803</v>
      </c>
      <c r="I3412" s="31" t="str">
        <f t="shared" si="213"/>
        <v>Afternoon</v>
      </c>
      <c r="J3412" t="s">
        <v>1007</v>
      </c>
      <c r="K3412" s="33" t="s">
        <v>1578</v>
      </c>
      <c r="L3412">
        <v>1</v>
      </c>
      <c r="M3412" t="s">
        <v>6425</v>
      </c>
      <c r="N3412" s="34">
        <v>80.599999999999994</v>
      </c>
      <c r="O3412" s="34">
        <f t="shared" si="215"/>
        <v>80.599999999999994</v>
      </c>
      <c r="P3412" s="34">
        <v>0.25</v>
      </c>
      <c r="Q3412" s="34">
        <f t="shared" si="214"/>
        <v>80.349999999999994</v>
      </c>
    </row>
    <row r="3413" spans="1:17" x14ac:dyDescent="0.35">
      <c r="A3413">
        <v>3412</v>
      </c>
      <c r="B3413" t="s">
        <v>8607</v>
      </c>
      <c r="C3413" t="s">
        <v>11438</v>
      </c>
      <c r="D3413" t="s">
        <v>6430</v>
      </c>
      <c r="E3413" t="s">
        <v>4836</v>
      </c>
      <c r="F3413" s="32">
        <v>46053</v>
      </c>
      <c r="G3413" s="32" t="str">
        <f t="shared" si="212"/>
        <v>Saturday</v>
      </c>
      <c r="H3413" s="31">
        <v>0.55347222222222703</v>
      </c>
      <c r="I3413" s="31" t="str">
        <f t="shared" si="213"/>
        <v>Afternoon</v>
      </c>
      <c r="J3413" t="s">
        <v>1010</v>
      </c>
      <c r="K3413" s="5" t="s">
        <v>2216</v>
      </c>
      <c r="L3413">
        <v>1</v>
      </c>
      <c r="M3413" t="s">
        <v>6422</v>
      </c>
      <c r="N3413" s="34">
        <v>1270.0999999999999</v>
      </c>
      <c r="O3413" s="34">
        <f t="shared" si="215"/>
        <v>1270.0999999999999</v>
      </c>
      <c r="P3413" s="34">
        <v>0.25</v>
      </c>
      <c r="Q3413" s="34">
        <f t="shared" si="214"/>
        <v>1269.8499999999999</v>
      </c>
    </row>
    <row r="3414" spans="1:17" x14ac:dyDescent="0.35">
      <c r="A3414">
        <v>3413</v>
      </c>
      <c r="B3414" t="s">
        <v>10468</v>
      </c>
      <c r="C3414" t="s">
        <v>11438</v>
      </c>
      <c r="D3414" t="s">
        <v>6429</v>
      </c>
      <c r="E3414" t="s">
        <v>4837</v>
      </c>
      <c r="F3414" s="32">
        <v>46016</v>
      </c>
      <c r="G3414" s="32" t="str">
        <f t="shared" si="212"/>
        <v>Thursday</v>
      </c>
      <c r="H3414" s="31">
        <v>0.55486111111111502</v>
      </c>
      <c r="I3414" s="31" t="str">
        <f t="shared" si="213"/>
        <v>Afternoon</v>
      </c>
      <c r="J3414" t="s">
        <v>1011</v>
      </c>
      <c r="K3414" s="33" t="s">
        <v>2367</v>
      </c>
      <c r="L3414">
        <v>1</v>
      </c>
      <c r="M3414" t="s">
        <v>6422</v>
      </c>
      <c r="N3414" s="34">
        <v>458.34</v>
      </c>
      <c r="O3414" s="34">
        <f t="shared" si="215"/>
        <v>458.34</v>
      </c>
      <c r="P3414" s="34">
        <v>0.25</v>
      </c>
      <c r="Q3414" s="34">
        <f t="shared" si="214"/>
        <v>458.09</v>
      </c>
    </row>
    <row r="3415" spans="1:17" x14ac:dyDescent="0.35">
      <c r="A3415">
        <v>3414</v>
      </c>
      <c r="B3415" t="s">
        <v>10469</v>
      </c>
      <c r="C3415" t="s">
        <v>11438</v>
      </c>
      <c r="D3415" t="s">
        <v>6429</v>
      </c>
      <c r="E3415" t="s">
        <v>4838</v>
      </c>
      <c r="F3415" s="32">
        <v>46015</v>
      </c>
      <c r="G3415" s="32" t="str">
        <f t="shared" si="212"/>
        <v>Wednesday</v>
      </c>
      <c r="H3415" s="31">
        <v>0.55625000000000402</v>
      </c>
      <c r="I3415" s="31" t="str">
        <f t="shared" si="213"/>
        <v>Afternoon</v>
      </c>
      <c r="J3415" t="s">
        <v>1011</v>
      </c>
      <c r="K3415" s="33" t="s">
        <v>2368</v>
      </c>
      <c r="L3415">
        <v>1</v>
      </c>
      <c r="M3415" t="s">
        <v>6424</v>
      </c>
      <c r="N3415" s="34">
        <v>129.6</v>
      </c>
      <c r="O3415" s="34">
        <f t="shared" si="215"/>
        <v>129.6</v>
      </c>
      <c r="P3415" s="34">
        <v>0.25</v>
      </c>
      <c r="Q3415" s="34">
        <f t="shared" si="214"/>
        <v>129.35</v>
      </c>
    </row>
    <row r="3416" spans="1:17" x14ac:dyDescent="0.35">
      <c r="A3416">
        <v>3415</v>
      </c>
      <c r="B3416" t="s">
        <v>10470</v>
      </c>
      <c r="C3416" t="s">
        <v>11438</v>
      </c>
      <c r="D3416" t="s">
        <v>6429</v>
      </c>
      <c r="E3416" t="s">
        <v>4839</v>
      </c>
      <c r="F3416" s="32">
        <v>46033</v>
      </c>
      <c r="G3416" s="32" t="str">
        <f t="shared" si="212"/>
        <v>Sunday</v>
      </c>
      <c r="H3416" s="31">
        <v>0.55763888888889301</v>
      </c>
      <c r="I3416" s="31" t="str">
        <f t="shared" si="213"/>
        <v>Afternoon</v>
      </c>
      <c r="J3416" t="s">
        <v>1005</v>
      </c>
      <c r="K3416" s="33" t="s">
        <v>1215</v>
      </c>
      <c r="L3416">
        <v>2</v>
      </c>
      <c r="M3416" t="s">
        <v>6422</v>
      </c>
      <c r="N3416" s="34">
        <v>107.18</v>
      </c>
      <c r="O3416" s="34">
        <f t="shared" si="215"/>
        <v>214.36</v>
      </c>
      <c r="P3416" s="34">
        <v>5.75</v>
      </c>
      <c r="Q3416" s="34">
        <f t="shared" si="214"/>
        <v>208.61</v>
      </c>
    </row>
    <row r="3417" spans="1:17" x14ac:dyDescent="0.35">
      <c r="A3417">
        <v>3416</v>
      </c>
      <c r="B3417" t="s">
        <v>10471</v>
      </c>
      <c r="C3417" t="s">
        <v>11438</v>
      </c>
      <c r="D3417" t="s">
        <v>6429</v>
      </c>
      <c r="E3417" t="s">
        <v>4840</v>
      </c>
      <c r="F3417" s="32">
        <v>46034</v>
      </c>
      <c r="G3417" s="32" t="str">
        <f t="shared" si="212"/>
        <v>Monday</v>
      </c>
      <c r="H3417" s="31">
        <v>0.55902777777778201</v>
      </c>
      <c r="I3417" s="31" t="str">
        <f t="shared" si="213"/>
        <v>Afternoon</v>
      </c>
      <c r="J3417" t="s">
        <v>1006</v>
      </c>
      <c r="K3417" s="5" t="s">
        <v>1945</v>
      </c>
      <c r="L3417">
        <v>3</v>
      </c>
      <c r="M3417" t="s">
        <v>6426</v>
      </c>
      <c r="N3417" s="34">
        <v>280.89999999999998</v>
      </c>
      <c r="O3417" s="34">
        <f t="shared" si="215"/>
        <v>842.69999999999993</v>
      </c>
      <c r="P3417" s="34">
        <v>10.75</v>
      </c>
      <c r="Q3417" s="34">
        <f t="shared" si="214"/>
        <v>831.94999999999993</v>
      </c>
    </row>
    <row r="3418" spans="1:17" x14ac:dyDescent="0.35">
      <c r="A3418">
        <v>3417</v>
      </c>
      <c r="B3418" t="s">
        <v>10472</v>
      </c>
      <c r="C3418" t="s">
        <v>11438</v>
      </c>
      <c r="D3418" t="s">
        <v>6429</v>
      </c>
      <c r="E3418" t="s">
        <v>4841</v>
      </c>
      <c r="F3418" s="32">
        <v>46016</v>
      </c>
      <c r="G3418" s="32" t="str">
        <f t="shared" si="212"/>
        <v>Thursday</v>
      </c>
      <c r="H3418" s="31">
        <v>0.560416666666671</v>
      </c>
      <c r="I3418" s="31" t="str">
        <f t="shared" si="213"/>
        <v>Afternoon</v>
      </c>
      <c r="J3418" t="s">
        <v>1007</v>
      </c>
      <c r="K3418" s="33" t="s">
        <v>1580</v>
      </c>
      <c r="L3418">
        <v>1</v>
      </c>
      <c r="M3418" t="s">
        <v>6425</v>
      </c>
      <c r="N3418" s="34">
        <v>86.8</v>
      </c>
      <c r="O3418" s="34">
        <f t="shared" si="215"/>
        <v>86.8</v>
      </c>
      <c r="P3418" s="34">
        <v>0.25</v>
      </c>
      <c r="Q3418" s="34">
        <f t="shared" si="214"/>
        <v>86.55</v>
      </c>
    </row>
    <row r="3419" spans="1:17" x14ac:dyDescent="0.35">
      <c r="A3419">
        <v>3418</v>
      </c>
      <c r="B3419" t="s">
        <v>10473</v>
      </c>
      <c r="C3419" t="s">
        <v>11439</v>
      </c>
      <c r="D3419" t="s">
        <v>6429</v>
      </c>
      <c r="E3419" t="s">
        <v>4842</v>
      </c>
      <c r="F3419" s="32">
        <v>46035</v>
      </c>
      <c r="G3419" s="32" t="str">
        <f t="shared" si="212"/>
        <v>Tuesday</v>
      </c>
      <c r="H3419" s="31">
        <v>0.56180555555556</v>
      </c>
      <c r="I3419" s="31" t="str">
        <f t="shared" si="213"/>
        <v>Afternoon</v>
      </c>
      <c r="J3419" t="s">
        <v>1008</v>
      </c>
      <c r="K3419" s="33" t="s">
        <v>1776</v>
      </c>
      <c r="L3419">
        <v>2</v>
      </c>
      <c r="M3419" t="s">
        <v>6422</v>
      </c>
      <c r="N3419" s="34">
        <v>767.599999999999</v>
      </c>
      <c r="O3419" s="34">
        <f t="shared" si="215"/>
        <v>1535.199999999998</v>
      </c>
      <c r="P3419" s="34">
        <v>5.75</v>
      </c>
      <c r="Q3419" s="34">
        <f t="shared" si="214"/>
        <v>1529.449999999998</v>
      </c>
    </row>
    <row r="3420" spans="1:17" x14ac:dyDescent="0.35">
      <c r="A3420">
        <v>3419</v>
      </c>
      <c r="B3420" t="s">
        <v>7529</v>
      </c>
      <c r="C3420" t="s">
        <v>11438</v>
      </c>
      <c r="D3420" t="s">
        <v>6433</v>
      </c>
      <c r="E3420" t="s">
        <v>4843</v>
      </c>
      <c r="F3420" s="32">
        <v>46023</v>
      </c>
      <c r="G3420" s="32" t="str">
        <f t="shared" si="212"/>
        <v>Thursday</v>
      </c>
      <c r="H3420" s="31">
        <v>0.56319444444444899</v>
      </c>
      <c r="I3420" s="31" t="str">
        <f t="shared" si="213"/>
        <v>Afternoon</v>
      </c>
      <c r="J3420" t="s">
        <v>1009</v>
      </c>
      <c r="K3420" s="33" t="s">
        <v>2025</v>
      </c>
      <c r="L3420">
        <v>1</v>
      </c>
      <c r="M3420" t="s">
        <v>6425</v>
      </c>
      <c r="N3420" s="34">
        <v>299</v>
      </c>
      <c r="O3420" s="34">
        <f t="shared" si="215"/>
        <v>299</v>
      </c>
      <c r="P3420" s="34">
        <v>0.25</v>
      </c>
      <c r="Q3420" s="34">
        <f t="shared" si="214"/>
        <v>298.75</v>
      </c>
    </row>
    <row r="3421" spans="1:17" x14ac:dyDescent="0.35">
      <c r="A3421">
        <v>3420</v>
      </c>
      <c r="B3421" t="s">
        <v>7108</v>
      </c>
      <c r="C3421" t="s">
        <v>11439</v>
      </c>
      <c r="D3421" t="s">
        <v>6431</v>
      </c>
      <c r="E3421" t="s">
        <v>4844</v>
      </c>
      <c r="F3421" s="32">
        <v>46011</v>
      </c>
      <c r="G3421" s="32" t="str">
        <f t="shared" si="212"/>
        <v>Saturday</v>
      </c>
      <c r="H3421" s="31">
        <v>0.56458333333333799</v>
      </c>
      <c r="I3421" s="31" t="str">
        <f t="shared" si="213"/>
        <v>Afternoon</v>
      </c>
      <c r="J3421" t="s">
        <v>1010</v>
      </c>
      <c r="K3421" s="33" t="s">
        <v>2224</v>
      </c>
      <c r="L3421">
        <v>1</v>
      </c>
      <c r="M3421" t="s">
        <v>6423</v>
      </c>
      <c r="N3421" s="34">
        <v>91.339999999999904</v>
      </c>
      <c r="O3421" s="34">
        <f t="shared" si="215"/>
        <v>91.339999999999904</v>
      </c>
      <c r="P3421" s="34">
        <v>0.25</v>
      </c>
      <c r="Q3421" s="34">
        <f t="shared" si="214"/>
        <v>91.089999999999904</v>
      </c>
    </row>
    <row r="3422" spans="1:17" x14ac:dyDescent="0.35">
      <c r="A3422">
        <v>3421</v>
      </c>
      <c r="B3422" t="s">
        <v>10474</v>
      </c>
      <c r="C3422" t="s">
        <v>11438</v>
      </c>
      <c r="D3422" t="s">
        <v>6429</v>
      </c>
      <c r="E3422" t="s">
        <v>4845</v>
      </c>
      <c r="F3422" s="32">
        <v>46016</v>
      </c>
      <c r="G3422" s="32" t="str">
        <f t="shared" si="212"/>
        <v>Thursday</v>
      </c>
      <c r="H3422" s="31">
        <v>0.56597222222222698</v>
      </c>
      <c r="I3422" s="31" t="str">
        <f t="shared" si="213"/>
        <v>Afternoon</v>
      </c>
      <c r="J3422" t="s">
        <v>1011</v>
      </c>
      <c r="K3422" s="33" t="s">
        <v>2369</v>
      </c>
      <c r="L3422">
        <v>1</v>
      </c>
      <c r="M3422" t="s">
        <v>6422</v>
      </c>
      <c r="N3422" s="34">
        <v>300</v>
      </c>
      <c r="O3422" s="34">
        <f t="shared" si="215"/>
        <v>300</v>
      </c>
      <c r="P3422" s="34">
        <v>0.25</v>
      </c>
      <c r="Q3422" s="34">
        <f t="shared" si="214"/>
        <v>299.75</v>
      </c>
    </row>
    <row r="3423" spans="1:17" x14ac:dyDescent="0.35">
      <c r="A3423">
        <v>3422</v>
      </c>
      <c r="B3423" t="s">
        <v>10475</v>
      </c>
      <c r="C3423" t="s">
        <v>11438</v>
      </c>
      <c r="D3423" t="s">
        <v>6429</v>
      </c>
      <c r="E3423" t="s">
        <v>4846</v>
      </c>
      <c r="F3423" s="32">
        <v>46015</v>
      </c>
      <c r="G3423" s="32" t="str">
        <f t="shared" si="212"/>
        <v>Wednesday</v>
      </c>
      <c r="H3423" s="31">
        <v>0.56736111111111598</v>
      </c>
      <c r="I3423" s="31" t="str">
        <f t="shared" si="213"/>
        <v>Afternoon</v>
      </c>
      <c r="J3423" t="s">
        <v>1011</v>
      </c>
      <c r="K3423" s="33" t="s">
        <v>2357</v>
      </c>
      <c r="L3423">
        <v>1</v>
      </c>
      <c r="M3423" t="s">
        <v>6425</v>
      </c>
      <c r="N3423" s="34">
        <v>113.739999999999</v>
      </c>
      <c r="O3423" s="34">
        <f t="shared" si="215"/>
        <v>113.739999999999</v>
      </c>
      <c r="P3423" s="34">
        <v>0.25</v>
      </c>
      <c r="Q3423" s="34">
        <f t="shared" si="214"/>
        <v>113.489999999999</v>
      </c>
    </row>
    <row r="3424" spans="1:17" x14ac:dyDescent="0.35">
      <c r="A3424">
        <v>3423</v>
      </c>
      <c r="B3424" t="s">
        <v>10476</v>
      </c>
      <c r="C3424" t="s">
        <v>11438</v>
      </c>
      <c r="D3424" t="s">
        <v>6429</v>
      </c>
      <c r="E3424" t="s">
        <v>4847</v>
      </c>
      <c r="F3424" s="32">
        <v>46016</v>
      </c>
      <c r="G3424" s="32" t="str">
        <f t="shared" si="212"/>
        <v>Thursday</v>
      </c>
      <c r="H3424" s="31">
        <v>0.56875000000000497</v>
      </c>
      <c r="I3424" s="31" t="str">
        <f t="shared" si="213"/>
        <v>Afternoon</v>
      </c>
      <c r="J3424" t="s">
        <v>1011</v>
      </c>
      <c r="K3424" s="33" t="s">
        <v>2350</v>
      </c>
      <c r="L3424">
        <v>1</v>
      </c>
      <c r="M3424" t="s">
        <v>6426</v>
      </c>
      <c r="N3424" s="34">
        <v>329.5</v>
      </c>
      <c r="O3424" s="34">
        <f t="shared" si="215"/>
        <v>329.5</v>
      </c>
      <c r="P3424" s="34">
        <v>0.25</v>
      </c>
      <c r="Q3424" s="34">
        <f t="shared" si="214"/>
        <v>329.25</v>
      </c>
    </row>
    <row r="3425" spans="1:17" x14ac:dyDescent="0.35">
      <c r="A3425">
        <v>3424</v>
      </c>
      <c r="B3425" t="s">
        <v>10477</v>
      </c>
      <c r="C3425" t="s">
        <v>11438</v>
      </c>
      <c r="D3425" t="s">
        <v>6429</v>
      </c>
      <c r="E3425" t="s">
        <v>4848</v>
      </c>
      <c r="F3425" s="32">
        <v>46021</v>
      </c>
      <c r="G3425" s="32" t="str">
        <f t="shared" si="212"/>
        <v>Tuesday</v>
      </c>
      <c r="H3425" s="31">
        <v>0.57013888888889397</v>
      </c>
      <c r="I3425" s="31" t="str">
        <f t="shared" si="213"/>
        <v>Afternoon</v>
      </c>
      <c r="J3425" t="s">
        <v>1005</v>
      </c>
      <c r="K3425" s="33" t="s">
        <v>1217</v>
      </c>
      <c r="L3425">
        <v>2</v>
      </c>
      <c r="M3425" t="s">
        <v>6425</v>
      </c>
      <c r="N3425" s="34">
        <v>115.019999999999</v>
      </c>
      <c r="O3425" s="34">
        <f t="shared" si="215"/>
        <v>230.039999999998</v>
      </c>
      <c r="P3425" s="34">
        <v>5.75</v>
      </c>
      <c r="Q3425" s="34">
        <f t="shared" si="214"/>
        <v>224.289999999998</v>
      </c>
    </row>
    <row r="3426" spans="1:17" x14ac:dyDescent="0.35">
      <c r="A3426">
        <v>3425</v>
      </c>
      <c r="B3426" t="s">
        <v>10478</v>
      </c>
      <c r="C3426" t="s">
        <v>11439</v>
      </c>
      <c r="D3426" t="s">
        <v>6429</v>
      </c>
      <c r="E3426" t="s">
        <v>4849</v>
      </c>
      <c r="F3426" s="32">
        <v>46022</v>
      </c>
      <c r="G3426" s="32" t="str">
        <f t="shared" si="212"/>
        <v>Wednesday</v>
      </c>
      <c r="H3426" s="31">
        <v>0.57152777777778296</v>
      </c>
      <c r="I3426" s="31" t="str">
        <f t="shared" si="213"/>
        <v>Afternoon</v>
      </c>
      <c r="J3426" t="s">
        <v>1005</v>
      </c>
      <c r="K3426" s="33" t="s">
        <v>1219</v>
      </c>
      <c r="L3426">
        <v>2</v>
      </c>
      <c r="M3426" t="s">
        <v>6426</v>
      </c>
      <c r="N3426" s="34">
        <v>80.8</v>
      </c>
      <c r="O3426" s="34">
        <f t="shared" si="215"/>
        <v>161.6</v>
      </c>
      <c r="P3426" s="34">
        <v>5.75</v>
      </c>
      <c r="Q3426" s="34">
        <f t="shared" si="214"/>
        <v>155.85</v>
      </c>
    </row>
    <row r="3427" spans="1:17" x14ac:dyDescent="0.35">
      <c r="A3427">
        <v>3426</v>
      </c>
      <c r="B3427" t="s">
        <v>10479</v>
      </c>
      <c r="C3427" t="s">
        <v>11438</v>
      </c>
      <c r="D3427" t="s">
        <v>6429</v>
      </c>
      <c r="E3427" t="s">
        <v>4850</v>
      </c>
      <c r="F3427" s="32">
        <v>46035</v>
      </c>
      <c r="G3427" s="32" t="str">
        <f t="shared" si="212"/>
        <v>Tuesday</v>
      </c>
      <c r="H3427" s="31">
        <v>0.57291666666667196</v>
      </c>
      <c r="I3427" s="31" t="str">
        <f t="shared" si="213"/>
        <v>Afternoon</v>
      </c>
      <c r="J3427" t="s">
        <v>1006</v>
      </c>
      <c r="K3427" s="33" t="s">
        <v>1946</v>
      </c>
      <c r="L3427">
        <v>4</v>
      </c>
      <c r="M3427" t="s">
        <v>6422</v>
      </c>
      <c r="N3427" s="34">
        <v>180</v>
      </c>
      <c r="O3427" s="34">
        <f t="shared" si="215"/>
        <v>720</v>
      </c>
      <c r="P3427" s="34">
        <v>16.75</v>
      </c>
      <c r="Q3427" s="34">
        <f t="shared" si="214"/>
        <v>703.25</v>
      </c>
    </row>
    <row r="3428" spans="1:17" x14ac:dyDescent="0.35">
      <c r="A3428">
        <v>3427</v>
      </c>
      <c r="B3428" t="s">
        <v>8608</v>
      </c>
      <c r="C3428" t="s">
        <v>11438</v>
      </c>
      <c r="D3428" t="s">
        <v>6430</v>
      </c>
      <c r="E3428" t="s">
        <v>4851</v>
      </c>
      <c r="F3428" s="32">
        <v>46015</v>
      </c>
      <c r="G3428" s="32" t="str">
        <f t="shared" si="212"/>
        <v>Wednesday</v>
      </c>
      <c r="H3428" s="31">
        <v>0.57430555555556095</v>
      </c>
      <c r="I3428" s="31" t="str">
        <f t="shared" si="213"/>
        <v>Afternoon</v>
      </c>
      <c r="J3428" t="s">
        <v>1007</v>
      </c>
      <c r="K3428" s="33" t="s">
        <v>1582</v>
      </c>
      <c r="L3428">
        <v>1</v>
      </c>
      <c r="M3428" t="s">
        <v>6422</v>
      </c>
      <c r="N3428" s="34">
        <v>60.9</v>
      </c>
      <c r="O3428" s="34">
        <f t="shared" si="215"/>
        <v>60.9</v>
      </c>
      <c r="P3428" s="34">
        <v>0.25</v>
      </c>
      <c r="Q3428" s="34">
        <f t="shared" si="214"/>
        <v>60.65</v>
      </c>
    </row>
    <row r="3429" spans="1:17" x14ac:dyDescent="0.35">
      <c r="A3429">
        <v>3428</v>
      </c>
      <c r="B3429" t="s">
        <v>10480</v>
      </c>
      <c r="C3429" t="s">
        <v>11439</v>
      </c>
      <c r="D3429" t="s">
        <v>6429</v>
      </c>
      <c r="E3429" t="s">
        <v>4852</v>
      </c>
      <c r="F3429" s="32">
        <v>46036</v>
      </c>
      <c r="G3429" s="32" t="str">
        <f t="shared" si="212"/>
        <v>Wednesday</v>
      </c>
      <c r="H3429" s="31">
        <v>0.57569444444444995</v>
      </c>
      <c r="I3429" s="31" t="str">
        <f t="shared" si="213"/>
        <v>Afternoon</v>
      </c>
      <c r="J3429" t="s">
        <v>1008</v>
      </c>
      <c r="K3429" s="33" t="s">
        <v>1777</v>
      </c>
      <c r="L3429">
        <v>1</v>
      </c>
      <c r="M3429" t="s">
        <v>6425</v>
      </c>
      <c r="N3429" s="34">
        <v>122.379999999999</v>
      </c>
      <c r="O3429" s="34">
        <f t="shared" si="215"/>
        <v>122.379999999999</v>
      </c>
      <c r="P3429" s="34">
        <v>0.25</v>
      </c>
      <c r="Q3429" s="34">
        <f t="shared" si="214"/>
        <v>122.129999999999</v>
      </c>
    </row>
    <row r="3430" spans="1:17" x14ac:dyDescent="0.35">
      <c r="A3430">
        <v>3429</v>
      </c>
      <c r="B3430" t="s">
        <v>6780</v>
      </c>
      <c r="C3430" t="s">
        <v>11438</v>
      </c>
      <c r="D3430" t="s">
        <v>6434</v>
      </c>
      <c r="E3430" t="s">
        <v>4853</v>
      </c>
      <c r="F3430" s="32">
        <v>46021</v>
      </c>
      <c r="G3430" s="32" t="str">
        <f t="shared" si="212"/>
        <v>Tuesday</v>
      </c>
      <c r="H3430" s="31">
        <v>0.57708333333333905</v>
      </c>
      <c r="I3430" s="31" t="str">
        <f t="shared" si="213"/>
        <v>Afternoon</v>
      </c>
      <c r="J3430" t="s">
        <v>1009</v>
      </c>
      <c r="K3430" s="33" t="s">
        <v>2026</v>
      </c>
      <c r="L3430">
        <v>1</v>
      </c>
      <c r="M3430" t="s">
        <v>6422</v>
      </c>
      <c r="N3430" s="34">
        <v>1200</v>
      </c>
      <c r="O3430" s="34">
        <f t="shared" si="215"/>
        <v>1200</v>
      </c>
      <c r="P3430" s="34">
        <v>0.25</v>
      </c>
      <c r="Q3430" s="34">
        <f t="shared" si="214"/>
        <v>1199.75</v>
      </c>
    </row>
    <row r="3431" spans="1:17" x14ac:dyDescent="0.35">
      <c r="A3431">
        <v>3430</v>
      </c>
      <c r="B3431" t="s">
        <v>8107</v>
      </c>
      <c r="C3431" t="s">
        <v>11438</v>
      </c>
      <c r="D3431" t="s">
        <v>6427</v>
      </c>
      <c r="E3431" t="s">
        <v>4854</v>
      </c>
      <c r="F3431" s="32">
        <v>46012</v>
      </c>
      <c r="G3431" s="32" t="str">
        <f t="shared" si="212"/>
        <v>Sunday</v>
      </c>
      <c r="H3431" s="31">
        <v>0.57847222222222705</v>
      </c>
      <c r="I3431" s="31" t="str">
        <f t="shared" si="213"/>
        <v>Afternoon</v>
      </c>
      <c r="J3431" t="s">
        <v>1010</v>
      </c>
      <c r="K3431" s="33" t="s">
        <v>2234</v>
      </c>
      <c r="L3431">
        <v>1</v>
      </c>
      <c r="M3431" t="s">
        <v>6424</v>
      </c>
      <c r="N3431" s="34">
        <v>300</v>
      </c>
      <c r="O3431" s="34">
        <f t="shared" si="215"/>
        <v>300</v>
      </c>
      <c r="P3431" s="34">
        <v>0.25</v>
      </c>
      <c r="Q3431" s="34">
        <f t="shared" si="214"/>
        <v>299.75</v>
      </c>
    </row>
    <row r="3432" spans="1:17" x14ac:dyDescent="0.35">
      <c r="A3432">
        <v>3431</v>
      </c>
      <c r="B3432" t="s">
        <v>10481</v>
      </c>
      <c r="C3432" t="s">
        <v>11438</v>
      </c>
      <c r="D3432" t="s">
        <v>6429</v>
      </c>
      <c r="E3432" t="s">
        <v>4855</v>
      </c>
      <c r="F3432" s="32">
        <v>46015</v>
      </c>
      <c r="G3432" s="32" t="str">
        <f t="shared" si="212"/>
        <v>Wednesday</v>
      </c>
      <c r="H3432" s="31">
        <v>0.57986111111111605</v>
      </c>
      <c r="I3432" s="31" t="str">
        <f t="shared" si="213"/>
        <v>Afternoon</v>
      </c>
      <c r="J3432" t="s">
        <v>1011</v>
      </c>
      <c r="K3432" s="33" t="s">
        <v>2351</v>
      </c>
      <c r="L3432">
        <v>1</v>
      </c>
      <c r="M3432" t="s">
        <v>6422</v>
      </c>
      <c r="N3432" s="34">
        <v>1386.6</v>
      </c>
      <c r="O3432" s="34">
        <f t="shared" si="215"/>
        <v>1386.6</v>
      </c>
      <c r="P3432" s="34">
        <v>0.25</v>
      </c>
      <c r="Q3432" s="34">
        <f t="shared" si="214"/>
        <v>1386.35</v>
      </c>
    </row>
    <row r="3433" spans="1:17" x14ac:dyDescent="0.35">
      <c r="A3433">
        <v>3432</v>
      </c>
      <c r="B3433" t="s">
        <v>8357</v>
      </c>
      <c r="C3433" t="s">
        <v>11438</v>
      </c>
      <c r="D3433" t="s">
        <v>6428</v>
      </c>
      <c r="E3433" t="s">
        <v>4856</v>
      </c>
      <c r="F3433" s="32">
        <v>46013</v>
      </c>
      <c r="G3433" s="32" t="str">
        <f t="shared" si="212"/>
        <v>Monday</v>
      </c>
      <c r="H3433" s="31">
        <v>0.58125000000000504</v>
      </c>
      <c r="I3433" s="31" t="str">
        <f t="shared" si="213"/>
        <v>Afternoon</v>
      </c>
      <c r="J3433" t="s">
        <v>1010</v>
      </c>
      <c r="K3433" s="33" t="s">
        <v>2236</v>
      </c>
      <c r="L3433">
        <v>1</v>
      </c>
      <c r="M3433" t="s">
        <v>6425</v>
      </c>
      <c r="N3433" s="34">
        <v>1532.8</v>
      </c>
      <c r="O3433" s="34">
        <f t="shared" si="215"/>
        <v>1532.8</v>
      </c>
      <c r="P3433" s="34">
        <v>0.25</v>
      </c>
      <c r="Q3433" s="34">
        <f t="shared" si="214"/>
        <v>1532.55</v>
      </c>
    </row>
    <row r="3434" spans="1:17" x14ac:dyDescent="0.35">
      <c r="A3434">
        <v>3433</v>
      </c>
      <c r="B3434" t="s">
        <v>7858</v>
      </c>
      <c r="C3434" t="s">
        <v>11438</v>
      </c>
      <c r="D3434" t="s">
        <v>6432</v>
      </c>
      <c r="E3434" t="s">
        <v>4857</v>
      </c>
      <c r="F3434" s="32">
        <v>46014</v>
      </c>
      <c r="G3434" s="32" t="str">
        <f t="shared" si="212"/>
        <v>Tuesday</v>
      </c>
      <c r="H3434" s="31">
        <v>0.58263888888889404</v>
      </c>
      <c r="I3434" s="31" t="str">
        <f t="shared" si="213"/>
        <v>Afternoon</v>
      </c>
      <c r="J3434" t="s">
        <v>1010</v>
      </c>
      <c r="K3434" s="33" t="s">
        <v>2237</v>
      </c>
      <c r="L3434">
        <v>2</v>
      </c>
      <c r="M3434" t="s">
        <v>6425</v>
      </c>
      <c r="N3434" s="34">
        <v>811</v>
      </c>
      <c r="O3434" s="34">
        <f t="shared" si="215"/>
        <v>1622</v>
      </c>
      <c r="P3434" s="34">
        <v>5.75</v>
      </c>
      <c r="Q3434" s="34">
        <f t="shared" si="214"/>
        <v>1616.25</v>
      </c>
    </row>
    <row r="3435" spans="1:17" x14ac:dyDescent="0.35">
      <c r="A3435">
        <v>3434</v>
      </c>
      <c r="B3435" t="s">
        <v>10482</v>
      </c>
      <c r="C3435" t="s">
        <v>11438</v>
      </c>
      <c r="D3435" t="s">
        <v>6429</v>
      </c>
      <c r="E3435" t="s">
        <v>4858</v>
      </c>
      <c r="F3435" s="32">
        <v>46015</v>
      </c>
      <c r="G3435" s="32" t="str">
        <f t="shared" si="212"/>
        <v>Wednesday</v>
      </c>
      <c r="H3435" s="31">
        <v>0.58402777777778303</v>
      </c>
      <c r="I3435" s="31" t="str">
        <f t="shared" si="213"/>
        <v>Afternoon</v>
      </c>
      <c r="J3435" t="s">
        <v>1010</v>
      </c>
      <c r="K3435" s="33" t="s">
        <v>2238</v>
      </c>
      <c r="L3435">
        <v>2</v>
      </c>
      <c r="M3435" t="s">
        <v>6422</v>
      </c>
      <c r="N3435" s="34">
        <v>45.8</v>
      </c>
      <c r="O3435" s="34">
        <f t="shared" si="215"/>
        <v>91.6</v>
      </c>
      <c r="P3435" s="34">
        <v>5.75</v>
      </c>
      <c r="Q3435" s="34">
        <f t="shared" si="214"/>
        <v>85.85</v>
      </c>
    </row>
    <row r="3436" spans="1:17" x14ac:dyDescent="0.35">
      <c r="A3436">
        <v>3435</v>
      </c>
      <c r="B3436" t="s">
        <v>10483</v>
      </c>
      <c r="C3436" t="s">
        <v>11438</v>
      </c>
      <c r="D3436" t="s">
        <v>6429</v>
      </c>
      <c r="E3436" t="s">
        <v>4859</v>
      </c>
      <c r="F3436" s="32">
        <v>46023</v>
      </c>
      <c r="G3436" s="32" t="str">
        <f t="shared" si="212"/>
        <v>Thursday</v>
      </c>
      <c r="H3436" s="31">
        <v>0.58541666666667203</v>
      </c>
      <c r="I3436" s="31" t="str">
        <f t="shared" si="213"/>
        <v>Afternoon</v>
      </c>
      <c r="J3436" t="s">
        <v>1005</v>
      </c>
      <c r="K3436" s="33" t="s">
        <v>1221</v>
      </c>
      <c r="L3436">
        <v>2</v>
      </c>
      <c r="M3436" t="s">
        <v>6422</v>
      </c>
      <c r="N3436" s="34">
        <v>149</v>
      </c>
      <c r="O3436" s="34">
        <f t="shared" si="215"/>
        <v>298</v>
      </c>
      <c r="P3436" s="34">
        <v>5.75</v>
      </c>
      <c r="Q3436" s="34">
        <f t="shared" si="214"/>
        <v>292.25</v>
      </c>
    </row>
    <row r="3437" spans="1:17" x14ac:dyDescent="0.35">
      <c r="A3437">
        <v>3436</v>
      </c>
      <c r="B3437" t="s">
        <v>10484</v>
      </c>
      <c r="C3437" t="s">
        <v>11439</v>
      </c>
      <c r="D3437" t="s">
        <v>6429</v>
      </c>
      <c r="E3437" t="s">
        <v>4860</v>
      </c>
      <c r="F3437" s="32">
        <v>46036</v>
      </c>
      <c r="G3437" s="32" t="str">
        <f t="shared" si="212"/>
        <v>Wednesday</v>
      </c>
      <c r="H3437" s="31">
        <v>0.58680555555556102</v>
      </c>
      <c r="I3437" s="31" t="str">
        <f t="shared" si="213"/>
        <v>Afternoon</v>
      </c>
      <c r="J3437" t="s">
        <v>1006</v>
      </c>
      <c r="K3437" s="5" t="s">
        <v>1947</v>
      </c>
      <c r="L3437">
        <v>2</v>
      </c>
      <c r="M3437" t="s">
        <v>6425</v>
      </c>
      <c r="N3437" s="34">
        <v>119</v>
      </c>
      <c r="O3437" s="34">
        <f t="shared" si="215"/>
        <v>238</v>
      </c>
      <c r="P3437" s="34">
        <v>5.75</v>
      </c>
      <c r="Q3437" s="34">
        <f t="shared" si="214"/>
        <v>232.25</v>
      </c>
    </row>
    <row r="3438" spans="1:17" x14ac:dyDescent="0.35">
      <c r="A3438">
        <v>3437</v>
      </c>
      <c r="B3438" t="s">
        <v>7109</v>
      </c>
      <c r="C3438" t="s">
        <v>11438</v>
      </c>
      <c r="D3438" t="s">
        <v>6431</v>
      </c>
      <c r="E3438" t="s">
        <v>4861</v>
      </c>
      <c r="F3438" s="32">
        <v>46016</v>
      </c>
      <c r="G3438" s="32" t="str">
        <f t="shared" si="212"/>
        <v>Thursday</v>
      </c>
      <c r="H3438" s="31">
        <v>0.58819444444445002</v>
      </c>
      <c r="I3438" s="31" t="str">
        <f t="shared" si="213"/>
        <v>Afternoon</v>
      </c>
      <c r="J3438" t="s">
        <v>1007</v>
      </c>
      <c r="K3438" s="33" t="s">
        <v>1584</v>
      </c>
      <c r="L3438">
        <v>1</v>
      </c>
      <c r="M3438" t="s">
        <v>6423</v>
      </c>
      <c r="N3438" s="34">
        <v>187.8</v>
      </c>
      <c r="O3438" s="34">
        <f t="shared" si="215"/>
        <v>187.8</v>
      </c>
      <c r="P3438" s="34">
        <v>0.25</v>
      </c>
      <c r="Q3438" s="34">
        <f t="shared" si="214"/>
        <v>187.55</v>
      </c>
    </row>
    <row r="3439" spans="1:17" x14ac:dyDescent="0.35">
      <c r="A3439">
        <v>3438</v>
      </c>
      <c r="B3439" t="s">
        <v>10485</v>
      </c>
      <c r="C3439" t="s">
        <v>11439</v>
      </c>
      <c r="D3439" t="s">
        <v>6429</v>
      </c>
      <c r="E3439" t="s">
        <v>4862</v>
      </c>
      <c r="F3439" s="32">
        <v>46037</v>
      </c>
      <c r="G3439" s="32" t="str">
        <f t="shared" si="212"/>
        <v>Thursday</v>
      </c>
      <c r="H3439" s="31">
        <v>0.58958333333333901</v>
      </c>
      <c r="I3439" s="31" t="str">
        <f t="shared" si="213"/>
        <v>Afternoon</v>
      </c>
      <c r="J3439" t="s">
        <v>1008</v>
      </c>
      <c r="K3439" s="33" t="s">
        <v>1778</v>
      </c>
      <c r="L3439">
        <v>2</v>
      </c>
      <c r="M3439" t="s">
        <v>6426</v>
      </c>
      <c r="N3439" s="34">
        <v>35.799999999999997</v>
      </c>
      <c r="O3439" s="34">
        <f t="shared" si="215"/>
        <v>71.599999999999994</v>
      </c>
      <c r="P3439" s="34">
        <v>5.75</v>
      </c>
      <c r="Q3439" s="34">
        <f t="shared" si="214"/>
        <v>65.849999999999994</v>
      </c>
    </row>
    <row r="3440" spans="1:17" x14ac:dyDescent="0.35">
      <c r="A3440">
        <v>3439</v>
      </c>
      <c r="B3440" t="s">
        <v>7530</v>
      </c>
      <c r="C3440" t="s">
        <v>11438</v>
      </c>
      <c r="D3440" t="s">
        <v>6433</v>
      </c>
      <c r="E3440" t="s">
        <v>4863</v>
      </c>
      <c r="F3440" s="32">
        <v>46022</v>
      </c>
      <c r="G3440" s="32" t="str">
        <f t="shared" si="212"/>
        <v>Wednesday</v>
      </c>
      <c r="H3440" s="31">
        <v>0.59097222222222801</v>
      </c>
      <c r="I3440" s="31" t="str">
        <f t="shared" si="213"/>
        <v>Afternoon</v>
      </c>
      <c r="J3440" t="s">
        <v>1009</v>
      </c>
      <c r="K3440" s="33" t="s">
        <v>2027</v>
      </c>
      <c r="L3440">
        <v>1</v>
      </c>
      <c r="M3440" t="s">
        <v>6423</v>
      </c>
      <c r="N3440" s="34">
        <v>329.5</v>
      </c>
      <c r="O3440" s="34">
        <f t="shared" si="215"/>
        <v>329.5</v>
      </c>
      <c r="P3440" s="34">
        <v>0.25</v>
      </c>
      <c r="Q3440" s="34">
        <f t="shared" si="214"/>
        <v>329.25</v>
      </c>
    </row>
    <row r="3441" spans="1:17" x14ac:dyDescent="0.35">
      <c r="A3441">
        <v>3440</v>
      </c>
      <c r="B3441" t="s">
        <v>10486</v>
      </c>
      <c r="C3441" t="s">
        <v>11438</v>
      </c>
      <c r="D3441" t="s">
        <v>6429</v>
      </c>
      <c r="E3441" t="s">
        <v>4864</v>
      </c>
      <c r="F3441" s="32">
        <v>46016</v>
      </c>
      <c r="G3441" s="32" t="str">
        <f t="shared" si="212"/>
        <v>Thursday</v>
      </c>
      <c r="H3441" s="31">
        <v>0.592361111111117</v>
      </c>
      <c r="I3441" s="31" t="str">
        <f t="shared" si="213"/>
        <v>Afternoon</v>
      </c>
      <c r="J3441" t="s">
        <v>1010</v>
      </c>
      <c r="K3441" s="5" t="s">
        <v>2244</v>
      </c>
      <c r="L3441">
        <v>2</v>
      </c>
      <c r="M3441" t="s">
        <v>6424</v>
      </c>
      <c r="N3441" s="34">
        <v>299</v>
      </c>
      <c r="O3441" s="34">
        <f t="shared" si="215"/>
        <v>598</v>
      </c>
      <c r="P3441" s="34">
        <v>5.75</v>
      </c>
      <c r="Q3441" s="34">
        <f t="shared" si="214"/>
        <v>592.25</v>
      </c>
    </row>
    <row r="3442" spans="1:17" x14ac:dyDescent="0.35">
      <c r="A3442">
        <v>3441</v>
      </c>
      <c r="B3442" t="s">
        <v>10487</v>
      </c>
      <c r="C3442" t="s">
        <v>11438</v>
      </c>
      <c r="D3442" t="s">
        <v>6429</v>
      </c>
      <c r="E3442" t="s">
        <v>4865</v>
      </c>
      <c r="F3442" s="32">
        <v>46016</v>
      </c>
      <c r="G3442" s="32" t="str">
        <f t="shared" si="212"/>
        <v>Thursday</v>
      </c>
      <c r="H3442" s="31">
        <v>0.593750000000006</v>
      </c>
      <c r="I3442" s="31" t="str">
        <f t="shared" si="213"/>
        <v>Afternoon</v>
      </c>
      <c r="J3442" t="s">
        <v>1011</v>
      </c>
      <c r="K3442" s="33" t="s">
        <v>2352</v>
      </c>
      <c r="L3442">
        <v>1</v>
      </c>
      <c r="M3442" t="s">
        <v>6425</v>
      </c>
      <c r="N3442" s="34">
        <v>1351.7</v>
      </c>
      <c r="O3442" s="34">
        <f t="shared" si="215"/>
        <v>1351.7</v>
      </c>
      <c r="P3442" s="34">
        <v>0.25</v>
      </c>
      <c r="Q3442" s="34">
        <f t="shared" si="214"/>
        <v>1351.45</v>
      </c>
    </row>
    <row r="3443" spans="1:17" x14ac:dyDescent="0.35">
      <c r="A3443">
        <v>3442</v>
      </c>
      <c r="B3443" t="s">
        <v>10488</v>
      </c>
      <c r="C3443" t="s">
        <v>11438</v>
      </c>
      <c r="D3443" t="s">
        <v>6429</v>
      </c>
      <c r="E3443" t="s">
        <v>4866</v>
      </c>
      <c r="F3443" s="32">
        <v>46021</v>
      </c>
      <c r="G3443" s="32" t="str">
        <f t="shared" si="212"/>
        <v>Tuesday</v>
      </c>
      <c r="H3443" s="31">
        <v>0.59513888888889499</v>
      </c>
      <c r="I3443" s="31" t="str">
        <f t="shared" si="213"/>
        <v>Afternoon</v>
      </c>
      <c r="J3443" t="s">
        <v>1005</v>
      </c>
      <c r="K3443" s="33" t="s">
        <v>1223</v>
      </c>
      <c r="L3443">
        <v>2</v>
      </c>
      <c r="M3443" t="s">
        <v>6425</v>
      </c>
      <c r="N3443" s="34">
        <v>88.619999999999905</v>
      </c>
      <c r="O3443" s="34">
        <f t="shared" si="215"/>
        <v>177.23999999999981</v>
      </c>
      <c r="P3443" s="34">
        <v>5.75</v>
      </c>
      <c r="Q3443" s="34">
        <f t="shared" si="214"/>
        <v>171.48999999999981</v>
      </c>
    </row>
    <row r="3444" spans="1:17" x14ac:dyDescent="0.35">
      <c r="A3444">
        <v>3443</v>
      </c>
      <c r="B3444" t="s">
        <v>11355</v>
      </c>
      <c r="C3444" t="s">
        <v>11439</v>
      </c>
      <c r="D3444" t="s">
        <v>6436</v>
      </c>
      <c r="E3444" t="s">
        <v>4867</v>
      </c>
      <c r="F3444" s="32">
        <v>46022</v>
      </c>
      <c r="G3444" s="32" t="str">
        <f t="shared" si="212"/>
        <v>Wednesday</v>
      </c>
      <c r="H3444" s="31">
        <v>0.59652777777778399</v>
      </c>
      <c r="I3444" s="31" t="str">
        <f t="shared" si="213"/>
        <v>Afternoon</v>
      </c>
      <c r="J3444" t="s">
        <v>1005</v>
      </c>
      <c r="K3444" s="33" t="s">
        <v>1225</v>
      </c>
      <c r="L3444">
        <v>2</v>
      </c>
      <c r="M3444" t="s">
        <v>6425</v>
      </c>
      <c r="N3444" s="34">
        <v>159.5</v>
      </c>
      <c r="O3444" s="34">
        <f t="shared" si="215"/>
        <v>319</v>
      </c>
      <c r="P3444" s="34">
        <v>5.75</v>
      </c>
      <c r="Q3444" s="34">
        <f t="shared" si="214"/>
        <v>313.25</v>
      </c>
    </row>
    <row r="3445" spans="1:17" x14ac:dyDescent="0.35">
      <c r="A3445">
        <v>3444</v>
      </c>
      <c r="B3445" t="s">
        <v>8856</v>
      </c>
      <c r="C3445" t="s">
        <v>11438</v>
      </c>
      <c r="D3445" t="s">
        <v>6435</v>
      </c>
      <c r="E3445" t="s">
        <v>4868</v>
      </c>
      <c r="F3445" s="32">
        <v>46023</v>
      </c>
      <c r="G3445" s="32" t="str">
        <f t="shared" si="212"/>
        <v>Thursday</v>
      </c>
      <c r="H3445" s="31">
        <v>0.59791666666667298</v>
      </c>
      <c r="I3445" s="31" t="str">
        <f t="shared" si="213"/>
        <v>Afternoon</v>
      </c>
      <c r="J3445" t="s">
        <v>1005</v>
      </c>
      <c r="K3445" s="33" t="s">
        <v>1227</v>
      </c>
      <c r="L3445">
        <v>2</v>
      </c>
      <c r="M3445" t="s">
        <v>6426</v>
      </c>
      <c r="N3445" s="34">
        <v>80.599999999999994</v>
      </c>
      <c r="O3445" s="34">
        <f t="shared" si="215"/>
        <v>161.19999999999999</v>
      </c>
      <c r="P3445" s="34">
        <v>5.75</v>
      </c>
      <c r="Q3445" s="34">
        <f t="shared" si="214"/>
        <v>155.44999999999999</v>
      </c>
    </row>
    <row r="3446" spans="1:17" x14ac:dyDescent="0.35">
      <c r="A3446">
        <v>3445</v>
      </c>
      <c r="B3446" t="s">
        <v>7531</v>
      </c>
      <c r="C3446" t="s">
        <v>11438</v>
      </c>
      <c r="D3446" t="s">
        <v>6433</v>
      </c>
      <c r="E3446" t="s">
        <v>4869</v>
      </c>
      <c r="F3446" s="32">
        <v>46021</v>
      </c>
      <c r="G3446" s="32" t="str">
        <f t="shared" si="212"/>
        <v>Tuesday</v>
      </c>
      <c r="H3446" s="31">
        <v>0.59930555555556198</v>
      </c>
      <c r="I3446" s="31" t="str">
        <f t="shared" si="213"/>
        <v>Afternoon</v>
      </c>
      <c r="J3446" t="s">
        <v>1005</v>
      </c>
      <c r="K3446" s="33" t="s">
        <v>1229</v>
      </c>
      <c r="L3446">
        <v>2</v>
      </c>
      <c r="M3446" t="s">
        <v>6425</v>
      </c>
      <c r="N3446" s="34">
        <v>80.7</v>
      </c>
      <c r="O3446" s="34">
        <f t="shared" si="215"/>
        <v>161.4</v>
      </c>
      <c r="P3446" s="34">
        <v>5.75</v>
      </c>
      <c r="Q3446" s="34">
        <f t="shared" si="214"/>
        <v>155.65</v>
      </c>
    </row>
    <row r="3447" spans="1:17" x14ac:dyDescent="0.35">
      <c r="A3447">
        <v>3446</v>
      </c>
      <c r="B3447" t="s">
        <v>11356</v>
      </c>
      <c r="C3447" t="s">
        <v>11439</v>
      </c>
      <c r="D3447" t="s">
        <v>6436</v>
      </c>
      <c r="E3447" t="s">
        <v>4870</v>
      </c>
      <c r="F3447" s="32">
        <v>46037</v>
      </c>
      <c r="G3447" s="32" t="str">
        <f t="shared" si="212"/>
        <v>Thursday</v>
      </c>
      <c r="H3447" s="31">
        <v>0.60069444444444997</v>
      </c>
      <c r="I3447" s="31" t="str">
        <f t="shared" si="213"/>
        <v>Afternoon</v>
      </c>
      <c r="J3447" t="s">
        <v>1006</v>
      </c>
      <c r="K3447" s="33" t="s">
        <v>1948</v>
      </c>
      <c r="L3447">
        <v>2</v>
      </c>
      <c r="M3447" t="s">
        <v>6425</v>
      </c>
      <c r="N3447" s="34">
        <v>179</v>
      </c>
      <c r="O3447" s="34">
        <f t="shared" si="215"/>
        <v>358</v>
      </c>
      <c r="P3447" s="34">
        <v>5.75</v>
      </c>
      <c r="Q3447" s="34">
        <f t="shared" si="214"/>
        <v>352.25</v>
      </c>
    </row>
    <row r="3448" spans="1:17" x14ac:dyDescent="0.35">
      <c r="A3448">
        <v>3447</v>
      </c>
      <c r="B3448" t="s">
        <v>8108</v>
      </c>
      <c r="C3448" t="s">
        <v>11438</v>
      </c>
      <c r="D3448" t="s">
        <v>6427</v>
      </c>
      <c r="E3448" t="s">
        <v>4871</v>
      </c>
      <c r="F3448" s="32">
        <v>46015</v>
      </c>
      <c r="G3448" s="32" t="str">
        <f t="shared" si="212"/>
        <v>Wednesday</v>
      </c>
      <c r="H3448" s="31">
        <v>0.60208333333333897</v>
      </c>
      <c r="I3448" s="31" t="str">
        <f t="shared" si="213"/>
        <v>Afternoon</v>
      </c>
      <c r="J3448" t="s">
        <v>1007</v>
      </c>
      <c r="K3448" s="33" t="s">
        <v>1586</v>
      </c>
      <c r="L3448">
        <v>1</v>
      </c>
      <c r="M3448" t="s">
        <v>6424</v>
      </c>
      <c r="N3448" s="34">
        <v>189.7</v>
      </c>
      <c r="O3448" s="34">
        <f t="shared" si="215"/>
        <v>189.7</v>
      </c>
      <c r="P3448" s="34">
        <v>0.25</v>
      </c>
      <c r="Q3448" s="34">
        <f t="shared" si="214"/>
        <v>189.45</v>
      </c>
    </row>
    <row r="3449" spans="1:17" x14ac:dyDescent="0.35">
      <c r="A3449">
        <v>3448</v>
      </c>
      <c r="B3449" t="s">
        <v>10489</v>
      </c>
      <c r="C3449" t="s">
        <v>11438</v>
      </c>
      <c r="D3449" t="s">
        <v>6429</v>
      </c>
      <c r="E3449" t="s">
        <v>4872</v>
      </c>
      <c r="F3449" s="32">
        <v>46038</v>
      </c>
      <c r="G3449" s="32" t="str">
        <f t="shared" si="212"/>
        <v>Friday</v>
      </c>
      <c r="H3449" s="31">
        <v>0.60347222222222796</v>
      </c>
      <c r="I3449" s="31" t="str">
        <f t="shared" si="213"/>
        <v>Afternoon</v>
      </c>
      <c r="J3449" t="s">
        <v>1008</v>
      </c>
      <c r="K3449" s="33" t="s">
        <v>1779</v>
      </c>
      <c r="L3449">
        <v>1</v>
      </c>
      <c r="M3449" t="s">
        <v>6422</v>
      </c>
      <c r="N3449" s="34">
        <v>189</v>
      </c>
      <c r="O3449" s="34">
        <f t="shared" si="215"/>
        <v>189</v>
      </c>
      <c r="P3449" s="34">
        <v>0.25</v>
      </c>
      <c r="Q3449" s="34">
        <f t="shared" si="214"/>
        <v>188.75</v>
      </c>
    </row>
    <row r="3450" spans="1:17" x14ac:dyDescent="0.35">
      <c r="A3450">
        <v>3449</v>
      </c>
      <c r="B3450" t="s">
        <v>6781</v>
      </c>
      <c r="C3450" t="s">
        <v>11438</v>
      </c>
      <c r="D3450" t="s">
        <v>6434</v>
      </c>
      <c r="E3450" t="s">
        <v>4873</v>
      </c>
      <c r="F3450" s="32">
        <v>46023</v>
      </c>
      <c r="G3450" s="32" t="str">
        <f t="shared" si="212"/>
        <v>Thursday</v>
      </c>
      <c r="H3450" s="31">
        <v>0.60486111111111696</v>
      </c>
      <c r="I3450" s="31" t="str">
        <f t="shared" si="213"/>
        <v>Afternoon</v>
      </c>
      <c r="J3450" t="s">
        <v>1009</v>
      </c>
      <c r="K3450" s="33" t="s">
        <v>2028</v>
      </c>
      <c r="L3450">
        <v>1</v>
      </c>
      <c r="M3450" t="s">
        <v>6424</v>
      </c>
      <c r="N3450" s="34">
        <v>100.6</v>
      </c>
      <c r="O3450" s="34">
        <f t="shared" si="215"/>
        <v>100.6</v>
      </c>
      <c r="P3450" s="34">
        <v>0.25</v>
      </c>
      <c r="Q3450" s="34">
        <f t="shared" si="214"/>
        <v>100.35</v>
      </c>
    </row>
    <row r="3451" spans="1:17" x14ac:dyDescent="0.35">
      <c r="A3451">
        <v>3450</v>
      </c>
      <c r="B3451" t="s">
        <v>10490</v>
      </c>
      <c r="C3451" t="s">
        <v>11438</v>
      </c>
      <c r="D3451" t="s">
        <v>6429</v>
      </c>
      <c r="E3451" t="s">
        <v>4874</v>
      </c>
      <c r="F3451" s="32">
        <v>46017</v>
      </c>
      <c r="G3451" s="32" t="str">
        <f t="shared" si="212"/>
        <v>Friday</v>
      </c>
      <c r="H3451" s="31">
        <v>0.60625000000000595</v>
      </c>
      <c r="I3451" s="31" t="str">
        <f t="shared" si="213"/>
        <v>Afternoon</v>
      </c>
      <c r="J3451" t="s">
        <v>1010</v>
      </c>
      <c r="K3451" s="33" t="s">
        <v>2247</v>
      </c>
      <c r="L3451">
        <v>2</v>
      </c>
      <c r="M3451" t="s">
        <v>6422</v>
      </c>
      <c r="N3451" s="34">
        <v>149</v>
      </c>
      <c r="O3451" s="34">
        <f t="shared" si="215"/>
        <v>298</v>
      </c>
      <c r="P3451" s="34">
        <v>5.75</v>
      </c>
      <c r="Q3451" s="34">
        <f t="shared" si="214"/>
        <v>292.25</v>
      </c>
    </row>
    <row r="3452" spans="1:17" x14ac:dyDescent="0.35">
      <c r="A3452">
        <v>3451</v>
      </c>
      <c r="B3452" t="s">
        <v>11357</v>
      </c>
      <c r="C3452" t="s">
        <v>11438</v>
      </c>
      <c r="D3452" t="s">
        <v>6436</v>
      </c>
      <c r="E3452" t="s">
        <v>4875</v>
      </c>
      <c r="F3452" s="32">
        <v>46015</v>
      </c>
      <c r="G3452" s="32" t="str">
        <f t="shared" si="212"/>
        <v>Wednesday</v>
      </c>
      <c r="H3452" s="31">
        <v>0.60763888888889495</v>
      </c>
      <c r="I3452" s="31" t="str">
        <f t="shared" si="213"/>
        <v>Afternoon</v>
      </c>
      <c r="J3452" t="s">
        <v>1011</v>
      </c>
      <c r="K3452" s="33" t="s">
        <v>2353</v>
      </c>
      <c r="L3452">
        <v>1</v>
      </c>
      <c r="M3452" t="s">
        <v>6425</v>
      </c>
      <c r="N3452" s="34">
        <v>968.03333333333296</v>
      </c>
      <c r="O3452" s="34">
        <f t="shared" si="215"/>
        <v>968.03333333333296</v>
      </c>
      <c r="P3452" s="34">
        <v>0.25</v>
      </c>
      <c r="Q3452" s="34">
        <f t="shared" si="214"/>
        <v>967.78333333333296</v>
      </c>
    </row>
    <row r="3453" spans="1:17" x14ac:dyDescent="0.35">
      <c r="A3453">
        <v>3452</v>
      </c>
      <c r="B3453" t="s">
        <v>8857</v>
      </c>
      <c r="C3453" t="s">
        <v>11438</v>
      </c>
      <c r="D3453" t="s">
        <v>6435</v>
      </c>
      <c r="E3453" t="s">
        <v>4876</v>
      </c>
      <c r="F3453" s="32">
        <v>46038</v>
      </c>
      <c r="G3453" s="32" t="str">
        <f t="shared" si="212"/>
        <v>Friday</v>
      </c>
      <c r="H3453" s="31">
        <v>0.60902777777778405</v>
      </c>
      <c r="I3453" s="31" t="str">
        <f t="shared" si="213"/>
        <v>Afternoon</v>
      </c>
      <c r="J3453" t="s">
        <v>1006</v>
      </c>
      <c r="K3453" s="33" t="s">
        <v>1949</v>
      </c>
      <c r="L3453">
        <v>1</v>
      </c>
      <c r="M3453" t="s">
        <v>6426</v>
      </c>
      <c r="N3453" s="34">
        <v>280.89999999999998</v>
      </c>
      <c r="O3453" s="34">
        <f t="shared" si="215"/>
        <v>280.89999999999998</v>
      </c>
      <c r="P3453" s="34">
        <v>0.25</v>
      </c>
      <c r="Q3453" s="34">
        <f t="shared" si="214"/>
        <v>280.64999999999998</v>
      </c>
    </row>
    <row r="3454" spans="1:17" x14ac:dyDescent="0.35">
      <c r="A3454">
        <v>3453</v>
      </c>
      <c r="B3454" t="s">
        <v>7532</v>
      </c>
      <c r="C3454" t="s">
        <v>11438</v>
      </c>
      <c r="D3454" t="s">
        <v>6433</v>
      </c>
      <c r="E3454" t="s">
        <v>4877</v>
      </c>
      <c r="F3454" s="32">
        <v>46039</v>
      </c>
      <c r="G3454" s="32" t="str">
        <f t="shared" si="212"/>
        <v>Saturday</v>
      </c>
      <c r="H3454" s="31">
        <v>0.61041666666667305</v>
      </c>
      <c r="I3454" s="31" t="str">
        <f t="shared" si="213"/>
        <v>Afternoon</v>
      </c>
      <c r="J3454" t="s">
        <v>1006</v>
      </c>
      <c r="K3454" s="33" t="s">
        <v>1950</v>
      </c>
      <c r="L3454">
        <v>1</v>
      </c>
      <c r="M3454" t="s">
        <v>6425</v>
      </c>
      <c r="N3454" s="34">
        <v>129</v>
      </c>
      <c r="O3454" s="34">
        <f t="shared" si="215"/>
        <v>129</v>
      </c>
      <c r="P3454" s="34">
        <v>0.25</v>
      </c>
      <c r="Q3454" s="34">
        <f t="shared" si="214"/>
        <v>128.75</v>
      </c>
    </row>
    <row r="3455" spans="1:17" x14ac:dyDescent="0.35">
      <c r="A3455">
        <v>3454</v>
      </c>
      <c r="B3455" t="s">
        <v>6782</v>
      </c>
      <c r="C3455" t="s">
        <v>11439</v>
      </c>
      <c r="D3455" t="s">
        <v>6434</v>
      </c>
      <c r="E3455" t="s">
        <v>4878</v>
      </c>
      <c r="F3455" s="32">
        <v>46040</v>
      </c>
      <c r="G3455" s="32" t="str">
        <f t="shared" si="212"/>
        <v>Sunday</v>
      </c>
      <c r="H3455" s="31">
        <v>0.61180555555556204</v>
      </c>
      <c r="I3455" s="31" t="str">
        <f t="shared" si="213"/>
        <v>Afternoon</v>
      </c>
      <c r="J3455" t="s">
        <v>1006</v>
      </c>
      <c r="K3455" s="33" t="s">
        <v>1951</v>
      </c>
      <c r="L3455">
        <v>1</v>
      </c>
      <c r="M3455" t="s">
        <v>6422</v>
      </c>
      <c r="N3455" s="34">
        <v>50.5</v>
      </c>
      <c r="O3455" s="34">
        <f t="shared" si="215"/>
        <v>50.5</v>
      </c>
      <c r="P3455" s="34">
        <v>0.25</v>
      </c>
      <c r="Q3455" s="34">
        <f t="shared" si="214"/>
        <v>50.25</v>
      </c>
    </row>
    <row r="3456" spans="1:17" x14ac:dyDescent="0.35">
      <c r="A3456">
        <v>3455</v>
      </c>
      <c r="B3456" t="s">
        <v>6783</v>
      </c>
      <c r="C3456" t="s">
        <v>11438</v>
      </c>
      <c r="D3456" t="s">
        <v>6434</v>
      </c>
      <c r="E3456" t="s">
        <v>4879</v>
      </c>
      <c r="F3456" s="32">
        <v>46022</v>
      </c>
      <c r="G3456" s="32" t="str">
        <f t="shared" si="212"/>
        <v>Wednesday</v>
      </c>
      <c r="H3456" s="31">
        <v>0.61319444444445104</v>
      </c>
      <c r="I3456" s="31" t="str">
        <f t="shared" si="213"/>
        <v>Afternoon</v>
      </c>
      <c r="J3456" t="s">
        <v>1005</v>
      </c>
      <c r="K3456" s="33" t="s">
        <v>1231</v>
      </c>
      <c r="L3456">
        <v>2</v>
      </c>
      <c r="M3456" t="s">
        <v>6422</v>
      </c>
      <c r="N3456" s="34">
        <v>120.6</v>
      </c>
      <c r="O3456" s="34">
        <f t="shared" si="215"/>
        <v>241.2</v>
      </c>
      <c r="P3456" s="34">
        <v>5.75</v>
      </c>
      <c r="Q3456" s="34">
        <f t="shared" si="214"/>
        <v>235.45</v>
      </c>
    </row>
    <row r="3457" spans="1:17" x14ac:dyDescent="0.35">
      <c r="A3457">
        <v>3456</v>
      </c>
      <c r="B3457" t="s">
        <v>7533</v>
      </c>
      <c r="C3457" t="s">
        <v>11439</v>
      </c>
      <c r="D3457" t="s">
        <v>6433</v>
      </c>
      <c r="E3457" t="s">
        <v>4880</v>
      </c>
      <c r="F3457" s="32">
        <v>46041</v>
      </c>
      <c r="G3457" s="32" t="str">
        <f t="shared" si="212"/>
        <v>Monday</v>
      </c>
      <c r="H3457" s="31">
        <v>0.61458333333334003</v>
      </c>
      <c r="I3457" s="31" t="str">
        <f t="shared" si="213"/>
        <v>Afternoon</v>
      </c>
      <c r="J3457" t="s">
        <v>1006</v>
      </c>
      <c r="K3457" s="33" t="s">
        <v>1952</v>
      </c>
      <c r="L3457">
        <v>1</v>
      </c>
      <c r="M3457" t="s">
        <v>6423</v>
      </c>
      <c r="N3457" s="34">
        <v>159.6</v>
      </c>
      <c r="O3457" s="34">
        <f t="shared" si="215"/>
        <v>159.6</v>
      </c>
      <c r="P3457" s="34">
        <v>0.25</v>
      </c>
      <c r="Q3457" s="34">
        <f t="shared" si="214"/>
        <v>159.35</v>
      </c>
    </row>
    <row r="3458" spans="1:17" x14ac:dyDescent="0.35">
      <c r="A3458">
        <v>3457</v>
      </c>
      <c r="B3458" t="s">
        <v>8358</v>
      </c>
      <c r="C3458" t="s">
        <v>11438</v>
      </c>
      <c r="D3458" t="s">
        <v>6428</v>
      </c>
      <c r="E3458" t="s">
        <v>4881</v>
      </c>
      <c r="F3458" s="32">
        <v>46016</v>
      </c>
      <c r="G3458" s="32" t="str">
        <f t="shared" ref="G3458:G3521" si="216">TEXT(F3458,"dddd")</f>
        <v>Thursday</v>
      </c>
      <c r="H3458" s="31">
        <v>0.61597222222222903</v>
      </c>
      <c r="I3458" s="31" t="str">
        <f t="shared" ref="I3458:I3521" si="217">IF(H3458&lt;TIME(12,0,0),"Morning",IF(H3458&lt;TIME(17,0,0),"Afternoon","Evening"))</f>
        <v>Afternoon</v>
      </c>
      <c r="J3458" t="s">
        <v>1007</v>
      </c>
      <c r="K3458" s="33" t="s">
        <v>1588</v>
      </c>
      <c r="L3458">
        <v>1</v>
      </c>
      <c r="M3458" t="s">
        <v>6425</v>
      </c>
      <c r="N3458" s="34">
        <v>98.619999999999706</v>
      </c>
      <c r="O3458" s="34">
        <f t="shared" si="215"/>
        <v>98.619999999999706</v>
      </c>
      <c r="P3458" s="34">
        <v>0.25</v>
      </c>
      <c r="Q3458" s="34">
        <f t="shared" ref="Q3458:Q3521" si="218">O3458-P3458</f>
        <v>98.369999999999706</v>
      </c>
    </row>
    <row r="3459" spans="1:17" x14ac:dyDescent="0.35">
      <c r="A3459">
        <v>3458</v>
      </c>
      <c r="B3459" t="s">
        <v>10491</v>
      </c>
      <c r="C3459" t="s">
        <v>11438</v>
      </c>
      <c r="D3459" t="s">
        <v>6429</v>
      </c>
      <c r="E3459" t="s">
        <v>4882</v>
      </c>
      <c r="F3459" s="32">
        <v>46039</v>
      </c>
      <c r="G3459" s="32" t="str">
        <f t="shared" si="216"/>
        <v>Saturday</v>
      </c>
      <c r="H3459" s="31">
        <v>0.61736111111111802</v>
      </c>
      <c r="I3459" s="31" t="str">
        <f t="shared" si="217"/>
        <v>Afternoon</v>
      </c>
      <c r="J3459" t="s">
        <v>1008</v>
      </c>
      <c r="K3459" s="33" t="s">
        <v>1780</v>
      </c>
      <c r="L3459">
        <v>1</v>
      </c>
      <c r="M3459" t="s">
        <v>6425</v>
      </c>
      <c r="N3459" s="34">
        <v>298</v>
      </c>
      <c r="O3459" s="34">
        <f t="shared" ref="O3459:O3522" si="219">N3459*L3459</f>
        <v>298</v>
      </c>
      <c r="P3459" s="34">
        <v>0.25</v>
      </c>
      <c r="Q3459" s="34">
        <f t="shared" si="218"/>
        <v>297.75</v>
      </c>
    </row>
    <row r="3460" spans="1:17" x14ac:dyDescent="0.35">
      <c r="A3460">
        <v>3459</v>
      </c>
      <c r="B3460" t="s">
        <v>10492</v>
      </c>
      <c r="C3460" t="s">
        <v>11438</v>
      </c>
      <c r="D3460" t="s">
        <v>6429</v>
      </c>
      <c r="E3460" t="s">
        <v>4883</v>
      </c>
      <c r="F3460" s="32">
        <v>46021</v>
      </c>
      <c r="G3460" s="32" t="str">
        <f t="shared" si="216"/>
        <v>Tuesday</v>
      </c>
      <c r="H3460" s="31">
        <v>0.61875000000000702</v>
      </c>
      <c r="I3460" s="31" t="str">
        <f t="shared" si="217"/>
        <v>Afternoon</v>
      </c>
      <c r="J3460" t="s">
        <v>1009</v>
      </c>
      <c r="K3460" s="33" t="s">
        <v>2029</v>
      </c>
      <c r="L3460">
        <v>1</v>
      </c>
      <c r="M3460" t="s">
        <v>6425</v>
      </c>
      <c r="N3460" s="34">
        <v>179</v>
      </c>
      <c r="O3460" s="34">
        <f t="shared" si="219"/>
        <v>179</v>
      </c>
      <c r="P3460" s="34">
        <v>0.25</v>
      </c>
      <c r="Q3460" s="34">
        <f t="shared" si="218"/>
        <v>178.75</v>
      </c>
    </row>
    <row r="3461" spans="1:17" x14ac:dyDescent="0.35">
      <c r="A3461">
        <v>3460</v>
      </c>
      <c r="B3461" t="s">
        <v>10493</v>
      </c>
      <c r="C3461" t="s">
        <v>11438</v>
      </c>
      <c r="D3461" t="s">
        <v>6429</v>
      </c>
      <c r="E3461" t="s">
        <v>4884</v>
      </c>
      <c r="F3461" s="32">
        <v>46018</v>
      </c>
      <c r="G3461" s="32" t="str">
        <f t="shared" si="216"/>
        <v>Saturday</v>
      </c>
      <c r="H3461" s="31">
        <v>0.62013888888889601</v>
      </c>
      <c r="I3461" s="31" t="str">
        <f t="shared" si="217"/>
        <v>Afternoon</v>
      </c>
      <c r="J3461" t="s">
        <v>1010</v>
      </c>
      <c r="K3461" s="33" t="s">
        <v>2255</v>
      </c>
      <c r="L3461">
        <v>2</v>
      </c>
      <c r="M3461" t="s">
        <v>6425</v>
      </c>
      <c r="N3461" s="34">
        <v>120.8</v>
      </c>
      <c r="O3461" s="34">
        <f t="shared" si="219"/>
        <v>241.6</v>
      </c>
      <c r="P3461" s="34">
        <v>5.75</v>
      </c>
      <c r="Q3461" s="34">
        <f t="shared" si="218"/>
        <v>235.85</v>
      </c>
    </row>
    <row r="3462" spans="1:17" x14ac:dyDescent="0.35">
      <c r="A3462">
        <v>3461</v>
      </c>
      <c r="B3462" t="s">
        <v>8858</v>
      </c>
      <c r="C3462" t="s">
        <v>11439</v>
      </c>
      <c r="D3462" t="s">
        <v>6435</v>
      </c>
      <c r="E3462" t="s">
        <v>4885</v>
      </c>
      <c r="F3462" s="32">
        <v>46016</v>
      </c>
      <c r="G3462" s="32" t="str">
        <f t="shared" si="216"/>
        <v>Thursday</v>
      </c>
      <c r="H3462" s="31">
        <v>0.62152777777778501</v>
      </c>
      <c r="I3462" s="31" t="str">
        <f t="shared" si="217"/>
        <v>Afternoon</v>
      </c>
      <c r="J3462" t="s">
        <v>1011</v>
      </c>
      <c r="K3462" s="33" t="s">
        <v>2135</v>
      </c>
      <c r="L3462">
        <v>1</v>
      </c>
      <c r="M3462" t="s">
        <v>6426</v>
      </c>
      <c r="N3462" s="34">
        <v>120.5</v>
      </c>
      <c r="O3462" s="34">
        <f t="shared" si="219"/>
        <v>120.5</v>
      </c>
      <c r="P3462" s="34">
        <v>0.25</v>
      </c>
      <c r="Q3462" s="34">
        <f t="shared" si="218"/>
        <v>120.25</v>
      </c>
    </row>
    <row r="3463" spans="1:17" x14ac:dyDescent="0.35">
      <c r="A3463">
        <v>3462</v>
      </c>
      <c r="B3463" t="s">
        <v>7859</v>
      </c>
      <c r="C3463" t="s">
        <v>11438</v>
      </c>
      <c r="D3463" t="s">
        <v>6432</v>
      </c>
      <c r="E3463" t="s">
        <v>4886</v>
      </c>
      <c r="F3463" s="32">
        <v>46011</v>
      </c>
      <c r="G3463" s="32" t="str">
        <f t="shared" si="216"/>
        <v>Saturday</v>
      </c>
      <c r="H3463" s="31">
        <v>0.622916666666674</v>
      </c>
      <c r="I3463" s="31" t="str">
        <f t="shared" si="217"/>
        <v>Afternoon</v>
      </c>
      <c r="J3463" t="s">
        <v>1007</v>
      </c>
      <c r="K3463" s="33" t="s">
        <v>1590</v>
      </c>
      <c r="L3463">
        <v>1</v>
      </c>
      <c r="M3463" t="s">
        <v>6425</v>
      </c>
      <c r="N3463" s="34">
        <v>80.5</v>
      </c>
      <c r="O3463" s="34">
        <f t="shared" si="219"/>
        <v>80.5</v>
      </c>
      <c r="P3463" s="34">
        <v>0.25</v>
      </c>
      <c r="Q3463" s="34">
        <f t="shared" si="218"/>
        <v>80.25</v>
      </c>
    </row>
    <row r="3464" spans="1:17" x14ac:dyDescent="0.35">
      <c r="A3464">
        <v>3463</v>
      </c>
      <c r="B3464" t="s">
        <v>6784</v>
      </c>
      <c r="C3464" t="s">
        <v>11438</v>
      </c>
      <c r="D3464" t="s">
        <v>6434</v>
      </c>
      <c r="E3464" t="s">
        <v>4887</v>
      </c>
      <c r="F3464" s="32">
        <v>46042</v>
      </c>
      <c r="G3464" s="32" t="str">
        <f t="shared" si="216"/>
        <v>Tuesday</v>
      </c>
      <c r="H3464" s="31">
        <v>0.624305555555562</v>
      </c>
      <c r="I3464" s="31" t="str">
        <f t="shared" si="217"/>
        <v>Afternoon</v>
      </c>
      <c r="J3464" t="s">
        <v>1006</v>
      </c>
      <c r="K3464" s="33" t="s">
        <v>1953</v>
      </c>
      <c r="L3464">
        <v>1</v>
      </c>
      <c r="M3464" t="s">
        <v>6424</v>
      </c>
      <c r="N3464" s="34">
        <v>100</v>
      </c>
      <c r="O3464" s="34">
        <f t="shared" si="219"/>
        <v>100</v>
      </c>
      <c r="P3464" s="34">
        <v>0.25</v>
      </c>
      <c r="Q3464" s="34">
        <f t="shared" si="218"/>
        <v>99.75</v>
      </c>
    </row>
    <row r="3465" spans="1:17" x14ac:dyDescent="0.35">
      <c r="A3465">
        <v>3464</v>
      </c>
      <c r="B3465" t="s">
        <v>7534</v>
      </c>
      <c r="C3465" t="s">
        <v>11439</v>
      </c>
      <c r="D3465" t="s">
        <v>6433</v>
      </c>
      <c r="E3465" t="s">
        <v>4888</v>
      </c>
      <c r="F3465" s="32">
        <v>46023</v>
      </c>
      <c r="G3465" s="32" t="str">
        <f t="shared" si="216"/>
        <v>Thursday</v>
      </c>
      <c r="H3465" s="31">
        <v>0.62569444444445099</v>
      </c>
      <c r="I3465" s="31" t="str">
        <f t="shared" si="217"/>
        <v>Afternoon</v>
      </c>
      <c r="J3465" t="s">
        <v>1005</v>
      </c>
      <c r="K3465" s="33" t="s">
        <v>1233</v>
      </c>
      <c r="L3465">
        <v>2</v>
      </c>
      <c r="M3465" t="s">
        <v>6423</v>
      </c>
      <c r="N3465" s="34">
        <v>80.5</v>
      </c>
      <c r="O3465" s="34">
        <f t="shared" si="219"/>
        <v>161</v>
      </c>
      <c r="P3465" s="34">
        <v>5.75</v>
      </c>
      <c r="Q3465" s="34">
        <f t="shared" si="218"/>
        <v>155.25</v>
      </c>
    </row>
    <row r="3466" spans="1:17" x14ac:dyDescent="0.35">
      <c r="A3466">
        <v>3465</v>
      </c>
      <c r="B3466" t="s">
        <v>10494</v>
      </c>
      <c r="C3466" t="s">
        <v>11438</v>
      </c>
      <c r="D3466" t="s">
        <v>6429</v>
      </c>
      <c r="E3466" t="s">
        <v>4889</v>
      </c>
      <c r="F3466" s="32">
        <v>46043</v>
      </c>
      <c r="G3466" s="32" t="str">
        <f t="shared" si="216"/>
        <v>Wednesday</v>
      </c>
      <c r="H3466" s="31">
        <v>0.62708333333333999</v>
      </c>
      <c r="I3466" s="31" t="str">
        <f t="shared" si="217"/>
        <v>Afternoon</v>
      </c>
      <c r="J3466" t="s">
        <v>1006</v>
      </c>
      <c r="K3466" s="33" t="s">
        <v>1954</v>
      </c>
      <c r="L3466">
        <v>1</v>
      </c>
      <c r="M3466" t="s">
        <v>6425</v>
      </c>
      <c r="N3466" s="34">
        <v>280.89999999999998</v>
      </c>
      <c r="O3466" s="34">
        <f t="shared" si="219"/>
        <v>280.89999999999998</v>
      </c>
      <c r="P3466" s="34">
        <v>0.25</v>
      </c>
      <c r="Q3466" s="34">
        <f t="shared" si="218"/>
        <v>280.64999999999998</v>
      </c>
    </row>
    <row r="3467" spans="1:17" x14ac:dyDescent="0.35">
      <c r="A3467">
        <v>3466</v>
      </c>
      <c r="B3467" t="s">
        <v>10495</v>
      </c>
      <c r="C3467" t="s">
        <v>11438</v>
      </c>
      <c r="D3467" t="s">
        <v>6429</v>
      </c>
      <c r="E3467" t="s">
        <v>4890</v>
      </c>
      <c r="F3467" s="32">
        <v>46012</v>
      </c>
      <c r="G3467" s="32" t="str">
        <f t="shared" si="216"/>
        <v>Sunday</v>
      </c>
      <c r="H3467" s="31">
        <v>0.62847222222222898</v>
      </c>
      <c r="I3467" s="31" t="str">
        <f t="shared" si="217"/>
        <v>Afternoon</v>
      </c>
      <c r="J3467" t="s">
        <v>1007</v>
      </c>
      <c r="K3467" s="33" t="s">
        <v>1592</v>
      </c>
      <c r="L3467">
        <v>1</v>
      </c>
      <c r="M3467" t="s">
        <v>6422</v>
      </c>
      <c r="N3467" s="34">
        <v>120</v>
      </c>
      <c r="O3467" s="34">
        <f t="shared" si="219"/>
        <v>120</v>
      </c>
      <c r="P3467" s="34">
        <v>0.25</v>
      </c>
      <c r="Q3467" s="34">
        <f t="shared" si="218"/>
        <v>119.75</v>
      </c>
    </row>
    <row r="3468" spans="1:17" x14ac:dyDescent="0.35">
      <c r="A3468">
        <v>3467</v>
      </c>
      <c r="B3468" t="s">
        <v>11358</v>
      </c>
      <c r="C3468" t="s">
        <v>11438</v>
      </c>
      <c r="D3468" t="s">
        <v>6436</v>
      </c>
      <c r="E3468" t="s">
        <v>4891</v>
      </c>
      <c r="F3468" s="32">
        <v>46040</v>
      </c>
      <c r="G3468" s="32" t="str">
        <f t="shared" si="216"/>
        <v>Sunday</v>
      </c>
      <c r="H3468" s="31">
        <v>0.62986111111111798</v>
      </c>
      <c r="I3468" s="31" t="str">
        <f t="shared" si="217"/>
        <v>Afternoon</v>
      </c>
      <c r="J3468" t="s">
        <v>1008</v>
      </c>
      <c r="K3468" s="33" t="s">
        <v>1781</v>
      </c>
      <c r="L3468">
        <v>1</v>
      </c>
      <c r="M3468" t="s">
        <v>6425</v>
      </c>
      <c r="N3468" s="34">
        <v>429.8</v>
      </c>
      <c r="O3468" s="34">
        <f t="shared" si="219"/>
        <v>429.8</v>
      </c>
      <c r="P3468" s="34">
        <v>0.25</v>
      </c>
      <c r="Q3468" s="34">
        <f t="shared" si="218"/>
        <v>429.55</v>
      </c>
    </row>
    <row r="3469" spans="1:17" x14ac:dyDescent="0.35">
      <c r="A3469">
        <v>3468</v>
      </c>
      <c r="B3469" t="s">
        <v>10496</v>
      </c>
      <c r="C3469" t="s">
        <v>11438</v>
      </c>
      <c r="D3469" t="s">
        <v>6429</v>
      </c>
      <c r="E3469" t="s">
        <v>4892</v>
      </c>
      <c r="F3469" s="32">
        <v>46022</v>
      </c>
      <c r="G3469" s="32" t="str">
        <f t="shared" si="216"/>
        <v>Wednesday</v>
      </c>
      <c r="H3469" s="31">
        <v>0.63125000000000697</v>
      </c>
      <c r="I3469" s="31" t="str">
        <f t="shared" si="217"/>
        <v>Afternoon</v>
      </c>
      <c r="J3469" t="s">
        <v>1009</v>
      </c>
      <c r="K3469" s="33" t="s">
        <v>2030</v>
      </c>
      <c r="L3469">
        <v>1</v>
      </c>
      <c r="M3469" t="s">
        <v>6425</v>
      </c>
      <c r="N3469" s="34">
        <v>178.9</v>
      </c>
      <c r="O3469" s="34">
        <f t="shared" si="219"/>
        <v>178.9</v>
      </c>
      <c r="P3469" s="34">
        <v>0.25</v>
      </c>
      <c r="Q3469" s="34">
        <f t="shared" si="218"/>
        <v>178.65</v>
      </c>
    </row>
    <row r="3470" spans="1:17" x14ac:dyDescent="0.35">
      <c r="A3470">
        <v>3469</v>
      </c>
      <c r="B3470" t="s">
        <v>10497</v>
      </c>
      <c r="C3470" t="s">
        <v>11438</v>
      </c>
      <c r="D3470" t="s">
        <v>6429</v>
      </c>
      <c r="E3470" t="s">
        <v>4893</v>
      </c>
      <c r="F3470" s="32">
        <v>46019</v>
      </c>
      <c r="G3470" s="32" t="str">
        <f t="shared" si="216"/>
        <v>Sunday</v>
      </c>
      <c r="H3470" s="31">
        <v>0.63263888888889597</v>
      </c>
      <c r="I3470" s="31" t="str">
        <f t="shared" si="217"/>
        <v>Afternoon</v>
      </c>
      <c r="J3470" t="s">
        <v>1010</v>
      </c>
      <c r="K3470" s="33" t="s">
        <v>2264</v>
      </c>
      <c r="L3470">
        <v>2</v>
      </c>
      <c r="M3470" t="s">
        <v>6426</v>
      </c>
      <c r="N3470" s="34">
        <v>609.79999999999995</v>
      </c>
      <c r="O3470" s="34">
        <f t="shared" si="219"/>
        <v>1219.5999999999999</v>
      </c>
      <c r="P3470" s="34">
        <v>5.75</v>
      </c>
      <c r="Q3470" s="34">
        <f t="shared" si="218"/>
        <v>1213.8499999999999</v>
      </c>
    </row>
    <row r="3471" spans="1:17" x14ac:dyDescent="0.35">
      <c r="A3471">
        <v>3470</v>
      </c>
      <c r="B3471" t="s">
        <v>7535</v>
      </c>
      <c r="C3471" t="s">
        <v>11438</v>
      </c>
      <c r="D3471" t="s">
        <v>6433</v>
      </c>
      <c r="E3471" t="s">
        <v>4894</v>
      </c>
      <c r="F3471" s="32">
        <v>46011</v>
      </c>
      <c r="G3471" s="32" t="str">
        <f t="shared" si="216"/>
        <v>Saturday</v>
      </c>
      <c r="H3471" s="31">
        <v>0.63402777777778496</v>
      </c>
      <c r="I3471" s="31" t="str">
        <f t="shared" si="217"/>
        <v>Afternoon</v>
      </c>
      <c r="J3471" t="s">
        <v>1011</v>
      </c>
      <c r="K3471" s="33" t="s">
        <v>2133</v>
      </c>
      <c r="L3471">
        <v>1</v>
      </c>
      <c r="M3471" t="s">
        <v>6425</v>
      </c>
      <c r="N3471" s="34">
        <v>359</v>
      </c>
      <c r="O3471" s="34">
        <f t="shared" si="219"/>
        <v>359</v>
      </c>
      <c r="P3471" s="34">
        <v>0.25</v>
      </c>
      <c r="Q3471" s="34">
        <f t="shared" si="218"/>
        <v>358.75</v>
      </c>
    </row>
    <row r="3472" spans="1:17" x14ac:dyDescent="0.35">
      <c r="A3472">
        <v>3471</v>
      </c>
      <c r="B3472" t="s">
        <v>10498</v>
      </c>
      <c r="C3472" t="s">
        <v>11438</v>
      </c>
      <c r="D3472" t="s">
        <v>6429</v>
      </c>
      <c r="E3472" t="s">
        <v>4895</v>
      </c>
      <c r="F3472" s="32">
        <v>46013</v>
      </c>
      <c r="G3472" s="32" t="str">
        <f t="shared" si="216"/>
        <v>Monday</v>
      </c>
      <c r="H3472" s="31">
        <v>0.63541666666667396</v>
      </c>
      <c r="I3472" s="31" t="str">
        <f t="shared" si="217"/>
        <v>Afternoon</v>
      </c>
      <c r="J3472" t="s">
        <v>1007</v>
      </c>
      <c r="K3472" s="33" t="s">
        <v>1408</v>
      </c>
      <c r="L3472">
        <v>1</v>
      </c>
      <c r="M3472" t="s">
        <v>6424</v>
      </c>
      <c r="N3472" s="34">
        <v>45.8</v>
      </c>
      <c r="O3472" s="34">
        <f t="shared" si="219"/>
        <v>45.8</v>
      </c>
      <c r="P3472" s="34">
        <v>0.25</v>
      </c>
      <c r="Q3472" s="34">
        <f t="shared" si="218"/>
        <v>45.55</v>
      </c>
    </row>
    <row r="3473" spans="1:17" x14ac:dyDescent="0.35">
      <c r="A3473">
        <v>3472</v>
      </c>
      <c r="B3473" t="s">
        <v>10499</v>
      </c>
      <c r="C3473" t="s">
        <v>11439</v>
      </c>
      <c r="D3473" t="s">
        <v>6429</v>
      </c>
      <c r="E3473" t="s">
        <v>4896</v>
      </c>
      <c r="F3473" s="32">
        <v>46014</v>
      </c>
      <c r="G3473" s="32" t="str">
        <f t="shared" si="216"/>
        <v>Tuesday</v>
      </c>
      <c r="H3473" s="31">
        <v>0.63680555555556295</v>
      </c>
      <c r="I3473" s="31" t="str">
        <f t="shared" si="217"/>
        <v>Afternoon</v>
      </c>
      <c r="J3473" t="s">
        <v>1007</v>
      </c>
      <c r="K3473" s="33" t="s">
        <v>1410</v>
      </c>
      <c r="L3473">
        <v>1</v>
      </c>
      <c r="M3473" t="s">
        <v>6422</v>
      </c>
      <c r="N3473" s="34">
        <v>180.4</v>
      </c>
      <c r="O3473" s="34">
        <f t="shared" si="219"/>
        <v>180.4</v>
      </c>
      <c r="P3473" s="34">
        <v>0.25</v>
      </c>
      <c r="Q3473" s="34">
        <f t="shared" si="218"/>
        <v>180.15</v>
      </c>
    </row>
    <row r="3474" spans="1:17" x14ac:dyDescent="0.35">
      <c r="A3474">
        <v>3473</v>
      </c>
      <c r="B3474" t="s">
        <v>10500</v>
      </c>
      <c r="C3474" t="s">
        <v>11438</v>
      </c>
      <c r="D3474" t="s">
        <v>6429</v>
      </c>
      <c r="E3474" t="s">
        <v>4897</v>
      </c>
      <c r="F3474" s="32">
        <v>46015</v>
      </c>
      <c r="G3474" s="32" t="str">
        <f t="shared" si="216"/>
        <v>Wednesday</v>
      </c>
      <c r="H3474" s="31">
        <v>0.63819444444445195</v>
      </c>
      <c r="I3474" s="31" t="str">
        <f t="shared" si="217"/>
        <v>Afternoon</v>
      </c>
      <c r="J3474" t="s">
        <v>1007</v>
      </c>
      <c r="K3474" s="33" t="s">
        <v>1412</v>
      </c>
      <c r="L3474">
        <v>1</v>
      </c>
      <c r="M3474" t="s">
        <v>6425</v>
      </c>
      <c r="N3474" s="34">
        <v>120.75</v>
      </c>
      <c r="O3474" s="34">
        <f t="shared" si="219"/>
        <v>120.75</v>
      </c>
      <c r="P3474" s="34">
        <v>0.25</v>
      </c>
      <c r="Q3474" s="34">
        <f t="shared" si="218"/>
        <v>120.5</v>
      </c>
    </row>
    <row r="3475" spans="1:17" x14ac:dyDescent="0.35">
      <c r="A3475">
        <v>3474</v>
      </c>
      <c r="B3475" t="s">
        <v>6785</v>
      </c>
      <c r="C3475" t="s">
        <v>11439</v>
      </c>
      <c r="D3475" t="s">
        <v>6434</v>
      </c>
      <c r="E3475" t="s">
        <v>4898</v>
      </c>
      <c r="F3475" s="32">
        <v>46021</v>
      </c>
      <c r="G3475" s="32" t="str">
        <f t="shared" si="216"/>
        <v>Tuesday</v>
      </c>
      <c r="H3475" s="31">
        <v>0.63958333333334105</v>
      </c>
      <c r="I3475" s="31" t="str">
        <f t="shared" si="217"/>
        <v>Afternoon</v>
      </c>
      <c r="J3475" t="s">
        <v>1005</v>
      </c>
      <c r="K3475" s="33" t="s">
        <v>1235</v>
      </c>
      <c r="L3475">
        <v>2</v>
      </c>
      <c r="M3475" t="s">
        <v>6424</v>
      </c>
      <c r="N3475" s="34">
        <v>91.659999999999897</v>
      </c>
      <c r="O3475" s="34">
        <f t="shared" si="219"/>
        <v>183.31999999999979</v>
      </c>
      <c r="P3475" s="34">
        <v>5.75</v>
      </c>
      <c r="Q3475" s="34">
        <f t="shared" si="218"/>
        <v>177.56999999999979</v>
      </c>
    </row>
    <row r="3476" spans="1:17" x14ac:dyDescent="0.35">
      <c r="A3476">
        <v>3475</v>
      </c>
      <c r="B3476" t="s">
        <v>10501</v>
      </c>
      <c r="C3476" t="s">
        <v>11438</v>
      </c>
      <c r="D3476" t="s">
        <v>6429</v>
      </c>
      <c r="E3476" t="s">
        <v>4899</v>
      </c>
      <c r="F3476" s="32">
        <v>46044</v>
      </c>
      <c r="G3476" s="32" t="str">
        <f t="shared" si="216"/>
        <v>Thursday</v>
      </c>
      <c r="H3476" s="31">
        <v>0.64097222222223005</v>
      </c>
      <c r="I3476" s="31" t="str">
        <f t="shared" si="217"/>
        <v>Afternoon</v>
      </c>
      <c r="J3476" t="s">
        <v>1006</v>
      </c>
      <c r="K3476" s="33" t="s">
        <v>1955</v>
      </c>
      <c r="L3476">
        <v>1</v>
      </c>
      <c r="M3476" t="s">
        <v>6425</v>
      </c>
      <c r="N3476" s="34">
        <v>80</v>
      </c>
      <c r="O3476" s="34">
        <f t="shared" si="219"/>
        <v>80</v>
      </c>
      <c r="P3476" s="34">
        <v>0.25</v>
      </c>
      <c r="Q3476" s="34">
        <f t="shared" si="218"/>
        <v>79.75</v>
      </c>
    </row>
    <row r="3477" spans="1:17" x14ac:dyDescent="0.35">
      <c r="A3477">
        <v>3476</v>
      </c>
      <c r="B3477" t="s">
        <v>10502</v>
      </c>
      <c r="C3477" t="s">
        <v>11438</v>
      </c>
      <c r="D3477" t="s">
        <v>6429</v>
      </c>
      <c r="E3477" t="s">
        <v>4900</v>
      </c>
      <c r="F3477" s="32">
        <v>46016</v>
      </c>
      <c r="G3477" s="32" t="str">
        <f t="shared" si="216"/>
        <v>Thursday</v>
      </c>
      <c r="H3477" s="31">
        <v>0.64236111111111904</v>
      </c>
      <c r="I3477" s="31" t="str">
        <f t="shared" si="217"/>
        <v>Afternoon</v>
      </c>
      <c r="J3477" t="s">
        <v>1007</v>
      </c>
      <c r="K3477" s="33" t="s">
        <v>1414</v>
      </c>
      <c r="L3477">
        <v>1</v>
      </c>
      <c r="M3477" t="s">
        <v>6426</v>
      </c>
      <c r="N3477" s="34">
        <v>179</v>
      </c>
      <c r="O3477" s="34">
        <f t="shared" si="219"/>
        <v>179</v>
      </c>
      <c r="P3477" s="34">
        <v>0.25</v>
      </c>
      <c r="Q3477" s="34">
        <f t="shared" si="218"/>
        <v>178.75</v>
      </c>
    </row>
    <row r="3478" spans="1:17" x14ac:dyDescent="0.35">
      <c r="A3478">
        <v>3477</v>
      </c>
      <c r="B3478" t="s">
        <v>8859</v>
      </c>
      <c r="C3478" t="s">
        <v>11438</v>
      </c>
      <c r="D3478" t="s">
        <v>6435</v>
      </c>
      <c r="E3478" t="s">
        <v>4901</v>
      </c>
      <c r="F3478" s="32">
        <v>46041</v>
      </c>
      <c r="G3478" s="32" t="str">
        <f t="shared" si="216"/>
        <v>Monday</v>
      </c>
      <c r="H3478" s="31">
        <v>0.64375000000000804</v>
      </c>
      <c r="I3478" s="31" t="str">
        <f t="shared" si="217"/>
        <v>Afternoon</v>
      </c>
      <c r="J3478" t="s">
        <v>1008</v>
      </c>
      <c r="K3478" s="33" t="s">
        <v>1782</v>
      </c>
      <c r="L3478">
        <v>1</v>
      </c>
      <c r="M3478" t="s">
        <v>6426</v>
      </c>
      <c r="N3478" s="34">
        <v>597.79999999999995</v>
      </c>
      <c r="O3478" s="34">
        <f t="shared" si="219"/>
        <v>597.79999999999995</v>
      </c>
      <c r="P3478" s="34">
        <v>0.25</v>
      </c>
      <c r="Q3478" s="34">
        <f t="shared" si="218"/>
        <v>597.54999999999995</v>
      </c>
    </row>
    <row r="3479" spans="1:17" x14ac:dyDescent="0.35">
      <c r="A3479">
        <v>3478</v>
      </c>
      <c r="B3479" t="s">
        <v>8609</v>
      </c>
      <c r="C3479" t="s">
        <v>11438</v>
      </c>
      <c r="D3479" t="s">
        <v>6430</v>
      </c>
      <c r="E3479" t="s">
        <v>4902</v>
      </c>
      <c r="F3479" s="32">
        <v>46023</v>
      </c>
      <c r="G3479" s="32" t="str">
        <f t="shared" si="216"/>
        <v>Thursday</v>
      </c>
      <c r="H3479" s="31">
        <v>0.64513888888889703</v>
      </c>
      <c r="I3479" s="31" t="str">
        <f t="shared" si="217"/>
        <v>Afternoon</v>
      </c>
      <c r="J3479" t="s">
        <v>1009</v>
      </c>
      <c r="K3479" s="33" t="s">
        <v>2031</v>
      </c>
      <c r="L3479">
        <v>1</v>
      </c>
      <c r="M3479" t="s">
        <v>6422</v>
      </c>
      <c r="N3479" s="34">
        <v>80.5</v>
      </c>
      <c r="O3479" s="34">
        <f t="shared" si="219"/>
        <v>80.5</v>
      </c>
      <c r="P3479" s="34">
        <v>0.25</v>
      </c>
      <c r="Q3479" s="34">
        <f t="shared" si="218"/>
        <v>80.25</v>
      </c>
    </row>
    <row r="3480" spans="1:17" x14ac:dyDescent="0.35">
      <c r="A3480">
        <v>3479</v>
      </c>
      <c r="B3480" t="s">
        <v>10503</v>
      </c>
      <c r="C3480" t="s">
        <v>11439</v>
      </c>
      <c r="D3480" t="s">
        <v>6429</v>
      </c>
      <c r="E3480" t="s">
        <v>4903</v>
      </c>
      <c r="F3480" s="32">
        <v>46020</v>
      </c>
      <c r="G3480" s="32" t="str">
        <f t="shared" si="216"/>
        <v>Monday</v>
      </c>
      <c r="H3480" s="31">
        <v>0.64652777777778503</v>
      </c>
      <c r="I3480" s="31" t="str">
        <f t="shared" si="217"/>
        <v>Afternoon</v>
      </c>
      <c r="J3480" t="s">
        <v>1010</v>
      </c>
      <c r="K3480" s="33" t="s">
        <v>2274</v>
      </c>
      <c r="L3480">
        <v>2</v>
      </c>
      <c r="M3480" t="s">
        <v>6422</v>
      </c>
      <c r="N3480" s="34">
        <v>220.9</v>
      </c>
      <c r="O3480" s="34">
        <f t="shared" si="219"/>
        <v>441.8</v>
      </c>
      <c r="P3480" s="34">
        <v>5.75</v>
      </c>
      <c r="Q3480" s="34">
        <f t="shared" si="218"/>
        <v>436.05</v>
      </c>
    </row>
    <row r="3481" spans="1:17" x14ac:dyDescent="0.35">
      <c r="A3481">
        <v>3480</v>
      </c>
      <c r="B3481" t="s">
        <v>6786</v>
      </c>
      <c r="C3481" t="s">
        <v>11438</v>
      </c>
      <c r="D3481" t="s">
        <v>6434</v>
      </c>
      <c r="E3481" t="s">
        <v>4904</v>
      </c>
      <c r="F3481" s="32">
        <v>46012</v>
      </c>
      <c r="G3481" s="32" t="str">
        <f t="shared" si="216"/>
        <v>Sunday</v>
      </c>
      <c r="H3481" s="31">
        <v>0.64791666666667402</v>
      </c>
      <c r="I3481" s="31" t="str">
        <f t="shared" si="217"/>
        <v>Afternoon</v>
      </c>
      <c r="J3481" t="s">
        <v>1011</v>
      </c>
      <c r="K3481" s="33" t="s">
        <v>2354</v>
      </c>
      <c r="L3481">
        <v>1</v>
      </c>
      <c r="M3481" t="s">
        <v>6422</v>
      </c>
      <c r="N3481" s="34">
        <v>329.5</v>
      </c>
      <c r="O3481" s="34">
        <f t="shared" si="219"/>
        <v>329.5</v>
      </c>
      <c r="P3481" s="34">
        <v>0.25</v>
      </c>
      <c r="Q3481" s="34">
        <f t="shared" si="218"/>
        <v>329.25</v>
      </c>
    </row>
    <row r="3482" spans="1:17" x14ac:dyDescent="0.35">
      <c r="A3482">
        <v>3481</v>
      </c>
      <c r="B3482" t="s">
        <v>10504</v>
      </c>
      <c r="C3482" t="s">
        <v>11438</v>
      </c>
      <c r="D3482" t="s">
        <v>6429</v>
      </c>
      <c r="E3482" t="s">
        <v>4905</v>
      </c>
      <c r="F3482" s="32">
        <v>46022</v>
      </c>
      <c r="G3482" s="32" t="str">
        <f t="shared" si="216"/>
        <v>Wednesday</v>
      </c>
      <c r="H3482" s="31">
        <v>0.64930555555556302</v>
      </c>
      <c r="I3482" s="31" t="str">
        <f t="shared" si="217"/>
        <v>Afternoon</v>
      </c>
      <c r="J3482" t="s">
        <v>1005</v>
      </c>
      <c r="K3482" s="33" t="s">
        <v>1237</v>
      </c>
      <c r="L3482">
        <v>2</v>
      </c>
      <c r="M3482" t="s">
        <v>6425</v>
      </c>
      <c r="N3482" s="34">
        <v>90.139999999999901</v>
      </c>
      <c r="O3482" s="34">
        <f t="shared" si="219"/>
        <v>180.2799999999998</v>
      </c>
      <c r="P3482" s="34">
        <v>5.75</v>
      </c>
      <c r="Q3482" s="34">
        <f t="shared" si="218"/>
        <v>174.5299999999998</v>
      </c>
    </row>
    <row r="3483" spans="1:17" x14ac:dyDescent="0.35">
      <c r="A3483">
        <v>3482</v>
      </c>
      <c r="B3483" t="s">
        <v>7536</v>
      </c>
      <c r="C3483" t="s">
        <v>11439</v>
      </c>
      <c r="D3483" t="s">
        <v>6433</v>
      </c>
      <c r="E3483" t="s">
        <v>4906</v>
      </c>
      <c r="F3483" s="32">
        <v>46013</v>
      </c>
      <c r="G3483" s="32" t="str">
        <f t="shared" si="216"/>
        <v>Monday</v>
      </c>
      <c r="H3483" s="31">
        <v>0.65069444444445201</v>
      </c>
      <c r="I3483" s="31" t="str">
        <f t="shared" si="217"/>
        <v>Afternoon</v>
      </c>
      <c r="J3483" t="s">
        <v>1011</v>
      </c>
      <c r="K3483" s="33" t="s">
        <v>2355</v>
      </c>
      <c r="L3483">
        <v>1</v>
      </c>
      <c r="M3483" t="s">
        <v>6423</v>
      </c>
      <c r="N3483" s="34">
        <v>371.7</v>
      </c>
      <c r="O3483" s="34">
        <f t="shared" si="219"/>
        <v>371.7</v>
      </c>
      <c r="P3483" s="34">
        <v>0.25</v>
      </c>
      <c r="Q3483" s="34">
        <f t="shared" si="218"/>
        <v>371.45</v>
      </c>
    </row>
    <row r="3484" spans="1:17" x14ac:dyDescent="0.35">
      <c r="A3484">
        <v>3483</v>
      </c>
      <c r="B3484" t="s">
        <v>10505</v>
      </c>
      <c r="C3484" t="s">
        <v>11438</v>
      </c>
      <c r="D3484" t="s">
        <v>6429</v>
      </c>
      <c r="E3484" t="s">
        <v>4907</v>
      </c>
      <c r="F3484" s="32">
        <v>46023</v>
      </c>
      <c r="G3484" s="32" t="str">
        <f t="shared" si="216"/>
        <v>Thursday</v>
      </c>
      <c r="H3484" s="31">
        <v>0.65208333333334101</v>
      </c>
      <c r="I3484" s="31" t="str">
        <f t="shared" si="217"/>
        <v>Afternoon</v>
      </c>
      <c r="J3484" t="s">
        <v>1005</v>
      </c>
      <c r="K3484" s="33" t="s">
        <v>1239</v>
      </c>
      <c r="L3484">
        <v>2</v>
      </c>
      <c r="M3484" t="s">
        <v>6425</v>
      </c>
      <c r="N3484" s="34">
        <v>128.9</v>
      </c>
      <c r="O3484" s="34">
        <f t="shared" si="219"/>
        <v>257.8</v>
      </c>
      <c r="P3484" s="34">
        <v>5.75</v>
      </c>
      <c r="Q3484" s="34">
        <f t="shared" si="218"/>
        <v>252.05</v>
      </c>
    </row>
    <row r="3485" spans="1:17" x14ac:dyDescent="0.35">
      <c r="A3485">
        <v>3484</v>
      </c>
      <c r="B3485" t="s">
        <v>8610</v>
      </c>
      <c r="C3485" t="s">
        <v>11438</v>
      </c>
      <c r="D3485" t="s">
        <v>6430</v>
      </c>
      <c r="E3485" t="s">
        <v>4908</v>
      </c>
      <c r="F3485" s="32">
        <v>46045</v>
      </c>
      <c r="G3485" s="32" t="str">
        <f t="shared" si="216"/>
        <v>Friday</v>
      </c>
      <c r="H3485" s="31">
        <v>0.65347222222223</v>
      </c>
      <c r="I3485" s="31" t="str">
        <f t="shared" si="217"/>
        <v>Afternoon</v>
      </c>
      <c r="J3485" t="s">
        <v>1006</v>
      </c>
      <c r="K3485" s="33" t="s">
        <v>1956</v>
      </c>
      <c r="L3485">
        <v>1</v>
      </c>
      <c r="M3485" t="s">
        <v>6422</v>
      </c>
      <c r="N3485" s="34">
        <v>80</v>
      </c>
      <c r="O3485" s="34">
        <f t="shared" si="219"/>
        <v>80</v>
      </c>
      <c r="P3485" s="34">
        <v>0.25</v>
      </c>
      <c r="Q3485" s="34">
        <f t="shared" si="218"/>
        <v>79.75</v>
      </c>
    </row>
    <row r="3486" spans="1:17" x14ac:dyDescent="0.35">
      <c r="A3486">
        <v>3485</v>
      </c>
      <c r="B3486" t="s">
        <v>10506</v>
      </c>
      <c r="C3486" t="s">
        <v>11438</v>
      </c>
      <c r="D3486" t="s">
        <v>6429</v>
      </c>
      <c r="E3486" t="s">
        <v>4909</v>
      </c>
      <c r="F3486" s="32">
        <v>46017</v>
      </c>
      <c r="G3486" s="32" t="str">
        <f t="shared" si="216"/>
        <v>Friday</v>
      </c>
      <c r="H3486" s="31">
        <v>0.654861111111119</v>
      </c>
      <c r="I3486" s="31" t="str">
        <f t="shared" si="217"/>
        <v>Afternoon</v>
      </c>
      <c r="J3486" t="s">
        <v>1007</v>
      </c>
      <c r="K3486" s="33" t="s">
        <v>1416</v>
      </c>
      <c r="L3486">
        <v>1</v>
      </c>
      <c r="M3486" t="s">
        <v>6422</v>
      </c>
      <c r="N3486" s="34">
        <v>120</v>
      </c>
      <c r="O3486" s="34">
        <f t="shared" si="219"/>
        <v>120</v>
      </c>
      <c r="P3486" s="34">
        <v>0.25</v>
      </c>
      <c r="Q3486" s="34">
        <f t="shared" si="218"/>
        <v>119.75</v>
      </c>
    </row>
    <row r="3487" spans="1:17" x14ac:dyDescent="0.35">
      <c r="A3487">
        <v>3486</v>
      </c>
      <c r="B3487" t="s">
        <v>7537</v>
      </c>
      <c r="C3487" t="s">
        <v>11438</v>
      </c>
      <c r="D3487" t="s">
        <v>6433</v>
      </c>
      <c r="E3487" t="s">
        <v>4910</v>
      </c>
      <c r="F3487" s="32">
        <v>46042</v>
      </c>
      <c r="G3487" s="32" t="str">
        <f t="shared" si="216"/>
        <v>Tuesday</v>
      </c>
      <c r="H3487" s="31">
        <v>0.65625000000000799</v>
      </c>
      <c r="I3487" s="31" t="str">
        <f t="shared" si="217"/>
        <v>Afternoon</v>
      </c>
      <c r="J3487" t="s">
        <v>1008</v>
      </c>
      <c r="K3487" s="33" t="s">
        <v>1783</v>
      </c>
      <c r="L3487">
        <v>1</v>
      </c>
      <c r="M3487" t="s">
        <v>6425</v>
      </c>
      <c r="N3487" s="34">
        <v>289</v>
      </c>
      <c r="O3487" s="34">
        <f t="shared" si="219"/>
        <v>289</v>
      </c>
      <c r="P3487" s="34">
        <v>0.25</v>
      </c>
      <c r="Q3487" s="34">
        <f t="shared" si="218"/>
        <v>288.75</v>
      </c>
    </row>
    <row r="3488" spans="1:17" x14ac:dyDescent="0.35">
      <c r="A3488">
        <v>3487</v>
      </c>
      <c r="B3488" t="s">
        <v>7110</v>
      </c>
      <c r="C3488" t="s">
        <v>11438</v>
      </c>
      <c r="D3488" t="s">
        <v>6431</v>
      </c>
      <c r="E3488" t="s">
        <v>4911</v>
      </c>
      <c r="F3488" s="32">
        <v>46021</v>
      </c>
      <c r="G3488" s="32" t="str">
        <f t="shared" si="216"/>
        <v>Tuesday</v>
      </c>
      <c r="H3488" s="31">
        <v>0.65763888888889699</v>
      </c>
      <c r="I3488" s="31" t="str">
        <f t="shared" si="217"/>
        <v>Afternoon</v>
      </c>
      <c r="J3488" t="s">
        <v>1009</v>
      </c>
      <c r="K3488" s="33" t="s">
        <v>2032</v>
      </c>
      <c r="L3488">
        <v>1</v>
      </c>
      <c r="M3488" t="s">
        <v>6423</v>
      </c>
      <c r="N3488" s="34">
        <v>329.5</v>
      </c>
      <c r="O3488" s="34">
        <f t="shared" si="219"/>
        <v>329.5</v>
      </c>
      <c r="P3488" s="34">
        <v>0.25</v>
      </c>
      <c r="Q3488" s="34">
        <f t="shared" si="218"/>
        <v>329.25</v>
      </c>
    </row>
    <row r="3489" spans="1:17" x14ac:dyDescent="0.35">
      <c r="A3489">
        <v>3488</v>
      </c>
      <c r="B3489" t="s">
        <v>10507</v>
      </c>
      <c r="C3489" t="s">
        <v>11438</v>
      </c>
      <c r="D3489" t="s">
        <v>6429</v>
      </c>
      <c r="E3489" t="s">
        <v>4912</v>
      </c>
      <c r="F3489" s="32">
        <v>46021</v>
      </c>
      <c r="G3489" s="32" t="str">
        <f t="shared" si="216"/>
        <v>Tuesday</v>
      </c>
      <c r="H3489" s="31">
        <v>0.65902777777778598</v>
      </c>
      <c r="I3489" s="31" t="str">
        <f t="shared" si="217"/>
        <v>Afternoon</v>
      </c>
      <c r="J3489" t="s">
        <v>1010</v>
      </c>
      <c r="K3489" s="33" t="s">
        <v>2220</v>
      </c>
      <c r="L3489">
        <v>2</v>
      </c>
      <c r="M3489" t="s">
        <v>6425</v>
      </c>
      <c r="N3489" s="34">
        <v>326.60000000000002</v>
      </c>
      <c r="O3489" s="34">
        <f t="shared" si="219"/>
        <v>653.20000000000005</v>
      </c>
      <c r="P3489" s="34">
        <v>5.75</v>
      </c>
      <c r="Q3489" s="34">
        <f t="shared" si="218"/>
        <v>647.45000000000005</v>
      </c>
    </row>
    <row r="3490" spans="1:17" x14ac:dyDescent="0.35">
      <c r="A3490">
        <v>3489</v>
      </c>
      <c r="B3490" t="s">
        <v>6787</v>
      </c>
      <c r="C3490" t="s">
        <v>11438</v>
      </c>
      <c r="D3490" t="s">
        <v>6434</v>
      </c>
      <c r="E3490" t="s">
        <v>4913</v>
      </c>
      <c r="F3490" s="32">
        <v>46014</v>
      </c>
      <c r="G3490" s="32" t="str">
        <f t="shared" si="216"/>
        <v>Tuesday</v>
      </c>
      <c r="H3490" s="31">
        <v>0.66041666666667498</v>
      </c>
      <c r="I3490" s="31" t="str">
        <f t="shared" si="217"/>
        <v>Afternoon</v>
      </c>
      <c r="J3490" t="s">
        <v>1011</v>
      </c>
      <c r="K3490" s="33" t="s">
        <v>2356</v>
      </c>
      <c r="L3490">
        <v>1</v>
      </c>
      <c r="M3490" t="s">
        <v>6424</v>
      </c>
      <c r="N3490" s="34">
        <v>390</v>
      </c>
      <c r="O3490" s="34">
        <f t="shared" si="219"/>
        <v>390</v>
      </c>
      <c r="P3490" s="34">
        <v>0.25</v>
      </c>
      <c r="Q3490" s="34">
        <f t="shared" si="218"/>
        <v>389.75</v>
      </c>
    </row>
    <row r="3491" spans="1:17" x14ac:dyDescent="0.35">
      <c r="A3491">
        <v>3490</v>
      </c>
      <c r="B3491" t="s">
        <v>8611</v>
      </c>
      <c r="C3491" t="s">
        <v>11439</v>
      </c>
      <c r="D3491" t="s">
        <v>6430</v>
      </c>
      <c r="E3491" t="s">
        <v>4914</v>
      </c>
      <c r="F3491" s="32">
        <v>46021</v>
      </c>
      <c r="G3491" s="32" t="str">
        <f t="shared" si="216"/>
        <v>Tuesday</v>
      </c>
      <c r="H3491" s="31">
        <v>0.66180555555556397</v>
      </c>
      <c r="I3491" s="31" t="str">
        <f t="shared" si="217"/>
        <v>Afternoon</v>
      </c>
      <c r="J3491" t="s">
        <v>1005</v>
      </c>
      <c r="K3491" s="33" t="s">
        <v>1241</v>
      </c>
      <c r="L3491">
        <v>1</v>
      </c>
      <c r="M3491" t="s">
        <v>6422</v>
      </c>
      <c r="N3491" s="34">
        <v>120.6</v>
      </c>
      <c r="O3491" s="34">
        <f t="shared" si="219"/>
        <v>120.6</v>
      </c>
      <c r="P3491" s="34">
        <v>0.25</v>
      </c>
      <c r="Q3491" s="34">
        <f t="shared" si="218"/>
        <v>120.35</v>
      </c>
    </row>
    <row r="3492" spans="1:17" x14ac:dyDescent="0.35">
      <c r="A3492">
        <v>3491</v>
      </c>
      <c r="B3492" t="s">
        <v>10508</v>
      </c>
      <c r="C3492" t="s">
        <v>11438</v>
      </c>
      <c r="D3492" t="s">
        <v>6429</v>
      </c>
      <c r="E3492" t="s">
        <v>4915</v>
      </c>
      <c r="F3492" s="32">
        <v>46015</v>
      </c>
      <c r="G3492" s="32" t="str">
        <f t="shared" si="216"/>
        <v>Wednesday</v>
      </c>
      <c r="H3492" s="31">
        <v>0.66319444444445297</v>
      </c>
      <c r="I3492" s="31" t="str">
        <f t="shared" si="217"/>
        <v>Afternoon</v>
      </c>
      <c r="J3492" t="s">
        <v>1011</v>
      </c>
      <c r="K3492" s="33" t="s">
        <v>2357</v>
      </c>
      <c r="L3492">
        <v>1</v>
      </c>
      <c r="M3492" t="s">
        <v>6425</v>
      </c>
      <c r="N3492" s="34">
        <v>113.819999999999</v>
      </c>
      <c r="O3492" s="34">
        <f t="shared" si="219"/>
        <v>113.819999999999</v>
      </c>
      <c r="P3492" s="34">
        <v>0.25</v>
      </c>
      <c r="Q3492" s="34">
        <f t="shared" si="218"/>
        <v>113.569999999999</v>
      </c>
    </row>
    <row r="3493" spans="1:17" x14ac:dyDescent="0.35">
      <c r="A3493">
        <v>3492</v>
      </c>
      <c r="B3493" t="s">
        <v>10509</v>
      </c>
      <c r="C3493" t="s">
        <v>11439</v>
      </c>
      <c r="D3493" t="s">
        <v>6429</v>
      </c>
      <c r="E3493" t="s">
        <v>4916</v>
      </c>
      <c r="F3493" s="32">
        <v>46016</v>
      </c>
      <c r="G3493" s="32" t="str">
        <f t="shared" si="216"/>
        <v>Thursday</v>
      </c>
      <c r="H3493" s="31">
        <v>0.66458333333334196</v>
      </c>
      <c r="I3493" s="31" t="str">
        <f t="shared" si="217"/>
        <v>Afternoon</v>
      </c>
      <c r="J3493" t="s">
        <v>1011</v>
      </c>
      <c r="K3493" s="33" t="s">
        <v>2358</v>
      </c>
      <c r="L3493">
        <v>1</v>
      </c>
      <c r="M3493" t="s">
        <v>6425</v>
      </c>
      <c r="N3493" s="34">
        <v>80.5</v>
      </c>
      <c r="O3493" s="34">
        <f t="shared" si="219"/>
        <v>80.5</v>
      </c>
      <c r="P3493" s="34">
        <v>0.25</v>
      </c>
      <c r="Q3493" s="34">
        <f t="shared" si="218"/>
        <v>80.25</v>
      </c>
    </row>
    <row r="3494" spans="1:17" x14ac:dyDescent="0.35">
      <c r="A3494">
        <v>3493</v>
      </c>
      <c r="B3494" t="s">
        <v>7111</v>
      </c>
      <c r="C3494" t="s">
        <v>11438</v>
      </c>
      <c r="D3494" t="s">
        <v>6431</v>
      </c>
      <c r="E3494" t="s">
        <v>4917</v>
      </c>
      <c r="F3494" s="32">
        <v>46022</v>
      </c>
      <c r="G3494" s="32" t="str">
        <f t="shared" si="216"/>
        <v>Wednesday</v>
      </c>
      <c r="H3494" s="31">
        <v>0.66597222222223096</v>
      </c>
      <c r="I3494" s="31" t="str">
        <f t="shared" si="217"/>
        <v>Afternoon</v>
      </c>
      <c r="J3494" t="s">
        <v>1005</v>
      </c>
      <c r="K3494" s="33" t="s">
        <v>1243</v>
      </c>
      <c r="L3494">
        <v>1</v>
      </c>
      <c r="M3494" t="s">
        <v>6423</v>
      </c>
      <c r="N3494" s="34">
        <v>134.9</v>
      </c>
      <c r="O3494" s="34">
        <f t="shared" si="219"/>
        <v>134.9</v>
      </c>
      <c r="P3494" s="34">
        <v>0.25</v>
      </c>
      <c r="Q3494" s="34">
        <f t="shared" si="218"/>
        <v>134.65</v>
      </c>
    </row>
    <row r="3495" spans="1:17" x14ac:dyDescent="0.35">
      <c r="A3495">
        <v>3494</v>
      </c>
      <c r="B3495" t="s">
        <v>7112</v>
      </c>
      <c r="C3495" t="s">
        <v>11438</v>
      </c>
      <c r="D3495" t="s">
        <v>6431</v>
      </c>
      <c r="E3495" t="s">
        <v>4918</v>
      </c>
      <c r="F3495" s="32">
        <v>46046</v>
      </c>
      <c r="G3495" s="32" t="str">
        <f t="shared" si="216"/>
        <v>Saturday</v>
      </c>
      <c r="H3495" s="31">
        <v>0.66736111111111995</v>
      </c>
      <c r="I3495" s="31" t="str">
        <f t="shared" si="217"/>
        <v>Afternoon</v>
      </c>
      <c r="J3495" t="s">
        <v>1006</v>
      </c>
      <c r="K3495" s="35" t="s">
        <v>1957</v>
      </c>
      <c r="L3495">
        <v>1</v>
      </c>
      <c r="M3495" t="s">
        <v>6423</v>
      </c>
      <c r="N3495" s="34">
        <v>329.5</v>
      </c>
      <c r="O3495" s="34">
        <f t="shared" si="219"/>
        <v>329.5</v>
      </c>
      <c r="P3495" s="34">
        <v>0.25</v>
      </c>
      <c r="Q3495" s="34">
        <f t="shared" si="218"/>
        <v>329.25</v>
      </c>
    </row>
    <row r="3496" spans="1:17" x14ac:dyDescent="0.35">
      <c r="A3496">
        <v>3495</v>
      </c>
      <c r="B3496" t="s">
        <v>10510</v>
      </c>
      <c r="C3496" t="s">
        <v>11438</v>
      </c>
      <c r="D3496" t="s">
        <v>6429</v>
      </c>
      <c r="E3496" t="s">
        <v>4919</v>
      </c>
      <c r="F3496" s="32">
        <v>46018</v>
      </c>
      <c r="G3496" s="32" t="str">
        <f t="shared" si="216"/>
        <v>Saturday</v>
      </c>
      <c r="H3496" s="31">
        <v>0.66875000000000895</v>
      </c>
      <c r="I3496" s="31" t="str">
        <f t="shared" si="217"/>
        <v>Afternoon</v>
      </c>
      <c r="J3496" t="s">
        <v>1007</v>
      </c>
      <c r="K3496" s="33" t="s">
        <v>1418</v>
      </c>
      <c r="L3496">
        <v>2</v>
      </c>
      <c r="M3496" t="s">
        <v>6425</v>
      </c>
      <c r="N3496" s="34">
        <v>50</v>
      </c>
      <c r="O3496" s="34">
        <f t="shared" si="219"/>
        <v>100</v>
      </c>
      <c r="P3496" s="34">
        <v>5.75</v>
      </c>
      <c r="Q3496" s="34">
        <f t="shared" si="218"/>
        <v>94.25</v>
      </c>
    </row>
    <row r="3497" spans="1:17" x14ac:dyDescent="0.35">
      <c r="A3497">
        <v>3496</v>
      </c>
      <c r="B3497" t="s">
        <v>6788</v>
      </c>
      <c r="C3497" t="s">
        <v>11438</v>
      </c>
      <c r="D3497" t="s">
        <v>6434</v>
      </c>
      <c r="E3497" t="s">
        <v>4920</v>
      </c>
      <c r="F3497" s="32">
        <v>46043</v>
      </c>
      <c r="G3497" s="32" t="str">
        <f t="shared" si="216"/>
        <v>Wednesday</v>
      </c>
      <c r="H3497" s="31">
        <v>0.67013888888889706</v>
      </c>
      <c r="I3497" s="31" t="str">
        <f t="shared" si="217"/>
        <v>Afternoon</v>
      </c>
      <c r="J3497" t="s">
        <v>1008</v>
      </c>
      <c r="K3497" s="33" t="s">
        <v>1784</v>
      </c>
      <c r="L3497">
        <v>1</v>
      </c>
      <c r="M3497" t="s">
        <v>6422</v>
      </c>
      <c r="N3497" s="34">
        <v>80.599999999999994</v>
      </c>
      <c r="O3497" s="34">
        <f t="shared" si="219"/>
        <v>80.599999999999994</v>
      </c>
      <c r="P3497" s="34">
        <v>0.25</v>
      </c>
      <c r="Q3497" s="34">
        <f t="shared" si="218"/>
        <v>80.349999999999994</v>
      </c>
    </row>
    <row r="3498" spans="1:17" x14ac:dyDescent="0.35">
      <c r="A3498">
        <v>3497</v>
      </c>
      <c r="B3498" t="s">
        <v>8109</v>
      </c>
      <c r="C3498" t="s">
        <v>11439</v>
      </c>
      <c r="D3498" t="s">
        <v>6427</v>
      </c>
      <c r="E3498" t="s">
        <v>4921</v>
      </c>
      <c r="F3498" s="32">
        <v>46022</v>
      </c>
      <c r="G3498" s="32" t="str">
        <f t="shared" si="216"/>
        <v>Wednesday</v>
      </c>
      <c r="H3498" s="31">
        <v>0.67152777777778605</v>
      </c>
      <c r="I3498" s="31" t="str">
        <f t="shared" si="217"/>
        <v>Afternoon</v>
      </c>
      <c r="J3498" t="s">
        <v>1009</v>
      </c>
      <c r="K3498" s="33" t="s">
        <v>2033</v>
      </c>
      <c r="L3498">
        <v>1</v>
      </c>
      <c r="M3498" t="s">
        <v>6424</v>
      </c>
      <c r="N3498" s="34">
        <v>329.5</v>
      </c>
      <c r="O3498" s="34">
        <f t="shared" si="219"/>
        <v>329.5</v>
      </c>
      <c r="P3498" s="34">
        <v>0.25</v>
      </c>
      <c r="Q3498" s="34">
        <f t="shared" si="218"/>
        <v>329.25</v>
      </c>
    </row>
    <row r="3499" spans="1:17" x14ac:dyDescent="0.35">
      <c r="A3499">
        <v>3498</v>
      </c>
      <c r="B3499" t="s">
        <v>11359</v>
      </c>
      <c r="C3499" t="s">
        <v>11438</v>
      </c>
      <c r="D3499" t="s">
        <v>6436</v>
      </c>
      <c r="E3499" t="s">
        <v>4922</v>
      </c>
      <c r="F3499" s="32">
        <v>46022</v>
      </c>
      <c r="G3499" s="32" t="str">
        <f t="shared" si="216"/>
        <v>Wednesday</v>
      </c>
      <c r="H3499" s="31">
        <v>0.67291666666667505</v>
      </c>
      <c r="I3499" s="31" t="str">
        <f t="shared" si="217"/>
        <v>Afternoon</v>
      </c>
      <c r="J3499" t="s">
        <v>1010</v>
      </c>
      <c r="K3499" s="35" t="s">
        <v>2289</v>
      </c>
      <c r="L3499">
        <v>2</v>
      </c>
      <c r="M3499" t="s">
        <v>6425</v>
      </c>
      <c r="N3499" s="34">
        <v>1794.8</v>
      </c>
      <c r="O3499" s="34">
        <f t="shared" si="219"/>
        <v>3589.6</v>
      </c>
      <c r="P3499" s="34">
        <v>5.75</v>
      </c>
      <c r="Q3499" s="34">
        <f t="shared" si="218"/>
        <v>3583.85</v>
      </c>
    </row>
    <row r="3500" spans="1:17" x14ac:dyDescent="0.35">
      <c r="A3500">
        <v>3499</v>
      </c>
      <c r="B3500" t="s">
        <v>8612</v>
      </c>
      <c r="C3500" t="s">
        <v>11438</v>
      </c>
      <c r="D3500" t="s">
        <v>6430</v>
      </c>
      <c r="E3500" t="s">
        <v>4923</v>
      </c>
      <c r="F3500" s="32">
        <v>46017</v>
      </c>
      <c r="G3500" s="32" t="str">
        <f t="shared" si="216"/>
        <v>Friday</v>
      </c>
      <c r="H3500" s="31">
        <v>0.67430555555556404</v>
      </c>
      <c r="I3500" s="31" t="str">
        <f t="shared" si="217"/>
        <v>Afternoon</v>
      </c>
      <c r="J3500" t="s">
        <v>1011</v>
      </c>
      <c r="K3500" s="33" t="s">
        <v>2370</v>
      </c>
      <c r="L3500">
        <v>1</v>
      </c>
      <c r="M3500" t="s">
        <v>6422</v>
      </c>
      <c r="N3500" s="34">
        <v>1227.57</v>
      </c>
      <c r="O3500" s="34">
        <f t="shared" si="219"/>
        <v>1227.57</v>
      </c>
      <c r="P3500" s="34">
        <v>0.25</v>
      </c>
      <c r="Q3500" s="34">
        <f t="shared" si="218"/>
        <v>1227.32</v>
      </c>
    </row>
    <row r="3501" spans="1:17" x14ac:dyDescent="0.35">
      <c r="A3501">
        <v>3500</v>
      </c>
      <c r="B3501" t="s">
        <v>8860</v>
      </c>
      <c r="C3501" t="s">
        <v>11439</v>
      </c>
      <c r="D3501" t="s">
        <v>6435</v>
      </c>
      <c r="E3501" t="s">
        <v>4924</v>
      </c>
      <c r="F3501" s="32">
        <v>46023</v>
      </c>
      <c r="G3501" s="32" t="str">
        <f t="shared" si="216"/>
        <v>Thursday</v>
      </c>
      <c r="H3501" s="31">
        <v>0.67569444444445304</v>
      </c>
      <c r="I3501" s="31" t="str">
        <f t="shared" si="217"/>
        <v>Afternoon</v>
      </c>
      <c r="J3501" t="s">
        <v>1010</v>
      </c>
      <c r="K3501" s="35" t="s">
        <v>2291</v>
      </c>
      <c r="L3501">
        <v>2</v>
      </c>
      <c r="M3501" t="s">
        <v>6426</v>
      </c>
      <c r="N3501" s="34">
        <v>459.8</v>
      </c>
      <c r="O3501" s="34">
        <f t="shared" si="219"/>
        <v>919.6</v>
      </c>
      <c r="P3501" s="34">
        <v>5.75</v>
      </c>
      <c r="Q3501" s="34">
        <f t="shared" si="218"/>
        <v>913.85</v>
      </c>
    </row>
    <row r="3502" spans="1:17" x14ac:dyDescent="0.35">
      <c r="A3502">
        <v>3501</v>
      </c>
      <c r="B3502" t="s">
        <v>7538</v>
      </c>
      <c r="C3502" t="s">
        <v>11438</v>
      </c>
      <c r="D3502" t="s">
        <v>6433</v>
      </c>
      <c r="E3502" t="s">
        <v>4925</v>
      </c>
      <c r="F3502" s="32">
        <v>46024</v>
      </c>
      <c r="G3502" s="32" t="str">
        <f t="shared" si="216"/>
        <v>Friday</v>
      </c>
      <c r="H3502" s="31">
        <v>0.67708333333334203</v>
      </c>
      <c r="I3502" s="31" t="str">
        <f t="shared" si="217"/>
        <v>Afternoon</v>
      </c>
      <c r="J3502" t="s">
        <v>1010</v>
      </c>
      <c r="K3502" s="35" t="s">
        <v>2292</v>
      </c>
      <c r="L3502">
        <v>2</v>
      </c>
      <c r="M3502" t="s">
        <v>6425</v>
      </c>
      <c r="N3502" s="34">
        <v>128.9</v>
      </c>
      <c r="O3502" s="34">
        <f t="shared" si="219"/>
        <v>257.8</v>
      </c>
      <c r="P3502" s="34">
        <v>5.75</v>
      </c>
      <c r="Q3502" s="34">
        <f t="shared" si="218"/>
        <v>252.05</v>
      </c>
    </row>
    <row r="3503" spans="1:17" x14ac:dyDescent="0.35">
      <c r="A3503">
        <v>3502</v>
      </c>
      <c r="B3503" t="s">
        <v>6789</v>
      </c>
      <c r="C3503" t="s">
        <v>11438</v>
      </c>
      <c r="D3503" t="s">
        <v>6434</v>
      </c>
      <c r="E3503" t="s">
        <v>4926</v>
      </c>
      <c r="F3503" s="32">
        <v>46025</v>
      </c>
      <c r="G3503" s="32" t="str">
        <f t="shared" si="216"/>
        <v>Saturday</v>
      </c>
      <c r="H3503" s="31">
        <v>0.67847222222223103</v>
      </c>
      <c r="I3503" s="31" t="str">
        <f t="shared" si="217"/>
        <v>Afternoon</v>
      </c>
      <c r="J3503" t="s">
        <v>1010</v>
      </c>
      <c r="K3503" s="35" t="s">
        <v>2293</v>
      </c>
      <c r="L3503">
        <v>2</v>
      </c>
      <c r="M3503" t="s">
        <v>6422</v>
      </c>
      <c r="N3503" s="34">
        <v>600</v>
      </c>
      <c r="O3503" s="34">
        <f t="shared" si="219"/>
        <v>1200</v>
      </c>
      <c r="P3503" s="34">
        <v>5.75</v>
      </c>
      <c r="Q3503" s="34">
        <f t="shared" si="218"/>
        <v>1194.25</v>
      </c>
    </row>
    <row r="3504" spans="1:17" x14ac:dyDescent="0.35">
      <c r="A3504">
        <v>3503</v>
      </c>
      <c r="B3504" t="s">
        <v>8110</v>
      </c>
      <c r="C3504" t="s">
        <v>11438</v>
      </c>
      <c r="D3504" t="s">
        <v>6427</v>
      </c>
      <c r="E3504" t="s">
        <v>4927</v>
      </c>
      <c r="F3504" s="32">
        <v>46023</v>
      </c>
      <c r="G3504" s="32" t="str">
        <f t="shared" si="216"/>
        <v>Thursday</v>
      </c>
      <c r="H3504" s="31">
        <v>0.67986111111112002</v>
      </c>
      <c r="I3504" s="31" t="str">
        <f t="shared" si="217"/>
        <v>Afternoon</v>
      </c>
      <c r="J3504" t="s">
        <v>1005</v>
      </c>
      <c r="K3504" s="33" t="s">
        <v>1245</v>
      </c>
      <c r="L3504">
        <v>1</v>
      </c>
      <c r="M3504" t="s">
        <v>6424</v>
      </c>
      <c r="N3504" s="34">
        <v>299</v>
      </c>
      <c r="O3504" s="34">
        <f t="shared" si="219"/>
        <v>299</v>
      </c>
      <c r="P3504" s="34">
        <v>0.25</v>
      </c>
      <c r="Q3504" s="34">
        <f t="shared" si="218"/>
        <v>298.75</v>
      </c>
    </row>
    <row r="3505" spans="1:17" x14ac:dyDescent="0.35">
      <c r="A3505">
        <v>3504</v>
      </c>
      <c r="B3505" t="s">
        <v>8111</v>
      </c>
      <c r="C3505" t="s">
        <v>11438</v>
      </c>
      <c r="D3505" t="s">
        <v>6427</v>
      </c>
      <c r="E3505" t="s">
        <v>4928</v>
      </c>
      <c r="F3505" s="32">
        <v>46047</v>
      </c>
      <c r="G3505" s="32" t="str">
        <f t="shared" si="216"/>
        <v>Sunday</v>
      </c>
      <c r="H3505" s="31">
        <v>0.68125000000000902</v>
      </c>
      <c r="I3505" s="31" t="str">
        <f t="shared" si="217"/>
        <v>Afternoon</v>
      </c>
      <c r="J3505" t="s">
        <v>1006</v>
      </c>
      <c r="K3505" s="33" t="s">
        <v>1958</v>
      </c>
      <c r="L3505">
        <v>1</v>
      </c>
      <c r="M3505" t="s">
        <v>6424</v>
      </c>
      <c r="N3505" s="34">
        <v>120</v>
      </c>
      <c r="O3505" s="34">
        <f t="shared" si="219"/>
        <v>120</v>
      </c>
      <c r="P3505" s="34">
        <v>0.25</v>
      </c>
      <c r="Q3505" s="34">
        <f t="shared" si="218"/>
        <v>119.75</v>
      </c>
    </row>
    <row r="3506" spans="1:17" x14ac:dyDescent="0.35">
      <c r="A3506">
        <v>3505</v>
      </c>
      <c r="B3506" t="s">
        <v>11360</v>
      </c>
      <c r="C3506" t="s">
        <v>11438</v>
      </c>
      <c r="D3506" t="s">
        <v>6436</v>
      </c>
      <c r="E3506" t="s">
        <v>4929</v>
      </c>
      <c r="F3506" s="32">
        <v>46019</v>
      </c>
      <c r="G3506" s="32" t="str">
        <f t="shared" si="216"/>
        <v>Sunday</v>
      </c>
      <c r="H3506" s="31">
        <v>0.68263888888889801</v>
      </c>
      <c r="I3506" s="31" t="str">
        <f t="shared" si="217"/>
        <v>Afternoon</v>
      </c>
      <c r="J3506" t="s">
        <v>1007</v>
      </c>
      <c r="K3506" s="33" t="s">
        <v>1420</v>
      </c>
      <c r="L3506">
        <v>3</v>
      </c>
      <c r="M3506" t="s">
        <v>6425</v>
      </c>
      <c r="N3506" s="34">
        <v>120.6</v>
      </c>
      <c r="O3506" s="34">
        <f t="shared" si="219"/>
        <v>361.79999999999995</v>
      </c>
      <c r="P3506" s="34">
        <v>10.75</v>
      </c>
      <c r="Q3506" s="34">
        <f t="shared" si="218"/>
        <v>351.04999999999995</v>
      </c>
    </row>
    <row r="3507" spans="1:17" x14ac:dyDescent="0.35">
      <c r="A3507">
        <v>3506</v>
      </c>
      <c r="B3507" t="s">
        <v>7539</v>
      </c>
      <c r="C3507" t="s">
        <v>11438</v>
      </c>
      <c r="D3507" t="s">
        <v>6433</v>
      </c>
      <c r="E3507" t="s">
        <v>4930</v>
      </c>
      <c r="F3507" s="32">
        <v>46044</v>
      </c>
      <c r="G3507" s="32" t="str">
        <f t="shared" si="216"/>
        <v>Thursday</v>
      </c>
      <c r="H3507" s="31">
        <v>0.684027777777787</v>
      </c>
      <c r="I3507" s="31" t="str">
        <f t="shared" si="217"/>
        <v>Afternoon</v>
      </c>
      <c r="J3507" t="s">
        <v>1008</v>
      </c>
      <c r="K3507" s="33" t="s">
        <v>1785</v>
      </c>
      <c r="L3507">
        <v>1</v>
      </c>
      <c r="M3507" t="s">
        <v>6423</v>
      </c>
      <c r="N3507" s="34">
        <v>80.89</v>
      </c>
      <c r="O3507" s="34">
        <f t="shared" si="219"/>
        <v>80.89</v>
      </c>
      <c r="P3507" s="34">
        <v>0.25</v>
      </c>
      <c r="Q3507" s="34">
        <f t="shared" si="218"/>
        <v>80.64</v>
      </c>
    </row>
    <row r="3508" spans="1:17" x14ac:dyDescent="0.35">
      <c r="A3508">
        <v>3507</v>
      </c>
      <c r="B3508" t="s">
        <v>8359</v>
      </c>
      <c r="C3508" t="s">
        <v>11438</v>
      </c>
      <c r="D3508" t="s">
        <v>6428</v>
      </c>
      <c r="E3508" t="s">
        <v>4931</v>
      </c>
      <c r="F3508" s="32">
        <v>46023</v>
      </c>
      <c r="G3508" s="32" t="str">
        <f t="shared" si="216"/>
        <v>Thursday</v>
      </c>
      <c r="H3508" s="31">
        <v>0.685416666666676</v>
      </c>
      <c r="I3508" s="31" t="str">
        <f t="shared" si="217"/>
        <v>Afternoon</v>
      </c>
      <c r="J3508" t="s">
        <v>1009</v>
      </c>
      <c r="K3508" s="33" t="s">
        <v>2034</v>
      </c>
      <c r="L3508">
        <v>1</v>
      </c>
      <c r="M3508" t="s">
        <v>6425</v>
      </c>
      <c r="N3508" s="34">
        <v>329.5</v>
      </c>
      <c r="O3508" s="34">
        <f t="shared" si="219"/>
        <v>329.5</v>
      </c>
      <c r="P3508" s="34">
        <v>0.25</v>
      </c>
      <c r="Q3508" s="34">
        <f t="shared" si="218"/>
        <v>329.25</v>
      </c>
    </row>
    <row r="3509" spans="1:17" x14ac:dyDescent="0.35">
      <c r="A3509">
        <v>3508</v>
      </c>
      <c r="B3509" t="s">
        <v>7540</v>
      </c>
      <c r="C3509" t="s">
        <v>11439</v>
      </c>
      <c r="D3509" t="s">
        <v>6433</v>
      </c>
      <c r="E3509" t="s">
        <v>4932</v>
      </c>
      <c r="F3509" s="32">
        <v>46026</v>
      </c>
      <c r="G3509" s="32" t="str">
        <f t="shared" si="216"/>
        <v>Sunday</v>
      </c>
      <c r="H3509" s="31">
        <v>0.68680555555556499</v>
      </c>
      <c r="I3509" s="31" t="str">
        <f t="shared" si="217"/>
        <v>Afternoon</v>
      </c>
      <c r="J3509" t="s">
        <v>1010</v>
      </c>
      <c r="K3509" s="33" t="s">
        <v>2299</v>
      </c>
      <c r="L3509">
        <v>2</v>
      </c>
      <c r="M3509" t="s">
        <v>6423</v>
      </c>
      <c r="N3509" s="34">
        <v>3480.6</v>
      </c>
      <c r="O3509" s="34">
        <f t="shared" si="219"/>
        <v>6961.2</v>
      </c>
      <c r="P3509" s="34">
        <v>5.75</v>
      </c>
      <c r="Q3509" s="34">
        <f t="shared" si="218"/>
        <v>6955.45</v>
      </c>
    </row>
    <row r="3510" spans="1:17" x14ac:dyDescent="0.35">
      <c r="A3510">
        <v>3509</v>
      </c>
      <c r="B3510" t="s">
        <v>7113</v>
      </c>
      <c r="C3510" t="s">
        <v>11438</v>
      </c>
      <c r="D3510" t="s">
        <v>6431</v>
      </c>
      <c r="E3510" t="s">
        <v>4933</v>
      </c>
      <c r="F3510" s="32">
        <v>46018</v>
      </c>
      <c r="G3510" s="32" t="str">
        <f t="shared" si="216"/>
        <v>Saturday</v>
      </c>
      <c r="H3510" s="31">
        <v>0.68819444444445399</v>
      </c>
      <c r="I3510" s="31" t="str">
        <f t="shared" si="217"/>
        <v>Afternoon</v>
      </c>
      <c r="J3510" t="s">
        <v>1011</v>
      </c>
      <c r="K3510" s="33" t="s">
        <v>2371</v>
      </c>
      <c r="L3510">
        <v>1</v>
      </c>
      <c r="M3510" t="s">
        <v>6423</v>
      </c>
      <c r="N3510" s="34">
        <v>850.7</v>
      </c>
      <c r="O3510" s="34">
        <f t="shared" si="219"/>
        <v>850.7</v>
      </c>
      <c r="P3510" s="34">
        <v>0.25</v>
      </c>
      <c r="Q3510" s="34">
        <f t="shared" si="218"/>
        <v>850.45</v>
      </c>
    </row>
    <row r="3511" spans="1:17" x14ac:dyDescent="0.35">
      <c r="A3511">
        <v>3510</v>
      </c>
      <c r="B3511" t="s">
        <v>8861</v>
      </c>
      <c r="C3511" t="s">
        <v>11439</v>
      </c>
      <c r="D3511" t="s">
        <v>6435</v>
      </c>
      <c r="E3511" t="s">
        <v>4934</v>
      </c>
      <c r="F3511" s="32">
        <v>46020</v>
      </c>
      <c r="G3511" s="32" t="str">
        <f t="shared" si="216"/>
        <v>Monday</v>
      </c>
      <c r="H3511" s="31">
        <v>0.68958333333334298</v>
      </c>
      <c r="I3511" s="31" t="str">
        <f t="shared" si="217"/>
        <v>Afternoon</v>
      </c>
      <c r="J3511" t="s">
        <v>1007</v>
      </c>
      <c r="K3511" s="33" t="s">
        <v>1422</v>
      </c>
      <c r="L3511">
        <v>4</v>
      </c>
      <c r="M3511" t="s">
        <v>6426</v>
      </c>
      <c r="N3511" s="34">
        <v>60</v>
      </c>
      <c r="O3511" s="34">
        <f t="shared" si="219"/>
        <v>240</v>
      </c>
      <c r="P3511" s="34">
        <v>16.75</v>
      </c>
      <c r="Q3511" s="34">
        <f t="shared" si="218"/>
        <v>223.25</v>
      </c>
    </row>
    <row r="3512" spans="1:17" x14ac:dyDescent="0.35">
      <c r="A3512">
        <v>3511</v>
      </c>
      <c r="B3512" t="s">
        <v>7541</v>
      </c>
      <c r="C3512" t="s">
        <v>11438</v>
      </c>
      <c r="D3512" t="s">
        <v>6433</v>
      </c>
      <c r="E3512" t="s">
        <v>4935</v>
      </c>
      <c r="F3512" s="32">
        <v>46021</v>
      </c>
      <c r="G3512" s="32" t="str">
        <f t="shared" si="216"/>
        <v>Tuesday</v>
      </c>
      <c r="H3512" s="31">
        <v>0.69097222222223198</v>
      </c>
      <c r="I3512" s="31" t="str">
        <f t="shared" si="217"/>
        <v>Afternoon</v>
      </c>
      <c r="J3512" t="s">
        <v>1007</v>
      </c>
      <c r="K3512" s="33" t="s">
        <v>1424</v>
      </c>
      <c r="L3512">
        <v>1</v>
      </c>
      <c r="M3512" t="s">
        <v>6425</v>
      </c>
      <c r="N3512" s="34">
        <v>130.6</v>
      </c>
      <c r="O3512" s="34">
        <f t="shared" si="219"/>
        <v>130.6</v>
      </c>
      <c r="P3512" s="34">
        <v>0.25</v>
      </c>
      <c r="Q3512" s="34">
        <f t="shared" si="218"/>
        <v>130.35</v>
      </c>
    </row>
    <row r="3513" spans="1:17" x14ac:dyDescent="0.35">
      <c r="A3513">
        <v>3512</v>
      </c>
      <c r="B3513" t="s">
        <v>6790</v>
      </c>
      <c r="C3513" t="s">
        <v>11438</v>
      </c>
      <c r="D3513" t="s">
        <v>6434</v>
      </c>
      <c r="E3513" t="s">
        <v>4936</v>
      </c>
      <c r="F3513" s="32">
        <v>46022</v>
      </c>
      <c r="G3513" s="32" t="str">
        <f t="shared" si="216"/>
        <v>Wednesday</v>
      </c>
      <c r="H3513" s="31">
        <v>0.69236111111111998</v>
      </c>
      <c r="I3513" s="31" t="str">
        <f t="shared" si="217"/>
        <v>Afternoon</v>
      </c>
      <c r="J3513" t="s">
        <v>1007</v>
      </c>
      <c r="K3513" s="33" t="s">
        <v>1426</v>
      </c>
      <c r="L3513">
        <v>1</v>
      </c>
      <c r="M3513" t="s">
        <v>6422</v>
      </c>
      <c r="N3513" s="34">
        <v>80</v>
      </c>
      <c r="O3513" s="34">
        <f t="shared" si="219"/>
        <v>80</v>
      </c>
      <c r="P3513" s="34">
        <v>0.25</v>
      </c>
      <c r="Q3513" s="34">
        <f t="shared" si="218"/>
        <v>79.75</v>
      </c>
    </row>
    <row r="3514" spans="1:17" x14ac:dyDescent="0.35">
      <c r="A3514">
        <v>3513</v>
      </c>
      <c r="B3514" t="s">
        <v>8360</v>
      </c>
      <c r="C3514" t="s">
        <v>11438</v>
      </c>
      <c r="D3514" t="s">
        <v>6428</v>
      </c>
      <c r="E3514" t="s">
        <v>4937</v>
      </c>
      <c r="F3514" s="32">
        <v>46021</v>
      </c>
      <c r="G3514" s="32" t="str">
        <f t="shared" si="216"/>
        <v>Tuesday</v>
      </c>
      <c r="H3514" s="31">
        <v>0.69375000000000897</v>
      </c>
      <c r="I3514" s="31" t="str">
        <f t="shared" si="217"/>
        <v>Afternoon</v>
      </c>
      <c r="J3514" t="s">
        <v>1005</v>
      </c>
      <c r="K3514" s="33" t="s">
        <v>1247</v>
      </c>
      <c r="L3514">
        <v>1</v>
      </c>
      <c r="M3514" t="s">
        <v>6425</v>
      </c>
      <c r="N3514" s="34">
        <v>329.5</v>
      </c>
      <c r="O3514" s="34">
        <f t="shared" si="219"/>
        <v>329.5</v>
      </c>
      <c r="P3514" s="34">
        <v>0.25</v>
      </c>
      <c r="Q3514" s="34">
        <f t="shared" si="218"/>
        <v>329.25</v>
      </c>
    </row>
    <row r="3515" spans="1:17" x14ac:dyDescent="0.35">
      <c r="A3515">
        <v>3514</v>
      </c>
      <c r="B3515" t="s">
        <v>8361</v>
      </c>
      <c r="C3515" t="s">
        <v>11438</v>
      </c>
      <c r="D3515" t="s">
        <v>6428</v>
      </c>
      <c r="E3515" t="s">
        <v>4938</v>
      </c>
      <c r="F3515" s="32">
        <v>46048</v>
      </c>
      <c r="G3515" s="32" t="str">
        <f t="shared" si="216"/>
        <v>Monday</v>
      </c>
      <c r="H3515" s="31">
        <v>0.69513888888889797</v>
      </c>
      <c r="I3515" s="31" t="str">
        <f t="shared" si="217"/>
        <v>Afternoon</v>
      </c>
      <c r="J3515" t="s">
        <v>1006</v>
      </c>
      <c r="K3515" s="35" t="s">
        <v>1852</v>
      </c>
      <c r="L3515">
        <v>1</v>
      </c>
      <c r="M3515" t="s">
        <v>6425</v>
      </c>
      <c r="N3515" s="34">
        <v>85</v>
      </c>
      <c r="O3515" s="34">
        <f t="shared" si="219"/>
        <v>85</v>
      </c>
      <c r="P3515" s="34">
        <v>0.25</v>
      </c>
      <c r="Q3515" s="34">
        <f t="shared" si="218"/>
        <v>84.75</v>
      </c>
    </row>
    <row r="3516" spans="1:17" x14ac:dyDescent="0.35">
      <c r="A3516">
        <v>3515</v>
      </c>
      <c r="B3516" t="s">
        <v>7542</v>
      </c>
      <c r="C3516" t="s">
        <v>11439</v>
      </c>
      <c r="D3516" t="s">
        <v>6433</v>
      </c>
      <c r="E3516" t="s">
        <v>4939</v>
      </c>
      <c r="F3516" s="32">
        <v>46023</v>
      </c>
      <c r="G3516" s="32" t="str">
        <f t="shared" si="216"/>
        <v>Thursday</v>
      </c>
      <c r="H3516" s="31">
        <v>0.69652777777778696</v>
      </c>
      <c r="I3516" s="31" t="str">
        <f t="shared" si="217"/>
        <v>Afternoon</v>
      </c>
      <c r="J3516" t="s">
        <v>1007</v>
      </c>
      <c r="K3516" s="33" t="s">
        <v>1428</v>
      </c>
      <c r="L3516">
        <v>1</v>
      </c>
      <c r="M3516" t="s">
        <v>6423</v>
      </c>
      <c r="N3516" s="34">
        <v>80.599999999999994</v>
      </c>
      <c r="O3516" s="34">
        <f t="shared" si="219"/>
        <v>80.599999999999994</v>
      </c>
      <c r="P3516" s="34">
        <v>0.25</v>
      </c>
      <c r="Q3516" s="34">
        <f t="shared" si="218"/>
        <v>80.349999999999994</v>
      </c>
    </row>
    <row r="3517" spans="1:17" x14ac:dyDescent="0.35">
      <c r="A3517">
        <v>3516</v>
      </c>
      <c r="B3517" t="s">
        <v>6791</v>
      </c>
      <c r="C3517" t="s">
        <v>11438</v>
      </c>
      <c r="D3517" t="s">
        <v>6434</v>
      </c>
      <c r="E3517" t="s">
        <v>4940</v>
      </c>
      <c r="F3517" s="32">
        <v>46045</v>
      </c>
      <c r="G3517" s="32" t="str">
        <f t="shared" si="216"/>
        <v>Friday</v>
      </c>
      <c r="H3517" s="31">
        <v>0.69791666666667596</v>
      </c>
      <c r="I3517" s="31" t="str">
        <f t="shared" si="217"/>
        <v>Afternoon</v>
      </c>
      <c r="J3517" t="s">
        <v>1008</v>
      </c>
      <c r="K3517" s="33" t="s">
        <v>1786</v>
      </c>
      <c r="L3517">
        <v>1</v>
      </c>
      <c r="M3517" t="s">
        <v>6424</v>
      </c>
      <c r="N3517" s="34">
        <v>58.9</v>
      </c>
      <c r="O3517" s="34">
        <f t="shared" si="219"/>
        <v>58.9</v>
      </c>
      <c r="P3517" s="34">
        <v>0.25</v>
      </c>
      <c r="Q3517" s="34">
        <f t="shared" si="218"/>
        <v>58.65</v>
      </c>
    </row>
    <row r="3518" spans="1:17" x14ac:dyDescent="0.35">
      <c r="A3518">
        <v>3517</v>
      </c>
      <c r="B3518" t="s">
        <v>7860</v>
      </c>
      <c r="C3518" t="s">
        <v>11438</v>
      </c>
      <c r="D3518" t="s">
        <v>6432</v>
      </c>
      <c r="E3518" t="s">
        <v>4941</v>
      </c>
      <c r="F3518" s="32">
        <v>46021</v>
      </c>
      <c r="G3518" s="32" t="str">
        <f t="shared" si="216"/>
        <v>Tuesday</v>
      </c>
      <c r="H3518" s="31">
        <v>0.69930555555556495</v>
      </c>
      <c r="I3518" s="31" t="str">
        <f t="shared" si="217"/>
        <v>Afternoon</v>
      </c>
      <c r="J3518" t="s">
        <v>1009</v>
      </c>
      <c r="K3518" s="33" t="s">
        <v>2035</v>
      </c>
      <c r="L3518">
        <v>3</v>
      </c>
      <c r="M3518" t="s">
        <v>6425</v>
      </c>
      <c r="N3518" s="34">
        <v>135.80000000000001</v>
      </c>
      <c r="O3518" s="34">
        <f t="shared" si="219"/>
        <v>407.40000000000003</v>
      </c>
      <c r="P3518" s="34">
        <v>10.75</v>
      </c>
      <c r="Q3518" s="34">
        <f t="shared" si="218"/>
        <v>396.65000000000003</v>
      </c>
    </row>
    <row r="3519" spans="1:17" x14ac:dyDescent="0.35">
      <c r="A3519">
        <v>3518</v>
      </c>
      <c r="B3519" t="s">
        <v>6792</v>
      </c>
      <c r="C3519" t="s">
        <v>11439</v>
      </c>
      <c r="D3519" t="s">
        <v>6434</v>
      </c>
      <c r="E3519" t="s">
        <v>4942</v>
      </c>
      <c r="F3519" s="32">
        <v>46027</v>
      </c>
      <c r="G3519" s="32" t="str">
        <f t="shared" si="216"/>
        <v>Monday</v>
      </c>
      <c r="H3519" s="31">
        <v>0.70069444444445395</v>
      </c>
      <c r="I3519" s="31" t="str">
        <f t="shared" si="217"/>
        <v>Afternoon</v>
      </c>
      <c r="J3519" t="s">
        <v>1010</v>
      </c>
      <c r="K3519" s="35" t="s">
        <v>2235</v>
      </c>
      <c r="L3519">
        <v>1</v>
      </c>
      <c r="M3519" t="s">
        <v>6424</v>
      </c>
      <c r="N3519" s="34">
        <v>158.6</v>
      </c>
      <c r="O3519" s="34">
        <f t="shared" si="219"/>
        <v>158.6</v>
      </c>
      <c r="P3519" s="34">
        <v>0.25</v>
      </c>
      <c r="Q3519" s="34">
        <f t="shared" si="218"/>
        <v>158.35</v>
      </c>
    </row>
    <row r="3520" spans="1:17" x14ac:dyDescent="0.35">
      <c r="A3520">
        <v>3519</v>
      </c>
      <c r="B3520" t="s">
        <v>8112</v>
      </c>
      <c r="C3520" t="s">
        <v>11438</v>
      </c>
      <c r="D3520" t="s">
        <v>6427</v>
      </c>
      <c r="E3520" t="s">
        <v>4943</v>
      </c>
      <c r="F3520" s="32">
        <v>46019</v>
      </c>
      <c r="G3520" s="32" t="str">
        <f t="shared" si="216"/>
        <v>Sunday</v>
      </c>
      <c r="H3520" s="31">
        <v>0.70208333333334305</v>
      </c>
      <c r="I3520" s="31" t="str">
        <f t="shared" si="217"/>
        <v>Afternoon</v>
      </c>
      <c r="J3520" t="s">
        <v>1011</v>
      </c>
      <c r="K3520" s="33" t="s">
        <v>2135</v>
      </c>
      <c r="L3520">
        <v>1</v>
      </c>
      <c r="M3520" t="s">
        <v>6424</v>
      </c>
      <c r="N3520" s="34">
        <v>120.5</v>
      </c>
      <c r="O3520" s="34">
        <f t="shared" si="219"/>
        <v>120.5</v>
      </c>
      <c r="P3520" s="34">
        <v>0.25</v>
      </c>
      <c r="Q3520" s="34">
        <f t="shared" si="218"/>
        <v>120.25</v>
      </c>
    </row>
    <row r="3521" spans="1:17" x14ac:dyDescent="0.35">
      <c r="A3521">
        <v>3520</v>
      </c>
      <c r="B3521" t="s">
        <v>10511</v>
      </c>
      <c r="C3521" t="s">
        <v>11438</v>
      </c>
      <c r="D3521" t="s">
        <v>6429</v>
      </c>
      <c r="E3521" t="s">
        <v>4944</v>
      </c>
      <c r="F3521" s="32">
        <v>46022</v>
      </c>
      <c r="G3521" s="32" t="str">
        <f t="shared" si="216"/>
        <v>Wednesday</v>
      </c>
      <c r="H3521" s="31">
        <v>0.70347222222223205</v>
      </c>
      <c r="I3521" s="31" t="str">
        <f t="shared" si="217"/>
        <v>Afternoon</v>
      </c>
      <c r="J3521" t="s">
        <v>1009</v>
      </c>
      <c r="K3521" s="33" t="s">
        <v>2036</v>
      </c>
      <c r="L3521">
        <v>3</v>
      </c>
      <c r="M3521" t="s">
        <v>6422</v>
      </c>
      <c r="N3521" s="34">
        <v>329.5</v>
      </c>
      <c r="O3521" s="34">
        <f t="shared" si="219"/>
        <v>988.5</v>
      </c>
      <c r="P3521" s="34">
        <v>10.75</v>
      </c>
      <c r="Q3521" s="34">
        <f t="shared" si="218"/>
        <v>977.75</v>
      </c>
    </row>
    <row r="3522" spans="1:17" x14ac:dyDescent="0.35">
      <c r="A3522">
        <v>3521</v>
      </c>
      <c r="B3522" t="s">
        <v>10512</v>
      </c>
      <c r="C3522" t="s">
        <v>11438</v>
      </c>
      <c r="D3522" t="s">
        <v>6429</v>
      </c>
      <c r="E3522" t="s">
        <v>4945</v>
      </c>
      <c r="F3522" s="32">
        <v>46023</v>
      </c>
      <c r="G3522" s="32" t="str">
        <f t="shared" ref="G3522:G3585" si="220">TEXT(F3522,"dddd")</f>
        <v>Thursday</v>
      </c>
      <c r="H3522" s="31">
        <v>0.70486111111112104</v>
      </c>
      <c r="I3522" s="31" t="str">
        <f t="shared" ref="I3522:I3585" si="221">IF(H3522&lt;TIME(12,0,0),"Morning",IF(H3522&lt;TIME(17,0,0),"Afternoon","Evening"))</f>
        <v>Afternoon</v>
      </c>
      <c r="J3522" t="s">
        <v>1009</v>
      </c>
      <c r="K3522" s="33" t="s">
        <v>2037</v>
      </c>
      <c r="L3522">
        <v>3</v>
      </c>
      <c r="M3522" t="s">
        <v>6424</v>
      </c>
      <c r="N3522" s="34">
        <v>450.5</v>
      </c>
      <c r="O3522" s="34">
        <f t="shared" si="219"/>
        <v>1351.5</v>
      </c>
      <c r="P3522" s="34">
        <v>10.75</v>
      </c>
      <c r="Q3522" s="34">
        <f t="shared" ref="Q3522:Q3585" si="222">O3522-P3522</f>
        <v>1340.75</v>
      </c>
    </row>
    <row r="3523" spans="1:17" x14ac:dyDescent="0.35">
      <c r="A3523">
        <v>3522</v>
      </c>
      <c r="B3523" t="s">
        <v>10513</v>
      </c>
      <c r="C3523" t="s">
        <v>11438</v>
      </c>
      <c r="D3523" t="s">
        <v>6429</v>
      </c>
      <c r="E3523" t="s">
        <v>4946</v>
      </c>
      <c r="F3523" s="32">
        <v>46011</v>
      </c>
      <c r="G3523" s="32" t="str">
        <f t="shared" si="220"/>
        <v>Saturday</v>
      </c>
      <c r="H3523" s="31">
        <v>0.70625000000001004</v>
      </c>
      <c r="I3523" s="31" t="str">
        <f t="shared" si="221"/>
        <v>Afternoon</v>
      </c>
      <c r="J3523" t="s">
        <v>1009</v>
      </c>
      <c r="K3523" s="33" t="s">
        <v>2038</v>
      </c>
      <c r="L3523">
        <v>3</v>
      </c>
      <c r="M3523" t="s">
        <v>6422</v>
      </c>
      <c r="N3523" s="34">
        <v>1200</v>
      </c>
      <c r="O3523" s="34">
        <f t="shared" ref="O3523:O3586" si="223">N3523*L3523</f>
        <v>3600</v>
      </c>
      <c r="P3523" s="34">
        <v>10.75</v>
      </c>
      <c r="Q3523" s="34">
        <f t="shared" si="222"/>
        <v>3589.25</v>
      </c>
    </row>
    <row r="3524" spans="1:17" x14ac:dyDescent="0.35">
      <c r="A3524">
        <v>3523</v>
      </c>
      <c r="B3524" t="s">
        <v>7861</v>
      </c>
      <c r="C3524" t="s">
        <v>11438</v>
      </c>
      <c r="D3524" t="s">
        <v>6432</v>
      </c>
      <c r="E3524" t="s">
        <v>4947</v>
      </c>
      <c r="F3524" s="32">
        <v>46022</v>
      </c>
      <c r="G3524" s="32" t="str">
        <f t="shared" si="220"/>
        <v>Wednesday</v>
      </c>
      <c r="H3524" s="31">
        <v>0.70763888888889903</v>
      </c>
      <c r="I3524" s="31" t="str">
        <f t="shared" si="221"/>
        <v>Afternoon</v>
      </c>
      <c r="J3524" t="s">
        <v>1005</v>
      </c>
      <c r="K3524" s="33" t="s">
        <v>1249</v>
      </c>
      <c r="L3524">
        <v>12</v>
      </c>
      <c r="M3524" t="s">
        <v>6425</v>
      </c>
      <c r="N3524" s="34">
        <v>93.899999999999807</v>
      </c>
      <c r="O3524" s="34">
        <f t="shared" si="223"/>
        <v>1126.7999999999977</v>
      </c>
      <c r="P3524" s="34">
        <v>45.12</v>
      </c>
      <c r="Q3524" s="34">
        <f t="shared" si="222"/>
        <v>1081.6799999999978</v>
      </c>
    </row>
    <row r="3525" spans="1:17" x14ac:dyDescent="0.35">
      <c r="A3525">
        <v>3524</v>
      </c>
      <c r="B3525" t="s">
        <v>7862</v>
      </c>
      <c r="C3525" t="s">
        <v>11438</v>
      </c>
      <c r="D3525" t="s">
        <v>6432</v>
      </c>
      <c r="E3525" t="s">
        <v>4948</v>
      </c>
      <c r="F3525" s="32">
        <v>46049</v>
      </c>
      <c r="G3525" s="32" t="str">
        <f t="shared" si="220"/>
        <v>Tuesday</v>
      </c>
      <c r="H3525" s="31">
        <v>0.70902777777778803</v>
      </c>
      <c r="I3525" s="31" t="str">
        <f t="shared" si="221"/>
        <v>Evening</v>
      </c>
      <c r="J3525" t="s">
        <v>1006</v>
      </c>
      <c r="K3525" s="5" t="s">
        <v>1853</v>
      </c>
      <c r="L3525">
        <v>1</v>
      </c>
      <c r="M3525" t="s">
        <v>6425</v>
      </c>
      <c r="N3525" s="34">
        <v>128.9</v>
      </c>
      <c r="O3525" s="34">
        <f t="shared" si="223"/>
        <v>128.9</v>
      </c>
      <c r="P3525" s="34">
        <v>0.25</v>
      </c>
      <c r="Q3525" s="34">
        <f t="shared" si="222"/>
        <v>128.65</v>
      </c>
    </row>
    <row r="3526" spans="1:17" x14ac:dyDescent="0.35">
      <c r="A3526">
        <v>3525</v>
      </c>
      <c r="B3526" t="s">
        <v>6793</v>
      </c>
      <c r="C3526" t="s">
        <v>11438</v>
      </c>
      <c r="D3526" t="s">
        <v>6434</v>
      </c>
      <c r="E3526" t="s">
        <v>4949</v>
      </c>
      <c r="F3526" s="32">
        <v>46024</v>
      </c>
      <c r="G3526" s="32" t="str">
        <f t="shared" si="220"/>
        <v>Friday</v>
      </c>
      <c r="H3526" s="31">
        <v>0.71041666666667702</v>
      </c>
      <c r="I3526" s="31" t="str">
        <f t="shared" si="221"/>
        <v>Evening</v>
      </c>
      <c r="J3526" t="s">
        <v>1007</v>
      </c>
      <c r="K3526" s="33" t="s">
        <v>1430</v>
      </c>
      <c r="L3526">
        <v>1</v>
      </c>
      <c r="M3526" t="s">
        <v>6424</v>
      </c>
      <c r="N3526" s="34">
        <v>35.799999999999997</v>
      </c>
      <c r="O3526" s="34">
        <f t="shared" si="223"/>
        <v>35.799999999999997</v>
      </c>
      <c r="P3526" s="34">
        <v>0.25</v>
      </c>
      <c r="Q3526" s="34">
        <f t="shared" si="222"/>
        <v>35.549999999999997</v>
      </c>
    </row>
    <row r="3527" spans="1:17" x14ac:dyDescent="0.35">
      <c r="A3527">
        <v>3526</v>
      </c>
      <c r="B3527" t="s">
        <v>10514</v>
      </c>
      <c r="C3527" t="s">
        <v>11439</v>
      </c>
      <c r="D3527" t="s">
        <v>6429</v>
      </c>
      <c r="E3527" t="s">
        <v>4950</v>
      </c>
      <c r="F3527" s="32">
        <v>46046</v>
      </c>
      <c r="G3527" s="32" t="str">
        <f t="shared" si="220"/>
        <v>Saturday</v>
      </c>
      <c r="H3527" s="31">
        <v>0.71180555555556602</v>
      </c>
      <c r="I3527" s="31" t="str">
        <f t="shared" si="221"/>
        <v>Evening</v>
      </c>
      <c r="J3527" t="s">
        <v>1008</v>
      </c>
      <c r="K3527" s="33" t="s">
        <v>1787</v>
      </c>
      <c r="L3527">
        <v>1</v>
      </c>
      <c r="M3527" t="s">
        <v>6425</v>
      </c>
      <c r="N3527" s="34">
        <v>689</v>
      </c>
      <c r="O3527" s="34">
        <f t="shared" si="223"/>
        <v>689</v>
      </c>
      <c r="P3527" s="34">
        <v>0.25</v>
      </c>
      <c r="Q3527" s="34">
        <f t="shared" si="222"/>
        <v>688.75</v>
      </c>
    </row>
    <row r="3528" spans="1:17" x14ac:dyDescent="0.35">
      <c r="A3528">
        <v>3527</v>
      </c>
      <c r="B3528" t="s">
        <v>10515</v>
      </c>
      <c r="C3528" t="s">
        <v>11438</v>
      </c>
      <c r="D3528" t="s">
        <v>6429</v>
      </c>
      <c r="E3528" t="s">
        <v>4951</v>
      </c>
      <c r="F3528" s="32">
        <v>46012</v>
      </c>
      <c r="G3528" s="32" t="str">
        <f t="shared" si="220"/>
        <v>Sunday</v>
      </c>
      <c r="H3528" s="31">
        <v>0.71319444444445501</v>
      </c>
      <c r="I3528" s="31" t="str">
        <f t="shared" si="221"/>
        <v>Evening</v>
      </c>
      <c r="J3528" t="s">
        <v>1009</v>
      </c>
      <c r="K3528" s="33" t="s">
        <v>2039</v>
      </c>
      <c r="L3528">
        <v>3</v>
      </c>
      <c r="M3528" t="s">
        <v>6425</v>
      </c>
      <c r="N3528" s="34">
        <v>249.9</v>
      </c>
      <c r="O3528" s="34">
        <f t="shared" si="223"/>
        <v>749.7</v>
      </c>
      <c r="P3528" s="34">
        <v>10.75</v>
      </c>
      <c r="Q3528" s="34">
        <f t="shared" si="222"/>
        <v>738.95</v>
      </c>
    </row>
    <row r="3529" spans="1:17" x14ac:dyDescent="0.35">
      <c r="A3529">
        <v>3528</v>
      </c>
      <c r="B3529" t="s">
        <v>10516</v>
      </c>
      <c r="C3529" t="s">
        <v>11439</v>
      </c>
      <c r="D3529" t="s">
        <v>6429</v>
      </c>
      <c r="E3529" t="s">
        <v>4952</v>
      </c>
      <c r="F3529" s="32">
        <v>46028</v>
      </c>
      <c r="G3529" s="32" t="str">
        <f t="shared" si="220"/>
        <v>Tuesday</v>
      </c>
      <c r="H3529" s="31">
        <v>0.71458333333334401</v>
      </c>
      <c r="I3529" s="31" t="str">
        <f t="shared" si="221"/>
        <v>Evening</v>
      </c>
      <c r="J3529" t="s">
        <v>1010</v>
      </c>
      <c r="K3529" s="5" t="s">
        <v>2317</v>
      </c>
      <c r="L3529">
        <v>1</v>
      </c>
      <c r="M3529" t="s">
        <v>6425</v>
      </c>
      <c r="N3529" s="34">
        <v>289.99</v>
      </c>
      <c r="O3529" s="34">
        <f t="shared" si="223"/>
        <v>289.99</v>
      </c>
      <c r="P3529" s="34">
        <v>0.25</v>
      </c>
      <c r="Q3529" s="34">
        <f t="shared" si="222"/>
        <v>289.74</v>
      </c>
    </row>
    <row r="3530" spans="1:17" x14ac:dyDescent="0.35">
      <c r="A3530">
        <v>3529</v>
      </c>
      <c r="B3530" t="s">
        <v>8362</v>
      </c>
      <c r="C3530" t="s">
        <v>11438</v>
      </c>
      <c r="D3530" t="s">
        <v>6428</v>
      </c>
      <c r="E3530" t="s">
        <v>4953</v>
      </c>
      <c r="F3530" s="32">
        <v>46020</v>
      </c>
      <c r="G3530" s="32" t="str">
        <f t="shared" si="220"/>
        <v>Monday</v>
      </c>
      <c r="H3530" s="31">
        <v>0.715972222222232</v>
      </c>
      <c r="I3530" s="31" t="str">
        <f t="shared" si="221"/>
        <v>Evening</v>
      </c>
      <c r="J3530" t="s">
        <v>1011</v>
      </c>
      <c r="K3530" s="33" t="s">
        <v>2362</v>
      </c>
      <c r="L3530">
        <v>1</v>
      </c>
      <c r="M3530" t="s">
        <v>6425</v>
      </c>
      <c r="N3530" s="34">
        <v>199</v>
      </c>
      <c r="O3530" s="34">
        <f t="shared" si="223"/>
        <v>199</v>
      </c>
      <c r="P3530" s="34">
        <v>0.25</v>
      </c>
      <c r="Q3530" s="34">
        <f t="shared" si="222"/>
        <v>198.75</v>
      </c>
    </row>
    <row r="3531" spans="1:17" x14ac:dyDescent="0.35">
      <c r="A3531">
        <v>3530</v>
      </c>
      <c r="B3531" t="s">
        <v>10517</v>
      </c>
      <c r="C3531" t="s">
        <v>11438</v>
      </c>
      <c r="D3531" t="s">
        <v>6429</v>
      </c>
      <c r="E3531" t="s">
        <v>4954</v>
      </c>
      <c r="F3531" s="32">
        <v>46023</v>
      </c>
      <c r="G3531" s="32" t="str">
        <f t="shared" si="220"/>
        <v>Thursday</v>
      </c>
      <c r="H3531" s="31">
        <v>0.717361111111121</v>
      </c>
      <c r="I3531" s="31" t="str">
        <f t="shared" si="221"/>
        <v>Evening</v>
      </c>
      <c r="J3531" t="s">
        <v>1005</v>
      </c>
      <c r="K3531" s="33" t="s">
        <v>1273</v>
      </c>
      <c r="L3531">
        <v>2</v>
      </c>
      <c r="M3531" t="s">
        <v>6422</v>
      </c>
      <c r="N3531" s="34">
        <v>399</v>
      </c>
      <c r="O3531" s="34">
        <f t="shared" si="223"/>
        <v>798</v>
      </c>
      <c r="P3531" s="34">
        <v>5.75</v>
      </c>
      <c r="Q3531" s="34">
        <f t="shared" si="222"/>
        <v>792.25</v>
      </c>
    </row>
    <row r="3532" spans="1:17" x14ac:dyDescent="0.35">
      <c r="A3532">
        <v>3531</v>
      </c>
      <c r="B3532" t="s">
        <v>7863</v>
      </c>
      <c r="C3532" t="s">
        <v>11438</v>
      </c>
      <c r="D3532" t="s">
        <v>6432</v>
      </c>
      <c r="E3532" t="s">
        <v>4955</v>
      </c>
      <c r="F3532" s="32">
        <v>46021</v>
      </c>
      <c r="G3532" s="32" t="str">
        <f t="shared" si="220"/>
        <v>Tuesday</v>
      </c>
      <c r="H3532" s="31">
        <v>0.71875000000000999</v>
      </c>
      <c r="I3532" s="31" t="str">
        <f t="shared" si="221"/>
        <v>Evening</v>
      </c>
      <c r="J3532" t="s">
        <v>1011</v>
      </c>
      <c r="K3532" s="33" t="s">
        <v>2364</v>
      </c>
      <c r="L3532">
        <v>1</v>
      </c>
      <c r="M3532" t="s">
        <v>6425</v>
      </c>
      <c r="N3532" s="34">
        <v>1311.9</v>
      </c>
      <c r="O3532" s="34">
        <f t="shared" si="223"/>
        <v>1311.9</v>
      </c>
      <c r="P3532" s="34">
        <v>0.25</v>
      </c>
      <c r="Q3532" s="34">
        <f t="shared" si="222"/>
        <v>1311.65</v>
      </c>
    </row>
    <row r="3533" spans="1:17" x14ac:dyDescent="0.35">
      <c r="A3533">
        <v>3532</v>
      </c>
      <c r="B3533" t="s">
        <v>10518</v>
      </c>
      <c r="C3533" t="s">
        <v>11438</v>
      </c>
      <c r="D3533" t="s">
        <v>6429</v>
      </c>
      <c r="E3533" t="s">
        <v>4956</v>
      </c>
      <c r="F3533" s="32">
        <v>46011</v>
      </c>
      <c r="G3533" s="32" t="str">
        <f t="shared" si="220"/>
        <v>Saturday</v>
      </c>
      <c r="H3533" s="31">
        <v>0.72013888888889899</v>
      </c>
      <c r="I3533" s="31" t="str">
        <f t="shared" si="221"/>
        <v>Evening</v>
      </c>
      <c r="J3533" t="s">
        <v>1005</v>
      </c>
      <c r="K3533" s="33" t="s">
        <v>1275</v>
      </c>
      <c r="L3533">
        <v>2</v>
      </c>
      <c r="M3533" t="s">
        <v>6424</v>
      </c>
      <c r="N3533" s="34">
        <v>179</v>
      </c>
      <c r="O3533" s="34">
        <f t="shared" si="223"/>
        <v>358</v>
      </c>
      <c r="P3533" s="34">
        <v>5.75</v>
      </c>
      <c r="Q3533" s="34">
        <f t="shared" si="222"/>
        <v>352.25</v>
      </c>
    </row>
    <row r="3534" spans="1:17" x14ac:dyDescent="0.35">
      <c r="A3534">
        <v>3533</v>
      </c>
      <c r="B3534" t="s">
        <v>10519</v>
      </c>
      <c r="C3534" t="s">
        <v>11439</v>
      </c>
      <c r="D3534" t="s">
        <v>6429</v>
      </c>
      <c r="E3534" t="s">
        <v>4957</v>
      </c>
      <c r="F3534" s="32">
        <v>46050</v>
      </c>
      <c r="G3534" s="32" t="str">
        <f t="shared" si="220"/>
        <v>Wednesday</v>
      </c>
      <c r="H3534" s="31">
        <v>0.72152777777778798</v>
      </c>
      <c r="I3534" s="31" t="str">
        <f t="shared" si="221"/>
        <v>Evening</v>
      </c>
      <c r="J3534" t="s">
        <v>1006</v>
      </c>
      <c r="K3534" s="5" t="s">
        <v>1854</v>
      </c>
      <c r="L3534">
        <v>1</v>
      </c>
      <c r="M3534" t="s">
        <v>6422</v>
      </c>
      <c r="N3534" s="34">
        <v>329.5</v>
      </c>
      <c r="O3534" s="34">
        <f t="shared" si="223"/>
        <v>329.5</v>
      </c>
      <c r="P3534" s="34">
        <v>0.25</v>
      </c>
      <c r="Q3534" s="34">
        <f t="shared" si="222"/>
        <v>329.25</v>
      </c>
    </row>
    <row r="3535" spans="1:17" x14ac:dyDescent="0.35">
      <c r="A3535">
        <v>3534</v>
      </c>
      <c r="B3535" t="s">
        <v>10520</v>
      </c>
      <c r="C3535" t="s">
        <v>11438</v>
      </c>
      <c r="D3535" t="s">
        <v>6429</v>
      </c>
      <c r="E3535" t="s">
        <v>4958</v>
      </c>
      <c r="F3535" s="32">
        <v>46025</v>
      </c>
      <c r="G3535" s="32" t="str">
        <f t="shared" si="220"/>
        <v>Saturday</v>
      </c>
      <c r="H3535" s="31">
        <v>0.72291666666667698</v>
      </c>
      <c r="I3535" s="31" t="str">
        <f t="shared" si="221"/>
        <v>Evening</v>
      </c>
      <c r="J3535" t="s">
        <v>1007</v>
      </c>
      <c r="K3535" s="33" t="s">
        <v>1432</v>
      </c>
      <c r="L3535">
        <v>2</v>
      </c>
      <c r="M3535" t="s">
        <v>6425</v>
      </c>
      <c r="N3535" s="34">
        <v>97.819999999999695</v>
      </c>
      <c r="O3535" s="34">
        <f t="shared" si="223"/>
        <v>195.63999999999939</v>
      </c>
      <c r="P3535" s="34">
        <v>5.75</v>
      </c>
      <c r="Q3535" s="34">
        <f t="shared" si="222"/>
        <v>189.88999999999939</v>
      </c>
    </row>
    <row r="3536" spans="1:17" x14ac:dyDescent="0.35">
      <c r="A3536">
        <v>3535</v>
      </c>
      <c r="B3536" t="s">
        <v>10521</v>
      </c>
      <c r="C3536" t="s">
        <v>11438</v>
      </c>
      <c r="D3536" t="s">
        <v>6429</v>
      </c>
      <c r="E3536" t="s">
        <v>4959</v>
      </c>
      <c r="F3536" s="32">
        <v>46047</v>
      </c>
      <c r="G3536" s="32" t="str">
        <f t="shared" si="220"/>
        <v>Sunday</v>
      </c>
      <c r="H3536" s="31">
        <v>0.72430555555556597</v>
      </c>
      <c r="I3536" s="31" t="str">
        <f t="shared" si="221"/>
        <v>Evening</v>
      </c>
      <c r="J3536" t="s">
        <v>1008</v>
      </c>
      <c r="K3536" s="33" t="s">
        <v>1788</v>
      </c>
      <c r="L3536">
        <v>1</v>
      </c>
      <c r="M3536" t="s">
        <v>6425</v>
      </c>
      <c r="N3536" s="34">
        <v>329.5</v>
      </c>
      <c r="O3536" s="34">
        <f t="shared" si="223"/>
        <v>329.5</v>
      </c>
      <c r="P3536" s="34">
        <v>0.25</v>
      </c>
      <c r="Q3536" s="34">
        <f t="shared" si="222"/>
        <v>329.25</v>
      </c>
    </row>
    <row r="3537" spans="1:17" x14ac:dyDescent="0.35">
      <c r="A3537">
        <v>3536</v>
      </c>
      <c r="B3537" t="s">
        <v>10522</v>
      </c>
      <c r="C3537" t="s">
        <v>11439</v>
      </c>
      <c r="D3537" t="s">
        <v>6429</v>
      </c>
      <c r="E3537" t="s">
        <v>4960</v>
      </c>
      <c r="F3537" s="32">
        <v>46013</v>
      </c>
      <c r="G3537" s="32" t="str">
        <f t="shared" si="220"/>
        <v>Monday</v>
      </c>
      <c r="H3537" s="31">
        <v>0.72569444444445497</v>
      </c>
      <c r="I3537" s="31" t="str">
        <f t="shared" si="221"/>
        <v>Evening</v>
      </c>
      <c r="J3537" t="s">
        <v>1009</v>
      </c>
      <c r="K3537" s="33" t="s">
        <v>2040</v>
      </c>
      <c r="L3537">
        <v>3</v>
      </c>
      <c r="M3537" t="s">
        <v>6426</v>
      </c>
      <c r="N3537" s="34">
        <v>1933.5</v>
      </c>
      <c r="O3537" s="34">
        <f t="shared" si="223"/>
        <v>5800.5</v>
      </c>
      <c r="P3537" s="34">
        <v>10.75</v>
      </c>
      <c r="Q3537" s="34">
        <f t="shared" si="222"/>
        <v>5789.75</v>
      </c>
    </row>
    <row r="3538" spans="1:17" x14ac:dyDescent="0.35">
      <c r="A3538">
        <v>3537</v>
      </c>
      <c r="B3538" t="s">
        <v>10523</v>
      </c>
      <c r="C3538" t="s">
        <v>11438</v>
      </c>
      <c r="D3538" t="s">
        <v>6429</v>
      </c>
      <c r="E3538" t="s">
        <v>4961</v>
      </c>
      <c r="F3538" s="32">
        <v>46029</v>
      </c>
      <c r="G3538" s="32" t="str">
        <f t="shared" si="220"/>
        <v>Wednesday</v>
      </c>
      <c r="H3538" s="31">
        <v>0.72708333333334396</v>
      </c>
      <c r="I3538" s="31" t="str">
        <f t="shared" si="221"/>
        <v>Evening</v>
      </c>
      <c r="J3538" t="s">
        <v>1010</v>
      </c>
      <c r="K3538" s="33" t="s">
        <v>2323</v>
      </c>
      <c r="L3538">
        <v>2</v>
      </c>
      <c r="M3538" t="s">
        <v>6425</v>
      </c>
      <c r="N3538" s="34">
        <v>89</v>
      </c>
      <c r="O3538" s="34">
        <f t="shared" si="223"/>
        <v>178</v>
      </c>
      <c r="P3538" s="34">
        <v>5.75</v>
      </c>
      <c r="Q3538" s="34">
        <f t="shared" si="222"/>
        <v>172.25</v>
      </c>
    </row>
    <row r="3539" spans="1:17" x14ac:dyDescent="0.35">
      <c r="A3539">
        <v>3538</v>
      </c>
      <c r="B3539" t="s">
        <v>10524</v>
      </c>
      <c r="C3539" t="s">
        <v>11438</v>
      </c>
      <c r="D3539" t="s">
        <v>6429</v>
      </c>
      <c r="E3539" t="s">
        <v>4962</v>
      </c>
      <c r="F3539" s="32">
        <v>46022</v>
      </c>
      <c r="G3539" s="32" t="str">
        <f t="shared" si="220"/>
        <v>Wednesday</v>
      </c>
      <c r="H3539" s="31">
        <v>0.72847222222223296</v>
      </c>
      <c r="I3539" s="31" t="str">
        <f t="shared" si="221"/>
        <v>Evening</v>
      </c>
      <c r="J3539" t="s">
        <v>1011</v>
      </c>
      <c r="K3539" s="33" t="s">
        <v>2372</v>
      </c>
      <c r="L3539">
        <v>1</v>
      </c>
      <c r="M3539" t="s">
        <v>6422</v>
      </c>
      <c r="N3539" s="34">
        <v>329.5</v>
      </c>
      <c r="O3539" s="34">
        <f t="shared" si="223"/>
        <v>329.5</v>
      </c>
      <c r="P3539" s="34">
        <v>0.25</v>
      </c>
      <c r="Q3539" s="34">
        <f t="shared" si="222"/>
        <v>329.25</v>
      </c>
    </row>
    <row r="3540" spans="1:17" x14ac:dyDescent="0.35">
      <c r="A3540">
        <v>3539</v>
      </c>
      <c r="B3540" t="s">
        <v>10525</v>
      </c>
      <c r="C3540" t="s">
        <v>11438</v>
      </c>
      <c r="D3540" t="s">
        <v>6429</v>
      </c>
      <c r="E3540" t="s">
        <v>4963</v>
      </c>
      <c r="F3540" s="32">
        <v>46012</v>
      </c>
      <c r="G3540" s="32" t="str">
        <f t="shared" si="220"/>
        <v>Sunday</v>
      </c>
      <c r="H3540" s="31">
        <v>0.72986111111112195</v>
      </c>
      <c r="I3540" s="31" t="str">
        <f t="shared" si="221"/>
        <v>Evening</v>
      </c>
      <c r="J3540" t="s">
        <v>1005</v>
      </c>
      <c r="K3540" s="33" t="s">
        <v>1277</v>
      </c>
      <c r="L3540">
        <v>3</v>
      </c>
      <c r="M3540" t="s">
        <v>6422</v>
      </c>
      <c r="N3540" s="34">
        <v>119.6</v>
      </c>
      <c r="O3540" s="34">
        <f t="shared" si="223"/>
        <v>358.79999999999995</v>
      </c>
      <c r="P3540" s="34">
        <v>10.75</v>
      </c>
      <c r="Q3540" s="34">
        <f t="shared" si="222"/>
        <v>348.04999999999995</v>
      </c>
    </row>
    <row r="3541" spans="1:17" x14ac:dyDescent="0.35">
      <c r="A3541">
        <v>3540</v>
      </c>
      <c r="B3541" t="s">
        <v>10526</v>
      </c>
      <c r="C3541" t="s">
        <v>11438</v>
      </c>
      <c r="D3541" t="s">
        <v>6429</v>
      </c>
      <c r="E3541" t="s">
        <v>4964</v>
      </c>
      <c r="F3541" s="32">
        <v>46023</v>
      </c>
      <c r="G3541" s="32" t="str">
        <f t="shared" si="220"/>
        <v>Thursday</v>
      </c>
      <c r="H3541" s="31">
        <v>0.73125000000001095</v>
      </c>
      <c r="I3541" s="31" t="str">
        <f t="shared" si="221"/>
        <v>Evening</v>
      </c>
      <c r="J3541" t="s">
        <v>1011</v>
      </c>
      <c r="K3541" s="33" t="s">
        <v>2353</v>
      </c>
      <c r="L3541">
        <v>2</v>
      </c>
      <c r="M3541" t="s">
        <v>6424</v>
      </c>
      <c r="N3541" s="34">
        <v>1810.6583333333299</v>
      </c>
      <c r="O3541" s="34">
        <f t="shared" si="223"/>
        <v>3621.3166666666598</v>
      </c>
      <c r="P3541" s="34">
        <v>5.75</v>
      </c>
      <c r="Q3541" s="34">
        <f t="shared" si="222"/>
        <v>3615.5666666666598</v>
      </c>
    </row>
    <row r="3542" spans="1:17" x14ac:dyDescent="0.35">
      <c r="A3542">
        <v>3541</v>
      </c>
      <c r="B3542" t="s">
        <v>10527</v>
      </c>
      <c r="C3542" t="s">
        <v>11438</v>
      </c>
      <c r="D3542" t="s">
        <v>6429</v>
      </c>
      <c r="E3542" t="s">
        <v>4965</v>
      </c>
      <c r="F3542" s="32">
        <v>46024</v>
      </c>
      <c r="G3542" s="32" t="str">
        <f t="shared" si="220"/>
        <v>Friday</v>
      </c>
      <c r="H3542" s="31">
        <v>0.73263888888890005</v>
      </c>
      <c r="I3542" s="31" t="str">
        <f t="shared" si="221"/>
        <v>Evening</v>
      </c>
      <c r="J3542" t="s">
        <v>1011</v>
      </c>
      <c r="K3542" s="33" t="s">
        <v>2356</v>
      </c>
      <c r="L3542">
        <v>3</v>
      </c>
      <c r="M3542" t="s">
        <v>6422</v>
      </c>
      <c r="N3542" s="34">
        <v>390</v>
      </c>
      <c r="O3542" s="34">
        <f t="shared" si="223"/>
        <v>1170</v>
      </c>
      <c r="P3542" s="34">
        <v>10.75</v>
      </c>
      <c r="Q3542" s="34">
        <f t="shared" si="222"/>
        <v>1159.25</v>
      </c>
    </row>
    <row r="3543" spans="1:17" x14ac:dyDescent="0.35">
      <c r="A3543">
        <v>3542</v>
      </c>
      <c r="B3543" t="s">
        <v>10528</v>
      </c>
      <c r="C3543" t="s">
        <v>11438</v>
      </c>
      <c r="D3543" t="s">
        <v>6429</v>
      </c>
      <c r="E3543" t="s">
        <v>4966</v>
      </c>
      <c r="F3543" s="32">
        <v>46013</v>
      </c>
      <c r="G3543" s="32" t="str">
        <f t="shared" si="220"/>
        <v>Monday</v>
      </c>
      <c r="H3543" s="31">
        <v>0.73402777777778905</v>
      </c>
      <c r="I3543" s="31" t="str">
        <f t="shared" si="221"/>
        <v>Evening</v>
      </c>
      <c r="J3543" t="s">
        <v>1005</v>
      </c>
      <c r="K3543" s="33" t="s">
        <v>1279</v>
      </c>
      <c r="L3543">
        <v>1</v>
      </c>
      <c r="M3543" t="s">
        <v>6425</v>
      </c>
      <c r="N3543" s="34">
        <v>60.6</v>
      </c>
      <c r="O3543" s="34">
        <f t="shared" si="223"/>
        <v>60.6</v>
      </c>
      <c r="P3543" s="34">
        <v>0.25</v>
      </c>
      <c r="Q3543" s="34">
        <f t="shared" si="222"/>
        <v>60.35</v>
      </c>
    </row>
    <row r="3544" spans="1:17" x14ac:dyDescent="0.35">
      <c r="A3544">
        <v>3543</v>
      </c>
      <c r="B3544" t="s">
        <v>10529</v>
      </c>
      <c r="C3544" t="s">
        <v>11438</v>
      </c>
      <c r="D3544" t="s">
        <v>6429</v>
      </c>
      <c r="E3544" t="s">
        <v>4967</v>
      </c>
      <c r="F3544" s="32">
        <v>46051</v>
      </c>
      <c r="G3544" s="32" t="str">
        <f t="shared" si="220"/>
        <v>Thursday</v>
      </c>
      <c r="H3544" s="31">
        <v>0.73541666666667804</v>
      </c>
      <c r="I3544" s="31" t="str">
        <f t="shared" si="221"/>
        <v>Evening</v>
      </c>
      <c r="J3544" t="s">
        <v>1006</v>
      </c>
      <c r="K3544" s="33" t="s">
        <v>1855</v>
      </c>
      <c r="L3544">
        <v>1</v>
      </c>
      <c r="M3544" t="s">
        <v>6424</v>
      </c>
      <c r="N3544" s="34">
        <v>169</v>
      </c>
      <c r="O3544" s="34">
        <f t="shared" si="223"/>
        <v>169</v>
      </c>
      <c r="P3544" s="34">
        <v>0.25</v>
      </c>
      <c r="Q3544" s="34">
        <f t="shared" si="222"/>
        <v>168.75</v>
      </c>
    </row>
    <row r="3545" spans="1:17" x14ac:dyDescent="0.35">
      <c r="A3545">
        <v>3544</v>
      </c>
      <c r="B3545" t="s">
        <v>10530</v>
      </c>
      <c r="C3545" t="s">
        <v>11439</v>
      </c>
      <c r="D3545" t="s">
        <v>6429</v>
      </c>
      <c r="E3545" t="s">
        <v>4968</v>
      </c>
      <c r="F3545" s="32">
        <v>46026</v>
      </c>
      <c r="G3545" s="32" t="str">
        <f t="shared" si="220"/>
        <v>Sunday</v>
      </c>
      <c r="H3545" s="31">
        <v>0.73680555555556704</v>
      </c>
      <c r="I3545" s="31" t="str">
        <f t="shared" si="221"/>
        <v>Evening</v>
      </c>
      <c r="J3545" t="s">
        <v>1007</v>
      </c>
      <c r="K3545" s="33" t="s">
        <v>1434</v>
      </c>
      <c r="L3545">
        <v>2</v>
      </c>
      <c r="M3545" t="s">
        <v>6425</v>
      </c>
      <c r="N3545" s="34">
        <v>134.9</v>
      </c>
      <c r="O3545" s="34">
        <f t="shared" si="223"/>
        <v>269.8</v>
      </c>
      <c r="P3545" s="34">
        <v>5.75</v>
      </c>
      <c r="Q3545" s="34">
        <f t="shared" si="222"/>
        <v>264.05</v>
      </c>
    </row>
    <row r="3546" spans="1:17" x14ac:dyDescent="0.35">
      <c r="A3546">
        <v>3545</v>
      </c>
      <c r="B3546" t="s">
        <v>8613</v>
      </c>
      <c r="C3546" t="s">
        <v>11438</v>
      </c>
      <c r="D3546" t="s">
        <v>6430</v>
      </c>
      <c r="E3546" t="s">
        <v>4969</v>
      </c>
      <c r="F3546" s="32">
        <v>46048</v>
      </c>
      <c r="G3546" s="32" t="str">
        <f t="shared" si="220"/>
        <v>Monday</v>
      </c>
      <c r="H3546" s="31">
        <v>0.73819444444445603</v>
      </c>
      <c r="I3546" s="31" t="str">
        <f t="shared" si="221"/>
        <v>Evening</v>
      </c>
      <c r="J3546" t="s">
        <v>1008</v>
      </c>
      <c r="K3546" s="33" t="s">
        <v>1789</v>
      </c>
      <c r="L3546">
        <v>1</v>
      </c>
      <c r="M3546" t="s">
        <v>6422</v>
      </c>
      <c r="N3546" s="34">
        <v>122.77999999999901</v>
      </c>
      <c r="O3546" s="34">
        <f t="shared" si="223"/>
        <v>122.77999999999901</v>
      </c>
      <c r="P3546" s="34">
        <v>0.25</v>
      </c>
      <c r="Q3546" s="34">
        <f t="shared" si="222"/>
        <v>122.52999999999901</v>
      </c>
    </row>
    <row r="3547" spans="1:17" x14ac:dyDescent="0.35">
      <c r="A3547">
        <v>3546</v>
      </c>
      <c r="B3547" t="s">
        <v>10531</v>
      </c>
      <c r="C3547" t="s">
        <v>11439</v>
      </c>
      <c r="D3547" t="s">
        <v>6429</v>
      </c>
      <c r="E3547" t="s">
        <v>4970</v>
      </c>
      <c r="F3547" s="32">
        <v>46014</v>
      </c>
      <c r="G3547" s="32" t="str">
        <f t="shared" si="220"/>
        <v>Tuesday</v>
      </c>
      <c r="H3547" s="31">
        <v>0.73958333333334403</v>
      </c>
      <c r="I3547" s="31" t="str">
        <f t="shared" si="221"/>
        <v>Evening</v>
      </c>
      <c r="J3547" t="s">
        <v>1009</v>
      </c>
      <c r="K3547" s="33" t="s">
        <v>2041</v>
      </c>
      <c r="L3547">
        <v>3</v>
      </c>
      <c r="M3547" t="s">
        <v>6422</v>
      </c>
      <c r="N3547" s="34">
        <v>2113.5</v>
      </c>
      <c r="O3547" s="34">
        <f t="shared" si="223"/>
        <v>6340.5</v>
      </c>
      <c r="P3547" s="34">
        <v>10.75</v>
      </c>
      <c r="Q3547" s="34">
        <f t="shared" si="222"/>
        <v>6329.75</v>
      </c>
    </row>
    <row r="3548" spans="1:17" x14ac:dyDescent="0.35">
      <c r="A3548">
        <v>3547</v>
      </c>
      <c r="B3548" t="s">
        <v>8614</v>
      </c>
      <c r="C3548" t="s">
        <v>11438</v>
      </c>
      <c r="D3548" t="s">
        <v>6430</v>
      </c>
      <c r="E3548" t="s">
        <v>4971</v>
      </c>
      <c r="F3548" s="32">
        <v>46030</v>
      </c>
      <c r="G3548" s="32" t="str">
        <f t="shared" si="220"/>
        <v>Thursday</v>
      </c>
      <c r="H3548" s="31">
        <v>0.74097222222223302</v>
      </c>
      <c r="I3548" s="31" t="str">
        <f t="shared" si="221"/>
        <v>Evening</v>
      </c>
      <c r="J3548" t="s">
        <v>1010</v>
      </c>
      <c r="K3548" s="33" t="s">
        <v>2329</v>
      </c>
      <c r="L3548">
        <v>3</v>
      </c>
      <c r="M3548" t="s">
        <v>6422</v>
      </c>
      <c r="N3548" s="34">
        <v>996.8</v>
      </c>
      <c r="O3548" s="34">
        <f t="shared" si="223"/>
        <v>2990.3999999999996</v>
      </c>
      <c r="P3548" s="34">
        <v>10.75</v>
      </c>
      <c r="Q3548" s="34">
        <f t="shared" si="222"/>
        <v>2979.6499999999996</v>
      </c>
    </row>
    <row r="3549" spans="1:17" x14ac:dyDescent="0.35">
      <c r="A3549">
        <v>3548</v>
      </c>
      <c r="B3549" t="s">
        <v>10532</v>
      </c>
      <c r="C3549" t="s">
        <v>11438</v>
      </c>
      <c r="D3549" t="s">
        <v>6429</v>
      </c>
      <c r="E3549" t="s">
        <v>4972</v>
      </c>
      <c r="F3549" s="32">
        <v>46025</v>
      </c>
      <c r="G3549" s="32" t="str">
        <f t="shared" si="220"/>
        <v>Saturday</v>
      </c>
      <c r="H3549" s="31">
        <v>0.74236111111112202</v>
      </c>
      <c r="I3549" s="31" t="str">
        <f t="shared" si="221"/>
        <v>Evening</v>
      </c>
      <c r="J3549" t="s">
        <v>1011</v>
      </c>
      <c r="K3549" s="33" t="s">
        <v>2373</v>
      </c>
      <c r="L3549">
        <v>4</v>
      </c>
      <c r="M3549" t="s">
        <v>6425</v>
      </c>
      <c r="N3549" s="34">
        <v>329.5</v>
      </c>
      <c r="O3549" s="34">
        <f t="shared" si="223"/>
        <v>1318</v>
      </c>
      <c r="P3549" s="34">
        <v>16.75</v>
      </c>
      <c r="Q3549" s="34">
        <f t="shared" si="222"/>
        <v>1301.25</v>
      </c>
    </row>
    <row r="3550" spans="1:17" x14ac:dyDescent="0.35">
      <c r="A3550">
        <v>3549</v>
      </c>
      <c r="B3550" t="s">
        <v>7114</v>
      </c>
      <c r="C3550" t="s">
        <v>11438</v>
      </c>
      <c r="D3550" t="s">
        <v>6431</v>
      </c>
      <c r="E3550" t="s">
        <v>4973</v>
      </c>
      <c r="F3550" s="32">
        <v>46031</v>
      </c>
      <c r="G3550" s="32" t="str">
        <f t="shared" si="220"/>
        <v>Friday</v>
      </c>
      <c r="H3550" s="31">
        <v>0.74375000000001101</v>
      </c>
      <c r="I3550" s="31" t="str">
        <f t="shared" si="221"/>
        <v>Evening</v>
      </c>
      <c r="J3550" t="s">
        <v>1010</v>
      </c>
      <c r="K3550" s="33" t="s">
        <v>2331</v>
      </c>
      <c r="L3550">
        <v>4</v>
      </c>
      <c r="M3550" t="s">
        <v>6423</v>
      </c>
      <c r="N3550" s="34">
        <v>329.5</v>
      </c>
      <c r="O3550" s="34">
        <f t="shared" si="223"/>
        <v>1318</v>
      </c>
      <c r="P3550" s="34">
        <v>16.75</v>
      </c>
      <c r="Q3550" s="34">
        <f t="shared" si="222"/>
        <v>1301.25</v>
      </c>
    </row>
    <row r="3551" spans="1:17" x14ac:dyDescent="0.35">
      <c r="A3551">
        <v>3550</v>
      </c>
      <c r="B3551" t="s">
        <v>8113</v>
      </c>
      <c r="C3551" t="s">
        <v>11438</v>
      </c>
      <c r="D3551" t="s">
        <v>6427</v>
      </c>
      <c r="E3551" t="s">
        <v>4974</v>
      </c>
      <c r="F3551" s="32">
        <v>46032</v>
      </c>
      <c r="G3551" s="32" t="str">
        <f t="shared" si="220"/>
        <v>Saturday</v>
      </c>
      <c r="H3551" s="31">
        <v>0.74513888888890001</v>
      </c>
      <c r="I3551" s="31" t="str">
        <f t="shared" si="221"/>
        <v>Evening</v>
      </c>
      <c r="J3551" t="s">
        <v>1010</v>
      </c>
      <c r="K3551" s="33" t="s">
        <v>2332</v>
      </c>
      <c r="L3551">
        <v>1</v>
      </c>
      <c r="M3551" t="s">
        <v>6424</v>
      </c>
      <c r="N3551" s="34">
        <v>660</v>
      </c>
      <c r="O3551" s="34">
        <f t="shared" si="223"/>
        <v>660</v>
      </c>
      <c r="P3551" s="34">
        <v>0.25</v>
      </c>
      <c r="Q3551" s="34">
        <f t="shared" si="222"/>
        <v>659.75</v>
      </c>
    </row>
    <row r="3552" spans="1:17" x14ac:dyDescent="0.35">
      <c r="A3552">
        <v>3551</v>
      </c>
      <c r="B3552" t="s">
        <v>8363</v>
      </c>
      <c r="C3552" t="s">
        <v>11439</v>
      </c>
      <c r="D3552" t="s">
        <v>6428</v>
      </c>
      <c r="E3552" t="s">
        <v>4975</v>
      </c>
      <c r="F3552" s="32">
        <v>46033</v>
      </c>
      <c r="G3552" s="32" t="str">
        <f t="shared" si="220"/>
        <v>Sunday</v>
      </c>
      <c r="H3552" s="31">
        <v>0.746527777777789</v>
      </c>
      <c r="I3552" s="31" t="str">
        <f t="shared" si="221"/>
        <v>Evening</v>
      </c>
      <c r="J3552" t="s">
        <v>1010</v>
      </c>
      <c r="K3552" s="33" t="s">
        <v>2333</v>
      </c>
      <c r="L3552">
        <v>1</v>
      </c>
      <c r="M3552" t="s">
        <v>6425</v>
      </c>
      <c r="N3552" s="34">
        <v>779</v>
      </c>
      <c r="O3552" s="34">
        <f t="shared" si="223"/>
        <v>779</v>
      </c>
      <c r="P3552" s="34">
        <v>0.25</v>
      </c>
      <c r="Q3552" s="34">
        <f t="shared" si="222"/>
        <v>778.75</v>
      </c>
    </row>
    <row r="3553" spans="1:17" x14ac:dyDescent="0.35">
      <c r="A3553">
        <v>3552</v>
      </c>
      <c r="B3553" t="s">
        <v>10533</v>
      </c>
      <c r="C3553" t="s">
        <v>11438</v>
      </c>
      <c r="D3553" t="s">
        <v>6429</v>
      </c>
      <c r="E3553" t="s">
        <v>4976</v>
      </c>
      <c r="F3553" s="32">
        <v>46014</v>
      </c>
      <c r="G3553" s="32" t="str">
        <f t="shared" si="220"/>
        <v>Tuesday</v>
      </c>
      <c r="H3553" s="31">
        <v>0.747916666666678</v>
      </c>
      <c r="I3553" s="31" t="str">
        <f t="shared" si="221"/>
        <v>Evening</v>
      </c>
      <c r="J3553" t="s">
        <v>1005</v>
      </c>
      <c r="K3553" s="33" t="s">
        <v>1281</v>
      </c>
      <c r="L3553">
        <v>1</v>
      </c>
      <c r="M3553" t="s">
        <v>6426</v>
      </c>
      <c r="N3553" s="34">
        <v>98.2199999999997</v>
      </c>
      <c r="O3553" s="34">
        <f t="shared" si="223"/>
        <v>98.2199999999997</v>
      </c>
      <c r="P3553" s="34">
        <v>0.25</v>
      </c>
      <c r="Q3553" s="34">
        <f t="shared" si="222"/>
        <v>97.9699999999997</v>
      </c>
    </row>
    <row r="3554" spans="1:17" x14ac:dyDescent="0.35">
      <c r="A3554">
        <v>3553</v>
      </c>
      <c r="B3554" t="s">
        <v>10534</v>
      </c>
      <c r="C3554" t="s">
        <v>11438</v>
      </c>
      <c r="D3554" t="s">
        <v>6429</v>
      </c>
      <c r="E3554" t="s">
        <v>4977</v>
      </c>
      <c r="F3554" s="32">
        <v>46052</v>
      </c>
      <c r="G3554" s="32" t="str">
        <f t="shared" si="220"/>
        <v>Friday</v>
      </c>
      <c r="H3554" s="31">
        <v>0.74930555555556699</v>
      </c>
      <c r="I3554" s="31" t="str">
        <f t="shared" si="221"/>
        <v>Evening</v>
      </c>
      <c r="J3554" t="s">
        <v>1006</v>
      </c>
      <c r="K3554" s="33" t="s">
        <v>1856</v>
      </c>
      <c r="L3554">
        <v>1</v>
      </c>
      <c r="M3554" t="s">
        <v>6422</v>
      </c>
      <c r="N3554" s="34">
        <v>60</v>
      </c>
      <c r="O3554" s="34">
        <f t="shared" si="223"/>
        <v>60</v>
      </c>
      <c r="P3554" s="34">
        <v>0.25</v>
      </c>
      <c r="Q3554" s="34">
        <f t="shared" si="222"/>
        <v>59.75</v>
      </c>
    </row>
    <row r="3555" spans="1:17" x14ac:dyDescent="0.35">
      <c r="A3555">
        <v>3554</v>
      </c>
      <c r="B3555" t="s">
        <v>8615</v>
      </c>
      <c r="C3555" t="s">
        <v>11439</v>
      </c>
      <c r="D3555" t="s">
        <v>6430</v>
      </c>
      <c r="E3555" t="s">
        <v>4978</v>
      </c>
      <c r="F3555" s="32">
        <v>46027</v>
      </c>
      <c r="G3555" s="32" t="str">
        <f t="shared" si="220"/>
        <v>Monday</v>
      </c>
      <c r="H3555" s="31">
        <v>0.75069444444445599</v>
      </c>
      <c r="I3555" s="31" t="str">
        <f t="shared" si="221"/>
        <v>Evening</v>
      </c>
      <c r="J3555" t="s">
        <v>1007</v>
      </c>
      <c r="K3555" s="33" t="s">
        <v>1436</v>
      </c>
      <c r="L3555">
        <v>2</v>
      </c>
      <c r="M3555" t="s">
        <v>6422</v>
      </c>
      <c r="N3555" s="34">
        <v>89.8</v>
      </c>
      <c r="O3555" s="34">
        <f t="shared" si="223"/>
        <v>179.6</v>
      </c>
      <c r="P3555" s="34">
        <v>5.75</v>
      </c>
      <c r="Q3555" s="34">
        <f t="shared" si="222"/>
        <v>173.85</v>
      </c>
    </row>
    <row r="3556" spans="1:17" x14ac:dyDescent="0.35">
      <c r="A3556">
        <v>3555</v>
      </c>
      <c r="B3556" t="s">
        <v>7115</v>
      </c>
      <c r="C3556" t="s">
        <v>11438</v>
      </c>
      <c r="D3556" t="s">
        <v>6431</v>
      </c>
      <c r="E3556" t="s">
        <v>4979</v>
      </c>
      <c r="F3556" s="32">
        <v>46049</v>
      </c>
      <c r="G3556" s="32" t="str">
        <f t="shared" si="220"/>
        <v>Tuesday</v>
      </c>
      <c r="H3556" s="31">
        <v>0.75208333333334498</v>
      </c>
      <c r="I3556" s="31" t="str">
        <f t="shared" si="221"/>
        <v>Evening</v>
      </c>
      <c r="J3556" t="s">
        <v>1008</v>
      </c>
      <c r="K3556" s="33" t="s">
        <v>1790</v>
      </c>
      <c r="L3556">
        <v>1</v>
      </c>
      <c r="M3556" t="s">
        <v>6423</v>
      </c>
      <c r="N3556" s="34">
        <v>800</v>
      </c>
      <c r="O3556" s="34">
        <f t="shared" si="223"/>
        <v>800</v>
      </c>
      <c r="P3556" s="34">
        <v>0.25</v>
      </c>
      <c r="Q3556" s="34">
        <f t="shared" si="222"/>
        <v>799.75</v>
      </c>
    </row>
    <row r="3557" spans="1:17" x14ac:dyDescent="0.35">
      <c r="A3557">
        <v>3556</v>
      </c>
      <c r="B3557" t="s">
        <v>10535</v>
      </c>
      <c r="C3557" t="s">
        <v>11438</v>
      </c>
      <c r="D3557" t="s">
        <v>6429</v>
      </c>
      <c r="E3557" t="s">
        <v>4980</v>
      </c>
      <c r="F3557" s="32">
        <v>46015</v>
      </c>
      <c r="G3557" s="32" t="str">
        <f t="shared" si="220"/>
        <v>Wednesday</v>
      </c>
      <c r="H3557" s="31">
        <v>0.75347222222223398</v>
      </c>
      <c r="I3557" s="31" t="str">
        <f t="shared" si="221"/>
        <v>Evening</v>
      </c>
      <c r="J3557" t="s">
        <v>1009</v>
      </c>
      <c r="K3557" s="33" t="s">
        <v>2042</v>
      </c>
      <c r="L3557">
        <v>3</v>
      </c>
      <c r="M3557" t="s">
        <v>6425</v>
      </c>
      <c r="N3557" s="34">
        <v>95.819999999999794</v>
      </c>
      <c r="O3557" s="34">
        <f t="shared" si="223"/>
        <v>287.45999999999935</v>
      </c>
      <c r="P3557" s="34">
        <v>10.75</v>
      </c>
      <c r="Q3557" s="34">
        <f t="shared" si="222"/>
        <v>276.70999999999935</v>
      </c>
    </row>
    <row r="3558" spans="1:17" x14ac:dyDescent="0.35">
      <c r="A3558">
        <v>3557</v>
      </c>
      <c r="B3558" t="s">
        <v>7864</v>
      </c>
      <c r="C3558" t="s">
        <v>11438</v>
      </c>
      <c r="D3558" t="s">
        <v>6432</v>
      </c>
      <c r="E3558" t="s">
        <v>4981</v>
      </c>
      <c r="F3558" s="32">
        <v>46034</v>
      </c>
      <c r="G3558" s="32" t="str">
        <f t="shared" si="220"/>
        <v>Monday</v>
      </c>
      <c r="H3558" s="31">
        <v>0.75486111111112297</v>
      </c>
      <c r="I3558" s="31" t="str">
        <f t="shared" si="221"/>
        <v>Evening</v>
      </c>
      <c r="J3558" t="s">
        <v>1010</v>
      </c>
      <c r="K3558" s="33" t="s">
        <v>2336</v>
      </c>
      <c r="L3558">
        <v>1</v>
      </c>
      <c r="M3558" t="s">
        <v>6425</v>
      </c>
      <c r="N3558" s="34">
        <v>2497.4</v>
      </c>
      <c r="O3558" s="34">
        <f t="shared" si="223"/>
        <v>2497.4</v>
      </c>
      <c r="P3558" s="34">
        <v>0.25</v>
      </c>
      <c r="Q3558" s="34">
        <f t="shared" si="222"/>
        <v>2497.15</v>
      </c>
    </row>
    <row r="3559" spans="1:17" x14ac:dyDescent="0.35">
      <c r="A3559">
        <v>3558</v>
      </c>
      <c r="B3559" t="s">
        <v>10536</v>
      </c>
      <c r="C3559" t="s">
        <v>11438</v>
      </c>
      <c r="D3559" t="s">
        <v>6429</v>
      </c>
      <c r="E3559" t="s">
        <v>4982</v>
      </c>
      <c r="F3559" s="32">
        <v>46026</v>
      </c>
      <c r="G3559" s="32" t="str">
        <f t="shared" si="220"/>
        <v>Sunday</v>
      </c>
      <c r="H3559" s="31">
        <v>0.75625000000001197</v>
      </c>
      <c r="I3559" s="31" t="str">
        <f t="shared" si="221"/>
        <v>Evening</v>
      </c>
      <c r="J3559" t="s">
        <v>1011</v>
      </c>
      <c r="K3559" s="33" t="s">
        <v>2374</v>
      </c>
      <c r="L3559">
        <v>5</v>
      </c>
      <c r="M3559" t="s">
        <v>6426</v>
      </c>
      <c r="N3559" s="34">
        <v>1800</v>
      </c>
      <c r="O3559" s="34">
        <f t="shared" si="223"/>
        <v>9000</v>
      </c>
      <c r="P3559" s="34">
        <v>25.05</v>
      </c>
      <c r="Q3559" s="34">
        <f t="shared" si="222"/>
        <v>8974.9500000000007</v>
      </c>
    </row>
    <row r="3560" spans="1:17" x14ac:dyDescent="0.35">
      <c r="A3560">
        <v>3559</v>
      </c>
      <c r="B3560" t="s">
        <v>7116</v>
      </c>
      <c r="C3560" t="s">
        <v>11438</v>
      </c>
      <c r="D3560" t="s">
        <v>6431</v>
      </c>
      <c r="E3560" t="s">
        <v>4983</v>
      </c>
      <c r="F3560" s="32">
        <v>46028</v>
      </c>
      <c r="G3560" s="32" t="str">
        <f t="shared" si="220"/>
        <v>Tuesday</v>
      </c>
      <c r="H3560" s="31">
        <v>0.75763888888890096</v>
      </c>
      <c r="I3560" s="31" t="str">
        <f t="shared" si="221"/>
        <v>Evening</v>
      </c>
      <c r="J3560" t="s">
        <v>1007</v>
      </c>
      <c r="K3560" s="33" t="s">
        <v>1438</v>
      </c>
      <c r="L3560">
        <v>2</v>
      </c>
      <c r="M3560" t="s">
        <v>6423</v>
      </c>
      <c r="N3560" s="34">
        <v>139.69999999999999</v>
      </c>
      <c r="O3560" s="34">
        <f t="shared" si="223"/>
        <v>279.39999999999998</v>
      </c>
      <c r="P3560" s="34">
        <v>5.75</v>
      </c>
      <c r="Q3560" s="34">
        <f t="shared" si="222"/>
        <v>273.64999999999998</v>
      </c>
    </row>
    <row r="3561" spans="1:17" x14ac:dyDescent="0.35">
      <c r="A3561">
        <v>3560</v>
      </c>
      <c r="B3561" t="s">
        <v>8114</v>
      </c>
      <c r="C3561" t="s">
        <v>11438</v>
      </c>
      <c r="D3561" t="s">
        <v>6427</v>
      </c>
      <c r="E3561" t="s">
        <v>4984</v>
      </c>
      <c r="F3561" s="32">
        <v>46029</v>
      </c>
      <c r="G3561" s="32" t="str">
        <f t="shared" si="220"/>
        <v>Wednesday</v>
      </c>
      <c r="H3561" s="31">
        <v>0.75902777777778996</v>
      </c>
      <c r="I3561" s="31" t="str">
        <f t="shared" si="221"/>
        <v>Evening</v>
      </c>
      <c r="J3561" t="s">
        <v>1007</v>
      </c>
      <c r="K3561" s="33" t="s">
        <v>1440</v>
      </c>
      <c r="L3561">
        <v>2</v>
      </c>
      <c r="M3561" t="s">
        <v>6424</v>
      </c>
      <c r="N3561" s="34">
        <v>117.259999999999</v>
      </c>
      <c r="O3561" s="34">
        <f t="shared" si="223"/>
        <v>234.51999999999799</v>
      </c>
      <c r="P3561" s="34">
        <v>5.75</v>
      </c>
      <c r="Q3561" s="34">
        <f t="shared" si="222"/>
        <v>228.76999999999799</v>
      </c>
    </row>
    <row r="3562" spans="1:17" x14ac:dyDescent="0.35">
      <c r="A3562">
        <v>3561</v>
      </c>
      <c r="B3562" t="s">
        <v>8364</v>
      </c>
      <c r="C3562" t="s">
        <v>11438</v>
      </c>
      <c r="D3562" t="s">
        <v>6428</v>
      </c>
      <c r="E3562" t="s">
        <v>4985</v>
      </c>
      <c r="F3562" s="32">
        <v>46030</v>
      </c>
      <c r="G3562" s="32" t="str">
        <f t="shared" si="220"/>
        <v>Thursday</v>
      </c>
      <c r="H3562" s="31">
        <v>0.76041666666667895</v>
      </c>
      <c r="I3562" s="31" t="str">
        <f t="shared" si="221"/>
        <v>Evening</v>
      </c>
      <c r="J3562" t="s">
        <v>1007</v>
      </c>
      <c r="K3562" s="33" t="s">
        <v>1442</v>
      </c>
      <c r="L3562">
        <v>2</v>
      </c>
      <c r="M3562" t="s">
        <v>6425</v>
      </c>
      <c r="N3562" s="34">
        <v>329.5</v>
      </c>
      <c r="O3562" s="34">
        <f t="shared" si="223"/>
        <v>659</v>
      </c>
      <c r="P3562" s="34">
        <v>5.75</v>
      </c>
      <c r="Q3562" s="34">
        <f t="shared" si="222"/>
        <v>653.25</v>
      </c>
    </row>
    <row r="3563" spans="1:17" x14ac:dyDescent="0.35">
      <c r="A3563">
        <v>3562</v>
      </c>
      <c r="B3563" t="s">
        <v>10537</v>
      </c>
      <c r="C3563" t="s">
        <v>11439</v>
      </c>
      <c r="D3563" t="s">
        <v>6429</v>
      </c>
      <c r="E3563" t="s">
        <v>4986</v>
      </c>
      <c r="F3563" s="32">
        <v>46015</v>
      </c>
      <c r="G3563" s="32" t="str">
        <f t="shared" si="220"/>
        <v>Wednesday</v>
      </c>
      <c r="H3563" s="31">
        <v>0.76180555555556695</v>
      </c>
      <c r="I3563" s="31" t="str">
        <f t="shared" si="221"/>
        <v>Evening</v>
      </c>
      <c r="J3563" t="s">
        <v>1005</v>
      </c>
      <c r="K3563" s="33" t="s">
        <v>1283</v>
      </c>
      <c r="L3563">
        <v>1</v>
      </c>
      <c r="M3563" t="s">
        <v>6422</v>
      </c>
      <c r="N3563" s="34">
        <v>1299</v>
      </c>
      <c r="O3563" s="34">
        <f t="shared" si="223"/>
        <v>1299</v>
      </c>
      <c r="P3563" s="34">
        <v>0.25</v>
      </c>
      <c r="Q3563" s="34">
        <f t="shared" si="222"/>
        <v>1298.75</v>
      </c>
    </row>
    <row r="3564" spans="1:17" x14ac:dyDescent="0.35">
      <c r="A3564">
        <v>3563</v>
      </c>
      <c r="B3564" t="s">
        <v>10538</v>
      </c>
      <c r="C3564" t="s">
        <v>11438</v>
      </c>
      <c r="D3564" t="s">
        <v>6429</v>
      </c>
      <c r="E3564" t="s">
        <v>4987</v>
      </c>
      <c r="F3564" s="32">
        <v>46053</v>
      </c>
      <c r="G3564" s="32" t="str">
        <f t="shared" si="220"/>
        <v>Saturday</v>
      </c>
      <c r="H3564" s="31">
        <v>0.76319444444445605</v>
      </c>
      <c r="I3564" s="31" t="str">
        <f t="shared" si="221"/>
        <v>Evening</v>
      </c>
      <c r="J3564" t="s">
        <v>1006</v>
      </c>
      <c r="K3564" s="33" t="s">
        <v>1857</v>
      </c>
      <c r="L3564">
        <v>1</v>
      </c>
      <c r="M3564" t="s">
        <v>6425</v>
      </c>
      <c r="N3564" s="34">
        <v>329.5</v>
      </c>
      <c r="O3564" s="34">
        <f t="shared" si="223"/>
        <v>329.5</v>
      </c>
      <c r="P3564" s="34">
        <v>0.25</v>
      </c>
      <c r="Q3564" s="34">
        <f t="shared" si="222"/>
        <v>329.25</v>
      </c>
    </row>
    <row r="3565" spans="1:17" x14ac:dyDescent="0.35">
      <c r="A3565">
        <v>3564</v>
      </c>
      <c r="B3565" t="s">
        <v>7865</v>
      </c>
      <c r="C3565" t="s">
        <v>11439</v>
      </c>
      <c r="D3565" t="s">
        <v>6432</v>
      </c>
      <c r="E3565" t="s">
        <v>4988</v>
      </c>
      <c r="F3565" s="32">
        <v>46031</v>
      </c>
      <c r="G3565" s="32" t="str">
        <f t="shared" si="220"/>
        <v>Friday</v>
      </c>
      <c r="H3565" s="31">
        <v>0.76458333333334505</v>
      </c>
      <c r="I3565" s="31" t="str">
        <f t="shared" si="221"/>
        <v>Evening</v>
      </c>
      <c r="J3565" t="s">
        <v>1007</v>
      </c>
      <c r="K3565" s="33" t="s">
        <v>1444</v>
      </c>
      <c r="L3565">
        <v>2</v>
      </c>
      <c r="M3565" t="s">
        <v>6425</v>
      </c>
      <c r="N3565" s="34">
        <v>120.459999999999</v>
      </c>
      <c r="O3565" s="34">
        <f t="shared" si="223"/>
        <v>240.919999999998</v>
      </c>
      <c r="P3565" s="34">
        <v>5.75</v>
      </c>
      <c r="Q3565" s="34">
        <f t="shared" si="222"/>
        <v>235.169999999998</v>
      </c>
    </row>
    <row r="3566" spans="1:17" x14ac:dyDescent="0.35">
      <c r="A3566">
        <v>3565</v>
      </c>
      <c r="B3566" t="s">
        <v>8115</v>
      </c>
      <c r="C3566" t="s">
        <v>11438</v>
      </c>
      <c r="D3566" t="s">
        <v>6427</v>
      </c>
      <c r="E3566" t="s">
        <v>4989</v>
      </c>
      <c r="F3566" s="32">
        <v>46050</v>
      </c>
      <c r="G3566" s="32" t="str">
        <f t="shared" si="220"/>
        <v>Wednesday</v>
      </c>
      <c r="H3566" s="31">
        <v>0.76597222222223404</v>
      </c>
      <c r="I3566" s="31" t="str">
        <f t="shared" si="221"/>
        <v>Evening</v>
      </c>
      <c r="J3566" t="s">
        <v>1008</v>
      </c>
      <c r="K3566" s="33" t="s">
        <v>1791</v>
      </c>
      <c r="L3566">
        <v>1</v>
      </c>
      <c r="M3566" t="s">
        <v>6424</v>
      </c>
      <c r="N3566" s="34">
        <v>128.9</v>
      </c>
      <c r="O3566" s="34">
        <f t="shared" si="223"/>
        <v>128.9</v>
      </c>
      <c r="P3566" s="34">
        <v>0.25</v>
      </c>
      <c r="Q3566" s="34">
        <f t="shared" si="222"/>
        <v>128.65</v>
      </c>
    </row>
    <row r="3567" spans="1:17" x14ac:dyDescent="0.35">
      <c r="A3567">
        <v>3566</v>
      </c>
      <c r="B3567" t="s">
        <v>11361</v>
      </c>
      <c r="C3567" t="s">
        <v>11438</v>
      </c>
      <c r="D3567" t="s">
        <v>6436</v>
      </c>
      <c r="E3567" t="s">
        <v>4990</v>
      </c>
      <c r="F3567" s="32">
        <v>46016</v>
      </c>
      <c r="G3567" s="32" t="str">
        <f t="shared" si="220"/>
        <v>Thursday</v>
      </c>
      <c r="H3567" s="31">
        <v>0.76736111111112304</v>
      </c>
      <c r="I3567" s="31" t="str">
        <f t="shared" si="221"/>
        <v>Evening</v>
      </c>
      <c r="J3567" t="s">
        <v>1009</v>
      </c>
      <c r="K3567" s="33" t="s">
        <v>2043</v>
      </c>
      <c r="L3567">
        <v>3</v>
      </c>
      <c r="M3567" t="s">
        <v>6425</v>
      </c>
      <c r="N3567" s="34">
        <v>399</v>
      </c>
      <c r="O3567" s="34">
        <f t="shared" si="223"/>
        <v>1197</v>
      </c>
      <c r="P3567" s="34">
        <v>10.75</v>
      </c>
      <c r="Q3567" s="34">
        <f t="shared" si="222"/>
        <v>1186.25</v>
      </c>
    </row>
    <row r="3568" spans="1:17" x14ac:dyDescent="0.35">
      <c r="A3568">
        <v>3567</v>
      </c>
      <c r="B3568" t="s">
        <v>10539</v>
      </c>
      <c r="C3568" t="s">
        <v>11438</v>
      </c>
      <c r="D3568" t="s">
        <v>6429</v>
      </c>
      <c r="E3568" t="s">
        <v>4991</v>
      </c>
      <c r="F3568" s="32">
        <v>46035</v>
      </c>
      <c r="G3568" s="32" t="str">
        <f t="shared" si="220"/>
        <v>Tuesday</v>
      </c>
      <c r="H3568" s="31">
        <v>0.76875000000001203</v>
      </c>
      <c r="I3568" s="31" t="str">
        <f t="shared" si="221"/>
        <v>Evening</v>
      </c>
      <c r="J3568" t="s">
        <v>1010</v>
      </c>
      <c r="K3568" s="33" t="s">
        <v>2345</v>
      </c>
      <c r="L3568">
        <v>1</v>
      </c>
      <c r="M3568" t="s">
        <v>6422</v>
      </c>
      <c r="N3568" s="34">
        <v>1059.0899999999999</v>
      </c>
      <c r="O3568" s="34">
        <f t="shared" si="223"/>
        <v>1059.0899999999999</v>
      </c>
      <c r="P3568" s="34">
        <v>0.25</v>
      </c>
      <c r="Q3568" s="34">
        <f t="shared" si="222"/>
        <v>1058.8399999999999</v>
      </c>
    </row>
    <row r="3569" spans="1:17" x14ac:dyDescent="0.35">
      <c r="A3569">
        <v>3568</v>
      </c>
      <c r="B3569" t="s">
        <v>10540</v>
      </c>
      <c r="C3569" t="s">
        <v>11438</v>
      </c>
      <c r="D3569" t="s">
        <v>6429</v>
      </c>
      <c r="E3569" t="s">
        <v>4992</v>
      </c>
      <c r="F3569" s="32">
        <v>46027</v>
      </c>
      <c r="G3569" s="32" t="str">
        <f t="shared" si="220"/>
        <v>Monday</v>
      </c>
      <c r="H3569" s="31">
        <v>0.77013888888890103</v>
      </c>
      <c r="I3569" s="31" t="str">
        <f t="shared" si="221"/>
        <v>Evening</v>
      </c>
      <c r="J3569" t="s">
        <v>1011</v>
      </c>
      <c r="K3569" s="33" t="s">
        <v>2375</v>
      </c>
      <c r="L3569">
        <v>2</v>
      </c>
      <c r="M3569" t="s">
        <v>6422</v>
      </c>
      <c r="N3569" s="34">
        <v>4291.84</v>
      </c>
      <c r="O3569" s="34">
        <f t="shared" si="223"/>
        <v>8583.68</v>
      </c>
      <c r="P3569" s="34">
        <v>5.75</v>
      </c>
      <c r="Q3569" s="34">
        <f t="shared" si="222"/>
        <v>8577.93</v>
      </c>
    </row>
    <row r="3570" spans="1:17" x14ac:dyDescent="0.35">
      <c r="A3570">
        <v>3569</v>
      </c>
      <c r="B3570" t="s">
        <v>8862</v>
      </c>
      <c r="C3570" t="s">
        <v>11439</v>
      </c>
      <c r="D3570" t="s">
        <v>6435</v>
      </c>
      <c r="E3570" t="s">
        <v>4993</v>
      </c>
      <c r="F3570" s="32">
        <v>46017</v>
      </c>
      <c r="G3570" s="32" t="str">
        <f t="shared" si="220"/>
        <v>Friday</v>
      </c>
      <c r="H3570" s="31">
        <v>0.77152777777779002</v>
      </c>
      <c r="I3570" s="31" t="str">
        <f t="shared" si="221"/>
        <v>Evening</v>
      </c>
      <c r="J3570" t="s">
        <v>1009</v>
      </c>
      <c r="K3570" s="33" t="s">
        <v>2067</v>
      </c>
      <c r="L3570">
        <v>3</v>
      </c>
      <c r="M3570" t="s">
        <v>6426</v>
      </c>
      <c r="N3570" s="34">
        <v>3670.2</v>
      </c>
      <c r="O3570" s="34">
        <f t="shared" si="223"/>
        <v>11010.599999999999</v>
      </c>
      <c r="P3570" s="34">
        <v>10.75</v>
      </c>
      <c r="Q3570" s="34">
        <f t="shared" si="222"/>
        <v>10999.849999999999</v>
      </c>
    </row>
    <row r="3571" spans="1:17" x14ac:dyDescent="0.35">
      <c r="A3571">
        <v>3570</v>
      </c>
      <c r="B3571" t="s">
        <v>7543</v>
      </c>
      <c r="C3571" t="s">
        <v>11438</v>
      </c>
      <c r="D3571" t="s">
        <v>6433</v>
      </c>
      <c r="E3571" t="s">
        <v>4994</v>
      </c>
      <c r="F3571" s="32">
        <v>46018</v>
      </c>
      <c r="G3571" s="32" t="str">
        <f t="shared" si="220"/>
        <v>Saturday</v>
      </c>
      <c r="H3571" s="31">
        <v>0.77291666666667902</v>
      </c>
      <c r="I3571" s="31" t="str">
        <f t="shared" si="221"/>
        <v>Evening</v>
      </c>
      <c r="J3571" t="s">
        <v>1009</v>
      </c>
      <c r="K3571" s="33" t="s">
        <v>2068</v>
      </c>
      <c r="L3571">
        <v>1</v>
      </c>
      <c r="M3571" t="s">
        <v>6425</v>
      </c>
      <c r="N3571" s="34">
        <v>86.86</v>
      </c>
      <c r="O3571" s="34">
        <f t="shared" si="223"/>
        <v>86.86</v>
      </c>
      <c r="P3571" s="34">
        <v>0.25</v>
      </c>
      <c r="Q3571" s="34">
        <f t="shared" si="222"/>
        <v>86.61</v>
      </c>
    </row>
    <row r="3572" spans="1:17" x14ac:dyDescent="0.35">
      <c r="A3572">
        <v>3571</v>
      </c>
      <c r="B3572" t="s">
        <v>6794</v>
      </c>
      <c r="C3572" t="s">
        <v>11438</v>
      </c>
      <c r="D3572" t="s">
        <v>6434</v>
      </c>
      <c r="E3572" t="s">
        <v>4995</v>
      </c>
      <c r="F3572" s="32">
        <v>46019</v>
      </c>
      <c r="G3572" s="32" t="str">
        <f t="shared" si="220"/>
        <v>Sunday</v>
      </c>
      <c r="H3572" s="31">
        <v>0.77430555555556801</v>
      </c>
      <c r="I3572" s="31" t="str">
        <f t="shared" si="221"/>
        <v>Evening</v>
      </c>
      <c r="J3572" t="s">
        <v>1009</v>
      </c>
      <c r="K3572" s="33" t="s">
        <v>2069</v>
      </c>
      <c r="L3572">
        <v>1</v>
      </c>
      <c r="M3572" t="s">
        <v>6422</v>
      </c>
      <c r="N3572" s="34">
        <v>329.5</v>
      </c>
      <c r="O3572" s="34">
        <f t="shared" si="223"/>
        <v>329.5</v>
      </c>
      <c r="P3572" s="34">
        <v>0.25</v>
      </c>
      <c r="Q3572" s="34">
        <f t="shared" si="222"/>
        <v>329.25</v>
      </c>
    </row>
    <row r="3573" spans="1:17" x14ac:dyDescent="0.35">
      <c r="A3573">
        <v>3572</v>
      </c>
      <c r="B3573" t="s">
        <v>10541</v>
      </c>
      <c r="C3573" t="s">
        <v>11439</v>
      </c>
      <c r="D3573" t="s">
        <v>6429</v>
      </c>
      <c r="E3573" t="s">
        <v>4996</v>
      </c>
      <c r="F3573" s="32">
        <v>46016</v>
      </c>
      <c r="G3573" s="32" t="str">
        <f t="shared" si="220"/>
        <v>Thursday</v>
      </c>
      <c r="H3573" s="31">
        <v>0.77569444444445701</v>
      </c>
      <c r="I3573" s="31" t="str">
        <f t="shared" si="221"/>
        <v>Evening</v>
      </c>
      <c r="J3573" t="s">
        <v>1005</v>
      </c>
      <c r="K3573" s="33" t="s">
        <v>1285</v>
      </c>
      <c r="L3573">
        <v>1</v>
      </c>
      <c r="M3573" t="s">
        <v>6425</v>
      </c>
      <c r="N3573" s="34">
        <v>345.6</v>
      </c>
      <c r="O3573" s="34">
        <f t="shared" si="223"/>
        <v>345.6</v>
      </c>
      <c r="P3573" s="34">
        <v>0.25</v>
      </c>
      <c r="Q3573" s="34">
        <f t="shared" si="222"/>
        <v>345.35</v>
      </c>
    </row>
    <row r="3574" spans="1:17" x14ac:dyDescent="0.35">
      <c r="A3574">
        <v>3573</v>
      </c>
      <c r="B3574" t="s">
        <v>10542</v>
      </c>
      <c r="C3574" t="s">
        <v>11438</v>
      </c>
      <c r="D3574" t="s">
        <v>6429</v>
      </c>
      <c r="E3574" t="s">
        <v>4997</v>
      </c>
      <c r="F3574" s="32">
        <v>46011</v>
      </c>
      <c r="G3574" s="32" t="str">
        <f t="shared" si="220"/>
        <v>Saturday</v>
      </c>
      <c r="H3574" s="31">
        <v>0.777083333333346</v>
      </c>
      <c r="I3574" s="31" t="str">
        <f t="shared" si="221"/>
        <v>Evening</v>
      </c>
      <c r="J3574" t="s">
        <v>1006</v>
      </c>
      <c r="K3574" s="5" t="s">
        <v>1858</v>
      </c>
      <c r="L3574">
        <v>1</v>
      </c>
      <c r="M3574" t="s">
        <v>6426</v>
      </c>
      <c r="N3574" s="34">
        <v>45.8</v>
      </c>
      <c r="O3574" s="34">
        <f t="shared" si="223"/>
        <v>45.8</v>
      </c>
      <c r="P3574" s="34">
        <v>0.25</v>
      </c>
      <c r="Q3574" s="34">
        <f t="shared" si="222"/>
        <v>45.55</v>
      </c>
    </row>
    <row r="3575" spans="1:17" x14ac:dyDescent="0.35">
      <c r="A3575">
        <v>3574</v>
      </c>
      <c r="B3575" t="s">
        <v>10543</v>
      </c>
      <c r="C3575" t="s">
        <v>11438</v>
      </c>
      <c r="D3575" t="s">
        <v>6429</v>
      </c>
      <c r="E3575" t="s">
        <v>4998</v>
      </c>
      <c r="F3575" s="32">
        <v>46032</v>
      </c>
      <c r="G3575" s="32" t="str">
        <f t="shared" si="220"/>
        <v>Saturday</v>
      </c>
      <c r="H3575" s="31">
        <v>0.778472222222235</v>
      </c>
      <c r="I3575" s="31" t="str">
        <f t="shared" si="221"/>
        <v>Evening</v>
      </c>
      <c r="J3575" t="s">
        <v>1007</v>
      </c>
      <c r="K3575" s="33" t="s">
        <v>1446</v>
      </c>
      <c r="L3575">
        <v>2</v>
      </c>
      <c r="M3575" t="s">
        <v>6422</v>
      </c>
      <c r="N3575" s="34">
        <v>129.5</v>
      </c>
      <c r="O3575" s="34">
        <f t="shared" si="223"/>
        <v>259</v>
      </c>
      <c r="P3575" s="34">
        <v>5.75</v>
      </c>
      <c r="Q3575" s="34">
        <f t="shared" si="222"/>
        <v>253.25</v>
      </c>
    </row>
    <row r="3576" spans="1:17" x14ac:dyDescent="0.35">
      <c r="A3576">
        <v>3575</v>
      </c>
      <c r="B3576" t="s">
        <v>8365</v>
      </c>
      <c r="C3576" t="s">
        <v>11438</v>
      </c>
      <c r="D3576" t="s">
        <v>6428</v>
      </c>
      <c r="E3576" t="s">
        <v>4999</v>
      </c>
      <c r="F3576" s="32">
        <v>46051</v>
      </c>
      <c r="G3576" s="32" t="str">
        <f t="shared" si="220"/>
        <v>Thursday</v>
      </c>
      <c r="H3576" s="31">
        <v>0.77986111111112399</v>
      </c>
      <c r="I3576" s="31" t="str">
        <f t="shared" si="221"/>
        <v>Evening</v>
      </c>
      <c r="J3576" t="s">
        <v>1008</v>
      </c>
      <c r="K3576" s="33" t="s">
        <v>1792</v>
      </c>
      <c r="L3576">
        <v>1</v>
      </c>
      <c r="M3576" t="s">
        <v>6425</v>
      </c>
      <c r="N3576" s="34">
        <v>120.6</v>
      </c>
      <c r="O3576" s="34">
        <f t="shared" si="223"/>
        <v>120.6</v>
      </c>
      <c r="P3576" s="34">
        <v>0.25</v>
      </c>
      <c r="Q3576" s="34">
        <f t="shared" si="222"/>
        <v>120.35</v>
      </c>
    </row>
    <row r="3577" spans="1:17" x14ac:dyDescent="0.35">
      <c r="A3577">
        <v>3576</v>
      </c>
      <c r="B3577" t="s">
        <v>7544</v>
      </c>
      <c r="C3577" t="s">
        <v>11438</v>
      </c>
      <c r="D3577" t="s">
        <v>6433</v>
      </c>
      <c r="E3577" t="s">
        <v>5000</v>
      </c>
      <c r="F3577" s="32">
        <v>46020</v>
      </c>
      <c r="G3577" s="32" t="str">
        <f t="shared" si="220"/>
        <v>Monday</v>
      </c>
      <c r="H3577" s="31">
        <v>0.78125000000001299</v>
      </c>
      <c r="I3577" s="31" t="str">
        <f t="shared" si="221"/>
        <v>Evening</v>
      </c>
      <c r="J3577" t="s">
        <v>1009</v>
      </c>
      <c r="K3577" s="33" t="s">
        <v>2070</v>
      </c>
      <c r="L3577">
        <v>1</v>
      </c>
      <c r="M3577" t="s">
        <v>6423</v>
      </c>
      <c r="N3577" s="34">
        <v>358.8</v>
      </c>
      <c r="O3577" s="34">
        <f t="shared" si="223"/>
        <v>358.8</v>
      </c>
      <c r="P3577" s="34">
        <v>0.25</v>
      </c>
      <c r="Q3577" s="34">
        <f t="shared" si="222"/>
        <v>358.55</v>
      </c>
    </row>
    <row r="3578" spans="1:17" x14ac:dyDescent="0.35">
      <c r="A3578">
        <v>3577</v>
      </c>
      <c r="B3578" t="s">
        <v>10544</v>
      </c>
      <c r="C3578" t="s">
        <v>11438</v>
      </c>
      <c r="D3578" t="s">
        <v>6429</v>
      </c>
      <c r="E3578" t="s">
        <v>5001</v>
      </c>
      <c r="F3578" s="32">
        <v>46036</v>
      </c>
      <c r="G3578" s="32" t="str">
        <f t="shared" si="220"/>
        <v>Wednesday</v>
      </c>
      <c r="H3578" s="31">
        <v>0.78263888888890198</v>
      </c>
      <c r="I3578" s="31" t="str">
        <f t="shared" si="221"/>
        <v>Evening</v>
      </c>
      <c r="J3578" t="s">
        <v>1010</v>
      </c>
      <c r="K3578" s="5" t="s">
        <v>2422</v>
      </c>
      <c r="L3578">
        <v>2</v>
      </c>
      <c r="M3578" t="s">
        <v>6424</v>
      </c>
      <c r="N3578" s="34">
        <v>1426.1</v>
      </c>
      <c r="O3578" s="34">
        <f t="shared" si="223"/>
        <v>2852.2</v>
      </c>
      <c r="P3578" s="34">
        <v>5.75</v>
      </c>
      <c r="Q3578" s="34">
        <f t="shared" si="222"/>
        <v>2846.45</v>
      </c>
    </row>
    <row r="3579" spans="1:17" x14ac:dyDescent="0.35">
      <c r="A3579">
        <v>3578</v>
      </c>
      <c r="B3579" t="s">
        <v>10545</v>
      </c>
      <c r="C3579" t="s">
        <v>11438</v>
      </c>
      <c r="D3579" t="s">
        <v>6429</v>
      </c>
      <c r="E3579" t="s">
        <v>5002</v>
      </c>
      <c r="F3579" s="32">
        <v>46028</v>
      </c>
      <c r="G3579" s="32" t="str">
        <f t="shared" si="220"/>
        <v>Tuesday</v>
      </c>
      <c r="H3579" s="31">
        <v>0.78402777777779098</v>
      </c>
      <c r="I3579" s="31" t="str">
        <f t="shared" si="221"/>
        <v>Evening</v>
      </c>
      <c r="J3579" t="s">
        <v>1011</v>
      </c>
      <c r="K3579" s="33" t="s">
        <v>2376</v>
      </c>
      <c r="L3579">
        <v>1</v>
      </c>
      <c r="M3579" t="s">
        <v>6425</v>
      </c>
      <c r="N3579" s="34">
        <v>596.79999999999995</v>
      </c>
      <c r="O3579" s="34">
        <f t="shared" si="223"/>
        <v>596.79999999999995</v>
      </c>
      <c r="P3579" s="34">
        <v>0.25</v>
      </c>
      <c r="Q3579" s="34">
        <f t="shared" si="222"/>
        <v>596.54999999999995</v>
      </c>
    </row>
    <row r="3580" spans="1:17" x14ac:dyDescent="0.35">
      <c r="A3580">
        <v>3579</v>
      </c>
      <c r="B3580" t="s">
        <v>7866</v>
      </c>
      <c r="C3580" t="s">
        <v>11438</v>
      </c>
      <c r="D3580" t="s">
        <v>6432</v>
      </c>
      <c r="E3580" t="s">
        <v>5003</v>
      </c>
      <c r="F3580" s="32">
        <v>46052</v>
      </c>
      <c r="G3580" s="32" t="str">
        <f t="shared" si="220"/>
        <v>Friday</v>
      </c>
      <c r="H3580" s="31">
        <v>0.78541666666667898</v>
      </c>
      <c r="I3580" s="31" t="str">
        <f t="shared" si="221"/>
        <v>Evening</v>
      </c>
      <c r="J3580" t="s">
        <v>1008</v>
      </c>
      <c r="K3580" s="33" t="s">
        <v>1793</v>
      </c>
      <c r="L3580">
        <v>1</v>
      </c>
      <c r="M3580" t="s">
        <v>6425</v>
      </c>
      <c r="N3580" s="34">
        <v>45.8</v>
      </c>
      <c r="O3580" s="34">
        <f t="shared" si="223"/>
        <v>45.8</v>
      </c>
      <c r="P3580" s="34">
        <v>0.25</v>
      </c>
      <c r="Q3580" s="34">
        <f t="shared" si="222"/>
        <v>45.55</v>
      </c>
    </row>
    <row r="3581" spans="1:17" x14ac:dyDescent="0.35">
      <c r="A3581">
        <v>3580</v>
      </c>
      <c r="B3581" t="s">
        <v>10546</v>
      </c>
      <c r="C3581" t="s">
        <v>11439</v>
      </c>
      <c r="D3581" t="s">
        <v>6429</v>
      </c>
      <c r="E3581" t="s">
        <v>5004</v>
      </c>
      <c r="F3581" s="32">
        <v>46053</v>
      </c>
      <c r="G3581" s="32" t="str">
        <f t="shared" si="220"/>
        <v>Saturday</v>
      </c>
      <c r="H3581" s="31">
        <v>0.78680555555556797</v>
      </c>
      <c r="I3581" s="31" t="str">
        <f t="shared" si="221"/>
        <v>Evening</v>
      </c>
      <c r="J3581" t="s">
        <v>1008</v>
      </c>
      <c r="K3581" s="33" t="s">
        <v>1794</v>
      </c>
      <c r="L3581">
        <v>1</v>
      </c>
      <c r="M3581" t="s">
        <v>6422</v>
      </c>
      <c r="N3581" s="34">
        <v>265.60000000000002</v>
      </c>
      <c r="O3581" s="34">
        <f t="shared" si="223"/>
        <v>265.60000000000002</v>
      </c>
      <c r="P3581" s="34">
        <v>0.25</v>
      </c>
      <c r="Q3581" s="34">
        <f t="shared" si="222"/>
        <v>265.35000000000002</v>
      </c>
    </row>
    <row r="3582" spans="1:17" x14ac:dyDescent="0.35">
      <c r="A3582">
        <v>3581</v>
      </c>
      <c r="B3582" t="s">
        <v>10547</v>
      </c>
      <c r="C3582" t="s">
        <v>11438</v>
      </c>
      <c r="D3582" t="s">
        <v>6429</v>
      </c>
      <c r="E3582" t="s">
        <v>5005</v>
      </c>
      <c r="F3582" s="32">
        <v>46052</v>
      </c>
      <c r="G3582" s="32" t="str">
        <f t="shared" si="220"/>
        <v>Friday</v>
      </c>
      <c r="H3582" s="31">
        <v>0.78819444444445697</v>
      </c>
      <c r="I3582" s="31" t="str">
        <f t="shared" si="221"/>
        <v>Evening</v>
      </c>
      <c r="J3582" t="s">
        <v>1008</v>
      </c>
      <c r="K3582" s="33" t="s">
        <v>1795</v>
      </c>
      <c r="L3582">
        <v>1</v>
      </c>
      <c r="M3582" t="s">
        <v>6424</v>
      </c>
      <c r="N3582" s="34">
        <v>60</v>
      </c>
      <c r="O3582" s="34">
        <f t="shared" si="223"/>
        <v>60</v>
      </c>
      <c r="P3582" s="34">
        <v>0.25</v>
      </c>
      <c r="Q3582" s="34">
        <f t="shared" si="222"/>
        <v>59.75</v>
      </c>
    </row>
    <row r="3583" spans="1:17" x14ac:dyDescent="0.35">
      <c r="A3583">
        <v>3582</v>
      </c>
      <c r="B3583" t="s">
        <v>10548</v>
      </c>
      <c r="C3583" t="s">
        <v>11439</v>
      </c>
      <c r="D3583" t="s">
        <v>6429</v>
      </c>
      <c r="E3583" t="s">
        <v>5006</v>
      </c>
      <c r="F3583" s="32">
        <v>46051</v>
      </c>
      <c r="G3583" s="32" t="str">
        <f t="shared" si="220"/>
        <v>Thursday</v>
      </c>
      <c r="H3583" s="31">
        <v>0.78958333333334596</v>
      </c>
      <c r="I3583" s="31" t="str">
        <f t="shared" si="221"/>
        <v>Evening</v>
      </c>
      <c r="J3583" t="s">
        <v>1008</v>
      </c>
      <c r="K3583" s="33" t="s">
        <v>1796</v>
      </c>
      <c r="L3583">
        <v>1</v>
      </c>
      <c r="M3583" t="s">
        <v>6422</v>
      </c>
      <c r="N3583" s="34">
        <v>129</v>
      </c>
      <c r="O3583" s="34">
        <f t="shared" si="223"/>
        <v>129</v>
      </c>
      <c r="P3583" s="34">
        <v>0.25</v>
      </c>
      <c r="Q3583" s="34">
        <f t="shared" si="222"/>
        <v>128.75</v>
      </c>
    </row>
    <row r="3584" spans="1:17" x14ac:dyDescent="0.35">
      <c r="A3584">
        <v>3583</v>
      </c>
      <c r="B3584" t="s">
        <v>11362</v>
      </c>
      <c r="C3584" t="s">
        <v>11438</v>
      </c>
      <c r="D3584" t="s">
        <v>6436</v>
      </c>
      <c r="E3584" t="s">
        <v>5007</v>
      </c>
      <c r="F3584" s="32">
        <v>46017</v>
      </c>
      <c r="G3584" s="32" t="str">
        <f t="shared" si="220"/>
        <v>Friday</v>
      </c>
      <c r="H3584" s="31">
        <v>0.79097222222223496</v>
      </c>
      <c r="I3584" s="31" t="str">
        <f t="shared" si="221"/>
        <v>Evening</v>
      </c>
      <c r="J3584" t="s">
        <v>1005</v>
      </c>
      <c r="K3584" s="33" t="s">
        <v>1287</v>
      </c>
      <c r="L3584">
        <v>1</v>
      </c>
      <c r="M3584" t="s">
        <v>6425</v>
      </c>
      <c r="N3584" s="34">
        <v>89.6</v>
      </c>
      <c r="O3584" s="34">
        <f t="shared" si="223"/>
        <v>89.6</v>
      </c>
      <c r="P3584" s="34">
        <v>0.25</v>
      </c>
      <c r="Q3584" s="34">
        <f t="shared" si="222"/>
        <v>89.35</v>
      </c>
    </row>
    <row r="3585" spans="1:17" x14ac:dyDescent="0.35">
      <c r="A3585">
        <v>3584</v>
      </c>
      <c r="B3585" t="s">
        <v>10549</v>
      </c>
      <c r="C3585" t="s">
        <v>11438</v>
      </c>
      <c r="D3585" t="s">
        <v>6429</v>
      </c>
      <c r="E3585" t="s">
        <v>5008</v>
      </c>
      <c r="F3585" s="32">
        <v>46012</v>
      </c>
      <c r="G3585" s="32" t="str">
        <f t="shared" si="220"/>
        <v>Sunday</v>
      </c>
      <c r="H3585" s="31">
        <v>0.79236111111112395</v>
      </c>
      <c r="I3585" s="31" t="str">
        <f t="shared" si="221"/>
        <v>Evening</v>
      </c>
      <c r="J3585" t="s">
        <v>1006</v>
      </c>
      <c r="K3585" s="5" t="s">
        <v>1859</v>
      </c>
      <c r="L3585">
        <v>1</v>
      </c>
      <c r="M3585" t="s">
        <v>6422</v>
      </c>
      <c r="N3585" s="34">
        <v>85.8</v>
      </c>
      <c r="O3585" s="34">
        <f t="shared" si="223"/>
        <v>85.8</v>
      </c>
      <c r="P3585" s="34">
        <v>0.25</v>
      </c>
      <c r="Q3585" s="34">
        <f t="shared" si="222"/>
        <v>85.55</v>
      </c>
    </row>
    <row r="3586" spans="1:17" x14ac:dyDescent="0.35">
      <c r="A3586">
        <v>3585</v>
      </c>
      <c r="B3586" t="s">
        <v>10550</v>
      </c>
      <c r="C3586" t="s">
        <v>11438</v>
      </c>
      <c r="D3586" t="s">
        <v>6429</v>
      </c>
      <c r="E3586" t="s">
        <v>5009</v>
      </c>
      <c r="F3586" s="32">
        <v>46033</v>
      </c>
      <c r="G3586" s="32" t="str">
        <f t="shared" ref="G3586:G3649" si="224">TEXT(F3586,"dddd")</f>
        <v>Sunday</v>
      </c>
      <c r="H3586" s="31">
        <v>0.79375000000001295</v>
      </c>
      <c r="I3586" s="31" t="str">
        <f t="shared" ref="I3586:I3649" si="225">IF(H3586&lt;TIME(12,0,0),"Morning",IF(H3586&lt;TIME(17,0,0),"Afternoon","Evening"))</f>
        <v>Evening</v>
      </c>
      <c r="J3586" t="s">
        <v>1007</v>
      </c>
      <c r="K3586" s="33" t="s">
        <v>1448</v>
      </c>
      <c r="L3586">
        <v>2</v>
      </c>
      <c r="M3586" t="s">
        <v>6424</v>
      </c>
      <c r="N3586" s="34">
        <v>169.9</v>
      </c>
      <c r="O3586" s="34">
        <f t="shared" si="223"/>
        <v>339.8</v>
      </c>
      <c r="P3586" s="34">
        <v>5.75</v>
      </c>
      <c r="Q3586" s="34">
        <f t="shared" ref="Q3586:Q3649" si="226">O3586-P3586</f>
        <v>334.05</v>
      </c>
    </row>
    <row r="3587" spans="1:17" x14ac:dyDescent="0.35">
      <c r="A3587">
        <v>3586</v>
      </c>
      <c r="B3587" t="s">
        <v>10551</v>
      </c>
      <c r="C3587" t="s">
        <v>11438</v>
      </c>
      <c r="D3587" t="s">
        <v>6429</v>
      </c>
      <c r="E3587" t="s">
        <v>5010</v>
      </c>
      <c r="F3587" s="32">
        <v>46050</v>
      </c>
      <c r="G3587" s="32" t="str">
        <f t="shared" si="224"/>
        <v>Wednesday</v>
      </c>
      <c r="H3587" s="31">
        <v>0.79513888888890205</v>
      </c>
      <c r="I3587" s="31" t="str">
        <f t="shared" si="225"/>
        <v>Evening</v>
      </c>
      <c r="J3587" t="s">
        <v>1008</v>
      </c>
      <c r="K3587" s="33" t="s">
        <v>1797</v>
      </c>
      <c r="L3587">
        <v>1</v>
      </c>
      <c r="M3587" t="s">
        <v>6425</v>
      </c>
      <c r="N3587" s="34">
        <v>120</v>
      </c>
      <c r="O3587" s="34">
        <f t="shared" ref="O3587:O3650" si="227">N3587*L3587</f>
        <v>120</v>
      </c>
      <c r="P3587" s="34">
        <v>0.25</v>
      </c>
      <c r="Q3587" s="34">
        <f t="shared" si="226"/>
        <v>119.75</v>
      </c>
    </row>
    <row r="3588" spans="1:17" x14ac:dyDescent="0.35">
      <c r="A3588">
        <v>3587</v>
      </c>
      <c r="B3588" t="s">
        <v>6795</v>
      </c>
      <c r="C3588" t="s">
        <v>11439</v>
      </c>
      <c r="D3588" t="s">
        <v>6434</v>
      </c>
      <c r="E3588" t="s">
        <v>5011</v>
      </c>
      <c r="F3588" s="32">
        <v>46021</v>
      </c>
      <c r="G3588" s="32" t="str">
        <f t="shared" si="224"/>
        <v>Tuesday</v>
      </c>
      <c r="H3588" s="31">
        <v>0.79652777777779105</v>
      </c>
      <c r="I3588" s="31" t="str">
        <f t="shared" si="225"/>
        <v>Evening</v>
      </c>
      <c r="J3588" t="s">
        <v>1009</v>
      </c>
      <c r="K3588" s="33" t="s">
        <v>2071</v>
      </c>
      <c r="L3588">
        <v>1</v>
      </c>
      <c r="M3588" t="s">
        <v>6424</v>
      </c>
      <c r="N3588" s="34">
        <v>24400</v>
      </c>
      <c r="O3588" s="34">
        <f t="shared" si="227"/>
        <v>24400</v>
      </c>
      <c r="P3588" s="34">
        <v>0.25</v>
      </c>
      <c r="Q3588" s="34">
        <f t="shared" si="226"/>
        <v>24399.75</v>
      </c>
    </row>
    <row r="3589" spans="1:17" x14ac:dyDescent="0.35">
      <c r="A3589">
        <v>3588</v>
      </c>
      <c r="B3589" t="s">
        <v>10552</v>
      </c>
      <c r="C3589" t="s">
        <v>11438</v>
      </c>
      <c r="D3589" t="s">
        <v>6429</v>
      </c>
      <c r="E3589" t="s">
        <v>5012</v>
      </c>
      <c r="F3589" s="32">
        <v>46037</v>
      </c>
      <c r="G3589" s="32" t="str">
        <f t="shared" si="224"/>
        <v>Thursday</v>
      </c>
      <c r="H3589" s="31">
        <v>0.79791666666668004</v>
      </c>
      <c r="I3589" s="31" t="str">
        <f t="shared" si="225"/>
        <v>Evening</v>
      </c>
      <c r="J3589" t="s">
        <v>1010</v>
      </c>
      <c r="K3589" s="33" t="s">
        <v>2125</v>
      </c>
      <c r="L3589">
        <v>2</v>
      </c>
      <c r="M3589" t="s">
        <v>6422</v>
      </c>
      <c r="N3589" s="34">
        <v>1357.5</v>
      </c>
      <c r="O3589" s="34">
        <f t="shared" si="227"/>
        <v>2715</v>
      </c>
      <c r="P3589" s="34">
        <v>5.75</v>
      </c>
      <c r="Q3589" s="34">
        <f t="shared" si="226"/>
        <v>2709.25</v>
      </c>
    </row>
    <row r="3590" spans="1:17" x14ac:dyDescent="0.35">
      <c r="A3590">
        <v>3589</v>
      </c>
      <c r="B3590" t="s">
        <v>11363</v>
      </c>
      <c r="C3590" t="s">
        <v>11438</v>
      </c>
      <c r="D3590" t="s">
        <v>6436</v>
      </c>
      <c r="E3590" t="s">
        <v>5013</v>
      </c>
      <c r="F3590" s="32">
        <v>46029</v>
      </c>
      <c r="G3590" s="32" t="str">
        <f t="shared" si="224"/>
        <v>Wednesday</v>
      </c>
      <c r="H3590" s="31">
        <v>0.79930555555556904</v>
      </c>
      <c r="I3590" s="31" t="str">
        <f t="shared" si="225"/>
        <v>Evening</v>
      </c>
      <c r="J3590" t="s">
        <v>1011</v>
      </c>
      <c r="K3590" s="33" t="s">
        <v>2377</v>
      </c>
      <c r="L3590">
        <v>1</v>
      </c>
      <c r="M3590" t="s">
        <v>6425</v>
      </c>
      <c r="N3590" s="34">
        <v>1920.8</v>
      </c>
      <c r="O3590" s="34">
        <f t="shared" si="227"/>
        <v>1920.8</v>
      </c>
      <c r="P3590" s="34">
        <v>0.25</v>
      </c>
      <c r="Q3590" s="34">
        <f t="shared" si="226"/>
        <v>1920.55</v>
      </c>
    </row>
    <row r="3591" spans="1:17" x14ac:dyDescent="0.35">
      <c r="A3591">
        <v>3590</v>
      </c>
      <c r="B3591" t="s">
        <v>10553</v>
      </c>
      <c r="C3591" t="s">
        <v>11439</v>
      </c>
      <c r="D3591" t="s">
        <v>6429</v>
      </c>
      <c r="E3591" t="s">
        <v>5014</v>
      </c>
      <c r="F3591" s="32">
        <v>46049</v>
      </c>
      <c r="G3591" s="32" t="str">
        <f t="shared" si="224"/>
        <v>Tuesday</v>
      </c>
      <c r="H3591" s="31">
        <v>0.80069444444445803</v>
      </c>
      <c r="I3591" s="31" t="str">
        <f t="shared" si="225"/>
        <v>Evening</v>
      </c>
      <c r="J3591" t="s">
        <v>1008</v>
      </c>
      <c r="K3591" s="33" t="s">
        <v>1798</v>
      </c>
      <c r="L3591">
        <v>1</v>
      </c>
      <c r="M3591" t="s">
        <v>6426</v>
      </c>
      <c r="N3591" s="34">
        <v>120.8</v>
      </c>
      <c r="O3591" s="34">
        <f t="shared" si="227"/>
        <v>120.8</v>
      </c>
      <c r="P3591" s="34">
        <v>0.25</v>
      </c>
      <c r="Q3591" s="34">
        <f t="shared" si="226"/>
        <v>120.55</v>
      </c>
    </row>
    <row r="3592" spans="1:17" x14ac:dyDescent="0.35">
      <c r="A3592">
        <v>3591</v>
      </c>
      <c r="B3592" t="s">
        <v>10554</v>
      </c>
      <c r="C3592" t="s">
        <v>11438</v>
      </c>
      <c r="D3592" t="s">
        <v>6429</v>
      </c>
      <c r="E3592" t="s">
        <v>5015</v>
      </c>
      <c r="F3592" s="32">
        <v>46048</v>
      </c>
      <c r="G3592" s="32" t="str">
        <f t="shared" si="224"/>
        <v>Monday</v>
      </c>
      <c r="H3592" s="31">
        <v>0.80208333333334703</v>
      </c>
      <c r="I3592" s="31" t="str">
        <f t="shared" si="225"/>
        <v>Evening</v>
      </c>
      <c r="J3592" t="s">
        <v>1008</v>
      </c>
      <c r="K3592" s="33" t="s">
        <v>1799</v>
      </c>
      <c r="L3592">
        <v>1</v>
      </c>
      <c r="M3592" t="s">
        <v>6422</v>
      </c>
      <c r="N3592" s="34">
        <v>329.5</v>
      </c>
      <c r="O3592" s="34">
        <f t="shared" si="227"/>
        <v>329.5</v>
      </c>
      <c r="P3592" s="34">
        <v>0.25</v>
      </c>
      <c r="Q3592" s="34">
        <f t="shared" si="226"/>
        <v>329.25</v>
      </c>
    </row>
    <row r="3593" spans="1:17" x14ac:dyDescent="0.35">
      <c r="A3593">
        <v>3592</v>
      </c>
      <c r="B3593" t="s">
        <v>10555</v>
      </c>
      <c r="C3593" t="s">
        <v>11438</v>
      </c>
      <c r="D3593" t="s">
        <v>6429</v>
      </c>
      <c r="E3593" t="s">
        <v>5016</v>
      </c>
      <c r="F3593" s="32">
        <v>46047</v>
      </c>
      <c r="G3593" s="32" t="str">
        <f t="shared" si="224"/>
        <v>Sunday</v>
      </c>
      <c r="H3593" s="31">
        <v>0.80347222222223602</v>
      </c>
      <c r="I3593" s="31" t="str">
        <f t="shared" si="225"/>
        <v>Evening</v>
      </c>
      <c r="J3593" t="s">
        <v>1008</v>
      </c>
      <c r="K3593" s="33" t="s">
        <v>1800</v>
      </c>
      <c r="L3593">
        <v>1</v>
      </c>
      <c r="M3593" t="s">
        <v>6425</v>
      </c>
      <c r="N3593" s="34">
        <v>123.099999999999</v>
      </c>
      <c r="O3593" s="34">
        <f t="shared" si="227"/>
        <v>123.099999999999</v>
      </c>
      <c r="P3593" s="34">
        <v>0.25</v>
      </c>
      <c r="Q3593" s="34">
        <f t="shared" si="226"/>
        <v>122.849999999999</v>
      </c>
    </row>
    <row r="3594" spans="1:17" x14ac:dyDescent="0.35">
      <c r="A3594">
        <v>3593</v>
      </c>
      <c r="B3594" t="s">
        <v>11364</v>
      </c>
      <c r="C3594" t="s">
        <v>11438</v>
      </c>
      <c r="D3594" t="s">
        <v>6436</v>
      </c>
      <c r="E3594" t="s">
        <v>5017</v>
      </c>
      <c r="F3594" s="32">
        <v>46046</v>
      </c>
      <c r="G3594" s="32" t="str">
        <f t="shared" si="224"/>
        <v>Saturday</v>
      </c>
      <c r="H3594" s="31">
        <v>0.80486111111112502</v>
      </c>
      <c r="I3594" s="31" t="str">
        <f t="shared" si="225"/>
        <v>Evening</v>
      </c>
      <c r="J3594" t="s">
        <v>1008</v>
      </c>
      <c r="K3594" s="33" t="s">
        <v>1801</v>
      </c>
      <c r="L3594">
        <v>1</v>
      </c>
      <c r="M3594" t="s">
        <v>6425</v>
      </c>
      <c r="N3594" s="34">
        <v>329.5</v>
      </c>
      <c r="O3594" s="34">
        <f t="shared" si="227"/>
        <v>329.5</v>
      </c>
      <c r="P3594" s="34">
        <v>0.25</v>
      </c>
      <c r="Q3594" s="34">
        <f t="shared" si="226"/>
        <v>329.25</v>
      </c>
    </row>
    <row r="3595" spans="1:17" x14ac:dyDescent="0.35">
      <c r="A3595">
        <v>3594</v>
      </c>
      <c r="B3595" t="s">
        <v>8863</v>
      </c>
      <c r="C3595" t="s">
        <v>11438</v>
      </c>
      <c r="D3595" t="s">
        <v>6435</v>
      </c>
      <c r="E3595" t="s">
        <v>5018</v>
      </c>
      <c r="F3595" s="32">
        <v>46045</v>
      </c>
      <c r="G3595" s="32" t="str">
        <f t="shared" si="224"/>
        <v>Friday</v>
      </c>
      <c r="H3595" s="31">
        <v>0.80625000000001401</v>
      </c>
      <c r="I3595" s="31" t="str">
        <f t="shared" si="225"/>
        <v>Evening</v>
      </c>
      <c r="J3595" t="s">
        <v>1008</v>
      </c>
      <c r="K3595" s="33" t="s">
        <v>1802</v>
      </c>
      <c r="L3595">
        <v>1</v>
      </c>
      <c r="M3595" t="s">
        <v>6426</v>
      </c>
      <c r="N3595" s="34">
        <v>499.7</v>
      </c>
      <c r="O3595" s="34">
        <f t="shared" si="227"/>
        <v>499.7</v>
      </c>
      <c r="P3595" s="34">
        <v>0.25</v>
      </c>
      <c r="Q3595" s="34">
        <f t="shared" si="226"/>
        <v>499.45</v>
      </c>
    </row>
    <row r="3596" spans="1:17" x14ac:dyDescent="0.35">
      <c r="A3596">
        <v>3595</v>
      </c>
      <c r="B3596" t="s">
        <v>10556</v>
      </c>
      <c r="C3596" t="s">
        <v>11438</v>
      </c>
      <c r="D3596" t="s">
        <v>6429</v>
      </c>
      <c r="E3596" t="s">
        <v>5019</v>
      </c>
      <c r="F3596" s="32">
        <v>46038</v>
      </c>
      <c r="G3596" s="32" t="str">
        <f t="shared" si="224"/>
        <v>Friday</v>
      </c>
      <c r="H3596" s="31">
        <v>0.80763888888890201</v>
      </c>
      <c r="I3596" s="31" t="str">
        <f t="shared" si="225"/>
        <v>Evening</v>
      </c>
      <c r="J3596" t="s">
        <v>1010</v>
      </c>
      <c r="K3596" s="33" t="s">
        <v>2132</v>
      </c>
      <c r="L3596">
        <v>5</v>
      </c>
      <c r="M3596" t="s">
        <v>6425</v>
      </c>
      <c r="N3596" s="34">
        <v>390.89</v>
      </c>
      <c r="O3596" s="34">
        <f t="shared" si="227"/>
        <v>1954.4499999999998</v>
      </c>
      <c r="P3596" s="34">
        <v>25.05</v>
      </c>
      <c r="Q3596" s="34">
        <f t="shared" si="226"/>
        <v>1929.3999999999999</v>
      </c>
    </row>
    <row r="3597" spans="1:17" x14ac:dyDescent="0.35">
      <c r="A3597">
        <v>3596</v>
      </c>
      <c r="B3597" t="s">
        <v>10557</v>
      </c>
      <c r="C3597" t="s">
        <v>11438</v>
      </c>
      <c r="D3597" t="s">
        <v>6429</v>
      </c>
      <c r="E3597" t="s">
        <v>5020</v>
      </c>
      <c r="F3597" s="32">
        <v>46039</v>
      </c>
      <c r="G3597" s="32" t="str">
        <f t="shared" si="224"/>
        <v>Saturday</v>
      </c>
      <c r="H3597" s="31">
        <v>0.809027777777791</v>
      </c>
      <c r="I3597" s="31" t="str">
        <f t="shared" si="225"/>
        <v>Evening</v>
      </c>
      <c r="J3597" t="s">
        <v>1010</v>
      </c>
      <c r="K3597" s="5" t="s">
        <v>2196</v>
      </c>
      <c r="L3597">
        <v>2</v>
      </c>
      <c r="M3597" t="s">
        <v>6426</v>
      </c>
      <c r="N3597" s="34">
        <v>389.8</v>
      </c>
      <c r="O3597" s="34">
        <f t="shared" si="227"/>
        <v>779.6</v>
      </c>
      <c r="P3597" s="34">
        <v>5.75</v>
      </c>
      <c r="Q3597" s="34">
        <f t="shared" si="226"/>
        <v>773.85</v>
      </c>
    </row>
    <row r="3598" spans="1:17" x14ac:dyDescent="0.35">
      <c r="A3598">
        <v>3597</v>
      </c>
      <c r="B3598" t="s">
        <v>8864</v>
      </c>
      <c r="C3598" t="s">
        <v>11438</v>
      </c>
      <c r="D3598" t="s">
        <v>6435</v>
      </c>
      <c r="E3598" t="s">
        <v>5021</v>
      </c>
      <c r="F3598" s="32">
        <v>46018</v>
      </c>
      <c r="G3598" s="32" t="str">
        <f t="shared" si="224"/>
        <v>Saturday</v>
      </c>
      <c r="H3598" s="31">
        <v>0.81041666666668</v>
      </c>
      <c r="I3598" s="31" t="str">
        <f t="shared" si="225"/>
        <v>Evening</v>
      </c>
      <c r="J3598" t="s">
        <v>1005</v>
      </c>
      <c r="K3598" s="33" t="s">
        <v>1289</v>
      </c>
      <c r="L3598">
        <v>2</v>
      </c>
      <c r="M3598" t="s">
        <v>6426</v>
      </c>
      <c r="N3598" s="34">
        <v>120.6</v>
      </c>
      <c r="O3598" s="34">
        <f t="shared" si="227"/>
        <v>241.2</v>
      </c>
      <c r="P3598" s="34">
        <v>5.75</v>
      </c>
      <c r="Q3598" s="34">
        <f t="shared" si="226"/>
        <v>235.45</v>
      </c>
    </row>
    <row r="3599" spans="1:17" x14ac:dyDescent="0.35">
      <c r="A3599">
        <v>3598</v>
      </c>
      <c r="B3599" t="s">
        <v>10558</v>
      </c>
      <c r="C3599" t="s">
        <v>11439</v>
      </c>
      <c r="D3599" t="s">
        <v>6429</v>
      </c>
      <c r="E3599" t="s">
        <v>5022</v>
      </c>
      <c r="F3599" s="32">
        <v>46013</v>
      </c>
      <c r="G3599" s="32" t="str">
        <f t="shared" si="224"/>
        <v>Monday</v>
      </c>
      <c r="H3599" s="31">
        <v>0.81180555555556899</v>
      </c>
      <c r="I3599" s="31" t="str">
        <f t="shared" si="225"/>
        <v>Evening</v>
      </c>
      <c r="J3599" t="s">
        <v>1006</v>
      </c>
      <c r="K3599" s="5" t="s">
        <v>1860</v>
      </c>
      <c r="L3599">
        <v>1</v>
      </c>
      <c r="M3599" t="s">
        <v>6425</v>
      </c>
      <c r="N3599" s="34">
        <v>120.6</v>
      </c>
      <c r="O3599" s="34">
        <f t="shared" si="227"/>
        <v>120.6</v>
      </c>
      <c r="P3599" s="34">
        <v>0.25</v>
      </c>
      <c r="Q3599" s="34">
        <f t="shared" si="226"/>
        <v>120.35</v>
      </c>
    </row>
    <row r="3600" spans="1:17" x14ac:dyDescent="0.35">
      <c r="A3600">
        <v>3599</v>
      </c>
      <c r="B3600" t="s">
        <v>10559</v>
      </c>
      <c r="C3600" t="s">
        <v>11438</v>
      </c>
      <c r="D3600" t="s">
        <v>6429</v>
      </c>
      <c r="E3600" t="s">
        <v>5023</v>
      </c>
      <c r="F3600" s="32">
        <v>46034</v>
      </c>
      <c r="G3600" s="32" t="str">
        <f t="shared" si="224"/>
        <v>Monday</v>
      </c>
      <c r="H3600" s="31">
        <v>0.81319444444445799</v>
      </c>
      <c r="I3600" s="31" t="str">
        <f t="shared" si="225"/>
        <v>Evening</v>
      </c>
      <c r="J3600" t="s">
        <v>1007</v>
      </c>
      <c r="K3600" s="33" t="s">
        <v>1195</v>
      </c>
      <c r="L3600">
        <v>2</v>
      </c>
      <c r="M3600" t="s">
        <v>6422</v>
      </c>
      <c r="N3600" s="34">
        <v>128.9</v>
      </c>
      <c r="O3600" s="34">
        <f t="shared" si="227"/>
        <v>257.8</v>
      </c>
      <c r="P3600" s="34">
        <v>5.75</v>
      </c>
      <c r="Q3600" s="34">
        <f t="shared" si="226"/>
        <v>252.05</v>
      </c>
    </row>
    <row r="3601" spans="1:17" x14ac:dyDescent="0.35">
      <c r="A3601">
        <v>3600</v>
      </c>
      <c r="B3601" t="s">
        <v>7545</v>
      </c>
      <c r="C3601" t="s">
        <v>11439</v>
      </c>
      <c r="D3601" t="s">
        <v>6433</v>
      </c>
      <c r="E3601" t="s">
        <v>5024</v>
      </c>
      <c r="F3601" s="32">
        <v>46044</v>
      </c>
      <c r="G3601" s="32" t="str">
        <f t="shared" si="224"/>
        <v>Thursday</v>
      </c>
      <c r="H3601" s="31">
        <v>0.81458333333334698</v>
      </c>
      <c r="I3601" s="31" t="str">
        <f t="shared" si="225"/>
        <v>Evening</v>
      </c>
      <c r="J3601" t="s">
        <v>1008</v>
      </c>
      <c r="K3601" s="33" t="s">
        <v>1803</v>
      </c>
      <c r="L3601">
        <v>2</v>
      </c>
      <c r="M3601" t="s">
        <v>6425</v>
      </c>
      <c r="N3601" s="34">
        <v>340</v>
      </c>
      <c r="O3601" s="34">
        <f t="shared" si="227"/>
        <v>680</v>
      </c>
      <c r="P3601" s="34">
        <v>5.75</v>
      </c>
      <c r="Q3601" s="34">
        <f t="shared" si="226"/>
        <v>674.25</v>
      </c>
    </row>
    <row r="3602" spans="1:17" x14ac:dyDescent="0.35">
      <c r="A3602">
        <v>3601</v>
      </c>
      <c r="B3602" t="s">
        <v>10560</v>
      </c>
      <c r="C3602" t="s">
        <v>11438</v>
      </c>
      <c r="D3602" t="s">
        <v>6429</v>
      </c>
      <c r="E3602" t="s">
        <v>5025</v>
      </c>
      <c r="F3602" s="32">
        <v>46022</v>
      </c>
      <c r="G3602" s="32" t="str">
        <f t="shared" si="224"/>
        <v>Wednesday</v>
      </c>
      <c r="H3602" s="31">
        <v>0.81597222222223598</v>
      </c>
      <c r="I3602" s="31" t="str">
        <f t="shared" si="225"/>
        <v>Evening</v>
      </c>
      <c r="J3602" t="s">
        <v>1009</v>
      </c>
      <c r="K3602" s="33" t="s">
        <v>1959</v>
      </c>
      <c r="L3602">
        <v>1</v>
      </c>
      <c r="M3602" t="s">
        <v>6425</v>
      </c>
      <c r="N3602" s="34">
        <v>106.14</v>
      </c>
      <c r="O3602" s="34">
        <f t="shared" si="227"/>
        <v>106.14</v>
      </c>
      <c r="P3602" s="34">
        <v>0.25</v>
      </c>
      <c r="Q3602" s="34">
        <f t="shared" si="226"/>
        <v>105.89</v>
      </c>
    </row>
    <row r="3603" spans="1:17" x14ac:dyDescent="0.35">
      <c r="A3603">
        <v>3602</v>
      </c>
      <c r="B3603" t="s">
        <v>10561</v>
      </c>
      <c r="C3603" t="s">
        <v>11438</v>
      </c>
      <c r="D3603" t="s">
        <v>6429</v>
      </c>
      <c r="E3603" t="s">
        <v>5026</v>
      </c>
      <c r="F3603" s="32">
        <v>46040</v>
      </c>
      <c r="G3603" s="32" t="str">
        <f t="shared" si="224"/>
        <v>Sunday</v>
      </c>
      <c r="H3603" s="31">
        <v>0.81736111111112497</v>
      </c>
      <c r="I3603" s="31" t="str">
        <f t="shared" si="225"/>
        <v>Evening</v>
      </c>
      <c r="J3603" t="s">
        <v>1010</v>
      </c>
      <c r="K3603" s="5" t="s">
        <v>2202</v>
      </c>
      <c r="L3603">
        <v>2</v>
      </c>
      <c r="M3603" t="s">
        <v>6422</v>
      </c>
      <c r="N3603" s="34">
        <v>329.5</v>
      </c>
      <c r="O3603" s="34">
        <f t="shared" si="227"/>
        <v>659</v>
      </c>
      <c r="P3603" s="34">
        <v>5.75</v>
      </c>
      <c r="Q3603" s="34">
        <f t="shared" si="226"/>
        <v>653.25</v>
      </c>
    </row>
    <row r="3604" spans="1:17" x14ac:dyDescent="0.35">
      <c r="A3604">
        <v>3603</v>
      </c>
      <c r="B3604" t="s">
        <v>8865</v>
      </c>
      <c r="C3604" t="s">
        <v>11438</v>
      </c>
      <c r="D3604" t="s">
        <v>6435</v>
      </c>
      <c r="E3604" t="s">
        <v>5027</v>
      </c>
      <c r="F3604" s="32">
        <v>46030</v>
      </c>
      <c r="G3604" s="32" t="str">
        <f t="shared" si="224"/>
        <v>Thursday</v>
      </c>
      <c r="H3604" s="31">
        <v>0.81875000000001397</v>
      </c>
      <c r="I3604" s="31" t="str">
        <f t="shared" si="225"/>
        <v>Evening</v>
      </c>
      <c r="J3604" t="s">
        <v>1011</v>
      </c>
      <c r="K3604" s="33" t="s">
        <v>2378</v>
      </c>
      <c r="L3604">
        <v>1</v>
      </c>
      <c r="M3604" t="s">
        <v>6426</v>
      </c>
      <c r="N3604" s="34">
        <v>279</v>
      </c>
      <c r="O3604" s="34">
        <f t="shared" si="227"/>
        <v>279</v>
      </c>
      <c r="P3604" s="34">
        <v>0.25</v>
      </c>
      <c r="Q3604" s="34">
        <f t="shared" si="226"/>
        <v>278.75</v>
      </c>
    </row>
    <row r="3605" spans="1:17" x14ac:dyDescent="0.35">
      <c r="A3605">
        <v>3604</v>
      </c>
      <c r="B3605" t="s">
        <v>6796</v>
      </c>
      <c r="C3605" t="s">
        <v>11438</v>
      </c>
      <c r="D3605" t="s">
        <v>6434</v>
      </c>
      <c r="E3605" t="s">
        <v>5028</v>
      </c>
      <c r="F3605" s="32">
        <v>46043</v>
      </c>
      <c r="G3605" s="32" t="str">
        <f t="shared" si="224"/>
        <v>Wednesday</v>
      </c>
      <c r="H3605" s="31">
        <v>0.82013888888890296</v>
      </c>
      <c r="I3605" s="31" t="str">
        <f t="shared" si="225"/>
        <v>Evening</v>
      </c>
      <c r="J3605" t="s">
        <v>1008</v>
      </c>
      <c r="K3605" s="33" t="s">
        <v>1804</v>
      </c>
      <c r="L3605">
        <v>2</v>
      </c>
      <c r="M3605" t="s">
        <v>6422</v>
      </c>
      <c r="N3605" s="34">
        <v>150.6</v>
      </c>
      <c r="O3605" s="34">
        <f t="shared" si="227"/>
        <v>301.2</v>
      </c>
      <c r="P3605" s="34">
        <v>5.75</v>
      </c>
      <c r="Q3605" s="34">
        <f t="shared" si="226"/>
        <v>295.45</v>
      </c>
    </row>
    <row r="3606" spans="1:17" x14ac:dyDescent="0.35">
      <c r="A3606">
        <v>3605</v>
      </c>
      <c r="B3606" t="s">
        <v>10562</v>
      </c>
      <c r="C3606" t="s">
        <v>11439</v>
      </c>
      <c r="D3606" t="s">
        <v>6429</v>
      </c>
      <c r="E3606" t="s">
        <v>5029</v>
      </c>
      <c r="F3606" s="32">
        <v>46035</v>
      </c>
      <c r="G3606" s="32" t="str">
        <f t="shared" si="224"/>
        <v>Tuesday</v>
      </c>
      <c r="H3606" s="31">
        <v>0.82152777777779196</v>
      </c>
      <c r="I3606" s="31" t="str">
        <f t="shared" si="225"/>
        <v>Evening</v>
      </c>
      <c r="J3606" t="s">
        <v>1007</v>
      </c>
      <c r="K3606" s="33" t="s">
        <v>1450</v>
      </c>
      <c r="L3606">
        <v>2</v>
      </c>
      <c r="M3606" t="s">
        <v>6425</v>
      </c>
      <c r="N3606" s="34">
        <v>179.8</v>
      </c>
      <c r="O3606" s="34">
        <f t="shared" si="227"/>
        <v>359.6</v>
      </c>
      <c r="P3606" s="34">
        <v>5.75</v>
      </c>
      <c r="Q3606" s="34">
        <f t="shared" si="226"/>
        <v>353.85</v>
      </c>
    </row>
    <row r="3607" spans="1:17" x14ac:dyDescent="0.35">
      <c r="A3607">
        <v>3606</v>
      </c>
      <c r="B3607" t="s">
        <v>10563</v>
      </c>
      <c r="C3607" t="s">
        <v>11438</v>
      </c>
      <c r="D3607" t="s">
        <v>6429</v>
      </c>
      <c r="E3607" t="s">
        <v>5030</v>
      </c>
      <c r="F3607" s="32">
        <v>46041</v>
      </c>
      <c r="G3607" s="32" t="str">
        <f t="shared" si="224"/>
        <v>Monday</v>
      </c>
      <c r="H3607" s="31">
        <v>0.82291666666668095</v>
      </c>
      <c r="I3607" s="31" t="str">
        <f t="shared" si="225"/>
        <v>Evening</v>
      </c>
      <c r="J3607" t="s">
        <v>1010</v>
      </c>
      <c r="K3607" s="5" t="s">
        <v>2206</v>
      </c>
      <c r="L3607">
        <v>2</v>
      </c>
      <c r="M3607" t="s">
        <v>6425</v>
      </c>
      <c r="N3607" s="34">
        <v>565.5</v>
      </c>
      <c r="O3607" s="34">
        <f t="shared" si="227"/>
        <v>1131</v>
      </c>
      <c r="P3607" s="34">
        <v>5.75</v>
      </c>
      <c r="Q3607" s="34">
        <f t="shared" si="226"/>
        <v>1125.25</v>
      </c>
    </row>
    <row r="3608" spans="1:17" x14ac:dyDescent="0.35">
      <c r="A3608">
        <v>3607</v>
      </c>
      <c r="B3608" t="s">
        <v>7546</v>
      </c>
      <c r="C3608" t="s">
        <v>11438</v>
      </c>
      <c r="D3608" t="s">
        <v>6433</v>
      </c>
      <c r="E3608" t="s">
        <v>5031</v>
      </c>
      <c r="F3608" s="32">
        <v>46031</v>
      </c>
      <c r="G3608" s="32" t="str">
        <f t="shared" si="224"/>
        <v>Friday</v>
      </c>
      <c r="H3608" s="31">
        <v>0.82430555555556995</v>
      </c>
      <c r="I3608" s="31" t="str">
        <f t="shared" si="225"/>
        <v>Evening</v>
      </c>
      <c r="J3608" t="s">
        <v>1011</v>
      </c>
      <c r="K3608" s="33" t="s">
        <v>2379</v>
      </c>
      <c r="L3608">
        <v>1</v>
      </c>
      <c r="M3608" t="s">
        <v>6425</v>
      </c>
      <c r="N3608" s="34">
        <v>96.8599999999998</v>
      </c>
      <c r="O3608" s="34">
        <f t="shared" si="227"/>
        <v>96.8599999999998</v>
      </c>
      <c r="P3608" s="34">
        <v>0.25</v>
      </c>
      <c r="Q3608" s="34">
        <f t="shared" si="226"/>
        <v>96.6099999999998</v>
      </c>
    </row>
    <row r="3609" spans="1:17" x14ac:dyDescent="0.35">
      <c r="A3609">
        <v>3608</v>
      </c>
      <c r="B3609" t="s">
        <v>6797</v>
      </c>
      <c r="C3609" t="s">
        <v>11439</v>
      </c>
      <c r="D3609" t="s">
        <v>6434</v>
      </c>
      <c r="E3609" t="s">
        <v>5032</v>
      </c>
      <c r="F3609" s="32">
        <v>46032</v>
      </c>
      <c r="G3609" s="32" t="str">
        <f t="shared" si="224"/>
        <v>Saturday</v>
      </c>
      <c r="H3609" s="31">
        <v>0.82569444444445905</v>
      </c>
      <c r="I3609" s="31" t="str">
        <f t="shared" si="225"/>
        <v>Evening</v>
      </c>
      <c r="J3609" t="s">
        <v>1011</v>
      </c>
      <c r="K3609" s="33" t="s">
        <v>2139</v>
      </c>
      <c r="L3609">
        <v>1</v>
      </c>
      <c r="M3609" t="s">
        <v>6422</v>
      </c>
      <c r="N3609" s="34">
        <v>7896</v>
      </c>
      <c r="O3609" s="34">
        <f t="shared" si="227"/>
        <v>7896</v>
      </c>
      <c r="P3609" s="34">
        <v>0.25</v>
      </c>
      <c r="Q3609" s="34">
        <f t="shared" si="226"/>
        <v>7895.75</v>
      </c>
    </row>
    <row r="3610" spans="1:17" x14ac:dyDescent="0.35">
      <c r="A3610">
        <v>3609</v>
      </c>
      <c r="B3610" t="s">
        <v>7547</v>
      </c>
      <c r="C3610" t="s">
        <v>11438</v>
      </c>
      <c r="D3610" t="s">
        <v>6433</v>
      </c>
      <c r="E3610" t="s">
        <v>5033</v>
      </c>
      <c r="F3610" s="32">
        <v>46019</v>
      </c>
      <c r="G3610" s="32" t="str">
        <f t="shared" si="224"/>
        <v>Sunday</v>
      </c>
      <c r="H3610" s="31">
        <v>0.82708333333334805</v>
      </c>
      <c r="I3610" s="31" t="str">
        <f t="shared" si="225"/>
        <v>Evening</v>
      </c>
      <c r="J3610" t="s">
        <v>1005</v>
      </c>
      <c r="K3610" s="33" t="s">
        <v>1291</v>
      </c>
      <c r="L3610">
        <v>2</v>
      </c>
      <c r="M3610" t="s">
        <v>6425</v>
      </c>
      <c r="N3610" s="34">
        <v>80</v>
      </c>
      <c r="O3610" s="34">
        <f t="shared" si="227"/>
        <v>160</v>
      </c>
      <c r="P3610" s="34">
        <v>5.75</v>
      </c>
      <c r="Q3610" s="34">
        <f t="shared" si="226"/>
        <v>154.25</v>
      </c>
    </row>
    <row r="3611" spans="1:17" x14ac:dyDescent="0.35">
      <c r="A3611">
        <v>3610</v>
      </c>
      <c r="B3611" t="s">
        <v>11365</v>
      </c>
      <c r="C3611" t="s">
        <v>11438</v>
      </c>
      <c r="D3611" t="s">
        <v>6436</v>
      </c>
      <c r="E3611" t="s">
        <v>5034</v>
      </c>
      <c r="F3611" s="32">
        <v>46014</v>
      </c>
      <c r="G3611" s="32" t="str">
        <f t="shared" si="224"/>
        <v>Tuesday</v>
      </c>
      <c r="H3611" s="31">
        <v>0.82847222222223704</v>
      </c>
      <c r="I3611" s="31" t="str">
        <f t="shared" si="225"/>
        <v>Evening</v>
      </c>
      <c r="J3611" t="s">
        <v>1006</v>
      </c>
      <c r="K3611" s="5" t="s">
        <v>1861</v>
      </c>
      <c r="L3611">
        <v>1</v>
      </c>
      <c r="M3611" t="s">
        <v>6425</v>
      </c>
      <c r="N3611" s="34">
        <v>60</v>
      </c>
      <c r="O3611" s="34">
        <f t="shared" si="227"/>
        <v>60</v>
      </c>
      <c r="P3611" s="34">
        <v>0.25</v>
      </c>
      <c r="Q3611" s="34">
        <f t="shared" si="226"/>
        <v>59.75</v>
      </c>
    </row>
    <row r="3612" spans="1:17" x14ac:dyDescent="0.35">
      <c r="A3612">
        <v>3611</v>
      </c>
      <c r="B3612" t="s">
        <v>10564</v>
      </c>
      <c r="C3612" t="s">
        <v>11438</v>
      </c>
      <c r="D3612" t="s">
        <v>6429</v>
      </c>
      <c r="E3612" t="s">
        <v>5035</v>
      </c>
      <c r="F3612" s="32">
        <v>46036</v>
      </c>
      <c r="G3612" s="32" t="str">
        <f t="shared" si="224"/>
        <v>Wednesday</v>
      </c>
      <c r="H3612" s="31">
        <v>0.82986111111112604</v>
      </c>
      <c r="I3612" s="31" t="str">
        <f t="shared" si="225"/>
        <v>Evening</v>
      </c>
      <c r="J3612" t="s">
        <v>1007</v>
      </c>
      <c r="K3612" s="33" t="s">
        <v>1452</v>
      </c>
      <c r="L3612">
        <v>2</v>
      </c>
      <c r="M3612" t="s">
        <v>6426</v>
      </c>
      <c r="N3612" s="34">
        <v>134.9</v>
      </c>
      <c r="O3612" s="34">
        <f t="shared" si="227"/>
        <v>269.8</v>
      </c>
      <c r="P3612" s="34">
        <v>5.75</v>
      </c>
      <c r="Q3612" s="34">
        <f t="shared" si="226"/>
        <v>264.05</v>
      </c>
    </row>
    <row r="3613" spans="1:17" x14ac:dyDescent="0.35">
      <c r="A3613">
        <v>3612</v>
      </c>
      <c r="B3613" t="s">
        <v>7548</v>
      </c>
      <c r="C3613" t="s">
        <v>11438</v>
      </c>
      <c r="D3613" t="s">
        <v>6433</v>
      </c>
      <c r="E3613" t="s">
        <v>5036</v>
      </c>
      <c r="F3613" s="32">
        <v>46042</v>
      </c>
      <c r="G3613" s="32" t="str">
        <f t="shared" si="224"/>
        <v>Tuesday</v>
      </c>
      <c r="H3613" s="31">
        <v>0.83125000000001403</v>
      </c>
      <c r="I3613" s="31" t="str">
        <f t="shared" si="225"/>
        <v>Evening</v>
      </c>
      <c r="J3613" t="s">
        <v>1008</v>
      </c>
      <c r="K3613" s="33" t="s">
        <v>1805</v>
      </c>
      <c r="L3613">
        <v>2</v>
      </c>
      <c r="M3613" t="s">
        <v>6423</v>
      </c>
      <c r="N3613" s="34">
        <v>300</v>
      </c>
      <c r="O3613" s="34">
        <f t="shared" si="227"/>
        <v>600</v>
      </c>
      <c r="P3613" s="34">
        <v>5.75</v>
      </c>
      <c r="Q3613" s="34">
        <f t="shared" si="226"/>
        <v>594.25</v>
      </c>
    </row>
    <row r="3614" spans="1:17" x14ac:dyDescent="0.35">
      <c r="A3614">
        <v>3613</v>
      </c>
      <c r="B3614" t="s">
        <v>10565</v>
      </c>
      <c r="C3614" t="s">
        <v>11438</v>
      </c>
      <c r="D3614" t="s">
        <v>6429</v>
      </c>
      <c r="E3614" t="s">
        <v>5037</v>
      </c>
      <c r="F3614" s="32">
        <v>46023</v>
      </c>
      <c r="G3614" s="32" t="str">
        <f t="shared" si="224"/>
        <v>Thursday</v>
      </c>
      <c r="H3614" s="31">
        <v>0.83263888888890303</v>
      </c>
      <c r="I3614" s="31" t="str">
        <f t="shared" si="225"/>
        <v>Evening</v>
      </c>
      <c r="J3614" t="s">
        <v>1009</v>
      </c>
      <c r="K3614" s="33" t="s">
        <v>1960</v>
      </c>
      <c r="L3614">
        <v>1</v>
      </c>
      <c r="M3614" t="s">
        <v>6425</v>
      </c>
      <c r="N3614" s="34">
        <v>2014</v>
      </c>
      <c r="O3614" s="34">
        <f t="shared" si="227"/>
        <v>2014</v>
      </c>
      <c r="P3614" s="34">
        <v>0.25</v>
      </c>
      <c r="Q3614" s="34">
        <f t="shared" si="226"/>
        <v>2013.75</v>
      </c>
    </row>
    <row r="3615" spans="1:17" x14ac:dyDescent="0.35">
      <c r="A3615">
        <v>3614</v>
      </c>
      <c r="B3615" t="s">
        <v>11366</v>
      </c>
      <c r="C3615" t="s">
        <v>11438</v>
      </c>
      <c r="D3615" t="s">
        <v>6436</v>
      </c>
      <c r="E3615" t="s">
        <v>5038</v>
      </c>
      <c r="F3615" s="32">
        <v>46042</v>
      </c>
      <c r="G3615" s="32" t="str">
        <f t="shared" si="224"/>
        <v>Tuesday</v>
      </c>
      <c r="H3615" s="31">
        <v>0.83402777777779202</v>
      </c>
      <c r="I3615" s="31" t="str">
        <f t="shared" si="225"/>
        <v>Evening</v>
      </c>
      <c r="J3615" t="s">
        <v>1010</v>
      </c>
      <c r="K3615" s="5" t="s">
        <v>2214</v>
      </c>
      <c r="L3615">
        <v>2</v>
      </c>
      <c r="M3615" t="s">
        <v>6425</v>
      </c>
      <c r="N3615" s="34">
        <v>4795.1000000000004</v>
      </c>
      <c r="O3615" s="34">
        <f t="shared" si="227"/>
        <v>9590.2000000000007</v>
      </c>
      <c r="P3615" s="34">
        <v>5.75</v>
      </c>
      <c r="Q3615" s="34">
        <f t="shared" si="226"/>
        <v>9584.4500000000007</v>
      </c>
    </row>
    <row r="3616" spans="1:17" x14ac:dyDescent="0.35">
      <c r="A3616">
        <v>3615</v>
      </c>
      <c r="B3616" t="s">
        <v>7549</v>
      </c>
      <c r="C3616" t="s">
        <v>11438</v>
      </c>
      <c r="D3616" t="s">
        <v>6433</v>
      </c>
      <c r="E3616" t="s">
        <v>5039</v>
      </c>
      <c r="F3616" s="32">
        <v>46033</v>
      </c>
      <c r="G3616" s="32" t="str">
        <f t="shared" si="224"/>
        <v>Sunday</v>
      </c>
      <c r="H3616" s="31">
        <v>0.83541666666668102</v>
      </c>
      <c r="I3616" s="31" t="str">
        <f t="shared" si="225"/>
        <v>Evening</v>
      </c>
      <c r="J3616" t="s">
        <v>1011</v>
      </c>
      <c r="K3616" s="33" t="s">
        <v>2380</v>
      </c>
      <c r="L3616">
        <v>1</v>
      </c>
      <c r="M3616" t="s">
        <v>6423</v>
      </c>
      <c r="N3616" s="34">
        <v>549</v>
      </c>
      <c r="O3616" s="34">
        <f t="shared" si="227"/>
        <v>549</v>
      </c>
      <c r="P3616" s="34">
        <v>0.25</v>
      </c>
      <c r="Q3616" s="34">
        <f t="shared" si="226"/>
        <v>548.75</v>
      </c>
    </row>
    <row r="3617" spans="1:17" x14ac:dyDescent="0.35">
      <c r="A3617">
        <v>3616</v>
      </c>
      <c r="B3617" t="s">
        <v>6798</v>
      </c>
      <c r="C3617" t="s">
        <v>11439</v>
      </c>
      <c r="D3617" t="s">
        <v>6434</v>
      </c>
      <c r="E3617" t="s">
        <v>5040</v>
      </c>
      <c r="F3617" s="32">
        <v>46015</v>
      </c>
      <c r="G3617" s="32" t="str">
        <f t="shared" si="224"/>
        <v>Wednesday</v>
      </c>
      <c r="H3617" s="31">
        <v>0.83680555555557001</v>
      </c>
      <c r="I3617" s="31" t="str">
        <f t="shared" si="225"/>
        <v>Evening</v>
      </c>
      <c r="J3617" t="s">
        <v>1011</v>
      </c>
      <c r="K3617" s="33" t="s">
        <v>2381</v>
      </c>
      <c r="L3617">
        <v>1</v>
      </c>
      <c r="M3617" t="s">
        <v>6424</v>
      </c>
      <c r="N3617" s="34">
        <v>699</v>
      </c>
      <c r="O3617" s="34">
        <f t="shared" si="227"/>
        <v>699</v>
      </c>
      <c r="P3617" s="34">
        <v>0.25</v>
      </c>
      <c r="Q3617" s="34">
        <f t="shared" si="226"/>
        <v>698.75</v>
      </c>
    </row>
    <row r="3618" spans="1:17" x14ac:dyDescent="0.35">
      <c r="A3618">
        <v>3617</v>
      </c>
      <c r="B3618" t="s">
        <v>10566</v>
      </c>
      <c r="C3618" t="s">
        <v>11438</v>
      </c>
      <c r="D3618" t="s">
        <v>6429</v>
      </c>
      <c r="E3618" t="s">
        <v>5041</v>
      </c>
      <c r="F3618" s="32">
        <v>46016</v>
      </c>
      <c r="G3618" s="32" t="str">
        <f t="shared" si="224"/>
        <v>Thursday</v>
      </c>
      <c r="H3618" s="31">
        <v>0.83819444444445901</v>
      </c>
      <c r="I3618" s="31" t="str">
        <f t="shared" si="225"/>
        <v>Evening</v>
      </c>
      <c r="J3618" t="s">
        <v>1011</v>
      </c>
      <c r="K3618" s="33" t="s">
        <v>2382</v>
      </c>
      <c r="L3618">
        <v>1</v>
      </c>
      <c r="M3618" t="s">
        <v>6425</v>
      </c>
      <c r="N3618" s="34">
        <v>1499.2</v>
      </c>
      <c r="O3618" s="34">
        <f t="shared" si="227"/>
        <v>1499.2</v>
      </c>
      <c r="P3618" s="34">
        <v>0.25</v>
      </c>
      <c r="Q3618" s="34">
        <f t="shared" si="226"/>
        <v>1498.95</v>
      </c>
    </row>
    <row r="3619" spans="1:17" x14ac:dyDescent="0.35">
      <c r="A3619">
        <v>3618</v>
      </c>
      <c r="B3619" t="s">
        <v>6799</v>
      </c>
      <c r="C3619" t="s">
        <v>11439</v>
      </c>
      <c r="D3619" t="s">
        <v>6434</v>
      </c>
      <c r="E3619" t="s">
        <v>5042</v>
      </c>
      <c r="F3619" s="32">
        <v>46020</v>
      </c>
      <c r="G3619" s="32" t="str">
        <f t="shared" si="224"/>
        <v>Monday</v>
      </c>
      <c r="H3619" s="31">
        <v>0.839583333333348</v>
      </c>
      <c r="I3619" s="31" t="str">
        <f t="shared" si="225"/>
        <v>Evening</v>
      </c>
      <c r="J3619" t="s">
        <v>1005</v>
      </c>
      <c r="K3619" s="33" t="s">
        <v>1293</v>
      </c>
      <c r="L3619">
        <v>2</v>
      </c>
      <c r="M3619" t="s">
        <v>6422</v>
      </c>
      <c r="N3619" s="34">
        <v>111.34</v>
      </c>
      <c r="O3619" s="34">
        <f t="shared" si="227"/>
        <v>222.68</v>
      </c>
      <c r="P3619" s="34">
        <v>5.75</v>
      </c>
      <c r="Q3619" s="34">
        <f t="shared" si="226"/>
        <v>216.93</v>
      </c>
    </row>
    <row r="3620" spans="1:17" x14ac:dyDescent="0.35">
      <c r="A3620">
        <v>3619</v>
      </c>
      <c r="B3620" t="s">
        <v>7550</v>
      </c>
      <c r="C3620" t="s">
        <v>11438</v>
      </c>
      <c r="D3620" t="s">
        <v>6433</v>
      </c>
      <c r="E3620" t="s">
        <v>5043</v>
      </c>
      <c r="F3620" s="32">
        <v>46021</v>
      </c>
      <c r="G3620" s="32" t="str">
        <f t="shared" si="224"/>
        <v>Tuesday</v>
      </c>
      <c r="H3620" s="31">
        <v>0.840972222222237</v>
      </c>
      <c r="I3620" s="31" t="str">
        <f t="shared" si="225"/>
        <v>Evening</v>
      </c>
      <c r="J3620" t="s">
        <v>1005</v>
      </c>
      <c r="K3620" s="33" t="s">
        <v>1295</v>
      </c>
      <c r="L3620">
        <v>2</v>
      </c>
      <c r="M3620" t="s">
        <v>6423</v>
      </c>
      <c r="N3620" s="34">
        <v>85.8</v>
      </c>
      <c r="O3620" s="34">
        <f t="shared" si="227"/>
        <v>171.6</v>
      </c>
      <c r="P3620" s="34">
        <v>5.75</v>
      </c>
      <c r="Q3620" s="34">
        <f t="shared" si="226"/>
        <v>165.85</v>
      </c>
    </row>
    <row r="3621" spans="1:17" x14ac:dyDescent="0.35">
      <c r="A3621">
        <v>3620</v>
      </c>
      <c r="B3621" t="s">
        <v>8866</v>
      </c>
      <c r="C3621" t="s">
        <v>11438</v>
      </c>
      <c r="D3621" t="s">
        <v>6435</v>
      </c>
      <c r="E3621" t="s">
        <v>5044</v>
      </c>
      <c r="F3621" s="32">
        <v>46015</v>
      </c>
      <c r="G3621" s="32" t="str">
        <f t="shared" si="224"/>
        <v>Wednesday</v>
      </c>
      <c r="H3621" s="31">
        <v>0.84236111111112599</v>
      </c>
      <c r="I3621" s="31" t="str">
        <f t="shared" si="225"/>
        <v>Evening</v>
      </c>
      <c r="J3621" t="s">
        <v>1006</v>
      </c>
      <c r="K3621" s="5" t="s">
        <v>1862</v>
      </c>
      <c r="L3621">
        <v>1</v>
      </c>
      <c r="M3621" t="s">
        <v>6426</v>
      </c>
      <c r="N3621" s="34">
        <v>329.5</v>
      </c>
      <c r="O3621" s="34">
        <f t="shared" si="227"/>
        <v>329.5</v>
      </c>
      <c r="P3621" s="34">
        <v>0.25</v>
      </c>
      <c r="Q3621" s="34">
        <f t="shared" si="226"/>
        <v>329.25</v>
      </c>
    </row>
    <row r="3622" spans="1:17" x14ac:dyDescent="0.35">
      <c r="A3622">
        <v>3621</v>
      </c>
      <c r="B3622" t="s">
        <v>10567</v>
      </c>
      <c r="C3622" t="s">
        <v>11438</v>
      </c>
      <c r="D3622" t="s">
        <v>6429</v>
      </c>
      <c r="E3622" t="s">
        <v>5045</v>
      </c>
      <c r="F3622" s="32">
        <v>46037</v>
      </c>
      <c r="G3622" s="32" t="str">
        <f t="shared" si="224"/>
        <v>Thursday</v>
      </c>
      <c r="H3622" s="31">
        <v>0.84375000000001499</v>
      </c>
      <c r="I3622" s="31" t="str">
        <f t="shared" si="225"/>
        <v>Evening</v>
      </c>
      <c r="J3622" t="s">
        <v>1007</v>
      </c>
      <c r="K3622" s="33" t="s">
        <v>1454</v>
      </c>
      <c r="L3622">
        <v>2</v>
      </c>
      <c r="M3622" t="s">
        <v>6422</v>
      </c>
      <c r="N3622" s="34">
        <v>80</v>
      </c>
      <c r="O3622" s="34">
        <f t="shared" si="227"/>
        <v>160</v>
      </c>
      <c r="P3622" s="34">
        <v>5.75</v>
      </c>
      <c r="Q3622" s="34">
        <f t="shared" si="226"/>
        <v>154.25</v>
      </c>
    </row>
    <row r="3623" spans="1:17" x14ac:dyDescent="0.35">
      <c r="A3623">
        <v>3622</v>
      </c>
      <c r="B3623" t="s">
        <v>6800</v>
      </c>
      <c r="C3623" t="s">
        <v>11438</v>
      </c>
      <c r="D3623" t="s">
        <v>6434</v>
      </c>
      <c r="E3623" t="s">
        <v>5046</v>
      </c>
      <c r="F3623" s="32">
        <v>46041</v>
      </c>
      <c r="G3623" s="32" t="str">
        <f t="shared" si="224"/>
        <v>Monday</v>
      </c>
      <c r="H3623" s="31">
        <v>0.84513888888890398</v>
      </c>
      <c r="I3623" s="31" t="str">
        <f t="shared" si="225"/>
        <v>Evening</v>
      </c>
      <c r="J3623" t="s">
        <v>1008</v>
      </c>
      <c r="K3623" s="33" t="s">
        <v>1806</v>
      </c>
      <c r="L3623">
        <v>2</v>
      </c>
      <c r="M3623" t="s">
        <v>6424</v>
      </c>
      <c r="N3623" s="34">
        <v>299</v>
      </c>
      <c r="O3623" s="34">
        <f t="shared" si="227"/>
        <v>598</v>
      </c>
      <c r="P3623" s="34">
        <v>5.75</v>
      </c>
      <c r="Q3623" s="34">
        <f t="shared" si="226"/>
        <v>592.25</v>
      </c>
    </row>
    <row r="3624" spans="1:17" x14ac:dyDescent="0.35">
      <c r="A3624">
        <v>3623</v>
      </c>
      <c r="B3624" t="s">
        <v>8616</v>
      </c>
      <c r="C3624" t="s">
        <v>11439</v>
      </c>
      <c r="D3624" t="s">
        <v>6430</v>
      </c>
      <c r="E3624" t="s">
        <v>5047</v>
      </c>
      <c r="F3624" s="32">
        <v>46024</v>
      </c>
      <c r="G3624" s="32" t="str">
        <f t="shared" si="224"/>
        <v>Friday</v>
      </c>
      <c r="H3624" s="31">
        <v>0.84652777777779298</v>
      </c>
      <c r="I3624" s="31" t="str">
        <f t="shared" si="225"/>
        <v>Evening</v>
      </c>
      <c r="J3624" t="s">
        <v>1009</v>
      </c>
      <c r="K3624" s="33" t="s">
        <v>1961</v>
      </c>
      <c r="L3624">
        <v>1</v>
      </c>
      <c r="M3624" t="s">
        <v>6422</v>
      </c>
      <c r="N3624" s="34">
        <v>489.5</v>
      </c>
      <c r="O3624" s="34">
        <f t="shared" si="227"/>
        <v>489.5</v>
      </c>
      <c r="P3624" s="34">
        <v>0.25</v>
      </c>
      <c r="Q3624" s="34">
        <f t="shared" si="226"/>
        <v>489.25</v>
      </c>
    </row>
    <row r="3625" spans="1:17" x14ac:dyDescent="0.35">
      <c r="A3625">
        <v>3624</v>
      </c>
      <c r="B3625" t="s">
        <v>8867</v>
      </c>
      <c r="C3625" t="s">
        <v>11438</v>
      </c>
      <c r="D3625" t="s">
        <v>6435</v>
      </c>
      <c r="E3625" t="s">
        <v>5048</v>
      </c>
      <c r="F3625" s="32">
        <v>46043</v>
      </c>
      <c r="G3625" s="32" t="str">
        <f t="shared" si="224"/>
        <v>Wednesday</v>
      </c>
      <c r="H3625" s="31">
        <v>0.84791666666668197</v>
      </c>
      <c r="I3625" s="31" t="str">
        <f t="shared" si="225"/>
        <v>Evening</v>
      </c>
      <c r="J3625" t="s">
        <v>1010</v>
      </c>
      <c r="K3625" s="33" t="s">
        <v>2224</v>
      </c>
      <c r="L3625">
        <v>2</v>
      </c>
      <c r="M3625" t="s">
        <v>6426</v>
      </c>
      <c r="N3625" s="34">
        <v>91.499999999999901</v>
      </c>
      <c r="O3625" s="34">
        <f t="shared" si="227"/>
        <v>182.9999999999998</v>
      </c>
      <c r="P3625" s="34">
        <v>5.75</v>
      </c>
      <c r="Q3625" s="34">
        <f t="shared" si="226"/>
        <v>177.2499999999998</v>
      </c>
    </row>
    <row r="3626" spans="1:17" x14ac:dyDescent="0.35">
      <c r="A3626">
        <v>3625</v>
      </c>
      <c r="B3626" t="s">
        <v>10568</v>
      </c>
      <c r="C3626" t="s">
        <v>11438</v>
      </c>
      <c r="D3626" t="s">
        <v>6429</v>
      </c>
      <c r="E3626" t="s">
        <v>5049</v>
      </c>
      <c r="F3626" s="32">
        <v>46015</v>
      </c>
      <c r="G3626" s="32" t="str">
        <f t="shared" si="224"/>
        <v>Wednesday</v>
      </c>
      <c r="H3626" s="31">
        <v>0.84930555555557097</v>
      </c>
      <c r="I3626" s="31" t="str">
        <f t="shared" si="225"/>
        <v>Evening</v>
      </c>
      <c r="J3626" t="s">
        <v>1011</v>
      </c>
      <c r="K3626" s="33" t="s">
        <v>2383</v>
      </c>
      <c r="L3626">
        <v>1</v>
      </c>
      <c r="M3626" t="s">
        <v>6425</v>
      </c>
      <c r="N3626" s="34">
        <v>580</v>
      </c>
      <c r="O3626" s="34">
        <f t="shared" si="227"/>
        <v>580</v>
      </c>
      <c r="P3626" s="34">
        <v>0.25</v>
      </c>
      <c r="Q3626" s="34">
        <f t="shared" si="226"/>
        <v>579.75</v>
      </c>
    </row>
    <row r="3627" spans="1:17" x14ac:dyDescent="0.35">
      <c r="A3627">
        <v>3626</v>
      </c>
      <c r="B3627" t="s">
        <v>7551</v>
      </c>
      <c r="C3627" t="s">
        <v>11439</v>
      </c>
      <c r="D3627" t="s">
        <v>6433</v>
      </c>
      <c r="E3627" t="s">
        <v>5050</v>
      </c>
      <c r="F3627" s="32">
        <v>46044</v>
      </c>
      <c r="G3627" s="32" t="str">
        <f t="shared" si="224"/>
        <v>Thursday</v>
      </c>
      <c r="H3627" s="31">
        <v>0.85069444444445996</v>
      </c>
      <c r="I3627" s="31" t="str">
        <f t="shared" si="225"/>
        <v>Evening</v>
      </c>
      <c r="J3627" t="s">
        <v>1010</v>
      </c>
      <c r="K3627" s="33" t="s">
        <v>2226</v>
      </c>
      <c r="L3627">
        <v>2</v>
      </c>
      <c r="M3627" t="s">
        <v>6425</v>
      </c>
      <c r="N3627" s="34">
        <v>339</v>
      </c>
      <c r="O3627" s="34">
        <f t="shared" si="227"/>
        <v>678</v>
      </c>
      <c r="P3627" s="34">
        <v>5.75</v>
      </c>
      <c r="Q3627" s="34">
        <f t="shared" si="226"/>
        <v>672.25</v>
      </c>
    </row>
    <row r="3628" spans="1:17" x14ac:dyDescent="0.35">
      <c r="A3628">
        <v>3627</v>
      </c>
      <c r="B3628" t="s">
        <v>6801</v>
      </c>
      <c r="C3628" t="s">
        <v>11438</v>
      </c>
      <c r="D3628" t="s">
        <v>6434</v>
      </c>
      <c r="E3628" t="s">
        <v>5051</v>
      </c>
      <c r="F3628" s="32">
        <v>46045</v>
      </c>
      <c r="G3628" s="32" t="str">
        <f t="shared" si="224"/>
        <v>Friday</v>
      </c>
      <c r="H3628" s="31">
        <v>0.85208333333334896</v>
      </c>
      <c r="I3628" s="31" t="str">
        <f t="shared" si="225"/>
        <v>Evening</v>
      </c>
      <c r="J3628" t="s">
        <v>1010</v>
      </c>
      <c r="K3628" s="33" t="s">
        <v>2227</v>
      </c>
      <c r="L3628">
        <v>2</v>
      </c>
      <c r="M3628" t="s">
        <v>6422</v>
      </c>
      <c r="N3628" s="34">
        <v>1542.8</v>
      </c>
      <c r="O3628" s="34">
        <f t="shared" si="227"/>
        <v>3085.6</v>
      </c>
      <c r="P3628" s="34">
        <v>5.75</v>
      </c>
      <c r="Q3628" s="34">
        <f t="shared" si="226"/>
        <v>3079.85</v>
      </c>
    </row>
    <row r="3629" spans="1:17" x14ac:dyDescent="0.35">
      <c r="A3629">
        <v>3628</v>
      </c>
      <c r="B3629" t="s">
        <v>7552</v>
      </c>
      <c r="C3629" t="s">
        <v>11438</v>
      </c>
      <c r="D3629" t="s">
        <v>6433</v>
      </c>
      <c r="E3629" t="s">
        <v>5052</v>
      </c>
      <c r="F3629" s="32">
        <v>46046</v>
      </c>
      <c r="G3629" s="32" t="str">
        <f t="shared" si="224"/>
        <v>Saturday</v>
      </c>
      <c r="H3629" s="31">
        <v>0.85347222222223695</v>
      </c>
      <c r="I3629" s="31" t="str">
        <f t="shared" si="225"/>
        <v>Evening</v>
      </c>
      <c r="J3629" t="s">
        <v>1010</v>
      </c>
      <c r="K3629" s="33" t="s">
        <v>2228</v>
      </c>
      <c r="L3629">
        <v>2</v>
      </c>
      <c r="M3629" t="s">
        <v>6423</v>
      </c>
      <c r="N3629" s="34">
        <v>200</v>
      </c>
      <c r="O3629" s="34">
        <f t="shared" si="227"/>
        <v>400</v>
      </c>
      <c r="P3629" s="34">
        <v>5.75</v>
      </c>
      <c r="Q3629" s="34">
        <f t="shared" si="226"/>
        <v>394.25</v>
      </c>
    </row>
    <row r="3630" spans="1:17" x14ac:dyDescent="0.35">
      <c r="A3630">
        <v>3629</v>
      </c>
      <c r="B3630" t="s">
        <v>6802</v>
      </c>
      <c r="C3630" t="s">
        <v>11438</v>
      </c>
      <c r="D3630" t="s">
        <v>6434</v>
      </c>
      <c r="E3630" t="s">
        <v>5053</v>
      </c>
      <c r="F3630" s="32">
        <v>46022</v>
      </c>
      <c r="G3630" s="32" t="str">
        <f t="shared" si="224"/>
        <v>Wednesday</v>
      </c>
      <c r="H3630" s="31">
        <v>0.85486111111112595</v>
      </c>
      <c r="I3630" s="31" t="str">
        <f t="shared" si="225"/>
        <v>Evening</v>
      </c>
      <c r="J3630" t="s">
        <v>1005</v>
      </c>
      <c r="K3630" s="33" t="s">
        <v>1297</v>
      </c>
      <c r="L3630">
        <v>2</v>
      </c>
      <c r="M3630" t="s">
        <v>6424</v>
      </c>
      <c r="N3630" s="34">
        <v>128.9</v>
      </c>
      <c r="O3630" s="34">
        <f t="shared" si="227"/>
        <v>257.8</v>
      </c>
      <c r="P3630" s="34">
        <v>5.75</v>
      </c>
      <c r="Q3630" s="34">
        <f t="shared" si="226"/>
        <v>252.05</v>
      </c>
    </row>
    <row r="3631" spans="1:17" x14ac:dyDescent="0.35">
      <c r="A3631">
        <v>3630</v>
      </c>
      <c r="B3631" t="s">
        <v>7553</v>
      </c>
      <c r="C3631" t="s">
        <v>11438</v>
      </c>
      <c r="D3631" t="s">
        <v>6433</v>
      </c>
      <c r="E3631" t="s">
        <v>5054</v>
      </c>
      <c r="F3631" s="32">
        <v>46016</v>
      </c>
      <c r="G3631" s="32" t="str">
        <f t="shared" si="224"/>
        <v>Thursday</v>
      </c>
      <c r="H3631" s="31">
        <v>0.85625000000001505</v>
      </c>
      <c r="I3631" s="31" t="str">
        <f t="shared" si="225"/>
        <v>Evening</v>
      </c>
      <c r="J3631" t="s">
        <v>1006</v>
      </c>
      <c r="K3631" s="33" t="s">
        <v>1863</v>
      </c>
      <c r="L3631">
        <v>2</v>
      </c>
      <c r="M3631" t="s">
        <v>6425</v>
      </c>
      <c r="N3631" s="34">
        <v>119.6</v>
      </c>
      <c r="O3631" s="34">
        <f t="shared" si="227"/>
        <v>239.2</v>
      </c>
      <c r="P3631" s="34">
        <v>5.75</v>
      </c>
      <c r="Q3631" s="34">
        <f t="shared" si="226"/>
        <v>233.45</v>
      </c>
    </row>
    <row r="3632" spans="1:17" x14ac:dyDescent="0.35">
      <c r="A3632">
        <v>3631</v>
      </c>
      <c r="B3632" t="s">
        <v>10569</v>
      </c>
      <c r="C3632" t="s">
        <v>11438</v>
      </c>
      <c r="D3632" t="s">
        <v>6429</v>
      </c>
      <c r="E3632" t="s">
        <v>5055</v>
      </c>
      <c r="F3632" s="32">
        <v>46038</v>
      </c>
      <c r="G3632" s="32" t="str">
        <f t="shared" si="224"/>
        <v>Friday</v>
      </c>
      <c r="H3632" s="31">
        <v>0.85763888888890405</v>
      </c>
      <c r="I3632" s="31" t="str">
        <f t="shared" si="225"/>
        <v>Evening</v>
      </c>
      <c r="J3632" t="s">
        <v>1007</v>
      </c>
      <c r="K3632" s="33" t="s">
        <v>1456</v>
      </c>
      <c r="L3632">
        <v>1</v>
      </c>
      <c r="M3632" t="s">
        <v>6425</v>
      </c>
      <c r="N3632" s="34">
        <v>120</v>
      </c>
      <c r="O3632" s="34">
        <f t="shared" si="227"/>
        <v>120</v>
      </c>
      <c r="P3632" s="34">
        <v>0.25</v>
      </c>
      <c r="Q3632" s="34">
        <f t="shared" si="226"/>
        <v>119.75</v>
      </c>
    </row>
    <row r="3633" spans="1:17" x14ac:dyDescent="0.35">
      <c r="A3633">
        <v>3632</v>
      </c>
      <c r="B3633" t="s">
        <v>10570</v>
      </c>
      <c r="C3633" t="s">
        <v>11438</v>
      </c>
      <c r="D3633" t="s">
        <v>6429</v>
      </c>
      <c r="E3633" t="s">
        <v>5056</v>
      </c>
      <c r="F3633" s="32">
        <v>46040</v>
      </c>
      <c r="G3633" s="32" t="str">
        <f t="shared" si="224"/>
        <v>Sunday</v>
      </c>
      <c r="H3633" s="31">
        <v>0.85902777777779304</v>
      </c>
      <c r="I3633" s="31" t="str">
        <f t="shared" si="225"/>
        <v>Evening</v>
      </c>
      <c r="J3633" t="s">
        <v>1008</v>
      </c>
      <c r="K3633" s="33" t="s">
        <v>1807</v>
      </c>
      <c r="L3633">
        <v>2</v>
      </c>
      <c r="M3633" t="s">
        <v>6425</v>
      </c>
      <c r="N3633" s="34">
        <v>140.6</v>
      </c>
      <c r="O3633" s="34">
        <f t="shared" si="227"/>
        <v>281.2</v>
      </c>
      <c r="P3633" s="34">
        <v>5.75</v>
      </c>
      <c r="Q3633" s="34">
        <f t="shared" si="226"/>
        <v>275.45</v>
      </c>
    </row>
    <row r="3634" spans="1:17" x14ac:dyDescent="0.35">
      <c r="A3634">
        <v>3633</v>
      </c>
      <c r="B3634" t="s">
        <v>7117</v>
      </c>
      <c r="C3634" t="s">
        <v>11438</v>
      </c>
      <c r="D3634" t="s">
        <v>6431</v>
      </c>
      <c r="E3634" t="s">
        <v>5057</v>
      </c>
      <c r="F3634" s="32">
        <v>46025</v>
      </c>
      <c r="G3634" s="32" t="str">
        <f t="shared" si="224"/>
        <v>Saturday</v>
      </c>
      <c r="H3634" s="31">
        <v>0.86041666666668204</v>
      </c>
      <c r="I3634" s="31" t="str">
        <f t="shared" si="225"/>
        <v>Evening</v>
      </c>
      <c r="J3634" t="s">
        <v>1009</v>
      </c>
      <c r="K3634" s="33" t="s">
        <v>1962</v>
      </c>
      <c r="L3634">
        <v>1</v>
      </c>
      <c r="M3634" t="s">
        <v>6423</v>
      </c>
      <c r="N3634" s="34">
        <v>890.9</v>
      </c>
      <c r="O3634" s="34">
        <f t="shared" si="227"/>
        <v>890.9</v>
      </c>
      <c r="P3634" s="34">
        <v>0.25</v>
      </c>
      <c r="Q3634" s="34">
        <f t="shared" si="226"/>
        <v>890.65</v>
      </c>
    </row>
    <row r="3635" spans="1:17" x14ac:dyDescent="0.35">
      <c r="A3635">
        <v>3634</v>
      </c>
      <c r="B3635" t="s">
        <v>6803</v>
      </c>
      <c r="C3635" t="s">
        <v>11439</v>
      </c>
      <c r="D3635" t="s">
        <v>6434</v>
      </c>
      <c r="E3635" t="s">
        <v>5058</v>
      </c>
      <c r="F3635" s="32">
        <v>46047</v>
      </c>
      <c r="G3635" s="32" t="str">
        <f t="shared" si="224"/>
        <v>Sunday</v>
      </c>
      <c r="H3635" s="31">
        <v>0.86180555555557103</v>
      </c>
      <c r="I3635" s="31" t="str">
        <f t="shared" si="225"/>
        <v>Evening</v>
      </c>
      <c r="J3635" t="s">
        <v>1010</v>
      </c>
      <c r="K3635" s="33" t="s">
        <v>2234</v>
      </c>
      <c r="L3635">
        <v>2</v>
      </c>
      <c r="M3635" t="s">
        <v>6424</v>
      </c>
      <c r="N3635" s="34">
        <v>300</v>
      </c>
      <c r="O3635" s="34">
        <f t="shared" si="227"/>
        <v>600</v>
      </c>
      <c r="P3635" s="34">
        <v>5.75</v>
      </c>
      <c r="Q3635" s="34">
        <f t="shared" si="226"/>
        <v>594.25</v>
      </c>
    </row>
    <row r="3636" spans="1:17" x14ac:dyDescent="0.35">
      <c r="A3636">
        <v>3635</v>
      </c>
      <c r="B3636" t="s">
        <v>8617</v>
      </c>
      <c r="C3636" t="s">
        <v>11438</v>
      </c>
      <c r="D3636" t="s">
        <v>6430</v>
      </c>
      <c r="E3636" t="s">
        <v>5059</v>
      </c>
      <c r="F3636" s="32">
        <v>46016</v>
      </c>
      <c r="G3636" s="32" t="str">
        <f t="shared" si="224"/>
        <v>Thursday</v>
      </c>
      <c r="H3636" s="31">
        <v>0.86319444444446003</v>
      </c>
      <c r="I3636" s="31" t="str">
        <f t="shared" si="225"/>
        <v>Evening</v>
      </c>
      <c r="J3636" t="s">
        <v>1011</v>
      </c>
      <c r="K3636" s="33" t="s">
        <v>2384</v>
      </c>
      <c r="L3636">
        <v>1</v>
      </c>
      <c r="M3636" t="s">
        <v>6422</v>
      </c>
      <c r="N3636" s="34">
        <v>45.8</v>
      </c>
      <c r="O3636" s="34">
        <f t="shared" si="227"/>
        <v>45.8</v>
      </c>
      <c r="P3636" s="34">
        <v>0.25</v>
      </c>
      <c r="Q3636" s="34">
        <f t="shared" si="226"/>
        <v>45.55</v>
      </c>
    </row>
    <row r="3637" spans="1:17" x14ac:dyDescent="0.35">
      <c r="A3637">
        <v>3636</v>
      </c>
      <c r="B3637" t="s">
        <v>10571</v>
      </c>
      <c r="C3637" t="s">
        <v>11439</v>
      </c>
      <c r="D3637" t="s">
        <v>6429</v>
      </c>
      <c r="E3637" t="s">
        <v>5060</v>
      </c>
      <c r="F3637" s="32">
        <v>46023</v>
      </c>
      <c r="G3637" s="32" t="str">
        <f t="shared" si="224"/>
        <v>Thursday</v>
      </c>
      <c r="H3637" s="31">
        <v>0.86458333333334902</v>
      </c>
      <c r="I3637" s="31" t="str">
        <f t="shared" si="225"/>
        <v>Evening</v>
      </c>
      <c r="J3637" t="s">
        <v>1005</v>
      </c>
      <c r="K3637" s="33" t="s">
        <v>1299</v>
      </c>
      <c r="L3637">
        <v>2</v>
      </c>
      <c r="M3637" t="s">
        <v>6425</v>
      </c>
      <c r="N3637" s="34">
        <v>139.69999999999999</v>
      </c>
      <c r="O3637" s="34">
        <f t="shared" si="227"/>
        <v>279.39999999999998</v>
      </c>
      <c r="P3637" s="34">
        <v>5.75</v>
      </c>
      <c r="Q3637" s="34">
        <f t="shared" si="226"/>
        <v>273.64999999999998</v>
      </c>
    </row>
    <row r="3638" spans="1:17" x14ac:dyDescent="0.35">
      <c r="A3638">
        <v>3637</v>
      </c>
      <c r="B3638" t="s">
        <v>10572</v>
      </c>
      <c r="C3638" t="s">
        <v>11438</v>
      </c>
      <c r="D3638" t="s">
        <v>6429</v>
      </c>
      <c r="E3638" t="s">
        <v>5061</v>
      </c>
      <c r="F3638" s="32">
        <v>46024</v>
      </c>
      <c r="G3638" s="32" t="str">
        <f t="shared" si="224"/>
        <v>Friday</v>
      </c>
      <c r="H3638" s="31">
        <v>0.86597222222223802</v>
      </c>
      <c r="I3638" s="31" t="str">
        <f t="shared" si="225"/>
        <v>Evening</v>
      </c>
      <c r="J3638" t="s">
        <v>1005</v>
      </c>
      <c r="K3638" s="33" t="s">
        <v>1302</v>
      </c>
      <c r="L3638">
        <v>2</v>
      </c>
      <c r="M3638" t="s">
        <v>6425</v>
      </c>
      <c r="N3638" s="34">
        <v>180</v>
      </c>
      <c r="O3638" s="34">
        <f t="shared" si="227"/>
        <v>360</v>
      </c>
      <c r="P3638" s="34">
        <v>5.75</v>
      </c>
      <c r="Q3638" s="34">
        <f t="shared" si="226"/>
        <v>354.25</v>
      </c>
    </row>
    <row r="3639" spans="1:17" x14ac:dyDescent="0.35">
      <c r="A3639">
        <v>3638</v>
      </c>
      <c r="B3639" t="s">
        <v>8618</v>
      </c>
      <c r="C3639" t="s">
        <v>11438</v>
      </c>
      <c r="D3639" t="s">
        <v>6430</v>
      </c>
      <c r="E3639" t="s">
        <v>5062</v>
      </c>
      <c r="F3639" s="32">
        <v>46025</v>
      </c>
      <c r="G3639" s="32" t="str">
        <f t="shared" si="224"/>
        <v>Saturday</v>
      </c>
      <c r="H3639" s="31">
        <v>0.86736111111112701</v>
      </c>
      <c r="I3639" s="31" t="str">
        <f t="shared" si="225"/>
        <v>Evening</v>
      </c>
      <c r="J3639" t="s">
        <v>1005</v>
      </c>
      <c r="K3639" s="33" t="s">
        <v>1304</v>
      </c>
      <c r="L3639">
        <v>2</v>
      </c>
      <c r="M3639" t="s">
        <v>6422</v>
      </c>
      <c r="N3639" s="34">
        <v>120</v>
      </c>
      <c r="O3639" s="34">
        <f t="shared" si="227"/>
        <v>240</v>
      </c>
      <c r="P3639" s="34">
        <v>5.75</v>
      </c>
      <c r="Q3639" s="34">
        <f t="shared" si="226"/>
        <v>234.25</v>
      </c>
    </row>
    <row r="3640" spans="1:17" x14ac:dyDescent="0.35">
      <c r="A3640">
        <v>3639</v>
      </c>
      <c r="B3640" t="s">
        <v>7118</v>
      </c>
      <c r="C3640" t="s">
        <v>11438</v>
      </c>
      <c r="D3640" t="s">
        <v>6431</v>
      </c>
      <c r="E3640" t="s">
        <v>5063</v>
      </c>
      <c r="F3640" s="32">
        <v>46026</v>
      </c>
      <c r="G3640" s="32" t="str">
        <f t="shared" si="224"/>
        <v>Sunday</v>
      </c>
      <c r="H3640" s="31">
        <v>0.86875000000001601</v>
      </c>
      <c r="I3640" s="31" t="str">
        <f t="shared" si="225"/>
        <v>Evening</v>
      </c>
      <c r="J3640" t="s">
        <v>1005</v>
      </c>
      <c r="K3640" s="33" t="s">
        <v>1306</v>
      </c>
      <c r="L3640">
        <v>2</v>
      </c>
      <c r="M3640" t="s">
        <v>6423</v>
      </c>
      <c r="N3640" s="34">
        <v>134.9</v>
      </c>
      <c r="O3640" s="34">
        <f t="shared" si="227"/>
        <v>269.8</v>
      </c>
      <c r="P3640" s="34">
        <v>5.75</v>
      </c>
      <c r="Q3640" s="34">
        <f t="shared" si="226"/>
        <v>264.05</v>
      </c>
    </row>
    <row r="3641" spans="1:17" x14ac:dyDescent="0.35">
      <c r="A3641">
        <v>3640</v>
      </c>
      <c r="B3641" t="s">
        <v>6804</v>
      </c>
      <c r="C3641" t="s">
        <v>11438</v>
      </c>
      <c r="D3641" t="s">
        <v>6434</v>
      </c>
      <c r="E3641" t="s">
        <v>5064</v>
      </c>
      <c r="F3641" s="32">
        <v>46017</v>
      </c>
      <c r="G3641" s="32" t="str">
        <f t="shared" si="224"/>
        <v>Friday</v>
      </c>
      <c r="H3641" s="31">
        <v>0.870138888888905</v>
      </c>
      <c r="I3641" s="31" t="str">
        <f t="shared" si="225"/>
        <v>Evening</v>
      </c>
      <c r="J3641" t="s">
        <v>1006</v>
      </c>
      <c r="K3641" s="5" t="s">
        <v>1864</v>
      </c>
      <c r="L3641">
        <v>2</v>
      </c>
      <c r="M3641" t="s">
        <v>6422</v>
      </c>
      <c r="N3641" s="34">
        <v>179</v>
      </c>
      <c r="O3641" s="34">
        <f t="shared" si="227"/>
        <v>358</v>
      </c>
      <c r="P3641" s="34">
        <v>5.75</v>
      </c>
      <c r="Q3641" s="34">
        <f t="shared" si="226"/>
        <v>352.25</v>
      </c>
    </row>
    <row r="3642" spans="1:17" x14ac:dyDescent="0.35">
      <c r="A3642">
        <v>3641</v>
      </c>
      <c r="B3642" t="s">
        <v>11367</v>
      </c>
      <c r="C3642" t="s">
        <v>11439</v>
      </c>
      <c r="D3642" t="s">
        <v>6436</v>
      </c>
      <c r="E3642" t="s">
        <v>5065</v>
      </c>
      <c r="F3642" s="32">
        <v>46039</v>
      </c>
      <c r="G3642" s="32" t="str">
        <f t="shared" si="224"/>
        <v>Saturday</v>
      </c>
      <c r="H3642" s="31">
        <v>0.871527777777794</v>
      </c>
      <c r="I3642" s="31" t="str">
        <f t="shared" si="225"/>
        <v>Evening</v>
      </c>
      <c r="J3642" t="s">
        <v>1007</v>
      </c>
      <c r="K3642" s="33" t="s">
        <v>1458</v>
      </c>
      <c r="L3642">
        <v>1</v>
      </c>
      <c r="M3642" t="s">
        <v>6425</v>
      </c>
      <c r="N3642" s="34">
        <v>89.09</v>
      </c>
      <c r="O3642" s="34">
        <f t="shared" si="227"/>
        <v>89.09</v>
      </c>
      <c r="P3642" s="34">
        <v>0.25</v>
      </c>
      <c r="Q3642" s="34">
        <f t="shared" si="226"/>
        <v>88.84</v>
      </c>
    </row>
    <row r="3643" spans="1:17" x14ac:dyDescent="0.35">
      <c r="A3643">
        <v>3642</v>
      </c>
      <c r="B3643" t="s">
        <v>10573</v>
      </c>
      <c r="C3643" t="s">
        <v>11438</v>
      </c>
      <c r="D3643" t="s">
        <v>6429</v>
      </c>
      <c r="E3643" t="s">
        <v>5066</v>
      </c>
      <c r="F3643" s="32">
        <v>46039</v>
      </c>
      <c r="G3643" s="32" t="str">
        <f t="shared" si="224"/>
        <v>Saturday</v>
      </c>
      <c r="H3643" s="31">
        <v>0.87291666666668299</v>
      </c>
      <c r="I3643" s="31" t="str">
        <f t="shared" si="225"/>
        <v>Evening</v>
      </c>
      <c r="J3643" t="s">
        <v>1008</v>
      </c>
      <c r="K3643" s="33" t="s">
        <v>1808</v>
      </c>
      <c r="L3643">
        <v>2</v>
      </c>
      <c r="M3643" t="s">
        <v>6425</v>
      </c>
      <c r="N3643" s="34">
        <v>129.19999999999999</v>
      </c>
      <c r="O3643" s="34">
        <f t="shared" si="227"/>
        <v>258.39999999999998</v>
      </c>
      <c r="P3643" s="34">
        <v>5.75</v>
      </c>
      <c r="Q3643" s="34">
        <f t="shared" si="226"/>
        <v>252.64999999999998</v>
      </c>
    </row>
    <row r="3644" spans="1:17" x14ac:dyDescent="0.35">
      <c r="A3644">
        <v>3643</v>
      </c>
      <c r="B3644" t="s">
        <v>8116</v>
      </c>
      <c r="C3644" t="s">
        <v>11438</v>
      </c>
      <c r="D3644" t="s">
        <v>6427</v>
      </c>
      <c r="E3644" t="s">
        <v>5067</v>
      </c>
      <c r="F3644" s="32">
        <v>46026</v>
      </c>
      <c r="G3644" s="32" t="str">
        <f t="shared" si="224"/>
        <v>Sunday</v>
      </c>
      <c r="H3644" s="31">
        <v>0.87430555555557199</v>
      </c>
      <c r="I3644" s="31" t="str">
        <f t="shared" si="225"/>
        <v>Evening</v>
      </c>
      <c r="J3644" t="s">
        <v>1009</v>
      </c>
      <c r="K3644" s="33" t="s">
        <v>1963</v>
      </c>
      <c r="L3644">
        <v>1</v>
      </c>
      <c r="M3644" t="s">
        <v>6424</v>
      </c>
      <c r="N3644" s="34">
        <v>598</v>
      </c>
      <c r="O3644" s="34">
        <f t="shared" si="227"/>
        <v>598</v>
      </c>
      <c r="P3644" s="34">
        <v>0.25</v>
      </c>
      <c r="Q3644" s="34">
        <f t="shared" si="226"/>
        <v>597.75</v>
      </c>
    </row>
    <row r="3645" spans="1:17" x14ac:dyDescent="0.35">
      <c r="A3645">
        <v>3644</v>
      </c>
      <c r="B3645" t="s">
        <v>10574</v>
      </c>
      <c r="C3645" t="s">
        <v>11439</v>
      </c>
      <c r="D3645" t="s">
        <v>6429</v>
      </c>
      <c r="E3645" t="s">
        <v>5068</v>
      </c>
      <c r="F3645" s="32">
        <v>46048</v>
      </c>
      <c r="G3645" s="32" t="str">
        <f t="shared" si="224"/>
        <v>Monday</v>
      </c>
      <c r="H3645" s="31">
        <v>0.87569444444446098</v>
      </c>
      <c r="I3645" s="31" t="str">
        <f t="shared" si="225"/>
        <v>Evening</v>
      </c>
      <c r="J3645" t="s">
        <v>1010</v>
      </c>
      <c r="K3645" s="5" t="s">
        <v>2244</v>
      </c>
      <c r="L3645">
        <v>2</v>
      </c>
      <c r="M3645" t="s">
        <v>6425</v>
      </c>
      <c r="N3645" s="34">
        <v>299</v>
      </c>
      <c r="O3645" s="34">
        <f t="shared" si="227"/>
        <v>598</v>
      </c>
      <c r="P3645" s="34">
        <v>5.75</v>
      </c>
      <c r="Q3645" s="34">
        <f t="shared" si="226"/>
        <v>592.25</v>
      </c>
    </row>
    <row r="3646" spans="1:17" x14ac:dyDescent="0.35">
      <c r="A3646">
        <v>3645</v>
      </c>
      <c r="B3646" t="s">
        <v>7119</v>
      </c>
      <c r="C3646" t="s">
        <v>11438</v>
      </c>
      <c r="D3646" t="s">
        <v>6431</v>
      </c>
      <c r="E3646" t="s">
        <v>5069</v>
      </c>
      <c r="F3646" s="32">
        <v>46015</v>
      </c>
      <c r="G3646" s="32" t="str">
        <f t="shared" si="224"/>
        <v>Wednesday</v>
      </c>
      <c r="H3646" s="31">
        <v>0.87708333333334898</v>
      </c>
      <c r="I3646" s="31" t="str">
        <f t="shared" si="225"/>
        <v>Evening</v>
      </c>
      <c r="J3646" t="s">
        <v>1011</v>
      </c>
      <c r="K3646" s="33" t="s">
        <v>2385</v>
      </c>
      <c r="L3646">
        <v>1</v>
      </c>
      <c r="M3646" t="s">
        <v>6423</v>
      </c>
      <c r="N3646" s="34">
        <v>1860.2</v>
      </c>
      <c r="O3646" s="34">
        <f t="shared" si="227"/>
        <v>1860.2</v>
      </c>
      <c r="P3646" s="34">
        <v>0.25</v>
      </c>
      <c r="Q3646" s="34">
        <f t="shared" si="226"/>
        <v>1859.95</v>
      </c>
    </row>
    <row r="3647" spans="1:17" x14ac:dyDescent="0.35">
      <c r="A3647">
        <v>3646</v>
      </c>
      <c r="B3647" t="s">
        <v>7554</v>
      </c>
      <c r="C3647" t="s">
        <v>11438</v>
      </c>
      <c r="D3647" t="s">
        <v>6433</v>
      </c>
      <c r="E3647" t="s">
        <v>5070</v>
      </c>
      <c r="F3647" s="32">
        <v>46018</v>
      </c>
      <c r="G3647" s="32" t="str">
        <f t="shared" si="224"/>
        <v>Saturday</v>
      </c>
      <c r="H3647" s="31">
        <v>0.87847222222223798</v>
      </c>
      <c r="I3647" s="31" t="str">
        <f t="shared" si="225"/>
        <v>Evening</v>
      </c>
      <c r="J3647" t="s">
        <v>1006</v>
      </c>
      <c r="K3647" s="5" t="s">
        <v>1865</v>
      </c>
      <c r="L3647">
        <v>2</v>
      </c>
      <c r="M3647" t="s">
        <v>6423</v>
      </c>
      <c r="N3647" s="34">
        <v>329.5</v>
      </c>
      <c r="O3647" s="34">
        <f t="shared" si="227"/>
        <v>659</v>
      </c>
      <c r="P3647" s="34">
        <v>5.75</v>
      </c>
      <c r="Q3647" s="34">
        <f t="shared" si="226"/>
        <v>653.25</v>
      </c>
    </row>
    <row r="3648" spans="1:17" x14ac:dyDescent="0.35">
      <c r="A3648">
        <v>3647</v>
      </c>
      <c r="B3648" t="s">
        <v>6805</v>
      </c>
      <c r="C3648" t="s">
        <v>11438</v>
      </c>
      <c r="D3648" t="s">
        <v>6434</v>
      </c>
      <c r="E3648" t="s">
        <v>5071</v>
      </c>
      <c r="F3648" s="32">
        <v>46019</v>
      </c>
      <c r="G3648" s="32" t="str">
        <f t="shared" si="224"/>
        <v>Sunday</v>
      </c>
      <c r="H3648" s="31">
        <v>0.87986111111112697</v>
      </c>
      <c r="I3648" s="31" t="str">
        <f t="shared" si="225"/>
        <v>Evening</v>
      </c>
      <c r="J3648" t="s">
        <v>1006</v>
      </c>
      <c r="K3648" s="33" t="s">
        <v>1866</v>
      </c>
      <c r="L3648">
        <v>2</v>
      </c>
      <c r="M3648" t="s">
        <v>6424</v>
      </c>
      <c r="N3648" s="34">
        <v>120</v>
      </c>
      <c r="O3648" s="34">
        <f t="shared" si="227"/>
        <v>240</v>
      </c>
      <c r="P3648" s="34">
        <v>5.75</v>
      </c>
      <c r="Q3648" s="34">
        <f t="shared" si="226"/>
        <v>234.25</v>
      </c>
    </row>
    <row r="3649" spans="1:17" x14ac:dyDescent="0.35">
      <c r="A3649">
        <v>3648</v>
      </c>
      <c r="B3649" t="s">
        <v>10575</v>
      </c>
      <c r="C3649" t="s">
        <v>11438</v>
      </c>
      <c r="D3649" t="s">
        <v>6429</v>
      </c>
      <c r="E3649" t="s">
        <v>5072</v>
      </c>
      <c r="F3649" s="32">
        <v>46020</v>
      </c>
      <c r="G3649" s="32" t="str">
        <f t="shared" si="224"/>
        <v>Monday</v>
      </c>
      <c r="H3649" s="31">
        <v>0.88125000000001597</v>
      </c>
      <c r="I3649" s="31" t="str">
        <f t="shared" si="225"/>
        <v>Evening</v>
      </c>
      <c r="J3649" t="s">
        <v>1006</v>
      </c>
      <c r="K3649" s="33" t="s">
        <v>1867</v>
      </c>
      <c r="L3649">
        <v>2</v>
      </c>
      <c r="M3649" t="s">
        <v>6425</v>
      </c>
      <c r="N3649" s="34">
        <v>59.8</v>
      </c>
      <c r="O3649" s="34">
        <f t="shared" si="227"/>
        <v>119.6</v>
      </c>
      <c r="P3649" s="34">
        <v>5.75</v>
      </c>
      <c r="Q3649" s="34">
        <f t="shared" si="226"/>
        <v>113.85</v>
      </c>
    </row>
    <row r="3650" spans="1:17" x14ac:dyDescent="0.35">
      <c r="A3650">
        <v>3649</v>
      </c>
      <c r="B3650" t="s">
        <v>8117</v>
      </c>
      <c r="C3650" t="s">
        <v>11438</v>
      </c>
      <c r="D3650" t="s">
        <v>6427</v>
      </c>
      <c r="E3650" t="s">
        <v>5073</v>
      </c>
      <c r="F3650" s="32">
        <v>46027</v>
      </c>
      <c r="G3650" s="32" t="str">
        <f t="shared" ref="G3650:G3713" si="228">TEXT(F3650,"dddd")</f>
        <v>Monday</v>
      </c>
      <c r="H3650" s="31">
        <v>0.88263888888890496</v>
      </c>
      <c r="I3650" s="31" t="str">
        <f t="shared" ref="I3650:I3713" si="229">IF(H3650&lt;TIME(12,0,0),"Morning",IF(H3650&lt;TIME(17,0,0),"Afternoon","Evening"))</f>
        <v>Evening</v>
      </c>
      <c r="J3650" t="s">
        <v>1005</v>
      </c>
      <c r="K3650" s="33" t="s">
        <v>1308</v>
      </c>
      <c r="L3650">
        <v>2</v>
      </c>
      <c r="M3650" t="s">
        <v>6424</v>
      </c>
      <c r="N3650" s="34">
        <v>134.9</v>
      </c>
      <c r="O3650" s="34">
        <f t="shared" si="227"/>
        <v>269.8</v>
      </c>
      <c r="P3650" s="34">
        <v>5.75</v>
      </c>
      <c r="Q3650" s="34">
        <f t="shared" ref="Q3650:Q3713" si="230">O3650-P3650</f>
        <v>264.05</v>
      </c>
    </row>
    <row r="3651" spans="1:17" x14ac:dyDescent="0.35">
      <c r="A3651">
        <v>3650</v>
      </c>
      <c r="B3651" t="s">
        <v>10576</v>
      </c>
      <c r="C3651" t="s">
        <v>11438</v>
      </c>
      <c r="D3651" t="s">
        <v>6429</v>
      </c>
      <c r="E3651" t="s">
        <v>5074</v>
      </c>
      <c r="F3651" s="32">
        <v>46021</v>
      </c>
      <c r="G3651" s="32" t="str">
        <f t="shared" si="228"/>
        <v>Tuesday</v>
      </c>
      <c r="H3651" s="31">
        <v>0.88402777777779395</v>
      </c>
      <c r="I3651" s="31" t="str">
        <f t="shared" si="229"/>
        <v>Evening</v>
      </c>
      <c r="J3651" t="s">
        <v>1006</v>
      </c>
      <c r="K3651" s="33" t="s">
        <v>1868</v>
      </c>
      <c r="L3651">
        <v>2</v>
      </c>
      <c r="M3651" t="s">
        <v>6425</v>
      </c>
      <c r="N3651" s="34">
        <v>79.599999999999994</v>
      </c>
      <c r="O3651" s="34">
        <f t="shared" ref="O3651:O3714" si="231">N3651*L3651</f>
        <v>159.19999999999999</v>
      </c>
      <c r="P3651" s="34">
        <v>5.75</v>
      </c>
      <c r="Q3651" s="34">
        <f t="shared" si="230"/>
        <v>153.44999999999999</v>
      </c>
    </row>
    <row r="3652" spans="1:17" x14ac:dyDescent="0.35">
      <c r="A3652">
        <v>3651</v>
      </c>
      <c r="B3652" t="s">
        <v>8868</v>
      </c>
      <c r="C3652" t="s">
        <v>11438</v>
      </c>
      <c r="D3652" t="s">
        <v>6435</v>
      </c>
      <c r="E3652" t="s">
        <v>5075</v>
      </c>
      <c r="F3652" s="32">
        <v>46040</v>
      </c>
      <c r="G3652" s="32" t="str">
        <f t="shared" si="228"/>
        <v>Sunday</v>
      </c>
      <c r="H3652" s="31">
        <v>0.88541666666668295</v>
      </c>
      <c r="I3652" s="31" t="str">
        <f t="shared" si="229"/>
        <v>Evening</v>
      </c>
      <c r="J3652" t="s">
        <v>1007</v>
      </c>
      <c r="K3652" s="33" t="s">
        <v>1459</v>
      </c>
      <c r="L3652">
        <v>2</v>
      </c>
      <c r="M3652" t="s">
        <v>6426</v>
      </c>
      <c r="N3652" s="34">
        <v>120.6</v>
      </c>
      <c r="O3652" s="34">
        <f t="shared" si="231"/>
        <v>241.2</v>
      </c>
      <c r="P3652" s="34">
        <v>5.75</v>
      </c>
      <c r="Q3652" s="34">
        <f t="shared" si="230"/>
        <v>235.45</v>
      </c>
    </row>
    <row r="3653" spans="1:17" x14ac:dyDescent="0.35">
      <c r="A3653">
        <v>3652</v>
      </c>
      <c r="B3653" t="s">
        <v>8619</v>
      </c>
      <c r="C3653" t="s">
        <v>11439</v>
      </c>
      <c r="D3653" t="s">
        <v>6430</v>
      </c>
      <c r="E3653" t="s">
        <v>5076</v>
      </c>
      <c r="F3653" s="32">
        <v>46038</v>
      </c>
      <c r="G3653" s="32" t="str">
        <f t="shared" si="228"/>
        <v>Friday</v>
      </c>
      <c r="H3653" s="31">
        <v>0.88680555555557194</v>
      </c>
      <c r="I3653" s="31" t="str">
        <f t="shared" si="229"/>
        <v>Evening</v>
      </c>
      <c r="J3653" t="s">
        <v>1008</v>
      </c>
      <c r="K3653" s="33" t="s">
        <v>1809</v>
      </c>
      <c r="L3653">
        <v>2</v>
      </c>
      <c r="M3653" t="s">
        <v>6422</v>
      </c>
      <c r="N3653" s="34">
        <v>189.09</v>
      </c>
      <c r="O3653" s="34">
        <f t="shared" si="231"/>
        <v>378.18</v>
      </c>
      <c r="P3653" s="34">
        <v>5.75</v>
      </c>
      <c r="Q3653" s="34">
        <f t="shared" si="230"/>
        <v>372.43</v>
      </c>
    </row>
    <row r="3654" spans="1:17" x14ac:dyDescent="0.35">
      <c r="A3654">
        <v>3653</v>
      </c>
      <c r="B3654" t="s">
        <v>8366</v>
      </c>
      <c r="C3654" t="s">
        <v>11438</v>
      </c>
      <c r="D3654" t="s">
        <v>6428</v>
      </c>
      <c r="E3654" t="s">
        <v>5077</v>
      </c>
      <c r="F3654" s="32">
        <v>46027</v>
      </c>
      <c r="G3654" s="32" t="str">
        <f t="shared" si="228"/>
        <v>Monday</v>
      </c>
      <c r="H3654" s="31">
        <v>0.88819444444446105</v>
      </c>
      <c r="I3654" s="31" t="str">
        <f t="shared" si="229"/>
        <v>Evening</v>
      </c>
      <c r="J3654" t="s">
        <v>1009</v>
      </c>
      <c r="K3654" s="33" t="s">
        <v>1964</v>
      </c>
      <c r="L3654">
        <v>1</v>
      </c>
      <c r="M3654" t="s">
        <v>6425</v>
      </c>
      <c r="N3654" s="34">
        <v>1299.05</v>
      </c>
      <c r="O3654" s="34">
        <f t="shared" si="231"/>
        <v>1299.05</v>
      </c>
      <c r="P3654" s="34">
        <v>0.25</v>
      </c>
      <c r="Q3654" s="34">
        <f t="shared" si="230"/>
        <v>1298.8</v>
      </c>
    </row>
    <row r="3655" spans="1:17" x14ac:dyDescent="0.35">
      <c r="A3655">
        <v>3654</v>
      </c>
      <c r="B3655" t="s">
        <v>10577</v>
      </c>
      <c r="C3655" t="s">
        <v>11439</v>
      </c>
      <c r="D3655" t="s">
        <v>6429</v>
      </c>
      <c r="E3655" t="s">
        <v>5078</v>
      </c>
      <c r="F3655" s="32">
        <v>46049</v>
      </c>
      <c r="G3655" s="32" t="str">
        <f t="shared" si="228"/>
        <v>Tuesday</v>
      </c>
      <c r="H3655" s="31">
        <v>0.88958333333335005</v>
      </c>
      <c r="I3655" s="31" t="str">
        <f t="shared" si="229"/>
        <v>Evening</v>
      </c>
      <c r="J3655" t="s">
        <v>1010</v>
      </c>
      <c r="K3655" s="33" t="s">
        <v>2247</v>
      </c>
      <c r="L3655">
        <v>1</v>
      </c>
      <c r="M3655" t="s">
        <v>6425</v>
      </c>
      <c r="N3655" s="34">
        <v>139</v>
      </c>
      <c r="O3655" s="34">
        <f t="shared" si="231"/>
        <v>139</v>
      </c>
      <c r="P3655" s="34">
        <v>0.25</v>
      </c>
      <c r="Q3655" s="34">
        <f t="shared" si="230"/>
        <v>138.75</v>
      </c>
    </row>
    <row r="3656" spans="1:17" x14ac:dyDescent="0.35">
      <c r="A3656">
        <v>3655</v>
      </c>
      <c r="B3656" t="s">
        <v>8118</v>
      </c>
      <c r="C3656" t="s">
        <v>11438</v>
      </c>
      <c r="D3656" t="s">
        <v>6427</v>
      </c>
      <c r="E3656" t="s">
        <v>5079</v>
      </c>
      <c r="F3656" s="32">
        <v>46016</v>
      </c>
      <c r="G3656" s="32" t="str">
        <f t="shared" si="228"/>
        <v>Thursday</v>
      </c>
      <c r="H3656" s="31">
        <v>0.89097222222223904</v>
      </c>
      <c r="I3656" s="31" t="str">
        <f t="shared" si="229"/>
        <v>Evening</v>
      </c>
      <c r="J3656" t="s">
        <v>1011</v>
      </c>
      <c r="K3656" s="33" t="s">
        <v>2386</v>
      </c>
      <c r="L3656">
        <v>1</v>
      </c>
      <c r="M3656" t="s">
        <v>6424</v>
      </c>
      <c r="N3656" s="34">
        <v>329.5</v>
      </c>
      <c r="O3656" s="34">
        <f t="shared" si="231"/>
        <v>329.5</v>
      </c>
      <c r="P3656" s="34">
        <v>0.25</v>
      </c>
      <c r="Q3656" s="34">
        <f t="shared" si="230"/>
        <v>329.25</v>
      </c>
    </row>
    <row r="3657" spans="1:17" x14ac:dyDescent="0.35">
      <c r="A3657">
        <v>3656</v>
      </c>
      <c r="B3657" t="s">
        <v>7555</v>
      </c>
      <c r="C3657" t="s">
        <v>11438</v>
      </c>
      <c r="D3657" t="s">
        <v>6433</v>
      </c>
      <c r="E3657" t="s">
        <v>5080</v>
      </c>
      <c r="F3657" s="32">
        <v>46041</v>
      </c>
      <c r="G3657" s="32" t="str">
        <f t="shared" si="228"/>
        <v>Monday</v>
      </c>
      <c r="H3657" s="31">
        <v>0.89236111111112804</v>
      </c>
      <c r="I3657" s="31" t="str">
        <f t="shared" si="229"/>
        <v>Evening</v>
      </c>
      <c r="J3657" t="s">
        <v>1007</v>
      </c>
      <c r="K3657" s="33" t="s">
        <v>1461</v>
      </c>
      <c r="L3657">
        <v>3</v>
      </c>
      <c r="M3657" t="s">
        <v>6425</v>
      </c>
      <c r="N3657" s="34">
        <v>149.80000000000001</v>
      </c>
      <c r="O3657" s="34">
        <f t="shared" si="231"/>
        <v>449.40000000000003</v>
      </c>
      <c r="P3657" s="34">
        <v>10.75</v>
      </c>
      <c r="Q3657" s="34">
        <f t="shared" si="230"/>
        <v>438.65000000000003</v>
      </c>
    </row>
    <row r="3658" spans="1:17" x14ac:dyDescent="0.35">
      <c r="A3658">
        <v>3657</v>
      </c>
      <c r="B3658" t="s">
        <v>8620</v>
      </c>
      <c r="C3658" t="s">
        <v>11438</v>
      </c>
      <c r="D3658" t="s">
        <v>6430</v>
      </c>
      <c r="E3658" t="s">
        <v>5081</v>
      </c>
      <c r="F3658" s="32">
        <v>46022</v>
      </c>
      <c r="G3658" s="32" t="str">
        <f t="shared" si="228"/>
        <v>Wednesday</v>
      </c>
      <c r="H3658" s="31">
        <v>0.89375000000001703</v>
      </c>
      <c r="I3658" s="31" t="str">
        <f t="shared" si="229"/>
        <v>Evening</v>
      </c>
      <c r="J3658" t="s">
        <v>1006</v>
      </c>
      <c r="K3658" s="33" t="s">
        <v>1869</v>
      </c>
      <c r="L3658">
        <v>2</v>
      </c>
      <c r="M3658" t="s">
        <v>6422</v>
      </c>
      <c r="N3658" s="34">
        <v>120.6</v>
      </c>
      <c r="O3658" s="34">
        <f t="shared" si="231"/>
        <v>241.2</v>
      </c>
      <c r="P3658" s="34">
        <v>5.75</v>
      </c>
      <c r="Q3658" s="34">
        <f t="shared" si="230"/>
        <v>235.45</v>
      </c>
    </row>
    <row r="3659" spans="1:17" x14ac:dyDescent="0.35">
      <c r="A3659">
        <v>3658</v>
      </c>
      <c r="B3659" t="s">
        <v>8367</v>
      </c>
      <c r="C3659" t="s">
        <v>11438</v>
      </c>
      <c r="D3659" t="s">
        <v>6428</v>
      </c>
      <c r="E3659" t="s">
        <v>5082</v>
      </c>
      <c r="F3659" s="32">
        <v>46028</v>
      </c>
      <c r="G3659" s="32" t="str">
        <f t="shared" si="228"/>
        <v>Tuesday</v>
      </c>
      <c r="H3659" s="31">
        <v>0.89513888888890603</v>
      </c>
      <c r="I3659" s="31" t="str">
        <f t="shared" si="229"/>
        <v>Evening</v>
      </c>
      <c r="J3659" t="s">
        <v>1005</v>
      </c>
      <c r="K3659" s="33" t="s">
        <v>1310</v>
      </c>
      <c r="L3659">
        <v>2</v>
      </c>
      <c r="M3659" t="s">
        <v>6425</v>
      </c>
      <c r="N3659" s="34">
        <v>120.6</v>
      </c>
      <c r="O3659" s="34">
        <f t="shared" si="231"/>
        <v>241.2</v>
      </c>
      <c r="P3659" s="34">
        <v>5.75</v>
      </c>
      <c r="Q3659" s="34">
        <f t="shared" si="230"/>
        <v>235.45</v>
      </c>
    </row>
    <row r="3660" spans="1:17" x14ac:dyDescent="0.35">
      <c r="A3660">
        <v>3659</v>
      </c>
      <c r="B3660" t="s">
        <v>7120</v>
      </c>
      <c r="C3660" t="s">
        <v>11439</v>
      </c>
      <c r="D3660" t="s">
        <v>6431</v>
      </c>
      <c r="E3660" t="s">
        <v>5083</v>
      </c>
      <c r="F3660" s="32">
        <v>46023</v>
      </c>
      <c r="G3660" s="32" t="str">
        <f t="shared" si="228"/>
        <v>Thursday</v>
      </c>
      <c r="H3660" s="31">
        <v>0.89652777777779502</v>
      </c>
      <c r="I3660" s="31" t="str">
        <f t="shared" si="229"/>
        <v>Evening</v>
      </c>
      <c r="J3660" t="s">
        <v>1006</v>
      </c>
      <c r="K3660" s="33" t="s">
        <v>1870</v>
      </c>
      <c r="L3660">
        <v>3</v>
      </c>
      <c r="M3660" t="s">
        <v>6423</v>
      </c>
      <c r="N3660" s="34">
        <v>45.8</v>
      </c>
      <c r="O3660" s="34">
        <f t="shared" si="231"/>
        <v>137.39999999999998</v>
      </c>
      <c r="P3660" s="34">
        <v>10.75</v>
      </c>
      <c r="Q3660" s="34">
        <f t="shared" si="230"/>
        <v>126.64999999999998</v>
      </c>
    </row>
    <row r="3661" spans="1:17" x14ac:dyDescent="0.35">
      <c r="A3661">
        <v>3660</v>
      </c>
      <c r="B3661" t="s">
        <v>6806</v>
      </c>
      <c r="C3661" t="s">
        <v>11438</v>
      </c>
      <c r="D3661" t="s">
        <v>6434</v>
      </c>
      <c r="E3661" t="s">
        <v>5084</v>
      </c>
      <c r="F3661" s="32">
        <v>46042</v>
      </c>
      <c r="G3661" s="32" t="str">
        <f t="shared" si="228"/>
        <v>Tuesday</v>
      </c>
      <c r="H3661" s="31">
        <v>0.89791666666668402</v>
      </c>
      <c r="I3661" s="31" t="str">
        <f t="shared" si="229"/>
        <v>Evening</v>
      </c>
      <c r="J3661" t="s">
        <v>1007</v>
      </c>
      <c r="K3661" s="33" t="s">
        <v>1463</v>
      </c>
      <c r="L3661">
        <v>4</v>
      </c>
      <c r="M3661" t="s">
        <v>6422</v>
      </c>
      <c r="N3661" s="34">
        <v>299</v>
      </c>
      <c r="O3661" s="34">
        <f t="shared" si="231"/>
        <v>1196</v>
      </c>
      <c r="P3661" s="34">
        <v>16.75</v>
      </c>
      <c r="Q3661" s="34">
        <f t="shared" si="230"/>
        <v>1179.25</v>
      </c>
    </row>
    <row r="3662" spans="1:17" x14ac:dyDescent="0.35">
      <c r="A3662">
        <v>3661</v>
      </c>
      <c r="B3662" t="s">
        <v>7121</v>
      </c>
      <c r="C3662" t="s">
        <v>11438</v>
      </c>
      <c r="D3662" t="s">
        <v>6431</v>
      </c>
      <c r="E3662" t="s">
        <v>5085</v>
      </c>
      <c r="F3662" s="32">
        <v>46037</v>
      </c>
      <c r="G3662" s="32" t="str">
        <f t="shared" si="228"/>
        <v>Thursday</v>
      </c>
      <c r="H3662" s="31">
        <v>0.89930555555557201</v>
      </c>
      <c r="I3662" s="31" t="str">
        <f t="shared" si="229"/>
        <v>Evening</v>
      </c>
      <c r="J3662" t="s">
        <v>1008</v>
      </c>
      <c r="K3662" s="33" t="s">
        <v>1810</v>
      </c>
      <c r="L3662">
        <v>2</v>
      </c>
      <c r="M3662" t="s">
        <v>6423</v>
      </c>
      <c r="N3662" s="34">
        <v>120.99</v>
      </c>
      <c r="O3662" s="34">
        <f t="shared" si="231"/>
        <v>241.98</v>
      </c>
      <c r="P3662" s="34">
        <v>5.75</v>
      </c>
      <c r="Q3662" s="34">
        <f t="shared" si="230"/>
        <v>236.23</v>
      </c>
    </row>
    <row r="3663" spans="1:17" x14ac:dyDescent="0.35">
      <c r="A3663">
        <v>3662</v>
      </c>
      <c r="B3663" t="s">
        <v>7867</v>
      </c>
      <c r="C3663" t="s">
        <v>11439</v>
      </c>
      <c r="D3663" t="s">
        <v>6432</v>
      </c>
      <c r="E3663" t="s">
        <v>5086</v>
      </c>
      <c r="F3663" s="32">
        <v>46028</v>
      </c>
      <c r="G3663" s="32" t="str">
        <f t="shared" si="228"/>
        <v>Tuesday</v>
      </c>
      <c r="H3663" s="31">
        <v>0.90069444444446101</v>
      </c>
      <c r="I3663" s="31" t="str">
        <f t="shared" si="229"/>
        <v>Evening</v>
      </c>
      <c r="J3663" t="s">
        <v>1009</v>
      </c>
      <c r="K3663" s="33" t="s">
        <v>1965</v>
      </c>
      <c r="L3663">
        <v>1</v>
      </c>
      <c r="M3663" t="s">
        <v>6425</v>
      </c>
      <c r="N3663" s="34">
        <v>299</v>
      </c>
      <c r="O3663" s="34">
        <f t="shared" si="231"/>
        <v>299</v>
      </c>
      <c r="P3663" s="34">
        <v>0.25</v>
      </c>
      <c r="Q3663" s="34">
        <f t="shared" si="230"/>
        <v>298.75</v>
      </c>
    </row>
    <row r="3664" spans="1:17" x14ac:dyDescent="0.35">
      <c r="A3664">
        <v>3663</v>
      </c>
      <c r="B3664" t="s">
        <v>8621</v>
      </c>
      <c r="C3664" t="s">
        <v>11438</v>
      </c>
      <c r="D3664" t="s">
        <v>6430</v>
      </c>
      <c r="E3664" t="s">
        <v>5087</v>
      </c>
      <c r="F3664" s="32">
        <v>46050</v>
      </c>
      <c r="G3664" s="32" t="str">
        <f t="shared" si="228"/>
        <v>Wednesday</v>
      </c>
      <c r="H3664" s="31">
        <v>0.90208333333335</v>
      </c>
      <c r="I3664" s="31" t="str">
        <f t="shared" si="229"/>
        <v>Evening</v>
      </c>
      <c r="J3664" t="s">
        <v>1010</v>
      </c>
      <c r="K3664" s="33" t="s">
        <v>2254</v>
      </c>
      <c r="L3664">
        <v>1</v>
      </c>
      <c r="M3664" t="s">
        <v>6422</v>
      </c>
      <c r="N3664" s="34">
        <v>4299.2</v>
      </c>
      <c r="O3664" s="34">
        <f t="shared" si="231"/>
        <v>4299.2</v>
      </c>
      <c r="P3664" s="34">
        <v>0.25</v>
      </c>
      <c r="Q3664" s="34">
        <f t="shared" si="230"/>
        <v>4298.95</v>
      </c>
    </row>
    <row r="3665" spans="1:17" x14ac:dyDescent="0.35">
      <c r="A3665">
        <v>3664</v>
      </c>
      <c r="B3665" t="s">
        <v>8368</v>
      </c>
      <c r="C3665" t="s">
        <v>11438</v>
      </c>
      <c r="D3665" t="s">
        <v>6428</v>
      </c>
      <c r="E3665" t="s">
        <v>5088</v>
      </c>
      <c r="F3665" s="32">
        <v>46015</v>
      </c>
      <c r="G3665" s="32" t="str">
        <f t="shared" si="228"/>
        <v>Wednesday</v>
      </c>
      <c r="H3665" s="31">
        <v>0.903472222222239</v>
      </c>
      <c r="I3665" s="31" t="str">
        <f t="shared" si="229"/>
        <v>Evening</v>
      </c>
      <c r="J3665" t="s">
        <v>1011</v>
      </c>
      <c r="K3665" s="33" t="s">
        <v>2387</v>
      </c>
      <c r="L3665">
        <v>1</v>
      </c>
      <c r="M3665" t="s">
        <v>6425</v>
      </c>
      <c r="N3665" s="34">
        <v>329.5</v>
      </c>
      <c r="O3665" s="34">
        <f t="shared" si="231"/>
        <v>329.5</v>
      </c>
      <c r="P3665" s="34">
        <v>0.25</v>
      </c>
      <c r="Q3665" s="34">
        <f t="shared" si="230"/>
        <v>329.25</v>
      </c>
    </row>
    <row r="3666" spans="1:17" x14ac:dyDescent="0.35">
      <c r="A3666">
        <v>3665</v>
      </c>
      <c r="B3666" t="s">
        <v>7556</v>
      </c>
      <c r="C3666" t="s">
        <v>11438</v>
      </c>
      <c r="D3666" t="s">
        <v>6433</v>
      </c>
      <c r="E3666" t="s">
        <v>5089</v>
      </c>
      <c r="F3666" s="32">
        <v>46043</v>
      </c>
      <c r="G3666" s="32" t="str">
        <f t="shared" si="228"/>
        <v>Wednesday</v>
      </c>
      <c r="H3666" s="31">
        <v>0.90486111111112799</v>
      </c>
      <c r="I3666" s="31" t="str">
        <f t="shared" si="229"/>
        <v>Evening</v>
      </c>
      <c r="J3666" t="s">
        <v>1007</v>
      </c>
      <c r="K3666" s="33" t="s">
        <v>1465</v>
      </c>
      <c r="L3666">
        <v>1</v>
      </c>
      <c r="M3666" t="s">
        <v>6423</v>
      </c>
      <c r="N3666" s="34">
        <v>45.8</v>
      </c>
      <c r="O3666" s="34">
        <f t="shared" si="231"/>
        <v>45.8</v>
      </c>
      <c r="P3666" s="34">
        <v>0.25</v>
      </c>
      <c r="Q3666" s="34">
        <f t="shared" si="230"/>
        <v>45.55</v>
      </c>
    </row>
    <row r="3667" spans="1:17" x14ac:dyDescent="0.35">
      <c r="A3667">
        <v>3666</v>
      </c>
      <c r="B3667" t="s">
        <v>6807</v>
      </c>
      <c r="C3667" t="s">
        <v>11438</v>
      </c>
      <c r="D3667" t="s">
        <v>6434</v>
      </c>
      <c r="E3667" t="s">
        <v>5090</v>
      </c>
      <c r="F3667" s="32">
        <v>46044</v>
      </c>
      <c r="G3667" s="32" t="str">
        <f t="shared" si="228"/>
        <v>Thursday</v>
      </c>
      <c r="H3667" s="31">
        <v>0.90625000000001699</v>
      </c>
      <c r="I3667" s="31" t="str">
        <f t="shared" si="229"/>
        <v>Evening</v>
      </c>
      <c r="J3667" t="s">
        <v>1007</v>
      </c>
      <c r="K3667" s="33" t="s">
        <v>1467</v>
      </c>
      <c r="L3667">
        <v>1</v>
      </c>
      <c r="M3667" t="s">
        <v>6424</v>
      </c>
      <c r="N3667" s="34">
        <v>69.8</v>
      </c>
      <c r="O3667" s="34">
        <f t="shared" si="231"/>
        <v>69.8</v>
      </c>
      <c r="P3667" s="34">
        <v>0.25</v>
      </c>
      <c r="Q3667" s="34">
        <f t="shared" si="230"/>
        <v>69.55</v>
      </c>
    </row>
    <row r="3668" spans="1:17" x14ac:dyDescent="0.35">
      <c r="A3668">
        <v>3667</v>
      </c>
      <c r="B3668" t="s">
        <v>10578</v>
      </c>
      <c r="C3668" t="s">
        <v>11438</v>
      </c>
      <c r="D3668" t="s">
        <v>6429</v>
      </c>
      <c r="E3668" t="s">
        <v>5091</v>
      </c>
      <c r="F3668" s="32">
        <v>46045</v>
      </c>
      <c r="G3668" s="32" t="str">
        <f t="shared" si="228"/>
        <v>Friday</v>
      </c>
      <c r="H3668" s="31">
        <v>0.90763888888890598</v>
      </c>
      <c r="I3668" s="31" t="str">
        <f t="shared" si="229"/>
        <v>Evening</v>
      </c>
      <c r="J3668" t="s">
        <v>1007</v>
      </c>
      <c r="K3668" s="33" t="s">
        <v>1469</v>
      </c>
      <c r="L3668">
        <v>1</v>
      </c>
      <c r="M3668" t="s">
        <v>6425</v>
      </c>
      <c r="N3668" s="34">
        <v>138.94999999999999</v>
      </c>
      <c r="O3668" s="34">
        <f t="shared" si="231"/>
        <v>138.94999999999999</v>
      </c>
      <c r="P3668" s="34">
        <v>0.25</v>
      </c>
      <c r="Q3668" s="34">
        <f t="shared" si="230"/>
        <v>138.69999999999999</v>
      </c>
    </row>
    <row r="3669" spans="1:17" x14ac:dyDescent="0.35">
      <c r="A3669">
        <v>3668</v>
      </c>
      <c r="B3669" t="s">
        <v>7868</v>
      </c>
      <c r="C3669" t="s">
        <v>11438</v>
      </c>
      <c r="D3669" t="s">
        <v>6432</v>
      </c>
      <c r="E3669" t="s">
        <v>5092</v>
      </c>
      <c r="F3669" s="32">
        <v>46029</v>
      </c>
      <c r="G3669" s="32" t="str">
        <f t="shared" si="228"/>
        <v>Wednesday</v>
      </c>
      <c r="H3669" s="31">
        <v>0.90902777777779498</v>
      </c>
      <c r="I3669" s="31" t="str">
        <f t="shared" si="229"/>
        <v>Evening</v>
      </c>
      <c r="J3669" t="s">
        <v>1005</v>
      </c>
      <c r="K3669" s="33" t="s">
        <v>1312</v>
      </c>
      <c r="L3669">
        <v>1</v>
      </c>
      <c r="M3669" t="s">
        <v>6425</v>
      </c>
      <c r="N3669" s="34">
        <v>45.8</v>
      </c>
      <c r="O3669" s="34">
        <f t="shared" si="231"/>
        <v>45.8</v>
      </c>
      <c r="P3669" s="34">
        <v>0.25</v>
      </c>
      <c r="Q3669" s="34">
        <f t="shared" si="230"/>
        <v>45.55</v>
      </c>
    </row>
    <row r="3670" spans="1:17" x14ac:dyDescent="0.35">
      <c r="A3670">
        <v>3669</v>
      </c>
      <c r="B3670" t="s">
        <v>8119</v>
      </c>
      <c r="C3670" t="s">
        <v>11438</v>
      </c>
      <c r="D3670" t="s">
        <v>6427</v>
      </c>
      <c r="E3670" t="s">
        <v>5093</v>
      </c>
      <c r="F3670" s="32">
        <v>46024</v>
      </c>
      <c r="G3670" s="32" t="str">
        <f t="shared" si="228"/>
        <v>Friday</v>
      </c>
      <c r="H3670" s="31">
        <v>0.91041666666668397</v>
      </c>
      <c r="I3670" s="31" t="str">
        <f t="shared" si="229"/>
        <v>Evening</v>
      </c>
      <c r="J3670" t="s">
        <v>1006</v>
      </c>
      <c r="K3670" s="33" t="s">
        <v>1871</v>
      </c>
      <c r="L3670">
        <v>3</v>
      </c>
      <c r="M3670" t="s">
        <v>6424</v>
      </c>
      <c r="N3670" s="34">
        <v>120</v>
      </c>
      <c r="O3670" s="34">
        <f t="shared" si="231"/>
        <v>360</v>
      </c>
      <c r="P3670" s="34">
        <v>10.75</v>
      </c>
      <c r="Q3670" s="34">
        <f t="shared" si="230"/>
        <v>349.25</v>
      </c>
    </row>
    <row r="3671" spans="1:17" x14ac:dyDescent="0.35">
      <c r="A3671">
        <v>3670</v>
      </c>
      <c r="B3671" t="s">
        <v>10579</v>
      </c>
      <c r="C3671" t="s">
        <v>11439</v>
      </c>
      <c r="D3671" t="s">
        <v>6429</v>
      </c>
      <c r="E3671" t="s">
        <v>5094</v>
      </c>
      <c r="F3671" s="32">
        <v>46046</v>
      </c>
      <c r="G3671" s="32" t="str">
        <f t="shared" si="228"/>
        <v>Saturday</v>
      </c>
      <c r="H3671" s="31">
        <v>0.42499999999999999</v>
      </c>
      <c r="I3671" s="31" t="str">
        <f t="shared" si="229"/>
        <v>Morning</v>
      </c>
      <c r="J3671" t="s">
        <v>1007</v>
      </c>
      <c r="K3671" s="33" t="s">
        <v>1471</v>
      </c>
      <c r="L3671">
        <v>1</v>
      </c>
      <c r="M3671" t="s">
        <v>6425</v>
      </c>
      <c r="N3671" s="34">
        <v>80.599999999999994</v>
      </c>
      <c r="O3671" s="34">
        <f t="shared" si="231"/>
        <v>80.599999999999994</v>
      </c>
      <c r="P3671" s="34">
        <v>0.25</v>
      </c>
      <c r="Q3671" s="34">
        <f t="shared" si="230"/>
        <v>80.349999999999994</v>
      </c>
    </row>
    <row r="3672" spans="1:17" x14ac:dyDescent="0.35">
      <c r="A3672">
        <v>3671</v>
      </c>
      <c r="B3672" t="s">
        <v>8120</v>
      </c>
      <c r="C3672" t="s">
        <v>11438</v>
      </c>
      <c r="D3672" t="s">
        <v>6427</v>
      </c>
      <c r="E3672" t="s">
        <v>5095</v>
      </c>
      <c r="F3672" s="32">
        <v>46036</v>
      </c>
      <c r="G3672" s="32" t="str">
        <f t="shared" si="228"/>
        <v>Wednesday</v>
      </c>
      <c r="H3672" s="31">
        <v>0.42708333333333331</v>
      </c>
      <c r="I3672" s="31" t="str">
        <f t="shared" si="229"/>
        <v>Morning</v>
      </c>
      <c r="J3672" t="s">
        <v>1008</v>
      </c>
      <c r="K3672" s="33" t="s">
        <v>1811</v>
      </c>
      <c r="L3672">
        <v>2</v>
      </c>
      <c r="M3672" t="s">
        <v>6424</v>
      </c>
      <c r="N3672" s="34">
        <v>800.5</v>
      </c>
      <c r="O3672" s="34">
        <f t="shared" si="231"/>
        <v>1601</v>
      </c>
      <c r="P3672" s="34">
        <v>5.75</v>
      </c>
      <c r="Q3672" s="34">
        <f t="shared" si="230"/>
        <v>1595.25</v>
      </c>
    </row>
    <row r="3673" spans="1:17" x14ac:dyDescent="0.35">
      <c r="A3673">
        <v>3672</v>
      </c>
      <c r="B3673" t="s">
        <v>10580</v>
      </c>
      <c r="C3673" t="s">
        <v>11439</v>
      </c>
      <c r="D3673" t="s">
        <v>6429</v>
      </c>
      <c r="E3673" t="s">
        <v>5096</v>
      </c>
      <c r="F3673" s="32">
        <v>46029</v>
      </c>
      <c r="G3673" s="32" t="str">
        <f t="shared" si="228"/>
        <v>Wednesday</v>
      </c>
      <c r="H3673" s="31">
        <v>0.42916666666666697</v>
      </c>
      <c r="I3673" s="31" t="str">
        <f t="shared" si="229"/>
        <v>Morning</v>
      </c>
      <c r="J3673" t="s">
        <v>1009</v>
      </c>
      <c r="K3673" s="33" t="s">
        <v>1966</v>
      </c>
      <c r="L3673">
        <v>1</v>
      </c>
      <c r="M3673" t="s">
        <v>6422</v>
      </c>
      <c r="N3673" s="34">
        <v>449</v>
      </c>
      <c r="O3673" s="34">
        <f t="shared" si="231"/>
        <v>449</v>
      </c>
      <c r="P3673" s="34">
        <v>0.25</v>
      </c>
      <c r="Q3673" s="34">
        <f t="shared" si="230"/>
        <v>448.75</v>
      </c>
    </row>
    <row r="3674" spans="1:17" x14ac:dyDescent="0.35">
      <c r="A3674">
        <v>3673</v>
      </c>
      <c r="B3674" t="s">
        <v>7122</v>
      </c>
      <c r="C3674" t="s">
        <v>11438</v>
      </c>
      <c r="D3674" t="s">
        <v>6431</v>
      </c>
      <c r="E3674" t="s">
        <v>5097</v>
      </c>
      <c r="F3674" s="32">
        <v>46051</v>
      </c>
      <c r="G3674" s="32" t="str">
        <f t="shared" si="228"/>
        <v>Thursday</v>
      </c>
      <c r="H3674" s="31">
        <v>0.43125000000000002</v>
      </c>
      <c r="I3674" s="31" t="str">
        <f t="shared" si="229"/>
        <v>Morning</v>
      </c>
      <c r="J3674" t="s">
        <v>1010</v>
      </c>
      <c r="K3674" s="33" t="s">
        <v>2264</v>
      </c>
      <c r="L3674">
        <v>2</v>
      </c>
      <c r="M3674" t="s">
        <v>6423</v>
      </c>
      <c r="N3674" s="34">
        <v>529.79999999999995</v>
      </c>
      <c r="O3674" s="34">
        <f t="shared" si="231"/>
        <v>1059.5999999999999</v>
      </c>
      <c r="P3674" s="34">
        <v>5.75</v>
      </c>
      <c r="Q3674" s="34">
        <f t="shared" si="230"/>
        <v>1053.8499999999999</v>
      </c>
    </row>
    <row r="3675" spans="1:17" x14ac:dyDescent="0.35">
      <c r="A3675">
        <v>3674</v>
      </c>
      <c r="B3675" t="s">
        <v>7869</v>
      </c>
      <c r="C3675" t="s">
        <v>11438</v>
      </c>
      <c r="D3675" t="s">
        <v>6432</v>
      </c>
      <c r="E3675" t="s">
        <v>5098</v>
      </c>
      <c r="F3675" s="32">
        <v>46016</v>
      </c>
      <c r="G3675" s="32" t="str">
        <f t="shared" si="228"/>
        <v>Thursday</v>
      </c>
      <c r="H3675" s="31">
        <v>0.43333333333333302</v>
      </c>
      <c r="I3675" s="31" t="str">
        <f t="shared" si="229"/>
        <v>Morning</v>
      </c>
      <c r="J3675" t="s">
        <v>1011</v>
      </c>
      <c r="K3675" s="33" t="s">
        <v>2388</v>
      </c>
      <c r="L3675">
        <v>1</v>
      </c>
      <c r="M3675" t="s">
        <v>6425</v>
      </c>
      <c r="N3675" s="34">
        <v>989.9</v>
      </c>
      <c r="O3675" s="34">
        <f t="shared" si="231"/>
        <v>989.9</v>
      </c>
      <c r="P3675" s="34">
        <v>0.25</v>
      </c>
      <c r="Q3675" s="34">
        <f t="shared" si="230"/>
        <v>989.65</v>
      </c>
    </row>
    <row r="3676" spans="1:17" x14ac:dyDescent="0.35">
      <c r="A3676">
        <v>3675</v>
      </c>
      <c r="B3676" t="s">
        <v>10581</v>
      </c>
      <c r="C3676" t="s">
        <v>11438</v>
      </c>
      <c r="D3676" t="s">
        <v>6429</v>
      </c>
      <c r="E3676" t="s">
        <v>5099</v>
      </c>
      <c r="F3676" s="32">
        <v>46030</v>
      </c>
      <c r="G3676" s="32" t="str">
        <f t="shared" si="228"/>
        <v>Thursday</v>
      </c>
      <c r="H3676" s="31">
        <v>0.43541666666666701</v>
      </c>
      <c r="I3676" s="31" t="str">
        <f t="shared" si="229"/>
        <v>Morning</v>
      </c>
      <c r="J3676" t="s">
        <v>1005</v>
      </c>
      <c r="K3676" s="33" t="s">
        <v>1314</v>
      </c>
      <c r="L3676">
        <v>1</v>
      </c>
      <c r="M3676" t="s">
        <v>6422</v>
      </c>
      <c r="N3676" s="34">
        <v>85.8</v>
      </c>
      <c r="O3676" s="34">
        <f t="shared" si="231"/>
        <v>85.8</v>
      </c>
      <c r="P3676" s="34">
        <v>0.25</v>
      </c>
      <c r="Q3676" s="34">
        <f t="shared" si="230"/>
        <v>85.55</v>
      </c>
    </row>
    <row r="3677" spans="1:17" x14ac:dyDescent="0.35">
      <c r="A3677">
        <v>3676</v>
      </c>
      <c r="B3677" t="s">
        <v>10582</v>
      </c>
      <c r="C3677" t="s">
        <v>11438</v>
      </c>
      <c r="D3677" t="s">
        <v>6429</v>
      </c>
      <c r="E3677" t="s">
        <v>5100</v>
      </c>
      <c r="F3677" s="32">
        <v>46015</v>
      </c>
      <c r="G3677" s="32" t="str">
        <f t="shared" si="228"/>
        <v>Wednesday</v>
      </c>
      <c r="H3677" s="31">
        <v>0.4375</v>
      </c>
      <c r="I3677" s="31" t="str">
        <f t="shared" si="229"/>
        <v>Morning</v>
      </c>
      <c r="J3677" t="s">
        <v>1011</v>
      </c>
      <c r="K3677" s="33" t="s">
        <v>2389</v>
      </c>
      <c r="L3677">
        <v>2</v>
      </c>
      <c r="M3677" t="s">
        <v>6422</v>
      </c>
      <c r="N3677" s="34">
        <v>70.900000000000006</v>
      </c>
      <c r="O3677" s="34">
        <f t="shared" si="231"/>
        <v>141.80000000000001</v>
      </c>
      <c r="P3677" s="34">
        <v>5.75</v>
      </c>
      <c r="Q3677" s="34">
        <f t="shared" si="230"/>
        <v>136.05000000000001</v>
      </c>
    </row>
    <row r="3678" spans="1:17" x14ac:dyDescent="0.35">
      <c r="A3678">
        <v>3677</v>
      </c>
      <c r="B3678" t="s">
        <v>10583</v>
      </c>
      <c r="C3678" t="s">
        <v>11439</v>
      </c>
      <c r="D3678" t="s">
        <v>6429</v>
      </c>
      <c r="E3678" t="s">
        <v>5101</v>
      </c>
      <c r="F3678" s="32">
        <v>46031</v>
      </c>
      <c r="G3678" s="32" t="str">
        <f t="shared" si="228"/>
        <v>Friday</v>
      </c>
      <c r="H3678" s="31">
        <v>0.43958333333333299</v>
      </c>
      <c r="I3678" s="31" t="str">
        <f t="shared" si="229"/>
        <v>Morning</v>
      </c>
      <c r="J3678" t="s">
        <v>1005</v>
      </c>
      <c r="K3678" s="33" t="s">
        <v>1316</v>
      </c>
      <c r="L3678">
        <v>1</v>
      </c>
      <c r="M3678" t="s">
        <v>6424</v>
      </c>
      <c r="N3678" s="34">
        <v>261.88</v>
      </c>
      <c r="O3678" s="34">
        <f t="shared" si="231"/>
        <v>261.88</v>
      </c>
      <c r="P3678" s="34">
        <v>0.25</v>
      </c>
      <c r="Q3678" s="34">
        <f t="shared" si="230"/>
        <v>261.63</v>
      </c>
    </row>
    <row r="3679" spans="1:17" x14ac:dyDescent="0.35">
      <c r="A3679">
        <v>3678</v>
      </c>
      <c r="B3679" t="s">
        <v>8369</v>
      </c>
      <c r="C3679" t="s">
        <v>11438</v>
      </c>
      <c r="D3679" t="s">
        <v>6428</v>
      </c>
      <c r="E3679" t="s">
        <v>5102</v>
      </c>
      <c r="F3679" s="32">
        <v>46025</v>
      </c>
      <c r="G3679" s="32" t="str">
        <f t="shared" si="228"/>
        <v>Saturday</v>
      </c>
      <c r="H3679" s="31">
        <v>0.44166666666666698</v>
      </c>
      <c r="I3679" s="31" t="str">
        <f t="shared" si="229"/>
        <v>Morning</v>
      </c>
      <c r="J3679" t="s">
        <v>1006</v>
      </c>
      <c r="K3679" s="33" t="s">
        <v>1872</v>
      </c>
      <c r="L3679">
        <v>2</v>
      </c>
      <c r="M3679" t="s">
        <v>6425</v>
      </c>
      <c r="N3679" s="34">
        <v>145.80000000000001</v>
      </c>
      <c r="O3679" s="34">
        <f t="shared" si="231"/>
        <v>291.60000000000002</v>
      </c>
      <c r="P3679" s="34">
        <v>5.75</v>
      </c>
      <c r="Q3679" s="34">
        <f t="shared" si="230"/>
        <v>285.85000000000002</v>
      </c>
    </row>
    <row r="3680" spans="1:17" x14ac:dyDescent="0.35">
      <c r="A3680">
        <v>3679</v>
      </c>
      <c r="B3680" t="s">
        <v>8622</v>
      </c>
      <c r="C3680" t="s">
        <v>11438</v>
      </c>
      <c r="D3680" t="s">
        <v>6430</v>
      </c>
      <c r="E3680" t="s">
        <v>5103</v>
      </c>
      <c r="F3680" s="32">
        <v>46047</v>
      </c>
      <c r="G3680" s="32" t="str">
        <f t="shared" si="228"/>
        <v>Sunday</v>
      </c>
      <c r="H3680" s="31">
        <v>0.44374999999999998</v>
      </c>
      <c r="I3680" s="31" t="str">
        <f t="shared" si="229"/>
        <v>Morning</v>
      </c>
      <c r="J3680" t="s">
        <v>1007</v>
      </c>
      <c r="K3680" s="33" t="s">
        <v>1474</v>
      </c>
      <c r="L3680">
        <v>2</v>
      </c>
      <c r="M3680" t="s">
        <v>6422</v>
      </c>
      <c r="N3680" s="34">
        <v>80</v>
      </c>
      <c r="O3680" s="34">
        <f t="shared" si="231"/>
        <v>160</v>
      </c>
      <c r="P3680" s="34">
        <v>5.75</v>
      </c>
      <c r="Q3680" s="34">
        <f t="shared" si="230"/>
        <v>154.25</v>
      </c>
    </row>
    <row r="3681" spans="1:17" x14ac:dyDescent="0.35">
      <c r="A3681">
        <v>3680</v>
      </c>
      <c r="B3681" t="s">
        <v>8370</v>
      </c>
      <c r="C3681" t="s">
        <v>11439</v>
      </c>
      <c r="D3681" t="s">
        <v>6428</v>
      </c>
      <c r="E3681" t="s">
        <v>5104</v>
      </c>
      <c r="F3681" s="32">
        <v>46035</v>
      </c>
      <c r="G3681" s="32" t="str">
        <f t="shared" si="228"/>
        <v>Tuesday</v>
      </c>
      <c r="H3681" s="31">
        <v>0.44583333333333303</v>
      </c>
      <c r="I3681" s="31" t="str">
        <f t="shared" si="229"/>
        <v>Morning</v>
      </c>
      <c r="J3681" t="s">
        <v>1008</v>
      </c>
      <c r="K3681" s="33" t="s">
        <v>1812</v>
      </c>
      <c r="L3681">
        <v>2</v>
      </c>
      <c r="M3681" t="s">
        <v>6425</v>
      </c>
      <c r="N3681" s="34">
        <v>329.5</v>
      </c>
      <c r="O3681" s="34">
        <f t="shared" si="231"/>
        <v>659</v>
      </c>
      <c r="P3681" s="34">
        <v>5.75</v>
      </c>
      <c r="Q3681" s="34">
        <f t="shared" si="230"/>
        <v>653.25</v>
      </c>
    </row>
    <row r="3682" spans="1:17" x14ac:dyDescent="0.35">
      <c r="A3682">
        <v>3681</v>
      </c>
      <c r="B3682" t="s">
        <v>10584</v>
      </c>
      <c r="C3682" t="s">
        <v>11438</v>
      </c>
      <c r="D3682" t="s">
        <v>6429</v>
      </c>
      <c r="E3682" t="s">
        <v>5105</v>
      </c>
      <c r="F3682" s="32">
        <v>46030</v>
      </c>
      <c r="G3682" s="32" t="str">
        <f t="shared" si="228"/>
        <v>Thursday</v>
      </c>
      <c r="H3682" s="31">
        <v>0.44791666666666702</v>
      </c>
      <c r="I3682" s="31" t="str">
        <f t="shared" si="229"/>
        <v>Morning</v>
      </c>
      <c r="J3682" t="s">
        <v>1009</v>
      </c>
      <c r="K3682" s="33" t="s">
        <v>1967</v>
      </c>
      <c r="L3682">
        <v>1</v>
      </c>
      <c r="M3682" t="s">
        <v>6424</v>
      </c>
      <c r="N3682" s="34">
        <v>329.5</v>
      </c>
      <c r="O3682" s="34">
        <f t="shared" si="231"/>
        <v>329.5</v>
      </c>
      <c r="P3682" s="34">
        <v>0.25</v>
      </c>
      <c r="Q3682" s="34">
        <f t="shared" si="230"/>
        <v>329.25</v>
      </c>
    </row>
    <row r="3683" spans="1:17" x14ac:dyDescent="0.35">
      <c r="A3683">
        <v>3682</v>
      </c>
      <c r="B3683" t="s">
        <v>8121</v>
      </c>
      <c r="C3683" t="s">
        <v>11438</v>
      </c>
      <c r="D3683" t="s">
        <v>6427</v>
      </c>
      <c r="E3683" t="s">
        <v>5106</v>
      </c>
      <c r="F3683" s="32">
        <v>46052</v>
      </c>
      <c r="G3683" s="32" t="str">
        <f t="shared" si="228"/>
        <v>Friday</v>
      </c>
      <c r="H3683" s="31">
        <v>0.45</v>
      </c>
      <c r="I3683" s="31" t="str">
        <f t="shared" si="229"/>
        <v>Morning</v>
      </c>
      <c r="J3683" t="s">
        <v>1010</v>
      </c>
      <c r="K3683" s="33" t="s">
        <v>2273</v>
      </c>
      <c r="L3683">
        <v>3</v>
      </c>
      <c r="M3683" t="s">
        <v>6424</v>
      </c>
      <c r="N3683" s="34">
        <v>1206.8</v>
      </c>
      <c r="O3683" s="34">
        <f t="shared" si="231"/>
        <v>3620.3999999999996</v>
      </c>
      <c r="P3683" s="34">
        <v>10.75</v>
      </c>
      <c r="Q3683" s="34">
        <f t="shared" si="230"/>
        <v>3609.6499999999996</v>
      </c>
    </row>
    <row r="3684" spans="1:17" x14ac:dyDescent="0.35">
      <c r="A3684">
        <v>3683</v>
      </c>
      <c r="B3684" t="s">
        <v>10585</v>
      </c>
      <c r="C3684" t="s">
        <v>11438</v>
      </c>
      <c r="D3684" t="s">
        <v>6429</v>
      </c>
      <c r="E3684" t="s">
        <v>5107</v>
      </c>
      <c r="F3684" s="32">
        <v>46016</v>
      </c>
      <c r="G3684" s="32" t="str">
        <f t="shared" si="228"/>
        <v>Thursday</v>
      </c>
      <c r="H3684" s="31">
        <v>0.452083333333333</v>
      </c>
      <c r="I3684" s="31" t="str">
        <f t="shared" si="229"/>
        <v>Morning</v>
      </c>
      <c r="J3684" t="s">
        <v>1011</v>
      </c>
      <c r="K3684" s="33" t="s">
        <v>2390</v>
      </c>
      <c r="L3684">
        <v>2</v>
      </c>
      <c r="M3684" t="s">
        <v>6424</v>
      </c>
      <c r="N3684" s="34">
        <v>69.7</v>
      </c>
      <c r="O3684" s="34">
        <f t="shared" si="231"/>
        <v>139.4</v>
      </c>
      <c r="P3684" s="34">
        <v>5.75</v>
      </c>
      <c r="Q3684" s="34">
        <f t="shared" si="230"/>
        <v>133.65</v>
      </c>
    </row>
    <row r="3685" spans="1:17" x14ac:dyDescent="0.35">
      <c r="A3685">
        <v>3684</v>
      </c>
      <c r="B3685" t="s">
        <v>10586</v>
      </c>
      <c r="C3685" t="s">
        <v>11438</v>
      </c>
      <c r="D3685" t="s">
        <v>6429</v>
      </c>
      <c r="E3685" t="s">
        <v>5108</v>
      </c>
      <c r="F3685" s="32">
        <v>46021</v>
      </c>
      <c r="G3685" s="32" t="str">
        <f t="shared" si="228"/>
        <v>Tuesday</v>
      </c>
      <c r="H3685" s="31">
        <v>0.454166666666667</v>
      </c>
      <c r="I3685" s="31" t="str">
        <f t="shared" si="229"/>
        <v>Morning</v>
      </c>
      <c r="J3685" t="s">
        <v>1005</v>
      </c>
      <c r="K3685" s="33" t="s">
        <v>1318</v>
      </c>
      <c r="L3685">
        <v>1</v>
      </c>
      <c r="M3685" t="s">
        <v>6422</v>
      </c>
      <c r="N3685" s="34">
        <v>45.8</v>
      </c>
      <c r="O3685" s="34">
        <f t="shared" si="231"/>
        <v>45.8</v>
      </c>
      <c r="P3685" s="34">
        <v>0.25</v>
      </c>
      <c r="Q3685" s="34">
        <f t="shared" si="230"/>
        <v>45.55</v>
      </c>
    </row>
    <row r="3686" spans="1:17" x14ac:dyDescent="0.35">
      <c r="A3686">
        <v>3685</v>
      </c>
      <c r="B3686" t="s">
        <v>10587</v>
      </c>
      <c r="C3686" t="s">
        <v>11438</v>
      </c>
      <c r="D3686" t="s">
        <v>6429</v>
      </c>
      <c r="E3686" t="s">
        <v>5109</v>
      </c>
      <c r="F3686" s="32">
        <v>46015</v>
      </c>
      <c r="G3686" s="32" t="str">
        <f t="shared" si="228"/>
        <v>Wednesday</v>
      </c>
      <c r="H3686" s="31">
        <v>0.45624999999999999</v>
      </c>
      <c r="I3686" s="31" t="str">
        <f t="shared" si="229"/>
        <v>Morning</v>
      </c>
      <c r="J3686" t="s">
        <v>1011</v>
      </c>
      <c r="K3686" s="33" t="s">
        <v>2391</v>
      </c>
      <c r="L3686">
        <v>2</v>
      </c>
      <c r="M3686" t="s">
        <v>6422</v>
      </c>
      <c r="N3686" s="34">
        <v>1380.6</v>
      </c>
      <c r="O3686" s="34">
        <f t="shared" si="231"/>
        <v>2761.2</v>
      </c>
      <c r="P3686" s="34">
        <v>5.75</v>
      </c>
      <c r="Q3686" s="34">
        <f t="shared" si="230"/>
        <v>2755.45</v>
      </c>
    </row>
    <row r="3687" spans="1:17" x14ac:dyDescent="0.35">
      <c r="A3687">
        <v>3686</v>
      </c>
      <c r="B3687" t="s">
        <v>10588</v>
      </c>
      <c r="C3687" t="s">
        <v>11438</v>
      </c>
      <c r="D3687" t="s">
        <v>6429</v>
      </c>
      <c r="E3687" t="s">
        <v>5110</v>
      </c>
      <c r="F3687" s="32">
        <v>46016</v>
      </c>
      <c r="G3687" s="32" t="str">
        <f t="shared" si="228"/>
        <v>Thursday</v>
      </c>
      <c r="H3687" s="31">
        <v>0.45833333333333298</v>
      </c>
      <c r="I3687" s="31" t="str">
        <f t="shared" si="229"/>
        <v>Morning</v>
      </c>
      <c r="J3687" t="s">
        <v>1011</v>
      </c>
      <c r="K3687" s="33" t="s">
        <v>2392</v>
      </c>
      <c r="L3687">
        <v>4</v>
      </c>
      <c r="M3687" t="s">
        <v>6425</v>
      </c>
      <c r="N3687" s="34">
        <v>45.8</v>
      </c>
      <c r="O3687" s="34">
        <f t="shared" si="231"/>
        <v>183.2</v>
      </c>
      <c r="P3687" s="34">
        <v>16.75</v>
      </c>
      <c r="Q3687" s="34">
        <f t="shared" si="230"/>
        <v>166.45</v>
      </c>
    </row>
    <row r="3688" spans="1:17" x14ac:dyDescent="0.35">
      <c r="A3688">
        <v>3687</v>
      </c>
      <c r="B3688" t="s">
        <v>10589</v>
      </c>
      <c r="C3688" t="s">
        <v>11438</v>
      </c>
      <c r="D3688" t="s">
        <v>6429</v>
      </c>
      <c r="E3688" t="s">
        <v>5111</v>
      </c>
      <c r="F3688" s="32">
        <v>46022</v>
      </c>
      <c r="G3688" s="32" t="str">
        <f t="shared" si="228"/>
        <v>Wednesday</v>
      </c>
      <c r="H3688" s="31">
        <v>0.46041666666666597</v>
      </c>
      <c r="I3688" s="31" t="str">
        <f t="shared" si="229"/>
        <v>Morning</v>
      </c>
      <c r="J3688" t="s">
        <v>1005</v>
      </c>
      <c r="K3688" s="33" t="s">
        <v>1321</v>
      </c>
      <c r="L3688">
        <v>1</v>
      </c>
      <c r="M3688" t="s">
        <v>6425</v>
      </c>
      <c r="N3688" s="34">
        <v>128.6</v>
      </c>
      <c r="O3688" s="34">
        <f t="shared" si="231"/>
        <v>128.6</v>
      </c>
      <c r="P3688" s="34">
        <v>0.25</v>
      </c>
      <c r="Q3688" s="34">
        <f t="shared" si="230"/>
        <v>128.35</v>
      </c>
    </row>
    <row r="3689" spans="1:17" x14ac:dyDescent="0.35">
      <c r="A3689">
        <v>3688</v>
      </c>
      <c r="B3689" t="s">
        <v>7870</v>
      </c>
      <c r="C3689" t="s">
        <v>11439</v>
      </c>
      <c r="D3689" t="s">
        <v>6432</v>
      </c>
      <c r="E3689" t="s">
        <v>5112</v>
      </c>
      <c r="F3689" s="32">
        <v>46026</v>
      </c>
      <c r="G3689" s="32" t="str">
        <f t="shared" si="228"/>
        <v>Sunday</v>
      </c>
      <c r="H3689" s="31">
        <v>0.46250000000000002</v>
      </c>
      <c r="I3689" s="31" t="str">
        <f t="shared" si="229"/>
        <v>Morning</v>
      </c>
      <c r="J3689" t="s">
        <v>1006</v>
      </c>
      <c r="K3689" s="33" t="s">
        <v>1873</v>
      </c>
      <c r="L3689">
        <v>6</v>
      </c>
      <c r="M3689" t="s">
        <v>6425</v>
      </c>
      <c r="N3689" s="34">
        <v>88.8599999999999</v>
      </c>
      <c r="O3689" s="34">
        <f t="shared" si="231"/>
        <v>533.1599999999994</v>
      </c>
      <c r="P3689" s="34">
        <v>27.95</v>
      </c>
      <c r="Q3689" s="34">
        <f t="shared" si="230"/>
        <v>505.20999999999941</v>
      </c>
    </row>
    <row r="3690" spans="1:17" x14ac:dyDescent="0.35">
      <c r="A3690">
        <v>3689</v>
      </c>
      <c r="B3690" t="s">
        <v>7123</v>
      </c>
      <c r="C3690" t="s">
        <v>11438</v>
      </c>
      <c r="D3690" t="s">
        <v>6431</v>
      </c>
      <c r="E3690" t="s">
        <v>5113</v>
      </c>
      <c r="F3690" s="32">
        <v>46048</v>
      </c>
      <c r="G3690" s="32" t="str">
        <f t="shared" si="228"/>
        <v>Monday</v>
      </c>
      <c r="H3690" s="31">
        <v>0.46458333333333302</v>
      </c>
      <c r="I3690" s="31" t="str">
        <f t="shared" si="229"/>
        <v>Morning</v>
      </c>
      <c r="J3690" t="s">
        <v>1007</v>
      </c>
      <c r="K3690" s="33" t="s">
        <v>1476</v>
      </c>
      <c r="L3690">
        <v>2</v>
      </c>
      <c r="M3690" t="s">
        <v>6423</v>
      </c>
      <c r="N3690" s="34">
        <v>329.5</v>
      </c>
      <c r="O3690" s="34">
        <f t="shared" si="231"/>
        <v>659</v>
      </c>
      <c r="P3690" s="34">
        <v>5.75</v>
      </c>
      <c r="Q3690" s="34">
        <f t="shared" si="230"/>
        <v>653.25</v>
      </c>
    </row>
    <row r="3691" spans="1:17" x14ac:dyDescent="0.35">
      <c r="A3691">
        <v>3690</v>
      </c>
      <c r="B3691" t="s">
        <v>7871</v>
      </c>
      <c r="C3691" t="s">
        <v>11439</v>
      </c>
      <c r="D3691" t="s">
        <v>6432</v>
      </c>
      <c r="E3691" t="s">
        <v>5114</v>
      </c>
      <c r="F3691" s="32">
        <v>46034</v>
      </c>
      <c r="G3691" s="32" t="str">
        <f t="shared" si="228"/>
        <v>Monday</v>
      </c>
      <c r="H3691" s="31">
        <v>0.46666666666666701</v>
      </c>
      <c r="I3691" s="31" t="str">
        <f t="shared" si="229"/>
        <v>Morning</v>
      </c>
      <c r="J3691" t="s">
        <v>1008</v>
      </c>
      <c r="K3691" s="33" t="s">
        <v>1813</v>
      </c>
      <c r="L3691">
        <v>2</v>
      </c>
      <c r="M3691" t="s">
        <v>6425</v>
      </c>
      <c r="N3691" s="34">
        <v>329.5</v>
      </c>
      <c r="O3691" s="34">
        <f t="shared" si="231"/>
        <v>659</v>
      </c>
      <c r="P3691" s="34">
        <v>5.75</v>
      </c>
      <c r="Q3691" s="34">
        <f t="shared" si="230"/>
        <v>653.25</v>
      </c>
    </row>
    <row r="3692" spans="1:17" x14ac:dyDescent="0.35">
      <c r="A3692">
        <v>3691</v>
      </c>
      <c r="B3692" t="s">
        <v>10590</v>
      </c>
      <c r="C3692" t="s">
        <v>11438</v>
      </c>
      <c r="D3692" t="s">
        <v>6429</v>
      </c>
      <c r="E3692" t="s">
        <v>5115</v>
      </c>
      <c r="F3692" s="32">
        <v>46031</v>
      </c>
      <c r="G3692" s="32" t="str">
        <f t="shared" si="228"/>
        <v>Friday</v>
      </c>
      <c r="H3692" s="31">
        <v>0.46875</v>
      </c>
      <c r="I3692" s="31" t="str">
        <f t="shared" si="229"/>
        <v>Morning</v>
      </c>
      <c r="J3692" t="s">
        <v>1009</v>
      </c>
      <c r="K3692" s="33" t="s">
        <v>1968</v>
      </c>
      <c r="L3692">
        <v>1</v>
      </c>
      <c r="M3692" t="s">
        <v>6422</v>
      </c>
      <c r="N3692" s="34">
        <v>179</v>
      </c>
      <c r="O3692" s="34">
        <f t="shared" si="231"/>
        <v>179</v>
      </c>
      <c r="P3692" s="34">
        <v>0.25</v>
      </c>
      <c r="Q3692" s="34">
        <f t="shared" si="230"/>
        <v>178.75</v>
      </c>
    </row>
    <row r="3693" spans="1:17" x14ac:dyDescent="0.35">
      <c r="A3693">
        <v>3692</v>
      </c>
      <c r="B3693" t="s">
        <v>8371</v>
      </c>
      <c r="C3693" t="s">
        <v>11438</v>
      </c>
      <c r="D3693" t="s">
        <v>6428</v>
      </c>
      <c r="E3693" t="s">
        <v>5116</v>
      </c>
      <c r="F3693" s="32">
        <v>46053</v>
      </c>
      <c r="G3693" s="32" t="str">
        <f t="shared" si="228"/>
        <v>Saturday</v>
      </c>
      <c r="H3693" s="31">
        <v>0.47083333333333299</v>
      </c>
      <c r="I3693" s="31" t="str">
        <f t="shared" si="229"/>
        <v>Morning</v>
      </c>
      <c r="J3693" t="s">
        <v>1010</v>
      </c>
      <c r="K3693" s="33" t="s">
        <v>2220</v>
      </c>
      <c r="L3693">
        <v>4</v>
      </c>
      <c r="M3693" t="s">
        <v>6425</v>
      </c>
      <c r="N3693" s="34">
        <v>201.1</v>
      </c>
      <c r="O3693" s="34">
        <f t="shared" si="231"/>
        <v>804.4</v>
      </c>
      <c r="P3693" s="34">
        <v>16.75</v>
      </c>
      <c r="Q3693" s="34">
        <f t="shared" si="230"/>
        <v>787.65</v>
      </c>
    </row>
    <row r="3694" spans="1:17" x14ac:dyDescent="0.35">
      <c r="A3694">
        <v>3693</v>
      </c>
      <c r="B3694" t="s">
        <v>10591</v>
      </c>
      <c r="C3694" t="s">
        <v>11438</v>
      </c>
      <c r="D3694" t="s">
        <v>6429</v>
      </c>
      <c r="E3694" t="s">
        <v>5117</v>
      </c>
      <c r="F3694" s="32">
        <v>46011</v>
      </c>
      <c r="G3694" s="32" t="str">
        <f t="shared" si="228"/>
        <v>Saturday</v>
      </c>
      <c r="H3694" s="31">
        <v>0.47291666666666599</v>
      </c>
      <c r="I3694" s="31" t="str">
        <f t="shared" si="229"/>
        <v>Morning</v>
      </c>
      <c r="J3694" t="s">
        <v>1011</v>
      </c>
      <c r="K3694" s="33" t="s">
        <v>2393</v>
      </c>
      <c r="L3694">
        <v>2</v>
      </c>
      <c r="M3694" t="s">
        <v>6426</v>
      </c>
      <c r="N3694" s="34">
        <v>87.6</v>
      </c>
      <c r="O3694" s="34">
        <f t="shared" si="231"/>
        <v>175.2</v>
      </c>
      <c r="P3694" s="34">
        <v>5.75</v>
      </c>
      <c r="Q3694" s="34">
        <f t="shared" si="230"/>
        <v>169.45</v>
      </c>
    </row>
    <row r="3695" spans="1:17" x14ac:dyDescent="0.35">
      <c r="A3695">
        <v>3694</v>
      </c>
      <c r="B3695" t="s">
        <v>7872</v>
      </c>
      <c r="C3695" t="s">
        <v>11438</v>
      </c>
      <c r="D3695" t="s">
        <v>6432</v>
      </c>
      <c r="E3695" t="s">
        <v>5118</v>
      </c>
      <c r="F3695" s="32">
        <v>46011</v>
      </c>
      <c r="G3695" s="32" t="str">
        <f t="shared" si="228"/>
        <v>Saturday</v>
      </c>
      <c r="H3695" s="31">
        <v>0.47499999999999998</v>
      </c>
      <c r="I3695" s="31" t="str">
        <f t="shared" si="229"/>
        <v>Morning</v>
      </c>
      <c r="J3695" t="s">
        <v>1010</v>
      </c>
      <c r="K3695" s="33" t="s">
        <v>2282</v>
      </c>
      <c r="L3695">
        <v>1</v>
      </c>
      <c r="M3695" t="s">
        <v>6425</v>
      </c>
      <c r="N3695" s="34">
        <v>2067.8000000000002</v>
      </c>
      <c r="O3695" s="34">
        <f t="shared" si="231"/>
        <v>2067.8000000000002</v>
      </c>
      <c r="P3695" s="34">
        <v>0.25</v>
      </c>
      <c r="Q3695" s="34">
        <f t="shared" si="230"/>
        <v>2067.5500000000002</v>
      </c>
    </row>
    <row r="3696" spans="1:17" x14ac:dyDescent="0.35">
      <c r="A3696">
        <v>3695</v>
      </c>
      <c r="B3696" t="s">
        <v>10592</v>
      </c>
      <c r="C3696" t="s">
        <v>11439</v>
      </c>
      <c r="D3696" t="s">
        <v>6429</v>
      </c>
      <c r="E3696" t="s">
        <v>5119</v>
      </c>
      <c r="F3696" s="32">
        <v>46012</v>
      </c>
      <c r="G3696" s="32" t="str">
        <f t="shared" si="228"/>
        <v>Sunday</v>
      </c>
      <c r="H3696" s="31">
        <v>0.47708333333333303</v>
      </c>
      <c r="I3696" s="31" t="str">
        <f t="shared" si="229"/>
        <v>Morning</v>
      </c>
      <c r="J3696" t="s">
        <v>1010</v>
      </c>
      <c r="K3696" s="33" t="s">
        <v>2283</v>
      </c>
      <c r="L3696">
        <v>1</v>
      </c>
      <c r="M3696" t="s">
        <v>6422</v>
      </c>
      <c r="N3696" s="34">
        <v>300</v>
      </c>
      <c r="O3696" s="34">
        <f t="shared" si="231"/>
        <v>300</v>
      </c>
      <c r="P3696" s="34">
        <v>0.25</v>
      </c>
      <c r="Q3696" s="34">
        <f t="shared" si="230"/>
        <v>299.75</v>
      </c>
    </row>
    <row r="3697" spans="1:17" x14ac:dyDescent="0.35">
      <c r="A3697">
        <v>3696</v>
      </c>
      <c r="B3697" t="s">
        <v>10593</v>
      </c>
      <c r="C3697" t="s">
        <v>11438</v>
      </c>
      <c r="D3697" t="s">
        <v>6429</v>
      </c>
      <c r="E3697" t="s">
        <v>5120</v>
      </c>
      <c r="F3697" s="32">
        <v>46013</v>
      </c>
      <c r="G3697" s="32" t="str">
        <f t="shared" si="228"/>
        <v>Monday</v>
      </c>
      <c r="H3697" s="31">
        <v>0.47916666666666702</v>
      </c>
      <c r="I3697" s="31" t="str">
        <f t="shared" si="229"/>
        <v>Morning</v>
      </c>
      <c r="J3697" t="s">
        <v>1010</v>
      </c>
      <c r="K3697" s="35" t="s">
        <v>2284</v>
      </c>
      <c r="L3697">
        <v>1</v>
      </c>
      <c r="M3697" t="s">
        <v>6424</v>
      </c>
      <c r="N3697" s="34">
        <v>500.4</v>
      </c>
      <c r="O3697" s="34">
        <f t="shared" si="231"/>
        <v>500.4</v>
      </c>
      <c r="P3697" s="34">
        <v>0.25</v>
      </c>
      <c r="Q3697" s="34">
        <f t="shared" si="230"/>
        <v>500.15</v>
      </c>
    </row>
    <row r="3698" spans="1:17" x14ac:dyDescent="0.35">
      <c r="A3698">
        <v>3697</v>
      </c>
      <c r="B3698" t="s">
        <v>10594</v>
      </c>
      <c r="C3698" t="s">
        <v>11438</v>
      </c>
      <c r="D3698" t="s">
        <v>6429</v>
      </c>
      <c r="E3698" t="s">
        <v>5121</v>
      </c>
      <c r="F3698" s="32">
        <v>46023</v>
      </c>
      <c r="G3698" s="32" t="str">
        <f t="shared" si="228"/>
        <v>Thursday</v>
      </c>
      <c r="H3698" s="31">
        <v>0.48125000000000001</v>
      </c>
      <c r="I3698" s="31" t="str">
        <f t="shared" si="229"/>
        <v>Morning</v>
      </c>
      <c r="J3698" t="s">
        <v>1005</v>
      </c>
      <c r="K3698" s="33" t="s">
        <v>1323</v>
      </c>
      <c r="L3698">
        <v>1</v>
      </c>
      <c r="M3698" t="s">
        <v>6426</v>
      </c>
      <c r="N3698" s="34">
        <v>85.8</v>
      </c>
      <c r="O3698" s="34">
        <f t="shared" si="231"/>
        <v>85.8</v>
      </c>
      <c r="P3698" s="34">
        <v>0.25</v>
      </c>
      <c r="Q3698" s="34">
        <f t="shared" si="230"/>
        <v>85.55</v>
      </c>
    </row>
    <row r="3699" spans="1:17" x14ac:dyDescent="0.35">
      <c r="A3699">
        <v>3698</v>
      </c>
      <c r="B3699" t="s">
        <v>10595</v>
      </c>
      <c r="C3699" t="s">
        <v>11439</v>
      </c>
      <c r="D3699" t="s">
        <v>6429</v>
      </c>
      <c r="E3699" t="s">
        <v>5122</v>
      </c>
      <c r="F3699" s="32">
        <v>46027</v>
      </c>
      <c r="G3699" s="32" t="str">
        <f t="shared" si="228"/>
        <v>Monday</v>
      </c>
      <c r="H3699" s="31">
        <v>0.483333333333333</v>
      </c>
      <c r="I3699" s="31" t="str">
        <f t="shared" si="229"/>
        <v>Morning</v>
      </c>
      <c r="J3699" t="s">
        <v>1006</v>
      </c>
      <c r="K3699" s="35" t="s">
        <v>1874</v>
      </c>
      <c r="L3699">
        <v>1</v>
      </c>
      <c r="M3699" t="s">
        <v>6422</v>
      </c>
      <c r="N3699" s="34">
        <v>111.979999999999</v>
      </c>
      <c r="O3699" s="34">
        <f t="shared" si="231"/>
        <v>111.979999999999</v>
      </c>
      <c r="P3699" s="34">
        <v>0.25</v>
      </c>
      <c r="Q3699" s="34">
        <f t="shared" si="230"/>
        <v>111.729999999999</v>
      </c>
    </row>
    <row r="3700" spans="1:17" x14ac:dyDescent="0.35">
      <c r="A3700">
        <v>3699</v>
      </c>
      <c r="B3700" t="s">
        <v>8122</v>
      </c>
      <c r="C3700" t="s">
        <v>11438</v>
      </c>
      <c r="D3700" t="s">
        <v>6427</v>
      </c>
      <c r="E3700" t="s">
        <v>5123</v>
      </c>
      <c r="F3700" s="32">
        <v>46049</v>
      </c>
      <c r="G3700" s="32" t="str">
        <f t="shared" si="228"/>
        <v>Tuesday</v>
      </c>
      <c r="H3700" s="31">
        <v>0.485416666666666</v>
      </c>
      <c r="I3700" s="31" t="str">
        <f t="shared" si="229"/>
        <v>Morning</v>
      </c>
      <c r="J3700" t="s">
        <v>1007</v>
      </c>
      <c r="K3700" s="33" t="s">
        <v>1478</v>
      </c>
      <c r="L3700">
        <v>2</v>
      </c>
      <c r="M3700" t="s">
        <v>6424</v>
      </c>
      <c r="N3700" s="34">
        <v>129</v>
      </c>
      <c r="O3700" s="34">
        <f t="shared" si="231"/>
        <v>258</v>
      </c>
      <c r="P3700" s="34">
        <v>5.75</v>
      </c>
      <c r="Q3700" s="34">
        <f t="shared" si="230"/>
        <v>252.25</v>
      </c>
    </row>
    <row r="3701" spans="1:17" x14ac:dyDescent="0.35">
      <c r="A3701">
        <v>3700</v>
      </c>
      <c r="B3701" t="s">
        <v>10596</v>
      </c>
      <c r="C3701" t="s">
        <v>11438</v>
      </c>
      <c r="D3701" t="s">
        <v>6429</v>
      </c>
      <c r="E3701" t="s">
        <v>5124</v>
      </c>
      <c r="F3701" s="32">
        <v>46033</v>
      </c>
      <c r="G3701" s="32" t="str">
        <f t="shared" si="228"/>
        <v>Sunday</v>
      </c>
      <c r="H3701" s="31">
        <v>0.48749999999999999</v>
      </c>
      <c r="I3701" s="31" t="str">
        <f t="shared" si="229"/>
        <v>Morning</v>
      </c>
      <c r="J3701" t="s">
        <v>1008</v>
      </c>
      <c r="K3701" s="33" t="s">
        <v>1814</v>
      </c>
      <c r="L3701">
        <v>2</v>
      </c>
      <c r="M3701" t="s">
        <v>6422</v>
      </c>
      <c r="N3701" s="34">
        <v>150</v>
      </c>
      <c r="O3701" s="34">
        <f t="shared" si="231"/>
        <v>300</v>
      </c>
      <c r="P3701" s="34">
        <v>5.75</v>
      </c>
      <c r="Q3701" s="34">
        <f t="shared" si="230"/>
        <v>294.25</v>
      </c>
    </row>
    <row r="3702" spans="1:17" x14ac:dyDescent="0.35">
      <c r="A3702">
        <v>3701</v>
      </c>
      <c r="B3702" t="s">
        <v>10597</v>
      </c>
      <c r="C3702" t="s">
        <v>11438</v>
      </c>
      <c r="D3702" t="s">
        <v>6429</v>
      </c>
      <c r="E3702" t="s">
        <v>5125</v>
      </c>
      <c r="F3702" s="32">
        <v>46032</v>
      </c>
      <c r="G3702" s="32" t="str">
        <f t="shared" si="228"/>
        <v>Saturday</v>
      </c>
      <c r="H3702" s="31">
        <v>0.48958333333333298</v>
      </c>
      <c r="I3702" s="31" t="str">
        <f t="shared" si="229"/>
        <v>Morning</v>
      </c>
      <c r="J3702" t="s">
        <v>1009</v>
      </c>
      <c r="K3702" s="33" t="s">
        <v>1969</v>
      </c>
      <c r="L3702">
        <v>1</v>
      </c>
      <c r="M3702" t="s">
        <v>6425</v>
      </c>
      <c r="N3702" s="34">
        <v>118.459999999999</v>
      </c>
      <c r="O3702" s="34">
        <f t="shared" si="231"/>
        <v>118.459999999999</v>
      </c>
      <c r="P3702" s="34">
        <v>0.25</v>
      </c>
      <c r="Q3702" s="34">
        <f t="shared" si="230"/>
        <v>118.209999999999</v>
      </c>
    </row>
    <row r="3703" spans="1:17" x14ac:dyDescent="0.35">
      <c r="A3703">
        <v>3702</v>
      </c>
      <c r="B3703" t="s">
        <v>10598</v>
      </c>
      <c r="C3703" t="s">
        <v>11438</v>
      </c>
      <c r="D3703" t="s">
        <v>6429</v>
      </c>
      <c r="E3703" t="s">
        <v>5126</v>
      </c>
      <c r="F3703" s="32">
        <v>46014</v>
      </c>
      <c r="G3703" s="32" t="str">
        <f t="shared" si="228"/>
        <v>Tuesday</v>
      </c>
      <c r="H3703" s="31">
        <v>0.49166666666666597</v>
      </c>
      <c r="I3703" s="31" t="str">
        <f t="shared" si="229"/>
        <v>Morning</v>
      </c>
      <c r="J3703" t="s">
        <v>1010</v>
      </c>
      <c r="K3703" s="35" t="s">
        <v>2289</v>
      </c>
      <c r="L3703">
        <v>1</v>
      </c>
      <c r="M3703" t="s">
        <v>6422</v>
      </c>
      <c r="N3703" s="34">
        <v>1773.8</v>
      </c>
      <c r="O3703" s="34">
        <f t="shared" si="231"/>
        <v>1773.8</v>
      </c>
      <c r="P3703" s="34">
        <v>0.25</v>
      </c>
      <c r="Q3703" s="34">
        <f t="shared" si="230"/>
        <v>1773.55</v>
      </c>
    </row>
    <row r="3704" spans="1:17" x14ac:dyDescent="0.35">
      <c r="A3704">
        <v>3703</v>
      </c>
      <c r="B3704" t="s">
        <v>10599</v>
      </c>
      <c r="C3704" t="s">
        <v>11438</v>
      </c>
      <c r="D3704" t="s">
        <v>6429</v>
      </c>
      <c r="E3704" t="s">
        <v>5127</v>
      </c>
      <c r="F3704" s="32">
        <v>46012</v>
      </c>
      <c r="G3704" s="32" t="str">
        <f t="shared" si="228"/>
        <v>Sunday</v>
      </c>
      <c r="H3704" s="31">
        <v>0.49375000000000002</v>
      </c>
      <c r="I3704" s="31" t="str">
        <f t="shared" si="229"/>
        <v>Morning</v>
      </c>
      <c r="J3704" t="s">
        <v>1011</v>
      </c>
      <c r="K3704" s="33" t="s">
        <v>2394</v>
      </c>
      <c r="L3704">
        <v>2</v>
      </c>
      <c r="M3704" t="s">
        <v>6422</v>
      </c>
      <c r="N3704" s="34">
        <v>179</v>
      </c>
      <c r="O3704" s="34">
        <f t="shared" si="231"/>
        <v>358</v>
      </c>
      <c r="P3704" s="34">
        <v>5.75</v>
      </c>
      <c r="Q3704" s="34">
        <f t="shared" si="230"/>
        <v>352.25</v>
      </c>
    </row>
    <row r="3705" spans="1:17" x14ac:dyDescent="0.35">
      <c r="A3705">
        <v>3704</v>
      </c>
      <c r="B3705" t="s">
        <v>8372</v>
      </c>
      <c r="C3705" t="s">
        <v>11438</v>
      </c>
      <c r="D3705" t="s">
        <v>6428</v>
      </c>
      <c r="E3705" t="s">
        <v>5128</v>
      </c>
      <c r="F3705" s="32">
        <v>46050</v>
      </c>
      <c r="G3705" s="32" t="str">
        <f t="shared" si="228"/>
        <v>Wednesday</v>
      </c>
      <c r="H3705" s="31">
        <v>0.49583333333333302</v>
      </c>
      <c r="I3705" s="31" t="str">
        <f t="shared" si="229"/>
        <v>Morning</v>
      </c>
      <c r="J3705" t="s">
        <v>1007</v>
      </c>
      <c r="K3705" s="33" t="s">
        <v>1480</v>
      </c>
      <c r="L3705">
        <v>2</v>
      </c>
      <c r="M3705" t="s">
        <v>6425</v>
      </c>
      <c r="N3705" s="34">
        <v>106.54</v>
      </c>
      <c r="O3705" s="34">
        <f t="shared" si="231"/>
        <v>213.08</v>
      </c>
      <c r="P3705" s="34">
        <v>5.75</v>
      </c>
      <c r="Q3705" s="34">
        <f t="shared" si="230"/>
        <v>207.33</v>
      </c>
    </row>
    <row r="3706" spans="1:17" x14ac:dyDescent="0.35">
      <c r="A3706">
        <v>3705</v>
      </c>
      <c r="B3706" t="s">
        <v>7873</v>
      </c>
      <c r="C3706" t="s">
        <v>11438</v>
      </c>
      <c r="D3706" t="s">
        <v>6432</v>
      </c>
      <c r="E3706" t="s">
        <v>5129</v>
      </c>
      <c r="F3706" s="32">
        <v>46051</v>
      </c>
      <c r="G3706" s="32" t="str">
        <f t="shared" si="228"/>
        <v>Thursday</v>
      </c>
      <c r="H3706" s="31">
        <v>0.49791666666666601</v>
      </c>
      <c r="I3706" s="31" t="str">
        <f t="shared" si="229"/>
        <v>Morning</v>
      </c>
      <c r="J3706" t="s">
        <v>1007</v>
      </c>
      <c r="K3706" s="33" t="s">
        <v>1199</v>
      </c>
      <c r="L3706">
        <v>2</v>
      </c>
      <c r="M3706" t="s">
        <v>6425</v>
      </c>
      <c r="N3706" s="34">
        <v>115.899999999999</v>
      </c>
      <c r="O3706" s="34">
        <f t="shared" si="231"/>
        <v>231.79999999999799</v>
      </c>
      <c r="P3706" s="34">
        <v>5.75</v>
      </c>
      <c r="Q3706" s="34">
        <f t="shared" si="230"/>
        <v>226.04999999999799</v>
      </c>
    </row>
    <row r="3707" spans="1:17" x14ac:dyDescent="0.35">
      <c r="A3707">
        <v>3706</v>
      </c>
      <c r="B3707" t="s">
        <v>10600</v>
      </c>
      <c r="C3707" t="s">
        <v>11439</v>
      </c>
      <c r="D3707" t="s">
        <v>6429</v>
      </c>
      <c r="E3707" t="s">
        <v>5130</v>
      </c>
      <c r="F3707" s="32">
        <v>46052</v>
      </c>
      <c r="G3707" s="32" t="str">
        <f t="shared" si="228"/>
        <v>Friday</v>
      </c>
      <c r="H3707" s="31">
        <v>0.5</v>
      </c>
      <c r="I3707" s="31" t="str">
        <f t="shared" si="229"/>
        <v>Afternoon</v>
      </c>
      <c r="J3707" t="s">
        <v>1007</v>
      </c>
      <c r="K3707" s="33" t="s">
        <v>1483</v>
      </c>
      <c r="L3707">
        <v>2</v>
      </c>
      <c r="M3707" t="s">
        <v>6422</v>
      </c>
      <c r="N3707" s="34">
        <v>45.8</v>
      </c>
      <c r="O3707" s="34">
        <f t="shared" si="231"/>
        <v>91.6</v>
      </c>
      <c r="P3707" s="34">
        <v>5.75</v>
      </c>
      <c r="Q3707" s="34">
        <f t="shared" si="230"/>
        <v>85.85</v>
      </c>
    </row>
    <row r="3708" spans="1:17" x14ac:dyDescent="0.35">
      <c r="A3708">
        <v>3707</v>
      </c>
      <c r="B3708" t="s">
        <v>10601</v>
      </c>
      <c r="C3708" t="s">
        <v>11438</v>
      </c>
      <c r="D3708" t="s">
        <v>6429</v>
      </c>
      <c r="E3708" t="s">
        <v>5131</v>
      </c>
      <c r="F3708" s="32">
        <v>46021</v>
      </c>
      <c r="G3708" s="32" t="str">
        <f t="shared" si="228"/>
        <v>Tuesday</v>
      </c>
      <c r="H3708" s="31">
        <v>0.50208333333333299</v>
      </c>
      <c r="I3708" s="31" t="str">
        <f t="shared" si="229"/>
        <v>Afternoon</v>
      </c>
      <c r="J3708" t="s">
        <v>1005</v>
      </c>
      <c r="K3708" s="33" t="s">
        <v>1325</v>
      </c>
      <c r="L3708">
        <v>1</v>
      </c>
      <c r="M3708" t="s">
        <v>6422</v>
      </c>
      <c r="N3708" s="34">
        <v>60.8</v>
      </c>
      <c r="O3708" s="34">
        <f t="shared" si="231"/>
        <v>60.8</v>
      </c>
      <c r="P3708" s="34">
        <v>0.25</v>
      </c>
      <c r="Q3708" s="34">
        <f t="shared" si="230"/>
        <v>60.55</v>
      </c>
    </row>
    <row r="3709" spans="1:17" x14ac:dyDescent="0.35">
      <c r="A3709">
        <v>3708</v>
      </c>
      <c r="B3709" t="s">
        <v>10602</v>
      </c>
      <c r="C3709" t="s">
        <v>11439</v>
      </c>
      <c r="D3709" t="s">
        <v>6429</v>
      </c>
      <c r="E3709" t="s">
        <v>5132</v>
      </c>
      <c r="F3709" s="32">
        <v>46028</v>
      </c>
      <c r="G3709" s="32" t="str">
        <f t="shared" si="228"/>
        <v>Tuesday</v>
      </c>
      <c r="H3709" s="31">
        <v>0.50416666666666599</v>
      </c>
      <c r="I3709" s="31" t="str">
        <f t="shared" si="229"/>
        <v>Afternoon</v>
      </c>
      <c r="J3709" t="s">
        <v>1006</v>
      </c>
      <c r="K3709" s="33" t="s">
        <v>1875</v>
      </c>
      <c r="L3709">
        <v>1</v>
      </c>
      <c r="M3709" t="s">
        <v>6424</v>
      </c>
      <c r="N3709" s="34">
        <v>89.499999999999901</v>
      </c>
      <c r="O3709" s="34">
        <f t="shared" si="231"/>
        <v>89.499999999999901</v>
      </c>
      <c r="P3709" s="34">
        <v>0.25</v>
      </c>
      <c r="Q3709" s="34">
        <f t="shared" si="230"/>
        <v>89.249999999999901</v>
      </c>
    </row>
    <row r="3710" spans="1:17" x14ac:dyDescent="0.35">
      <c r="A3710">
        <v>3709</v>
      </c>
      <c r="B3710" t="s">
        <v>10603</v>
      </c>
      <c r="C3710" t="s">
        <v>11438</v>
      </c>
      <c r="D3710" t="s">
        <v>6429</v>
      </c>
      <c r="E3710" t="s">
        <v>5133</v>
      </c>
      <c r="F3710" s="32">
        <v>46053</v>
      </c>
      <c r="G3710" s="32" t="str">
        <f t="shared" si="228"/>
        <v>Saturday</v>
      </c>
      <c r="H3710" s="31">
        <v>0.50624999999999998</v>
      </c>
      <c r="I3710" s="31" t="str">
        <f t="shared" si="229"/>
        <v>Afternoon</v>
      </c>
      <c r="J3710" t="s">
        <v>1007</v>
      </c>
      <c r="K3710" s="33" t="s">
        <v>1485</v>
      </c>
      <c r="L3710">
        <v>2</v>
      </c>
      <c r="M3710" t="s">
        <v>6424</v>
      </c>
      <c r="N3710" s="34">
        <v>82.9</v>
      </c>
      <c r="O3710" s="34">
        <f t="shared" si="231"/>
        <v>165.8</v>
      </c>
      <c r="P3710" s="34">
        <v>5.75</v>
      </c>
      <c r="Q3710" s="34">
        <f t="shared" si="230"/>
        <v>160.05000000000001</v>
      </c>
    </row>
    <row r="3711" spans="1:17" x14ac:dyDescent="0.35">
      <c r="A3711">
        <v>3710</v>
      </c>
      <c r="B3711" t="s">
        <v>10604</v>
      </c>
      <c r="C3711" t="s">
        <v>11438</v>
      </c>
      <c r="D3711" t="s">
        <v>6429</v>
      </c>
      <c r="E3711" t="s">
        <v>5134</v>
      </c>
      <c r="F3711" s="32">
        <v>46032</v>
      </c>
      <c r="G3711" s="32" t="str">
        <f t="shared" si="228"/>
        <v>Saturday</v>
      </c>
      <c r="H3711" s="31">
        <v>0.50833333333333297</v>
      </c>
      <c r="I3711" s="31" t="str">
        <f t="shared" si="229"/>
        <v>Afternoon</v>
      </c>
      <c r="J3711" t="s">
        <v>1008</v>
      </c>
      <c r="K3711" s="33" t="s">
        <v>1815</v>
      </c>
      <c r="L3711">
        <v>2</v>
      </c>
      <c r="M3711" t="s">
        <v>6424</v>
      </c>
      <c r="N3711" s="34">
        <v>329.5</v>
      </c>
      <c r="O3711" s="34">
        <f t="shared" si="231"/>
        <v>659</v>
      </c>
      <c r="P3711" s="34">
        <v>5.75</v>
      </c>
      <c r="Q3711" s="34">
        <f t="shared" si="230"/>
        <v>653.25</v>
      </c>
    </row>
    <row r="3712" spans="1:17" x14ac:dyDescent="0.35">
      <c r="A3712">
        <v>3711</v>
      </c>
      <c r="B3712" t="s">
        <v>10605</v>
      </c>
      <c r="C3712" t="s">
        <v>11438</v>
      </c>
      <c r="D3712" t="s">
        <v>6429</v>
      </c>
      <c r="E3712" t="s">
        <v>5135</v>
      </c>
      <c r="F3712" s="32">
        <v>46033</v>
      </c>
      <c r="G3712" s="32" t="str">
        <f t="shared" si="228"/>
        <v>Sunday</v>
      </c>
      <c r="H3712" s="31">
        <v>0.51041666666666596</v>
      </c>
      <c r="I3712" s="31" t="str">
        <f t="shared" si="229"/>
        <v>Afternoon</v>
      </c>
      <c r="J3712" t="s">
        <v>1009</v>
      </c>
      <c r="K3712" s="33" t="s">
        <v>1970</v>
      </c>
      <c r="L3712">
        <v>1</v>
      </c>
      <c r="M3712" t="s">
        <v>6426</v>
      </c>
      <c r="N3712" s="34">
        <v>80.5</v>
      </c>
      <c r="O3712" s="34">
        <f t="shared" si="231"/>
        <v>80.5</v>
      </c>
      <c r="P3712" s="34">
        <v>0.25</v>
      </c>
      <c r="Q3712" s="34">
        <f t="shared" si="230"/>
        <v>80.25</v>
      </c>
    </row>
    <row r="3713" spans="1:17" x14ac:dyDescent="0.35">
      <c r="A3713">
        <v>3712</v>
      </c>
      <c r="B3713" t="s">
        <v>10606</v>
      </c>
      <c r="C3713" t="s">
        <v>11438</v>
      </c>
      <c r="D3713" t="s">
        <v>6429</v>
      </c>
      <c r="E3713" t="s">
        <v>5136</v>
      </c>
      <c r="F3713" s="32">
        <v>46015</v>
      </c>
      <c r="G3713" s="32" t="str">
        <f t="shared" si="228"/>
        <v>Wednesday</v>
      </c>
      <c r="H3713" s="31">
        <v>0.51249999999999996</v>
      </c>
      <c r="I3713" s="31" t="str">
        <f t="shared" si="229"/>
        <v>Afternoon</v>
      </c>
      <c r="J3713" t="s">
        <v>1010</v>
      </c>
      <c r="K3713" s="33" t="s">
        <v>2299</v>
      </c>
      <c r="L3713">
        <v>2</v>
      </c>
      <c r="M3713" t="s">
        <v>6425</v>
      </c>
      <c r="N3713" s="34">
        <v>3480.6</v>
      </c>
      <c r="O3713" s="34">
        <f t="shared" si="231"/>
        <v>6961.2</v>
      </c>
      <c r="P3713" s="34">
        <v>5.75</v>
      </c>
      <c r="Q3713" s="34">
        <f t="shared" si="230"/>
        <v>6955.45</v>
      </c>
    </row>
    <row r="3714" spans="1:17" x14ac:dyDescent="0.35">
      <c r="A3714">
        <v>3713</v>
      </c>
      <c r="B3714" t="s">
        <v>10607</v>
      </c>
      <c r="C3714" t="s">
        <v>11439</v>
      </c>
      <c r="D3714" t="s">
        <v>6429</v>
      </c>
      <c r="E3714" t="s">
        <v>5137</v>
      </c>
      <c r="F3714" s="32">
        <v>46013</v>
      </c>
      <c r="G3714" s="32" t="str">
        <f t="shared" ref="G3714:G3777" si="232">TEXT(F3714,"dddd")</f>
        <v>Monday</v>
      </c>
      <c r="H3714" s="31">
        <v>0.51458333333333295</v>
      </c>
      <c r="I3714" s="31" t="str">
        <f t="shared" ref="I3714:I3777" si="233">IF(H3714&lt;TIME(12,0,0),"Morning",IF(H3714&lt;TIME(17,0,0),"Afternoon","Evening"))</f>
        <v>Afternoon</v>
      </c>
      <c r="J3714" t="s">
        <v>1011</v>
      </c>
      <c r="K3714" s="33" t="s">
        <v>2395</v>
      </c>
      <c r="L3714">
        <v>2</v>
      </c>
      <c r="M3714" t="s">
        <v>6425</v>
      </c>
      <c r="N3714" s="34">
        <v>560</v>
      </c>
      <c r="O3714" s="34">
        <f t="shared" si="231"/>
        <v>1120</v>
      </c>
      <c r="P3714" s="34">
        <v>5.75</v>
      </c>
      <c r="Q3714" s="34">
        <f t="shared" ref="Q3714:Q3777" si="234">O3714-P3714</f>
        <v>1114.25</v>
      </c>
    </row>
    <row r="3715" spans="1:17" x14ac:dyDescent="0.35">
      <c r="A3715">
        <v>3714</v>
      </c>
      <c r="B3715" t="s">
        <v>10608</v>
      </c>
      <c r="C3715" t="s">
        <v>11438</v>
      </c>
      <c r="D3715" t="s">
        <v>6429</v>
      </c>
      <c r="E3715" t="s">
        <v>5138</v>
      </c>
      <c r="F3715" s="32">
        <v>46034</v>
      </c>
      <c r="G3715" s="32" t="str">
        <f t="shared" si="232"/>
        <v>Monday</v>
      </c>
      <c r="H3715" s="31">
        <v>0.51666666666666605</v>
      </c>
      <c r="I3715" s="31" t="str">
        <f t="shared" si="233"/>
        <v>Afternoon</v>
      </c>
      <c r="J3715" t="s">
        <v>1009</v>
      </c>
      <c r="K3715" s="33" t="s">
        <v>1971</v>
      </c>
      <c r="L3715">
        <v>1</v>
      </c>
      <c r="M3715" t="s">
        <v>6422</v>
      </c>
      <c r="N3715" s="34">
        <v>92.299999999999898</v>
      </c>
      <c r="O3715" s="34">
        <f t="shared" ref="O3715:O3778" si="235">N3715*L3715</f>
        <v>92.299999999999898</v>
      </c>
      <c r="P3715" s="34">
        <v>0.25</v>
      </c>
      <c r="Q3715" s="34">
        <f t="shared" si="234"/>
        <v>92.049999999999898</v>
      </c>
    </row>
    <row r="3716" spans="1:17" x14ac:dyDescent="0.35">
      <c r="A3716">
        <v>3715</v>
      </c>
      <c r="B3716" t="s">
        <v>10609</v>
      </c>
      <c r="C3716" t="s">
        <v>11438</v>
      </c>
      <c r="D3716" t="s">
        <v>6429</v>
      </c>
      <c r="E3716" t="s">
        <v>5139</v>
      </c>
      <c r="F3716" s="32">
        <v>46035</v>
      </c>
      <c r="G3716" s="32" t="str">
        <f t="shared" si="232"/>
        <v>Tuesday</v>
      </c>
      <c r="H3716" s="31">
        <v>0.51875000000000004</v>
      </c>
      <c r="I3716" s="31" t="str">
        <f t="shared" si="233"/>
        <v>Afternoon</v>
      </c>
      <c r="J3716" t="s">
        <v>1009</v>
      </c>
      <c r="K3716" s="33" t="s">
        <v>1972</v>
      </c>
      <c r="L3716">
        <v>1</v>
      </c>
      <c r="M3716" t="s">
        <v>6425</v>
      </c>
      <c r="N3716" s="34">
        <v>179</v>
      </c>
      <c r="O3716" s="34">
        <f t="shared" si="235"/>
        <v>179</v>
      </c>
      <c r="P3716" s="34">
        <v>0.25</v>
      </c>
      <c r="Q3716" s="34">
        <f t="shared" si="234"/>
        <v>178.75</v>
      </c>
    </row>
    <row r="3717" spans="1:17" x14ac:dyDescent="0.35">
      <c r="A3717">
        <v>3716</v>
      </c>
      <c r="B3717" t="s">
        <v>11368</v>
      </c>
      <c r="C3717" t="s">
        <v>11439</v>
      </c>
      <c r="D3717" t="s">
        <v>6436</v>
      </c>
      <c r="E3717" t="s">
        <v>5140</v>
      </c>
      <c r="F3717" s="32">
        <v>46036</v>
      </c>
      <c r="G3717" s="32" t="str">
        <f t="shared" si="232"/>
        <v>Wednesday</v>
      </c>
      <c r="H3717" s="31">
        <v>0.52083333333333304</v>
      </c>
      <c r="I3717" s="31" t="str">
        <f t="shared" si="233"/>
        <v>Afternoon</v>
      </c>
      <c r="J3717" t="s">
        <v>1009</v>
      </c>
      <c r="K3717" s="33" t="s">
        <v>1973</v>
      </c>
      <c r="L3717">
        <v>1</v>
      </c>
      <c r="M3717" t="s">
        <v>6425</v>
      </c>
      <c r="N3717" s="34">
        <v>119.9</v>
      </c>
      <c r="O3717" s="34">
        <f t="shared" si="235"/>
        <v>119.9</v>
      </c>
      <c r="P3717" s="34">
        <v>0.25</v>
      </c>
      <c r="Q3717" s="34">
        <f t="shared" si="234"/>
        <v>119.65</v>
      </c>
    </row>
    <row r="3718" spans="1:17" x14ac:dyDescent="0.35">
      <c r="A3718">
        <v>3717</v>
      </c>
      <c r="B3718" t="s">
        <v>10610</v>
      </c>
      <c r="C3718" t="s">
        <v>11438</v>
      </c>
      <c r="D3718" t="s">
        <v>6429</v>
      </c>
      <c r="E3718" t="s">
        <v>5141</v>
      </c>
      <c r="F3718" s="32">
        <v>46022</v>
      </c>
      <c r="G3718" s="32" t="str">
        <f t="shared" si="232"/>
        <v>Wednesday</v>
      </c>
      <c r="H3718" s="31">
        <v>0.52291666666666603</v>
      </c>
      <c r="I3718" s="31" t="str">
        <f t="shared" si="233"/>
        <v>Afternoon</v>
      </c>
      <c r="J3718" t="s">
        <v>1005</v>
      </c>
      <c r="K3718" s="33" t="s">
        <v>1327</v>
      </c>
      <c r="L3718">
        <v>1</v>
      </c>
      <c r="M3718" t="s">
        <v>6425</v>
      </c>
      <c r="N3718" s="34">
        <v>119.6</v>
      </c>
      <c r="O3718" s="34">
        <f t="shared" si="235"/>
        <v>119.6</v>
      </c>
      <c r="P3718" s="34">
        <v>0.25</v>
      </c>
      <c r="Q3718" s="34">
        <f t="shared" si="234"/>
        <v>119.35</v>
      </c>
    </row>
    <row r="3719" spans="1:17" x14ac:dyDescent="0.35">
      <c r="A3719">
        <v>3718</v>
      </c>
      <c r="B3719" t="s">
        <v>10611</v>
      </c>
      <c r="C3719" t="s">
        <v>11438</v>
      </c>
      <c r="D3719" t="s">
        <v>6429</v>
      </c>
      <c r="E3719" t="s">
        <v>5142</v>
      </c>
      <c r="F3719" s="32">
        <v>46029</v>
      </c>
      <c r="G3719" s="32" t="str">
        <f t="shared" si="232"/>
        <v>Wednesday</v>
      </c>
      <c r="H3719" s="31">
        <v>0.52500000000000002</v>
      </c>
      <c r="I3719" s="31" t="str">
        <f t="shared" si="233"/>
        <v>Afternoon</v>
      </c>
      <c r="J3719" t="s">
        <v>1006</v>
      </c>
      <c r="K3719" s="35" t="s">
        <v>1876</v>
      </c>
      <c r="L3719">
        <v>1</v>
      </c>
      <c r="M3719" t="s">
        <v>6422</v>
      </c>
      <c r="N3719" s="34">
        <v>179</v>
      </c>
      <c r="O3719" s="34">
        <f t="shared" si="235"/>
        <v>179</v>
      </c>
      <c r="P3719" s="34">
        <v>0.25</v>
      </c>
      <c r="Q3719" s="34">
        <f t="shared" si="234"/>
        <v>178.75</v>
      </c>
    </row>
    <row r="3720" spans="1:17" x14ac:dyDescent="0.35">
      <c r="A3720">
        <v>3719</v>
      </c>
      <c r="B3720" t="s">
        <v>10612</v>
      </c>
      <c r="C3720" t="s">
        <v>11438</v>
      </c>
      <c r="D3720" t="s">
        <v>6429</v>
      </c>
      <c r="E3720" t="s">
        <v>5143</v>
      </c>
      <c r="F3720" s="32">
        <v>46015</v>
      </c>
      <c r="G3720" s="32" t="str">
        <f t="shared" si="232"/>
        <v>Wednesday</v>
      </c>
      <c r="H3720" s="31">
        <v>0.52708333333333302</v>
      </c>
      <c r="I3720" s="31" t="str">
        <f t="shared" si="233"/>
        <v>Afternoon</v>
      </c>
      <c r="J3720" t="s">
        <v>1007</v>
      </c>
      <c r="K3720" s="33" t="s">
        <v>1487</v>
      </c>
      <c r="L3720">
        <v>2</v>
      </c>
      <c r="M3720" t="s">
        <v>6422</v>
      </c>
      <c r="N3720" s="34">
        <v>60.6</v>
      </c>
      <c r="O3720" s="34">
        <f t="shared" si="235"/>
        <v>121.2</v>
      </c>
      <c r="P3720" s="34">
        <v>5.75</v>
      </c>
      <c r="Q3720" s="34">
        <f t="shared" si="234"/>
        <v>115.45</v>
      </c>
    </row>
    <row r="3721" spans="1:17" x14ac:dyDescent="0.35">
      <c r="A3721">
        <v>3720</v>
      </c>
      <c r="B3721" t="s">
        <v>10613</v>
      </c>
      <c r="C3721" t="s">
        <v>11438</v>
      </c>
      <c r="D3721" t="s">
        <v>6429</v>
      </c>
      <c r="E3721" t="s">
        <v>5144</v>
      </c>
      <c r="F3721" s="32">
        <v>46031</v>
      </c>
      <c r="G3721" s="32" t="str">
        <f t="shared" si="232"/>
        <v>Friday</v>
      </c>
      <c r="H3721" s="31">
        <v>0.52916666666666601</v>
      </c>
      <c r="I3721" s="31" t="str">
        <f t="shared" si="233"/>
        <v>Afternoon</v>
      </c>
      <c r="J3721" t="s">
        <v>1008</v>
      </c>
      <c r="K3721" s="33" t="s">
        <v>1816</v>
      </c>
      <c r="L3721">
        <v>2</v>
      </c>
      <c r="M3721" t="s">
        <v>6422</v>
      </c>
      <c r="N3721" s="34">
        <v>45.8</v>
      </c>
      <c r="O3721" s="34">
        <f t="shared" si="235"/>
        <v>91.6</v>
      </c>
      <c r="P3721" s="34">
        <v>5.75</v>
      </c>
      <c r="Q3721" s="34">
        <f t="shared" si="234"/>
        <v>85.85</v>
      </c>
    </row>
    <row r="3722" spans="1:17" x14ac:dyDescent="0.35">
      <c r="A3722">
        <v>3721</v>
      </c>
      <c r="B3722" t="s">
        <v>8869</v>
      </c>
      <c r="C3722" t="s">
        <v>11438</v>
      </c>
      <c r="D3722" t="s">
        <v>6435</v>
      </c>
      <c r="E3722" t="s">
        <v>5145</v>
      </c>
      <c r="F3722" s="32">
        <v>46037</v>
      </c>
      <c r="G3722" s="32" t="str">
        <f t="shared" si="232"/>
        <v>Thursday</v>
      </c>
      <c r="H3722" s="31">
        <v>0.53125</v>
      </c>
      <c r="I3722" s="31" t="str">
        <f t="shared" si="233"/>
        <v>Afternoon</v>
      </c>
      <c r="J3722" t="s">
        <v>1009</v>
      </c>
      <c r="K3722" s="33" t="s">
        <v>1974</v>
      </c>
      <c r="L3722">
        <v>1</v>
      </c>
      <c r="M3722" t="s">
        <v>6426</v>
      </c>
      <c r="N3722" s="34">
        <v>299</v>
      </c>
      <c r="O3722" s="34">
        <f t="shared" si="235"/>
        <v>299</v>
      </c>
      <c r="P3722" s="34">
        <v>0.25</v>
      </c>
      <c r="Q3722" s="34">
        <f t="shared" si="234"/>
        <v>298.75</v>
      </c>
    </row>
    <row r="3723" spans="1:17" x14ac:dyDescent="0.35">
      <c r="A3723">
        <v>3722</v>
      </c>
      <c r="B3723" t="s">
        <v>10614</v>
      </c>
      <c r="C3723" t="s">
        <v>11438</v>
      </c>
      <c r="D3723" t="s">
        <v>6429</v>
      </c>
      <c r="E3723" t="s">
        <v>5146</v>
      </c>
      <c r="F3723" s="32">
        <v>46016</v>
      </c>
      <c r="G3723" s="32" t="str">
        <f t="shared" si="232"/>
        <v>Thursday</v>
      </c>
      <c r="H3723" s="31">
        <v>0.53333333333333299</v>
      </c>
      <c r="I3723" s="31" t="str">
        <f t="shared" si="233"/>
        <v>Afternoon</v>
      </c>
      <c r="J3723" t="s">
        <v>1010</v>
      </c>
      <c r="K3723" s="35" t="s">
        <v>2235</v>
      </c>
      <c r="L3723">
        <v>2</v>
      </c>
      <c r="M3723" t="s">
        <v>6426</v>
      </c>
      <c r="N3723" s="34">
        <v>158.6</v>
      </c>
      <c r="O3723" s="34">
        <f t="shared" si="235"/>
        <v>317.2</v>
      </c>
      <c r="P3723" s="34">
        <v>5.75</v>
      </c>
      <c r="Q3723" s="34">
        <f t="shared" si="234"/>
        <v>311.45</v>
      </c>
    </row>
    <row r="3724" spans="1:17" x14ac:dyDescent="0.35">
      <c r="A3724">
        <v>3723</v>
      </c>
      <c r="B3724" t="s">
        <v>11369</v>
      </c>
      <c r="C3724" t="s">
        <v>11438</v>
      </c>
      <c r="D3724" t="s">
        <v>6436</v>
      </c>
      <c r="E3724" t="s">
        <v>5147</v>
      </c>
      <c r="F3724" s="32">
        <v>46014</v>
      </c>
      <c r="G3724" s="32" t="str">
        <f t="shared" si="232"/>
        <v>Tuesday</v>
      </c>
      <c r="H3724" s="31">
        <v>0.53541666666666599</v>
      </c>
      <c r="I3724" s="31" t="str">
        <f t="shared" si="233"/>
        <v>Afternoon</v>
      </c>
      <c r="J3724" t="s">
        <v>1011</v>
      </c>
      <c r="K3724" s="33" t="s">
        <v>2396</v>
      </c>
      <c r="L3724">
        <v>2</v>
      </c>
      <c r="M3724" t="s">
        <v>6425</v>
      </c>
      <c r="N3724" s="34">
        <v>120.6</v>
      </c>
      <c r="O3724" s="34">
        <f t="shared" si="235"/>
        <v>241.2</v>
      </c>
      <c r="P3724" s="34">
        <v>5.75</v>
      </c>
      <c r="Q3724" s="34">
        <f t="shared" si="234"/>
        <v>235.45</v>
      </c>
    </row>
    <row r="3725" spans="1:17" x14ac:dyDescent="0.35">
      <c r="A3725">
        <v>3724</v>
      </c>
      <c r="B3725" t="s">
        <v>11370</v>
      </c>
      <c r="C3725" t="s">
        <v>11439</v>
      </c>
      <c r="D3725" t="s">
        <v>6436</v>
      </c>
      <c r="E3725" t="s">
        <v>5148</v>
      </c>
      <c r="F3725" s="32">
        <v>46023</v>
      </c>
      <c r="G3725" s="32" t="str">
        <f t="shared" si="232"/>
        <v>Thursday</v>
      </c>
      <c r="H3725" s="31">
        <v>0.53749999999999998</v>
      </c>
      <c r="I3725" s="31" t="str">
        <f t="shared" si="233"/>
        <v>Afternoon</v>
      </c>
      <c r="J3725" t="s">
        <v>1005</v>
      </c>
      <c r="K3725" s="33" t="s">
        <v>1329</v>
      </c>
      <c r="L3725">
        <v>4</v>
      </c>
      <c r="M3725" t="s">
        <v>6425</v>
      </c>
      <c r="N3725" s="34">
        <v>145.80000000000001</v>
      </c>
      <c r="O3725" s="34">
        <f t="shared" si="235"/>
        <v>583.20000000000005</v>
      </c>
      <c r="P3725" s="34">
        <v>16.75</v>
      </c>
      <c r="Q3725" s="34">
        <f t="shared" si="234"/>
        <v>566.45000000000005</v>
      </c>
    </row>
    <row r="3726" spans="1:17" x14ac:dyDescent="0.35">
      <c r="A3726">
        <v>3725</v>
      </c>
      <c r="B3726" t="s">
        <v>10615</v>
      </c>
      <c r="C3726" t="s">
        <v>11438</v>
      </c>
      <c r="D3726" t="s">
        <v>6429</v>
      </c>
      <c r="E3726" t="s">
        <v>5149</v>
      </c>
      <c r="F3726" s="32">
        <v>46030</v>
      </c>
      <c r="G3726" s="32" t="str">
        <f t="shared" si="232"/>
        <v>Thursday</v>
      </c>
      <c r="H3726" s="31">
        <v>0.53958333333333297</v>
      </c>
      <c r="I3726" s="31" t="str">
        <f t="shared" si="233"/>
        <v>Afternoon</v>
      </c>
      <c r="J3726" t="s">
        <v>1006</v>
      </c>
      <c r="K3726" s="35" t="s">
        <v>1877</v>
      </c>
      <c r="L3726">
        <v>1</v>
      </c>
      <c r="M3726" t="s">
        <v>6425</v>
      </c>
      <c r="N3726" s="34">
        <v>109.82</v>
      </c>
      <c r="O3726" s="34">
        <f t="shared" si="235"/>
        <v>109.82</v>
      </c>
      <c r="P3726" s="34">
        <v>0.25</v>
      </c>
      <c r="Q3726" s="34">
        <f t="shared" si="234"/>
        <v>109.57</v>
      </c>
    </row>
    <row r="3727" spans="1:17" x14ac:dyDescent="0.35">
      <c r="A3727">
        <v>3726</v>
      </c>
      <c r="B3727" t="s">
        <v>10616</v>
      </c>
      <c r="C3727" t="s">
        <v>11439</v>
      </c>
      <c r="D3727" t="s">
        <v>6429</v>
      </c>
      <c r="E3727" t="s">
        <v>5150</v>
      </c>
      <c r="F3727" s="32">
        <v>46016</v>
      </c>
      <c r="G3727" s="32" t="str">
        <f t="shared" si="232"/>
        <v>Thursday</v>
      </c>
      <c r="H3727" s="31">
        <v>0.54305555555555551</v>
      </c>
      <c r="I3727" s="31" t="str">
        <f t="shared" si="233"/>
        <v>Afternoon</v>
      </c>
      <c r="J3727" t="s">
        <v>1007</v>
      </c>
      <c r="K3727" s="33" t="s">
        <v>1489</v>
      </c>
      <c r="L3727">
        <v>2</v>
      </c>
      <c r="M3727" t="s">
        <v>6425</v>
      </c>
      <c r="N3727" s="34">
        <v>329.5</v>
      </c>
      <c r="O3727" s="34">
        <f t="shared" si="235"/>
        <v>659</v>
      </c>
      <c r="P3727" s="34">
        <v>5.75</v>
      </c>
      <c r="Q3727" s="34">
        <f t="shared" si="234"/>
        <v>653.25</v>
      </c>
    </row>
    <row r="3728" spans="1:17" x14ac:dyDescent="0.35">
      <c r="A3728">
        <v>3727</v>
      </c>
      <c r="B3728" t="s">
        <v>10617</v>
      </c>
      <c r="C3728" t="s">
        <v>11438</v>
      </c>
      <c r="D3728" t="s">
        <v>6429</v>
      </c>
      <c r="E3728" t="s">
        <v>5151</v>
      </c>
      <c r="F3728" s="32">
        <v>46030</v>
      </c>
      <c r="G3728" s="32" t="str">
        <f t="shared" si="232"/>
        <v>Thursday</v>
      </c>
      <c r="H3728" s="31">
        <v>0.54513888888888884</v>
      </c>
      <c r="I3728" s="31" t="str">
        <f t="shared" si="233"/>
        <v>Afternoon</v>
      </c>
      <c r="J3728" t="s">
        <v>1008</v>
      </c>
      <c r="K3728" s="33" t="s">
        <v>1817</v>
      </c>
      <c r="L3728">
        <v>2</v>
      </c>
      <c r="M3728" t="s">
        <v>6425</v>
      </c>
      <c r="N3728" s="34">
        <v>45.8</v>
      </c>
      <c r="O3728" s="34">
        <f t="shared" si="235"/>
        <v>91.6</v>
      </c>
      <c r="P3728" s="34">
        <v>5.75</v>
      </c>
      <c r="Q3728" s="34">
        <f t="shared" si="234"/>
        <v>85.85</v>
      </c>
    </row>
    <row r="3729" spans="1:17" x14ac:dyDescent="0.35">
      <c r="A3729">
        <v>3728</v>
      </c>
      <c r="B3729" t="s">
        <v>7557</v>
      </c>
      <c r="C3729" t="s">
        <v>11438</v>
      </c>
      <c r="D3729" t="s">
        <v>6433</v>
      </c>
      <c r="E3729" t="s">
        <v>5152</v>
      </c>
      <c r="F3729" s="32">
        <v>46038</v>
      </c>
      <c r="G3729" s="32" t="str">
        <f t="shared" si="232"/>
        <v>Friday</v>
      </c>
      <c r="H3729" s="31">
        <v>0.54722222222222205</v>
      </c>
      <c r="I3729" s="31" t="str">
        <f t="shared" si="233"/>
        <v>Afternoon</v>
      </c>
      <c r="J3729" t="s">
        <v>1009</v>
      </c>
      <c r="K3729" s="33" t="s">
        <v>1975</v>
      </c>
      <c r="L3729">
        <v>1</v>
      </c>
      <c r="M3729" t="s">
        <v>6425</v>
      </c>
      <c r="N3729" s="34">
        <v>349.8</v>
      </c>
      <c r="O3729" s="34">
        <f t="shared" si="235"/>
        <v>349.8</v>
      </c>
      <c r="P3729" s="34">
        <v>0.25</v>
      </c>
      <c r="Q3729" s="34">
        <f t="shared" si="234"/>
        <v>349.55</v>
      </c>
    </row>
    <row r="3730" spans="1:17" x14ac:dyDescent="0.35">
      <c r="A3730">
        <v>3729</v>
      </c>
      <c r="B3730" t="s">
        <v>10618</v>
      </c>
      <c r="C3730" t="s">
        <v>11438</v>
      </c>
      <c r="D3730" t="s">
        <v>6429</v>
      </c>
      <c r="E3730" t="s">
        <v>5153</v>
      </c>
      <c r="F3730" s="32">
        <v>46017</v>
      </c>
      <c r="G3730" s="32" t="str">
        <f t="shared" si="232"/>
        <v>Friday</v>
      </c>
      <c r="H3730" s="31">
        <v>0.54930555555555505</v>
      </c>
      <c r="I3730" s="31" t="str">
        <f t="shared" si="233"/>
        <v>Afternoon</v>
      </c>
      <c r="J3730" t="s">
        <v>1010</v>
      </c>
      <c r="K3730" s="5" t="s">
        <v>2314</v>
      </c>
      <c r="L3730">
        <v>2</v>
      </c>
      <c r="M3730" t="s">
        <v>6422</v>
      </c>
      <c r="N3730" s="34">
        <v>45.8</v>
      </c>
      <c r="O3730" s="34">
        <f t="shared" si="235"/>
        <v>91.6</v>
      </c>
      <c r="P3730" s="34">
        <v>5.75</v>
      </c>
      <c r="Q3730" s="34">
        <f t="shared" si="234"/>
        <v>85.85</v>
      </c>
    </row>
    <row r="3731" spans="1:17" x14ac:dyDescent="0.35">
      <c r="A3731">
        <v>3730</v>
      </c>
      <c r="B3731" t="s">
        <v>8870</v>
      </c>
      <c r="C3731" t="s">
        <v>11438</v>
      </c>
      <c r="D3731" t="s">
        <v>6435</v>
      </c>
      <c r="E3731" t="s">
        <v>5154</v>
      </c>
      <c r="F3731" s="32">
        <v>46015</v>
      </c>
      <c r="G3731" s="32" t="str">
        <f t="shared" si="232"/>
        <v>Wednesday</v>
      </c>
      <c r="H3731" s="31">
        <v>0.55138888888888904</v>
      </c>
      <c r="I3731" s="31" t="str">
        <f t="shared" si="233"/>
        <v>Afternoon</v>
      </c>
      <c r="J3731" t="s">
        <v>1011</v>
      </c>
      <c r="K3731" s="33" t="s">
        <v>2397</v>
      </c>
      <c r="L3731">
        <v>2</v>
      </c>
      <c r="M3731" t="s">
        <v>6426</v>
      </c>
      <c r="N3731" s="34">
        <v>1280.9000000000001</v>
      </c>
      <c r="O3731" s="34">
        <f t="shared" si="235"/>
        <v>2561.8000000000002</v>
      </c>
      <c r="P3731" s="34">
        <v>5.75</v>
      </c>
      <c r="Q3731" s="34">
        <f t="shared" si="234"/>
        <v>2556.0500000000002</v>
      </c>
    </row>
    <row r="3732" spans="1:17" x14ac:dyDescent="0.35">
      <c r="A3732">
        <v>3731</v>
      </c>
      <c r="B3732" t="s">
        <v>10619</v>
      </c>
      <c r="C3732" t="s">
        <v>11439</v>
      </c>
      <c r="D3732" t="s">
        <v>6429</v>
      </c>
      <c r="E3732" t="s">
        <v>5155</v>
      </c>
      <c r="F3732" s="32">
        <v>46052</v>
      </c>
      <c r="G3732" s="32" t="str">
        <f t="shared" si="232"/>
        <v>Friday</v>
      </c>
      <c r="H3732" s="31">
        <v>0.55347222222222203</v>
      </c>
      <c r="I3732" s="31" t="str">
        <f t="shared" si="233"/>
        <v>Afternoon</v>
      </c>
      <c r="J3732" t="s">
        <v>1012</v>
      </c>
      <c r="K3732" s="33" t="s">
        <v>1717</v>
      </c>
      <c r="L3732">
        <v>3</v>
      </c>
      <c r="M3732" t="s">
        <v>6426</v>
      </c>
      <c r="N3732" s="34">
        <v>329.5</v>
      </c>
      <c r="O3732" s="34">
        <f t="shared" si="235"/>
        <v>988.5</v>
      </c>
      <c r="P3732" s="34">
        <v>10.75</v>
      </c>
      <c r="Q3732" s="34">
        <f t="shared" si="234"/>
        <v>977.75</v>
      </c>
    </row>
    <row r="3733" spans="1:17" x14ac:dyDescent="0.35">
      <c r="A3733">
        <v>3732</v>
      </c>
      <c r="B3733" t="s">
        <v>10620</v>
      </c>
      <c r="C3733" t="s">
        <v>11438</v>
      </c>
      <c r="D3733" t="s">
        <v>6429</v>
      </c>
      <c r="E3733" t="s">
        <v>5156</v>
      </c>
      <c r="F3733" s="32">
        <v>46053</v>
      </c>
      <c r="G3733" s="32" t="str">
        <f t="shared" si="232"/>
        <v>Saturday</v>
      </c>
      <c r="H3733" s="31">
        <v>0.55555555555555503</v>
      </c>
      <c r="I3733" s="31" t="str">
        <f t="shared" si="233"/>
        <v>Afternoon</v>
      </c>
      <c r="J3733" t="s">
        <v>1012</v>
      </c>
      <c r="K3733" s="33" t="s">
        <v>1718</v>
      </c>
      <c r="L3733">
        <v>3</v>
      </c>
      <c r="M3733" t="s">
        <v>6422</v>
      </c>
      <c r="N3733" s="34">
        <v>80.5</v>
      </c>
      <c r="O3733" s="34">
        <f t="shared" si="235"/>
        <v>241.5</v>
      </c>
      <c r="P3733" s="34">
        <v>10.75</v>
      </c>
      <c r="Q3733" s="34">
        <f t="shared" si="234"/>
        <v>230.75</v>
      </c>
    </row>
    <row r="3734" spans="1:17" x14ac:dyDescent="0.35">
      <c r="A3734">
        <v>3733</v>
      </c>
      <c r="B3734" t="s">
        <v>10621</v>
      </c>
      <c r="C3734" t="s">
        <v>11438</v>
      </c>
      <c r="D3734" t="s">
        <v>6429</v>
      </c>
      <c r="E3734" t="s">
        <v>5157</v>
      </c>
      <c r="F3734" s="32">
        <v>46052</v>
      </c>
      <c r="G3734" s="32" t="str">
        <f t="shared" si="232"/>
        <v>Friday</v>
      </c>
      <c r="H3734" s="31">
        <v>0.55763888888888902</v>
      </c>
      <c r="I3734" s="31" t="str">
        <f t="shared" si="233"/>
        <v>Afternoon</v>
      </c>
      <c r="J3734" t="s">
        <v>1012</v>
      </c>
      <c r="K3734" s="33" t="s">
        <v>1719</v>
      </c>
      <c r="L3734">
        <v>3</v>
      </c>
      <c r="M3734" t="s">
        <v>6425</v>
      </c>
      <c r="N3734" s="34">
        <v>1019</v>
      </c>
      <c r="O3734" s="34">
        <f t="shared" si="235"/>
        <v>3057</v>
      </c>
      <c r="P3734" s="34">
        <v>10.75</v>
      </c>
      <c r="Q3734" s="34">
        <f t="shared" si="234"/>
        <v>3046.25</v>
      </c>
    </row>
    <row r="3735" spans="1:17" x14ac:dyDescent="0.35">
      <c r="A3735">
        <v>3734</v>
      </c>
      <c r="B3735" t="s">
        <v>7558</v>
      </c>
      <c r="C3735" t="s">
        <v>11439</v>
      </c>
      <c r="D3735" t="s">
        <v>6433</v>
      </c>
      <c r="E3735" t="s">
        <v>5158</v>
      </c>
      <c r="F3735" s="32">
        <v>46016</v>
      </c>
      <c r="G3735" s="32" t="str">
        <f t="shared" si="232"/>
        <v>Thursday</v>
      </c>
      <c r="H3735" s="31">
        <v>0.55972222222222201</v>
      </c>
      <c r="I3735" s="31" t="str">
        <f t="shared" si="233"/>
        <v>Afternoon</v>
      </c>
      <c r="J3735" t="s">
        <v>1011</v>
      </c>
      <c r="K3735" s="33" t="s">
        <v>2398</v>
      </c>
      <c r="L3735">
        <v>2</v>
      </c>
      <c r="M3735" t="s">
        <v>6425</v>
      </c>
      <c r="N3735" s="34">
        <v>2050.6999999999998</v>
      </c>
      <c r="O3735" s="34">
        <f t="shared" si="235"/>
        <v>4101.3999999999996</v>
      </c>
      <c r="P3735" s="34">
        <v>5.75</v>
      </c>
      <c r="Q3735" s="34">
        <f t="shared" si="234"/>
        <v>4095.6499999999996</v>
      </c>
    </row>
    <row r="3736" spans="1:17" x14ac:dyDescent="0.35">
      <c r="A3736">
        <v>3735</v>
      </c>
      <c r="B3736" t="s">
        <v>11371</v>
      </c>
      <c r="C3736" t="s">
        <v>11438</v>
      </c>
      <c r="D3736" t="s">
        <v>6436</v>
      </c>
      <c r="E3736" t="s">
        <v>5159</v>
      </c>
      <c r="F3736" s="32">
        <v>46051</v>
      </c>
      <c r="G3736" s="32" t="str">
        <f t="shared" si="232"/>
        <v>Thursday</v>
      </c>
      <c r="H3736" s="31">
        <v>0.561805555555555</v>
      </c>
      <c r="I3736" s="31" t="str">
        <f t="shared" si="233"/>
        <v>Afternoon</v>
      </c>
      <c r="J3736" t="s">
        <v>1012</v>
      </c>
      <c r="K3736" s="33" t="s">
        <v>1631</v>
      </c>
      <c r="L3736">
        <v>3</v>
      </c>
      <c r="M3736" t="s">
        <v>6425</v>
      </c>
      <c r="N3736" s="34">
        <v>407.35</v>
      </c>
      <c r="O3736" s="34">
        <f t="shared" si="235"/>
        <v>1222.0500000000002</v>
      </c>
      <c r="P3736" s="34">
        <v>10.75</v>
      </c>
      <c r="Q3736" s="34">
        <f t="shared" si="234"/>
        <v>1211.3000000000002</v>
      </c>
    </row>
    <row r="3737" spans="1:17" x14ac:dyDescent="0.35">
      <c r="A3737">
        <v>3736</v>
      </c>
      <c r="B3737" t="s">
        <v>8871</v>
      </c>
      <c r="C3737" t="s">
        <v>11438</v>
      </c>
      <c r="D3737" t="s">
        <v>6435</v>
      </c>
      <c r="E3737" t="s">
        <v>5160</v>
      </c>
      <c r="F3737" s="32">
        <v>46021</v>
      </c>
      <c r="G3737" s="32" t="str">
        <f t="shared" si="232"/>
        <v>Tuesday</v>
      </c>
      <c r="H3737" s="31">
        <v>0.56388888888888899</v>
      </c>
      <c r="I3737" s="31" t="str">
        <f t="shared" si="233"/>
        <v>Afternoon</v>
      </c>
      <c r="J3737" t="s">
        <v>1005</v>
      </c>
      <c r="K3737" s="33" t="s">
        <v>1332</v>
      </c>
      <c r="L3737">
        <v>1</v>
      </c>
      <c r="M3737" t="s">
        <v>6426</v>
      </c>
      <c r="N3737" s="34">
        <v>50.9</v>
      </c>
      <c r="O3737" s="34">
        <f t="shared" si="235"/>
        <v>50.9</v>
      </c>
      <c r="P3737" s="34">
        <v>0.25</v>
      </c>
      <c r="Q3737" s="34">
        <f t="shared" si="234"/>
        <v>50.65</v>
      </c>
    </row>
    <row r="3738" spans="1:17" x14ac:dyDescent="0.35">
      <c r="A3738">
        <v>3737</v>
      </c>
      <c r="B3738" t="s">
        <v>8872</v>
      </c>
      <c r="C3738" t="s">
        <v>11438</v>
      </c>
      <c r="D3738" t="s">
        <v>6435</v>
      </c>
      <c r="E3738" t="s">
        <v>5161</v>
      </c>
      <c r="F3738" s="32">
        <v>46050</v>
      </c>
      <c r="G3738" s="32" t="str">
        <f t="shared" si="232"/>
        <v>Wednesday</v>
      </c>
      <c r="H3738" s="31">
        <v>0.56597222222222199</v>
      </c>
      <c r="I3738" s="31" t="str">
        <f t="shared" si="233"/>
        <v>Afternoon</v>
      </c>
      <c r="J3738" t="s">
        <v>1012</v>
      </c>
      <c r="K3738" s="33" t="s">
        <v>1720</v>
      </c>
      <c r="L3738">
        <v>3</v>
      </c>
      <c r="M3738" t="s">
        <v>6426</v>
      </c>
      <c r="N3738" s="34">
        <v>1207.9000000000001</v>
      </c>
      <c r="O3738" s="34">
        <f t="shared" si="235"/>
        <v>3623.7000000000003</v>
      </c>
      <c r="P3738" s="34">
        <v>10.75</v>
      </c>
      <c r="Q3738" s="34">
        <f t="shared" si="234"/>
        <v>3612.9500000000003</v>
      </c>
    </row>
    <row r="3739" spans="1:17" x14ac:dyDescent="0.35">
      <c r="A3739">
        <v>3738</v>
      </c>
      <c r="B3739" t="s">
        <v>7559</v>
      </c>
      <c r="C3739" t="s">
        <v>11438</v>
      </c>
      <c r="D3739" t="s">
        <v>6433</v>
      </c>
      <c r="E3739" t="s">
        <v>5162</v>
      </c>
      <c r="F3739" s="32">
        <v>46022</v>
      </c>
      <c r="G3739" s="32" t="str">
        <f t="shared" si="232"/>
        <v>Wednesday</v>
      </c>
      <c r="H3739" s="31">
        <v>0.56805555555555498</v>
      </c>
      <c r="I3739" s="31" t="str">
        <f t="shared" si="233"/>
        <v>Afternoon</v>
      </c>
      <c r="J3739" t="s">
        <v>1005</v>
      </c>
      <c r="K3739" s="33" t="s">
        <v>1334</v>
      </c>
      <c r="L3739">
        <v>1</v>
      </c>
      <c r="M3739" t="s">
        <v>6425</v>
      </c>
      <c r="N3739" s="34">
        <v>80.89</v>
      </c>
      <c r="O3739" s="34">
        <f t="shared" si="235"/>
        <v>80.89</v>
      </c>
      <c r="P3739" s="34">
        <v>0.25</v>
      </c>
      <c r="Q3739" s="34">
        <f t="shared" si="234"/>
        <v>80.64</v>
      </c>
    </row>
    <row r="3740" spans="1:17" x14ac:dyDescent="0.35">
      <c r="A3740">
        <v>3739</v>
      </c>
      <c r="B3740" t="s">
        <v>10622</v>
      </c>
      <c r="C3740" t="s">
        <v>11438</v>
      </c>
      <c r="D3740" t="s">
        <v>6429</v>
      </c>
      <c r="E3740" t="s">
        <v>5163</v>
      </c>
      <c r="F3740" s="32">
        <v>46018</v>
      </c>
      <c r="G3740" s="32" t="str">
        <f t="shared" si="232"/>
        <v>Saturday</v>
      </c>
      <c r="H3740" s="31">
        <v>0.57013888888888897</v>
      </c>
      <c r="I3740" s="31" t="str">
        <f t="shared" si="233"/>
        <v>Afternoon</v>
      </c>
      <c r="J3740" t="s">
        <v>1010</v>
      </c>
      <c r="K3740" s="5" t="s">
        <v>2322</v>
      </c>
      <c r="L3740">
        <v>2</v>
      </c>
      <c r="M3740" t="s">
        <v>6425</v>
      </c>
      <c r="N3740" s="34">
        <v>377.36</v>
      </c>
      <c r="O3740" s="34">
        <f t="shared" si="235"/>
        <v>754.72</v>
      </c>
      <c r="P3740" s="34">
        <v>5.75</v>
      </c>
      <c r="Q3740" s="34">
        <f t="shared" si="234"/>
        <v>748.97</v>
      </c>
    </row>
    <row r="3741" spans="1:17" x14ac:dyDescent="0.35">
      <c r="A3741">
        <v>3740</v>
      </c>
      <c r="B3741" t="s">
        <v>11372</v>
      </c>
      <c r="C3741" t="s">
        <v>11438</v>
      </c>
      <c r="D3741" t="s">
        <v>6436</v>
      </c>
      <c r="E3741" t="s">
        <v>5164</v>
      </c>
      <c r="F3741" s="32">
        <v>46019</v>
      </c>
      <c r="G3741" s="32" t="str">
        <f t="shared" si="232"/>
        <v>Sunday</v>
      </c>
      <c r="H3741" s="31">
        <v>0.57222222222222197</v>
      </c>
      <c r="I3741" s="31" t="str">
        <f t="shared" si="233"/>
        <v>Afternoon</v>
      </c>
      <c r="J3741" t="s">
        <v>1010</v>
      </c>
      <c r="K3741" s="5" t="s">
        <v>2244</v>
      </c>
      <c r="L3741">
        <v>2</v>
      </c>
      <c r="M3741" t="s">
        <v>6425</v>
      </c>
      <c r="N3741" s="34">
        <v>299</v>
      </c>
      <c r="O3741" s="34">
        <f t="shared" si="235"/>
        <v>598</v>
      </c>
      <c r="P3741" s="34">
        <v>5.75</v>
      </c>
      <c r="Q3741" s="34">
        <f t="shared" si="234"/>
        <v>592.25</v>
      </c>
    </row>
    <row r="3742" spans="1:17" x14ac:dyDescent="0.35">
      <c r="A3742">
        <v>3741</v>
      </c>
      <c r="B3742" t="s">
        <v>8873</v>
      </c>
      <c r="C3742" t="s">
        <v>11438</v>
      </c>
      <c r="D3742" t="s">
        <v>6435</v>
      </c>
      <c r="E3742" t="s">
        <v>5165</v>
      </c>
      <c r="F3742" s="32">
        <v>46020</v>
      </c>
      <c r="G3742" s="32" t="str">
        <f t="shared" si="232"/>
        <v>Monday</v>
      </c>
      <c r="H3742" s="31">
        <v>0.57430555555555496</v>
      </c>
      <c r="I3742" s="31" t="str">
        <f t="shared" si="233"/>
        <v>Afternoon</v>
      </c>
      <c r="J3742" t="s">
        <v>1010</v>
      </c>
      <c r="K3742" s="33" t="s">
        <v>2323</v>
      </c>
      <c r="L3742">
        <v>2</v>
      </c>
      <c r="M3742" t="s">
        <v>6426</v>
      </c>
      <c r="N3742" s="34">
        <v>109</v>
      </c>
      <c r="O3742" s="34">
        <f t="shared" si="235"/>
        <v>218</v>
      </c>
      <c r="P3742" s="34">
        <v>5.75</v>
      </c>
      <c r="Q3742" s="34">
        <f t="shared" si="234"/>
        <v>212.25</v>
      </c>
    </row>
    <row r="3743" spans="1:17" x14ac:dyDescent="0.35">
      <c r="A3743">
        <v>3742</v>
      </c>
      <c r="B3743" t="s">
        <v>7560</v>
      </c>
      <c r="C3743" t="s">
        <v>11439</v>
      </c>
      <c r="D3743" t="s">
        <v>6433</v>
      </c>
      <c r="E3743" t="s">
        <v>5166</v>
      </c>
      <c r="F3743" s="32">
        <v>46021</v>
      </c>
      <c r="G3743" s="32" t="str">
        <f t="shared" si="232"/>
        <v>Tuesday</v>
      </c>
      <c r="H3743" s="31">
        <v>0.57638888888888895</v>
      </c>
      <c r="I3743" s="31" t="str">
        <f t="shared" si="233"/>
        <v>Afternoon</v>
      </c>
      <c r="J3743" t="s">
        <v>1010</v>
      </c>
      <c r="K3743" s="33" t="s">
        <v>2324</v>
      </c>
      <c r="L3743">
        <v>2</v>
      </c>
      <c r="M3743" t="s">
        <v>6425</v>
      </c>
      <c r="N3743" s="34">
        <v>289.60000000000002</v>
      </c>
      <c r="O3743" s="34">
        <f t="shared" si="235"/>
        <v>579.20000000000005</v>
      </c>
      <c r="P3743" s="34">
        <v>5.75</v>
      </c>
      <c r="Q3743" s="34">
        <f t="shared" si="234"/>
        <v>573.45000000000005</v>
      </c>
    </row>
    <row r="3744" spans="1:17" x14ac:dyDescent="0.35">
      <c r="A3744">
        <v>3743</v>
      </c>
      <c r="B3744" t="s">
        <v>6808</v>
      </c>
      <c r="C3744" t="s">
        <v>11438</v>
      </c>
      <c r="D3744" t="s">
        <v>6434</v>
      </c>
      <c r="E3744" t="s">
        <v>5167</v>
      </c>
      <c r="F3744" s="32">
        <v>46022</v>
      </c>
      <c r="G3744" s="32" t="str">
        <f t="shared" si="232"/>
        <v>Wednesday</v>
      </c>
      <c r="H3744" s="31">
        <v>0.57847222222222205</v>
      </c>
      <c r="I3744" s="31" t="str">
        <f t="shared" si="233"/>
        <v>Afternoon</v>
      </c>
      <c r="J3744" t="s">
        <v>1010</v>
      </c>
      <c r="K3744" s="33" t="s">
        <v>2291</v>
      </c>
      <c r="L3744">
        <v>2</v>
      </c>
      <c r="M3744" t="s">
        <v>6422</v>
      </c>
      <c r="N3744" s="34">
        <v>459.8</v>
      </c>
      <c r="O3744" s="34">
        <f t="shared" si="235"/>
        <v>919.6</v>
      </c>
      <c r="P3744" s="34">
        <v>5.75</v>
      </c>
      <c r="Q3744" s="34">
        <f t="shared" si="234"/>
        <v>913.85</v>
      </c>
    </row>
    <row r="3745" spans="1:17" x14ac:dyDescent="0.35">
      <c r="A3745">
        <v>3744</v>
      </c>
      <c r="B3745" t="s">
        <v>6809</v>
      </c>
      <c r="C3745" t="s">
        <v>11439</v>
      </c>
      <c r="D3745" t="s">
        <v>6434</v>
      </c>
      <c r="E3745" t="s">
        <v>5168</v>
      </c>
      <c r="F3745" s="32">
        <v>46039</v>
      </c>
      <c r="G3745" s="32" t="str">
        <f t="shared" si="232"/>
        <v>Saturday</v>
      </c>
      <c r="H3745" s="31">
        <v>0.58055555555555505</v>
      </c>
      <c r="I3745" s="31" t="str">
        <f t="shared" si="233"/>
        <v>Afternoon</v>
      </c>
      <c r="J3745" t="s">
        <v>1009</v>
      </c>
      <c r="K3745" s="33" t="s">
        <v>1976</v>
      </c>
      <c r="L3745">
        <v>1</v>
      </c>
      <c r="M3745" t="s">
        <v>6422</v>
      </c>
      <c r="N3745" s="34">
        <v>45.8</v>
      </c>
      <c r="O3745" s="34">
        <f t="shared" si="235"/>
        <v>45.8</v>
      </c>
      <c r="P3745" s="34">
        <v>0.25</v>
      </c>
      <c r="Q3745" s="34">
        <f t="shared" si="234"/>
        <v>45.55</v>
      </c>
    </row>
    <row r="3746" spans="1:17" x14ac:dyDescent="0.35">
      <c r="A3746">
        <v>3745</v>
      </c>
      <c r="B3746" t="s">
        <v>7561</v>
      </c>
      <c r="C3746" t="s">
        <v>11438</v>
      </c>
      <c r="D3746" t="s">
        <v>6433</v>
      </c>
      <c r="E3746" t="s">
        <v>5169</v>
      </c>
      <c r="F3746" s="32">
        <v>46040</v>
      </c>
      <c r="G3746" s="32" t="str">
        <f t="shared" si="232"/>
        <v>Sunday</v>
      </c>
      <c r="H3746" s="31">
        <v>0.58263888888888904</v>
      </c>
      <c r="I3746" s="31" t="str">
        <f t="shared" si="233"/>
        <v>Afternoon</v>
      </c>
      <c r="J3746" t="s">
        <v>1009</v>
      </c>
      <c r="K3746" s="33" t="s">
        <v>1977</v>
      </c>
      <c r="L3746">
        <v>1</v>
      </c>
      <c r="M3746" t="s">
        <v>6423</v>
      </c>
      <c r="N3746" s="34">
        <v>89.6</v>
      </c>
      <c r="O3746" s="34">
        <f t="shared" si="235"/>
        <v>89.6</v>
      </c>
      <c r="P3746" s="34">
        <v>0.25</v>
      </c>
      <c r="Q3746" s="34">
        <f t="shared" si="234"/>
        <v>89.35</v>
      </c>
    </row>
    <row r="3747" spans="1:17" x14ac:dyDescent="0.35">
      <c r="A3747">
        <v>3746</v>
      </c>
      <c r="B3747" t="s">
        <v>10623</v>
      </c>
      <c r="C3747" t="s">
        <v>11438</v>
      </c>
      <c r="D3747" t="s">
        <v>6429</v>
      </c>
      <c r="E3747" t="s">
        <v>5170</v>
      </c>
      <c r="F3747" s="32">
        <v>46029</v>
      </c>
      <c r="G3747" s="32" t="str">
        <f t="shared" si="232"/>
        <v>Wednesday</v>
      </c>
      <c r="H3747" s="31">
        <v>0.58472222222222203</v>
      </c>
      <c r="I3747" s="31" t="str">
        <f t="shared" si="233"/>
        <v>Afternoon</v>
      </c>
      <c r="J3747" t="s">
        <v>1008</v>
      </c>
      <c r="K3747" s="33" t="s">
        <v>1818</v>
      </c>
      <c r="L3747">
        <v>2</v>
      </c>
      <c r="M3747" t="s">
        <v>6426</v>
      </c>
      <c r="N3747" s="34">
        <v>45.8</v>
      </c>
      <c r="O3747" s="34">
        <f t="shared" si="235"/>
        <v>91.6</v>
      </c>
      <c r="P3747" s="34">
        <v>5.75</v>
      </c>
      <c r="Q3747" s="34">
        <f t="shared" si="234"/>
        <v>85.85</v>
      </c>
    </row>
    <row r="3748" spans="1:17" x14ac:dyDescent="0.35">
      <c r="A3748">
        <v>3747</v>
      </c>
      <c r="B3748" t="s">
        <v>10624</v>
      </c>
      <c r="C3748" t="s">
        <v>11438</v>
      </c>
      <c r="D3748" t="s">
        <v>6429</v>
      </c>
      <c r="E3748" t="s">
        <v>5171</v>
      </c>
      <c r="F3748" s="32">
        <v>46028</v>
      </c>
      <c r="G3748" s="32" t="str">
        <f t="shared" si="232"/>
        <v>Tuesday</v>
      </c>
      <c r="H3748" s="31">
        <v>0.58680555555555503</v>
      </c>
      <c r="I3748" s="31" t="str">
        <f t="shared" si="233"/>
        <v>Afternoon</v>
      </c>
      <c r="J3748" t="s">
        <v>1008</v>
      </c>
      <c r="K3748" s="33" t="s">
        <v>1819</v>
      </c>
      <c r="L3748">
        <v>1</v>
      </c>
      <c r="M3748" t="s">
        <v>6422</v>
      </c>
      <c r="N3748" s="34">
        <v>45.8</v>
      </c>
      <c r="O3748" s="34">
        <f t="shared" si="235"/>
        <v>45.8</v>
      </c>
      <c r="P3748" s="34">
        <v>0.25</v>
      </c>
      <c r="Q3748" s="34">
        <f t="shared" si="234"/>
        <v>45.55</v>
      </c>
    </row>
    <row r="3749" spans="1:17" x14ac:dyDescent="0.35">
      <c r="A3749">
        <v>3748</v>
      </c>
      <c r="B3749" t="s">
        <v>10625</v>
      </c>
      <c r="C3749" t="s">
        <v>11438</v>
      </c>
      <c r="D3749" t="s">
        <v>6429</v>
      </c>
      <c r="E3749" t="s">
        <v>5172</v>
      </c>
      <c r="F3749" s="32">
        <v>46027</v>
      </c>
      <c r="G3749" s="32" t="str">
        <f t="shared" si="232"/>
        <v>Monday</v>
      </c>
      <c r="H3749" s="31">
        <v>0.58888888888888902</v>
      </c>
      <c r="I3749" s="31" t="str">
        <f t="shared" si="233"/>
        <v>Afternoon</v>
      </c>
      <c r="J3749" t="s">
        <v>1008</v>
      </c>
      <c r="K3749" s="33" t="s">
        <v>1820</v>
      </c>
      <c r="L3749">
        <v>1</v>
      </c>
      <c r="M3749" t="s">
        <v>6425</v>
      </c>
      <c r="N3749" s="34">
        <v>102.38</v>
      </c>
      <c r="O3749" s="34">
        <f t="shared" si="235"/>
        <v>102.38</v>
      </c>
      <c r="P3749" s="34">
        <v>0.25</v>
      </c>
      <c r="Q3749" s="34">
        <f t="shared" si="234"/>
        <v>102.13</v>
      </c>
    </row>
    <row r="3750" spans="1:17" x14ac:dyDescent="0.35">
      <c r="A3750">
        <v>3749</v>
      </c>
      <c r="B3750" t="s">
        <v>11373</v>
      </c>
      <c r="C3750" t="s">
        <v>11439</v>
      </c>
      <c r="D3750" t="s">
        <v>6436</v>
      </c>
      <c r="E3750" t="s">
        <v>5173</v>
      </c>
      <c r="F3750" s="32">
        <v>46026</v>
      </c>
      <c r="G3750" s="32" t="str">
        <f t="shared" si="232"/>
        <v>Sunday</v>
      </c>
      <c r="H3750" s="31">
        <v>0.59097222222222201</v>
      </c>
      <c r="I3750" s="31" t="str">
        <f t="shared" si="233"/>
        <v>Afternoon</v>
      </c>
      <c r="J3750" t="s">
        <v>1008</v>
      </c>
      <c r="K3750" s="33" t="s">
        <v>1821</v>
      </c>
      <c r="L3750">
        <v>1</v>
      </c>
      <c r="M3750" t="s">
        <v>6425</v>
      </c>
      <c r="N3750" s="34">
        <v>329.5</v>
      </c>
      <c r="O3750" s="34">
        <f t="shared" si="235"/>
        <v>329.5</v>
      </c>
      <c r="P3750" s="34">
        <v>0.25</v>
      </c>
      <c r="Q3750" s="34">
        <f t="shared" si="234"/>
        <v>329.25</v>
      </c>
    </row>
    <row r="3751" spans="1:17" x14ac:dyDescent="0.35">
      <c r="A3751">
        <v>3750</v>
      </c>
      <c r="B3751" t="s">
        <v>10626</v>
      </c>
      <c r="C3751" t="s">
        <v>11438</v>
      </c>
      <c r="D3751" t="s">
        <v>6429</v>
      </c>
      <c r="E3751" t="s">
        <v>5174</v>
      </c>
      <c r="F3751" s="32">
        <v>46031</v>
      </c>
      <c r="G3751" s="32" t="str">
        <f t="shared" si="232"/>
        <v>Friday</v>
      </c>
      <c r="H3751" s="31">
        <v>0.593055555555555</v>
      </c>
      <c r="I3751" s="31" t="str">
        <f t="shared" si="233"/>
        <v>Afternoon</v>
      </c>
      <c r="J3751" t="s">
        <v>1006</v>
      </c>
      <c r="K3751" s="33" t="s">
        <v>1878</v>
      </c>
      <c r="L3751">
        <v>2</v>
      </c>
      <c r="M3751" t="s">
        <v>6426</v>
      </c>
      <c r="N3751" s="34">
        <v>180</v>
      </c>
      <c r="O3751" s="34">
        <f t="shared" si="235"/>
        <v>360</v>
      </c>
      <c r="P3751" s="34">
        <v>5.75</v>
      </c>
      <c r="Q3751" s="34">
        <f t="shared" si="234"/>
        <v>354.25</v>
      </c>
    </row>
    <row r="3752" spans="1:17" x14ac:dyDescent="0.35">
      <c r="A3752">
        <v>3751</v>
      </c>
      <c r="B3752" t="s">
        <v>6810</v>
      </c>
      <c r="C3752" t="s">
        <v>11438</v>
      </c>
      <c r="D3752" t="s">
        <v>6434</v>
      </c>
      <c r="E3752" t="s">
        <v>5175</v>
      </c>
      <c r="F3752" s="32">
        <v>46041</v>
      </c>
      <c r="G3752" s="32" t="str">
        <f t="shared" si="232"/>
        <v>Monday</v>
      </c>
      <c r="H3752" s="31">
        <v>0.59513888888888899</v>
      </c>
      <c r="I3752" s="31" t="str">
        <f t="shared" si="233"/>
        <v>Afternoon</v>
      </c>
      <c r="J3752" t="s">
        <v>1009</v>
      </c>
      <c r="K3752" s="33" t="s">
        <v>1978</v>
      </c>
      <c r="L3752">
        <v>1</v>
      </c>
      <c r="M3752" t="s">
        <v>6424</v>
      </c>
      <c r="N3752" s="34">
        <v>289</v>
      </c>
      <c r="O3752" s="34">
        <f t="shared" si="235"/>
        <v>289</v>
      </c>
      <c r="P3752" s="34">
        <v>0.25</v>
      </c>
      <c r="Q3752" s="34">
        <f t="shared" si="234"/>
        <v>288.75</v>
      </c>
    </row>
    <row r="3753" spans="1:17" x14ac:dyDescent="0.35">
      <c r="A3753">
        <v>3752</v>
      </c>
      <c r="B3753" t="s">
        <v>10627</v>
      </c>
      <c r="C3753" t="s">
        <v>11439</v>
      </c>
      <c r="D3753" t="s">
        <v>6429</v>
      </c>
      <c r="E3753" t="s">
        <v>5176</v>
      </c>
      <c r="F3753" s="32">
        <v>46015</v>
      </c>
      <c r="G3753" s="32" t="str">
        <f t="shared" si="232"/>
        <v>Wednesday</v>
      </c>
      <c r="H3753" s="31">
        <v>0.59722222222222199</v>
      </c>
      <c r="I3753" s="31" t="str">
        <f t="shared" si="233"/>
        <v>Afternoon</v>
      </c>
      <c r="J3753" t="s">
        <v>1007</v>
      </c>
      <c r="K3753" s="33" t="s">
        <v>1491</v>
      </c>
      <c r="L3753">
        <v>2</v>
      </c>
      <c r="M3753" t="s">
        <v>6426</v>
      </c>
      <c r="N3753" s="34">
        <v>329.5</v>
      </c>
      <c r="O3753" s="34">
        <f t="shared" si="235"/>
        <v>659</v>
      </c>
      <c r="P3753" s="34">
        <v>5.75</v>
      </c>
      <c r="Q3753" s="34">
        <f t="shared" si="234"/>
        <v>653.25</v>
      </c>
    </row>
    <row r="3754" spans="1:17" x14ac:dyDescent="0.35">
      <c r="A3754">
        <v>3753</v>
      </c>
      <c r="B3754" t="s">
        <v>6811</v>
      </c>
      <c r="C3754" t="s">
        <v>11438</v>
      </c>
      <c r="D3754" t="s">
        <v>6434</v>
      </c>
      <c r="E3754" t="s">
        <v>5177</v>
      </c>
      <c r="F3754" s="32">
        <v>46023</v>
      </c>
      <c r="G3754" s="32" t="str">
        <f t="shared" si="232"/>
        <v>Thursday</v>
      </c>
      <c r="H3754" s="31">
        <v>0.59930555555555498</v>
      </c>
      <c r="I3754" s="31" t="str">
        <f t="shared" si="233"/>
        <v>Afternoon</v>
      </c>
      <c r="J3754" t="s">
        <v>1005</v>
      </c>
      <c r="K3754" s="33" t="s">
        <v>1336</v>
      </c>
      <c r="L3754">
        <v>1</v>
      </c>
      <c r="M3754" t="s">
        <v>6422</v>
      </c>
      <c r="N3754" s="34">
        <v>94.459999999999795</v>
      </c>
      <c r="O3754" s="34">
        <f t="shared" si="235"/>
        <v>94.459999999999795</v>
      </c>
      <c r="P3754" s="34">
        <v>0.25</v>
      </c>
      <c r="Q3754" s="34">
        <f t="shared" si="234"/>
        <v>94.209999999999795</v>
      </c>
    </row>
    <row r="3755" spans="1:17" x14ac:dyDescent="0.35">
      <c r="A3755">
        <v>3754</v>
      </c>
      <c r="B3755" t="s">
        <v>10628</v>
      </c>
      <c r="C3755" t="s">
        <v>11438</v>
      </c>
      <c r="D3755" t="s">
        <v>6429</v>
      </c>
      <c r="E3755" t="s">
        <v>5178</v>
      </c>
      <c r="F3755" s="32">
        <v>46016</v>
      </c>
      <c r="G3755" s="32" t="str">
        <f t="shared" si="232"/>
        <v>Thursday</v>
      </c>
      <c r="H3755" s="31">
        <v>0.60138888888888897</v>
      </c>
      <c r="I3755" s="31" t="str">
        <f t="shared" si="233"/>
        <v>Afternoon</v>
      </c>
      <c r="J3755" t="s">
        <v>1007</v>
      </c>
      <c r="K3755" s="33" t="s">
        <v>1493</v>
      </c>
      <c r="L3755">
        <v>2</v>
      </c>
      <c r="M3755" t="s">
        <v>6422</v>
      </c>
      <c r="N3755" s="34">
        <v>101.1</v>
      </c>
      <c r="O3755" s="34">
        <f t="shared" si="235"/>
        <v>202.2</v>
      </c>
      <c r="P3755" s="34">
        <v>5.75</v>
      </c>
      <c r="Q3755" s="34">
        <f t="shared" si="234"/>
        <v>196.45</v>
      </c>
    </row>
    <row r="3756" spans="1:17" x14ac:dyDescent="0.35">
      <c r="A3756">
        <v>3755</v>
      </c>
      <c r="B3756" t="s">
        <v>10629</v>
      </c>
      <c r="C3756" t="s">
        <v>11438</v>
      </c>
      <c r="D3756" t="s">
        <v>6429</v>
      </c>
      <c r="E3756" t="s">
        <v>5179</v>
      </c>
      <c r="F3756" s="32">
        <v>46015</v>
      </c>
      <c r="G3756" s="32" t="str">
        <f t="shared" si="232"/>
        <v>Wednesday</v>
      </c>
      <c r="H3756" s="31">
        <v>0.60347222222222197</v>
      </c>
      <c r="I3756" s="31" t="str">
        <f t="shared" si="233"/>
        <v>Afternoon</v>
      </c>
      <c r="J3756" t="s">
        <v>1007</v>
      </c>
      <c r="K3756" s="33" t="s">
        <v>1495</v>
      </c>
      <c r="L3756">
        <v>2</v>
      </c>
      <c r="M3756" t="s">
        <v>6425</v>
      </c>
      <c r="N3756" s="34">
        <v>139</v>
      </c>
      <c r="O3756" s="34">
        <f t="shared" si="235"/>
        <v>278</v>
      </c>
      <c r="P3756" s="34">
        <v>5.75</v>
      </c>
      <c r="Q3756" s="34">
        <f t="shared" si="234"/>
        <v>272.25</v>
      </c>
    </row>
    <row r="3757" spans="1:17" x14ac:dyDescent="0.35">
      <c r="A3757">
        <v>3756</v>
      </c>
      <c r="B3757" t="s">
        <v>11374</v>
      </c>
      <c r="C3757" t="s">
        <v>11438</v>
      </c>
      <c r="D3757" t="s">
        <v>6436</v>
      </c>
      <c r="E3757" t="s">
        <v>5180</v>
      </c>
      <c r="F3757" s="32">
        <v>46016</v>
      </c>
      <c r="G3757" s="32" t="str">
        <f t="shared" si="232"/>
        <v>Thursday</v>
      </c>
      <c r="H3757" s="31">
        <v>0.60555555555555496</v>
      </c>
      <c r="I3757" s="31" t="str">
        <f t="shared" si="233"/>
        <v>Afternoon</v>
      </c>
      <c r="J3757" t="s">
        <v>1007</v>
      </c>
      <c r="K3757" s="33" t="s">
        <v>1497</v>
      </c>
      <c r="L3757">
        <v>2</v>
      </c>
      <c r="M3757" t="s">
        <v>6425</v>
      </c>
      <c r="N3757" s="34">
        <v>60</v>
      </c>
      <c r="O3757" s="34">
        <f t="shared" si="235"/>
        <v>120</v>
      </c>
      <c r="P3757" s="34">
        <v>5.75</v>
      </c>
      <c r="Q3757" s="34">
        <f t="shared" si="234"/>
        <v>114.25</v>
      </c>
    </row>
    <row r="3758" spans="1:17" x14ac:dyDescent="0.35">
      <c r="A3758">
        <v>3757</v>
      </c>
      <c r="B3758" t="s">
        <v>8874</v>
      </c>
      <c r="C3758" t="s">
        <v>11438</v>
      </c>
      <c r="D3758" t="s">
        <v>6435</v>
      </c>
      <c r="E3758" t="s">
        <v>5181</v>
      </c>
      <c r="F3758" s="32">
        <v>46015</v>
      </c>
      <c r="G3758" s="32" t="str">
        <f t="shared" si="232"/>
        <v>Wednesday</v>
      </c>
      <c r="H3758" s="31">
        <v>0.60763888888888895</v>
      </c>
      <c r="I3758" s="31" t="str">
        <f t="shared" si="233"/>
        <v>Afternoon</v>
      </c>
      <c r="J3758" t="s">
        <v>1007</v>
      </c>
      <c r="K3758" s="33" t="s">
        <v>1500</v>
      </c>
      <c r="L3758">
        <v>1</v>
      </c>
      <c r="M3758" t="s">
        <v>6426</v>
      </c>
      <c r="N3758" s="34">
        <v>120</v>
      </c>
      <c r="O3758" s="34">
        <f t="shared" si="235"/>
        <v>120</v>
      </c>
      <c r="P3758" s="34">
        <v>0.25</v>
      </c>
      <c r="Q3758" s="34">
        <f t="shared" si="234"/>
        <v>119.75</v>
      </c>
    </row>
    <row r="3759" spans="1:17" x14ac:dyDescent="0.35">
      <c r="A3759">
        <v>3758</v>
      </c>
      <c r="B3759" t="s">
        <v>10630</v>
      </c>
      <c r="C3759" t="s">
        <v>11438</v>
      </c>
      <c r="D3759" t="s">
        <v>6429</v>
      </c>
      <c r="E3759" t="s">
        <v>5182</v>
      </c>
      <c r="F3759" s="32">
        <v>46032</v>
      </c>
      <c r="G3759" s="32" t="str">
        <f t="shared" si="232"/>
        <v>Saturday</v>
      </c>
      <c r="H3759" s="31">
        <v>0.60972222222222205</v>
      </c>
      <c r="I3759" s="31" t="str">
        <f t="shared" si="233"/>
        <v>Afternoon</v>
      </c>
      <c r="J3759" t="s">
        <v>1006</v>
      </c>
      <c r="K3759" s="33" t="s">
        <v>1879</v>
      </c>
      <c r="L3759">
        <v>2</v>
      </c>
      <c r="M3759" t="s">
        <v>6422</v>
      </c>
      <c r="N3759" s="34">
        <v>69.5</v>
      </c>
      <c r="O3759" s="34">
        <f t="shared" si="235"/>
        <v>139</v>
      </c>
      <c r="P3759" s="34">
        <v>5.75</v>
      </c>
      <c r="Q3759" s="34">
        <f t="shared" si="234"/>
        <v>133.25</v>
      </c>
    </row>
    <row r="3760" spans="1:17" x14ac:dyDescent="0.35">
      <c r="A3760">
        <v>3759</v>
      </c>
      <c r="B3760" t="s">
        <v>10631</v>
      </c>
      <c r="C3760" t="s">
        <v>11438</v>
      </c>
      <c r="D3760" t="s">
        <v>6429</v>
      </c>
      <c r="E3760" t="s">
        <v>5183</v>
      </c>
      <c r="F3760" s="32">
        <v>46033</v>
      </c>
      <c r="G3760" s="32" t="str">
        <f t="shared" si="232"/>
        <v>Sunday</v>
      </c>
      <c r="H3760" s="31">
        <v>0.61180555555555505</v>
      </c>
      <c r="I3760" s="31" t="str">
        <f t="shared" si="233"/>
        <v>Afternoon</v>
      </c>
      <c r="J3760" t="s">
        <v>1006</v>
      </c>
      <c r="K3760" s="33" t="s">
        <v>1880</v>
      </c>
      <c r="L3760">
        <v>2</v>
      </c>
      <c r="M3760" t="s">
        <v>6425</v>
      </c>
      <c r="N3760" s="34">
        <v>105.18</v>
      </c>
      <c r="O3760" s="34">
        <f t="shared" si="235"/>
        <v>210.36</v>
      </c>
      <c r="P3760" s="34">
        <v>5.75</v>
      </c>
      <c r="Q3760" s="34">
        <f t="shared" si="234"/>
        <v>204.61</v>
      </c>
    </row>
    <row r="3761" spans="1:17" x14ac:dyDescent="0.35">
      <c r="A3761">
        <v>3760</v>
      </c>
      <c r="B3761" t="s">
        <v>11375</v>
      </c>
      <c r="C3761" t="s">
        <v>11439</v>
      </c>
      <c r="D3761" t="s">
        <v>6436</v>
      </c>
      <c r="E3761" t="s">
        <v>5184</v>
      </c>
      <c r="F3761" s="32">
        <v>46034</v>
      </c>
      <c r="G3761" s="32" t="str">
        <f t="shared" si="232"/>
        <v>Monday</v>
      </c>
      <c r="H3761" s="31">
        <v>0.61388888888888904</v>
      </c>
      <c r="I3761" s="31" t="str">
        <f t="shared" si="233"/>
        <v>Afternoon</v>
      </c>
      <c r="J3761" t="s">
        <v>1006</v>
      </c>
      <c r="K3761" s="33" t="s">
        <v>1881</v>
      </c>
      <c r="L3761">
        <v>2</v>
      </c>
      <c r="M3761" t="s">
        <v>6425</v>
      </c>
      <c r="N3761" s="34">
        <v>80</v>
      </c>
      <c r="O3761" s="34">
        <f t="shared" si="235"/>
        <v>160</v>
      </c>
      <c r="P3761" s="34">
        <v>5.75</v>
      </c>
      <c r="Q3761" s="34">
        <f t="shared" si="234"/>
        <v>154.25</v>
      </c>
    </row>
    <row r="3762" spans="1:17" x14ac:dyDescent="0.35">
      <c r="A3762">
        <v>3761</v>
      </c>
      <c r="B3762" t="s">
        <v>8875</v>
      </c>
      <c r="C3762" t="s">
        <v>11438</v>
      </c>
      <c r="D3762" t="s">
        <v>6435</v>
      </c>
      <c r="E3762" t="s">
        <v>5185</v>
      </c>
      <c r="F3762" s="32">
        <v>46035</v>
      </c>
      <c r="G3762" s="32" t="str">
        <f t="shared" si="232"/>
        <v>Tuesday</v>
      </c>
      <c r="H3762" s="31">
        <v>0.61597222222222203</v>
      </c>
      <c r="I3762" s="31" t="str">
        <f t="shared" si="233"/>
        <v>Afternoon</v>
      </c>
      <c r="J3762" t="s">
        <v>1006</v>
      </c>
      <c r="K3762" s="33" t="s">
        <v>1882</v>
      </c>
      <c r="L3762">
        <v>2</v>
      </c>
      <c r="M3762" t="s">
        <v>6426</v>
      </c>
      <c r="N3762" s="34">
        <v>92.9</v>
      </c>
      <c r="O3762" s="34">
        <f t="shared" si="235"/>
        <v>185.8</v>
      </c>
      <c r="P3762" s="34">
        <v>5.75</v>
      </c>
      <c r="Q3762" s="34">
        <f t="shared" si="234"/>
        <v>180.05</v>
      </c>
    </row>
    <row r="3763" spans="1:17" x14ac:dyDescent="0.35">
      <c r="A3763">
        <v>3762</v>
      </c>
      <c r="B3763" t="s">
        <v>7562</v>
      </c>
      <c r="C3763" t="s">
        <v>11439</v>
      </c>
      <c r="D3763" t="s">
        <v>6433</v>
      </c>
      <c r="E3763" t="s">
        <v>5186</v>
      </c>
      <c r="F3763" s="32">
        <v>46036</v>
      </c>
      <c r="G3763" s="32" t="str">
        <f t="shared" si="232"/>
        <v>Wednesday</v>
      </c>
      <c r="H3763" s="31">
        <v>0.61805555555555503</v>
      </c>
      <c r="I3763" s="31" t="str">
        <f t="shared" si="233"/>
        <v>Afternoon</v>
      </c>
      <c r="J3763" t="s">
        <v>1006</v>
      </c>
      <c r="K3763" s="33" t="s">
        <v>1883</v>
      </c>
      <c r="L3763">
        <v>2</v>
      </c>
      <c r="M3763" t="s">
        <v>6425</v>
      </c>
      <c r="N3763" s="34">
        <v>329.5</v>
      </c>
      <c r="O3763" s="34">
        <f t="shared" si="235"/>
        <v>659</v>
      </c>
      <c r="P3763" s="34">
        <v>5.75</v>
      </c>
      <c r="Q3763" s="34">
        <f t="shared" si="234"/>
        <v>653.25</v>
      </c>
    </row>
    <row r="3764" spans="1:17" x14ac:dyDescent="0.35">
      <c r="A3764">
        <v>3763</v>
      </c>
      <c r="B3764" t="s">
        <v>7563</v>
      </c>
      <c r="C3764" t="s">
        <v>11438</v>
      </c>
      <c r="D3764" t="s">
        <v>6433</v>
      </c>
      <c r="E3764" t="s">
        <v>5187</v>
      </c>
      <c r="F3764" s="32">
        <v>46016</v>
      </c>
      <c r="G3764" s="32" t="str">
        <f t="shared" si="232"/>
        <v>Thursday</v>
      </c>
      <c r="H3764" s="31">
        <v>0.62013888888888902</v>
      </c>
      <c r="I3764" s="31" t="str">
        <f t="shared" si="233"/>
        <v>Afternoon</v>
      </c>
      <c r="J3764" t="s">
        <v>1007</v>
      </c>
      <c r="K3764" s="33" t="s">
        <v>1502</v>
      </c>
      <c r="L3764">
        <v>1</v>
      </c>
      <c r="M3764" t="s">
        <v>6425</v>
      </c>
      <c r="N3764" s="34">
        <v>120.6</v>
      </c>
      <c r="O3764" s="34">
        <f t="shared" si="235"/>
        <v>120.6</v>
      </c>
      <c r="P3764" s="34">
        <v>0.25</v>
      </c>
      <c r="Q3764" s="34">
        <f t="shared" si="234"/>
        <v>120.35</v>
      </c>
    </row>
    <row r="3765" spans="1:17" x14ac:dyDescent="0.35">
      <c r="A3765">
        <v>3764</v>
      </c>
      <c r="B3765" t="s">
        <v>6812</v>
      </c>
      <c r="C3765" t="s">
        <v>11438</v>
      </c>
      <c r="D3765" t="s">
        <v>6434</v>
      </c>
      <c r="E3765" t="s">
        <v>5188</v>
      </c>
      <c r="F3765" s="32">
        <v>46015</v>
      </c>
      <c r="G3765" s="32" t="str">
        <f t="shared" si="232"/>
        <v>Wednesday</v>
      </c>
      <c r="H3765" s="31">
        <v>0.62222222222222201</v>
      </c>
      <c r="I3765" s="31" t="str">
        <f t="shared" si="233"/>
        <v>Afternoon</v>
      </c>
      <c r="J3765" t="s">
        <v>1007</v>
      </c>
      <c r="K3765" s="33" t="s">
        <v>1504</v>
      </c>
      <c r="L3765">
        <v>2</v>
      </c>
      <c r="M3765" t="s">
        <v>6422</v>
      </c>
      <c r="N3765" s="34">
        <v>80</v>
      </c>
      <c r="O3765" s="34">
        <f t="shared" si="235"/>
        <v>160</v>
      </c>
      <c r="P3765" s="34">
        <v>5.75</v>
      </c>
      <c r="Q3765" s="34">
        <f t="shared" si="234"/>
        <v>154.25</v>
      </c>
    </row>
    <row r="3766" spans="1:17" x14ac:dyDescent="0.35">
      <c r="A3766">
        <v>3765</v>
      </c>
      <c r="B3766" t="s">
        <v>7564</v>
      </c>
      <c r="C3766" t="s">
        <v>11438</v>
      </c>
      <c r="D3766" t="s">
        <v>6433</v>
      </c>
      <c r="E3766" t="s">
        <v>5189</v>
      </c>
      <c r="F3766" s="32">
        <v>46016</v>
      </c>
      <c r="G3766" s="32" t="str">
        <f t="shared" si="232"/>
        <v>Thursday</v>
      </c>
      <c r="H3766" s="31">
        <v>0.624305555555555</v>
      </c>
      <c r="I3766" s="31" t="str">
        <f t="shared" si="233"/>
        <v>Afternoon</v>
      </c>
      <c r="J3766" t="s">
        <v>1007</v>
      </c>
      <c r="K3766" s="33" t="s">
        <v>1506</v>
      </c>
      <c r="L3766">
        <v>3</v>
      </c>
      <c r="M3766" t="s">
        <v>6423</v>
      </c>
      <c r="N3766" s="34">
        <v>80</v>
      </c>
      <c r="O3766" s="34">
        <f t="shared" si="235"/>
        <v>240</v>
      </c>
      <c r="P3766" s="34">
        <v>10.75</v>
      </c>
      <c r="Q3766" s="34">
        <f t="shared" si="234"/>
        <v>229.25</v>
      </c>
    </row>
    <row r="3767" spans="1:17" x14ac:dyDescent="0.35">
      <c r="A3767">
        <v>3766</v>
      </c>
      <c r="B3767" t="s">
        <v>6813</v>
      </c>
      <c r="C3767" t="s">
        <v>11438</v>
      </c>
      <c r="D3767" t="s">
        <v>6434</v>
      </c>
      <c r="E3767" t="s">
        <v>5190</v>
      </c>
      <c r="F3767" s="32">
        <v>46015</v>
      </c>
      <c r="G3767" s="32" t="str">
        <f t="shared" si="232"/>
        <v>Wednesday</v>
      </c>
      <c r="H3767" s="31">
        <v>0.62638888888888899</v>
      </c>
      <c r="I3767" s="31" t="str">
        <f t="shared" si="233"/>
        <v>Afternoon</v>
      </c>
      <c r="J3767" t="s">
        <v>1007</v>
      </c>
      <c r="K3767" s="33" t="s">
        <v>1508</v>
      </c>
      <c r="L3767">
        <v>4</v>
      </c>
      <c r="M3767" t="s">
        <v>6424</v>
      </c>
      <c r="N3767" s="34">
        <v>138.94999999999999</v>
      </c>
      <c r="O3767" s="34">
        <f t="shared" si="235"/>
        <v>555.79999999999995</v>
      </c>
      <c r="P3767" s="34">
        <v>16.75</v>
      </c>
      <c r="Q3767" s="34">
        <f t="shared" si="234"/>
        <v>539.04999999999995</v>
      </c>
    </row>
    <row r="3768" spans="1:17" x14ac:dyDescent="0.35">
      <c r="A3768">
        <v>3767</v>
      </c>
      <c r="B3768" t="s">
        <v>10632</v>
      </c>
      <c r="C3768" t="s">
        <v>11439</v>
      </c>
      <c r="D3768" t="s">
        <v>6429</v>
      </c>
      <c r="E3768" t="s">
        <v>5191</v>
      </c>
      <c r="F3768" s="32">
        <v>46042</v>
      </c>
      <c r="G3768" s="32" t="str">
        <f t="shared" si="232"/>
        <v>Tuesday</v>
      </c>
      <c r="H3768" s="31">
        <v>0.62847222222222199</v>
      </c>
      <c r="I3768" s="31" t="str">
        <f t="shared" si="233"/>
        <v>Afternoon</v>
      </c>
      <c r="J3768" t="s">
        <v>1009</v>
      </c>
      <c r="K3768" s="33" t="s">
        <v>1979</v>
      </c>
      <c r="L3768">
        <v>2</v>
      </c>
      <c r="M3768" t="s">
        <v>6425</v>
      </c>
      <c r="N3768" s="34">
        <v>7596.86</v>
      </c>
      <c r="O3768" s="34">
        <f t="shared" si="235"/>
        <v>15193.72</v>
      </c>
      <c r="P3768" s="34">
        <v>5.75</v>
      </c>
      <c r="Q3768" s="34">
        <f t="shared" si="234"/>
        <v>15187.97</v>
      </c>
    </row>
    <row r="3769" spans="1:17" x14ac:dyDescent="0.35">
      <c r="A3769">
        <v>3768</v>
      </c>
      <c r="B3769" t="s">
        <v>8876</v>
      </c>
      <c r="C3769" t="s">
        <v>11438</v>
      </c>
      <c r="D3769" t="s">
        <v>6435</v>
      </c>
      <c r="E3769" t="s">
        <v>5192</v>
      </c>
      <c r="F3769" s="32">
        <v>46025</v>
      </c>
      <c r="G3769" s="32" t="str">
        <f t="shared" si="232"/>
        <v>Saturday</v>
      </c>
      <c r="H3769" s="31">
        <v>0.63055555555555498</v>
      </c>
      <c r="I3769" s="31" t="str">
        <f t="shared" si="233"/>
        <v>Afternoon</v>
      </c>
      <c r="J3769" t="s">
        <v>1008</v>
      </c>
      <c r="K3769" s="33" t="s">
        <v>1822</v>
      </c>
      <c r="L3769">
        <v>1</v>
      </c>
      <c r="M3769" t="s">
        <v>6426</v>
      </c>
      <c r="N3769" s="34">
        <v>174.8</v>
      </c>
      <c r="O3769" s="34">
        <f t="shared" si="235"/>
        <v>174.8</v>
      </c>
      <c r="P3769" s="34">
        <v>0.25</v>
      </c>
      <c r="Q3769" s="34">
        <f t="shared" si="234"/>
        <v>174.55</v>
      </c>
    </row>
    <row r="3770" spans="1:17" x14ac:dyDescent="0.35">
      <c r="A3770">
        <v>3769</v>
      </c>
      <c r="B3770" t="s">
        <v>7565</v>
      </c>
      <c r="C3770" t="s">
        <v>11438</v>
      </c>
      <c r="D3770" t="s">
        <v>6433</v>
      </c>
      <c r="E3770" t="s">
        <v>5193</v>
      </c>
      <c r="F3770" s="32">
        <v>46024</v>
      </c>
      <c r="G3770" s="32" t="str">
        <f t="shared" si="232"/>
        <v>Friday</v>
      </c>
      <c r="H3770" s="31">
        <v>0.63263888888888797</v>
      </c>
      <c r="I3770" s="31" t="str">
        <f t="shared" si="233"/>
        <v>Afternoon</v>
      </c>
      <c r="J3770" t="s">
        <v>1008</v>
      </c>
      <c r="K3770" s="33" t="s">
        <v>1823</v>
      </c>
      <c r="L3770">
        <v>12</v>
      </c>
      <c r="M3770" t="s">
        <v>6425</v>
      </c>
      <c r="N3770" s="34">
        <v>86.7</v>
      </c>
      <c r="O3770" s="34">
        <f t="shared" si="235"/>
        <v>1040.4000000000001</v>
      </c>
      <c r="P3770" s="34">
        <v>45.12</v>
      </c>
      <c r="Q3770" s="34">
        <f t="shared" si="234"/>
        <v>995.28000000000009</v>
      </c>
    </row>
    <row r="3771" spans="1:17" x14ac:dyDescent="0.35">
      <c r="A3771">
        <v>3770</v>
      </c>
      <c r="B3771" t="s">
        <v>7566</v>
      </c>
      <c r="C3771" t="s">
        <v>11439</v>
      </c>
      <c r="D3771" t="s">
        <v>6433</v>
      </c>
      <c r="E3771" t="s">
        <v>5194</v>
      </c>
      <c r="F3771" s="32">
        <v>46021</v>
      </c>
      <c r="G3771" s="32" t="str">
        <f t="shared" si="232"/>
        <v>Tuesday</v>
      </c>
      <c r="H3771" s="31">
        <v>0.63472222222222097</v>
      </c>
      <c r="I3771" s="31" t="str">
        <f t="shared" si="233"/>
        <v>Afternoon</v>
      </c>
      <c r="J3771" t="s">
        <v>1005</v>
      </c>
      <c r="K3771" s="33" t="s">
        <v>1338</v>
      </c>
      <c r="L3771">
        <v>1</v>
      </c>
      <c r="M3771" t="s">
        <v>6423</v>
      </c>
      <c r="N3771" s="34">
        <v>340.9</v>
      </c>
      <c r="O3771" s="34">
        <f t="shared" si="235"/>
        <v>340.9</v>
      </c>
      <c r="P3771" s="34">
        <v>0.25</v>
      </c>
      <c r="Q3771" s="34">
        <f t="shared" si="234"/>
        <v>340.65</v>
      </c>
    </row>
    <row r="3772" spans="1:17" x14ac:dyDescent="0.35">
      <c r="A3772">
        <v>3771</v>
      </c>
      <c r="B3772" t="s">
        <v>6814</v>
      </c>
      <c r="C3772" t="s">
        <v>11438</v>
      </c>
      <c r="D3772" t="s">
        <v>6434</v>
      </c>
      <c r="E3772" t="s">
        <v>5195</v>
      </c>
      <c r="F3772" s="32">
        <v>46037</v>
      </c>
      <c r="G3772" s="32" t="str">
        <f t="shared" si="232"/>
        <v>Thursday</v>
      </c>
      <c r="H3772" s="31">
        <v>0.63680555555555396</v>
      </c>
      <c r="I3772" s="31" t="str">
        <f t="shared" si="233"/>
        <v>Afternoon</v>
      </c>
      <c r="J3772" t="s">
        <v>1006</v>
      </c>
      <c r="K3772" s="33" t="s">
        <v>1884</v>
      </c>
      <c r="L3772">
        <v>2</v>
      </c>
      <c r="M3772" t="s">
        <v>6422</v>
      </c>
      <c r="N3772" s="34">
        <v>329.5</v>
      </c>
      <c r="O3772" s="34">
        <f t="shared" si="235"/>
        <v>659</v>
      </c>
      <c r="P3772" s="34">
        <v>5.75</v>
      </c>
      <c r="Q3772" s="34">
        <f t="shared" si="234"/>
        <v>653.25</v>
      </c>
    </row>
    <row r="3773" spans="1:17" x14ac:dyDescent="0.35">
      <c r="A3773">
        <v>3772</v>
      </c>
      <c r="B3773" t="s">
        <v>10633</v>
      </c>
      <c r="C3773" t="s">
        <v>11438</v>
      </c>
      <c r="D3773" t="s">
        <v>6429</v>
      </c>
      <c r="E3773" t="s">
        <v>5196</v>
      </c>
      <c r="F3773" s="32">
        <v>46016</v>
      </c>
      <c r="G3773" s="32" t="str">
        <f t="shared" si="232"/>
        <v>Thursday</v>
      </c>
      <c r="H3773" s="31">
        <v>0.63888888888888695</v>
      </c>
      <c r="I3773" s="31" t="str">
        <f t="shared" si="233"/>
        <v>Afternoon</v>
      </c>
      <c r="J3773" t="s">
        <v>1007</v>
      </c>
      <c r="K3773" s="33" t="s">
        <v>1510</v>
      </c>
      <c r="L3773">
        <v>1</v>
      </c>
      <c r="M3773" t="s">
        <v>6425</v>
      </c>
      <c r="N3773" s="34">
        <v>30.8</v>
      </c>
      <c r="O3773" s="34">
        <f t="shared" si="235"/>
        <v>30.8</v>
      </c>
      <c r="P3773" s="34">
        <v>0.25</v>
      </c>
      <c r="Q3773" s="34">
        <f t="shared" si="234"/>
        <v>30.55</v>
      </c>
    </row>
    <row r="3774" spans="1:17" x14ac:dyDescent="0.35">
      <c r="A3774">
        <v>3773</v>
      </c>
      <c r="B3774" t="s">
        <v>6815</v>
      </c>
      <c r="C3774" t="s">
        <v>11438</v>
      </c>
      <c r="D3774" t="s">
        <v>6434</v>
      </c>
      <c r="E3774" t="s">
        <v>5197</v>
      </c>
      <c r="F3774" s="32">
        <v>46021</v>
      </c>
      <c r="G3774" s="32" t="str">
        <f t="shared" si="232"/>
        <v>Tuesday</v>
      </c>
      <c r="H3774" s="31">
        <v>0.64097222222221995</v>
      </c>
      <c r="I3774" s="31" t="str">
        <f t="shared" si="233"/>
        <v>Afternoon</v>
      </c>
      <c r="J3774" t="s">
        <v>1008</v>
      </c>
      <c r="K3774" s="33" t="s">
        <v>1824</v>
      </c>
      <c r="L3774">
        <v>2</v>
      </c>
      <c r="M3774" t="s">
        <v>6422</v>
      </c>
      <c r="N3774" s="34">
        <v>103.18</v>
      </c>
      <c r="O3774" s="34">
        <f t="shared" si="235"/>
        <v>206.36</v>
      </c>
      <c r="P3774" s="34">
        <v>5.75</v>
      </c>
      <c r="Q3774" s="34">
        <f t="shared" si="234"/>
        <v>200.61</v>
      </c>
    </row>
    <row r="3775" spans="1:17" x14ac:dyDescent="0.35">
      <c r="A3775">
        <v>3774</v>
      </c>
      <c r="B3775" t="s">
        <v>10634</v>
      </c>
      <c r="C3775" t="s">
        <v>11438</v>
      </c>
      <c r="D3775" t="s">
        <v>6429</v>
      </c>
      <c r="E3775" t="s">
        <v>5198</v>
      </c>
      <c r="F3775" s="32">
        <v>46043</v>
      </c>
      <c r="G3775" s="32" t="str">
        <f t="shared" si="232"/>
        <v>Wednesday</v>
      </c>
      <c r="H3775" s="31">
        <v>0.64305555555555305</v>
      </c>
      <c r="I3775" s="31" t="str">
        <f t="shared" si="233"/>
        <v>Afternoon</v>
      </c>
      <c r="J3775" t="s">
        <v>1009</v>
      </c>
      <c r="K3775" s="33" t="s">
        <v>1980</v>
      </c>
      <c r="L3775">
        <v>2</v>
      </c>
      <c r="M3775" t="s">
        <v>6425</v>
      </c>
      <c r="N3775" s="34">
        <v>1200.5999999999999</v>
      </c>
      <c r="O3775" s="34">
        <f t="shared" si="235"/>
        <v>2401.1999999999998</v>
      </c>
      <c r="P3775" s="34">
        <v>5.75</v>
      </c>
      <c r="Q3775" s="34">
        <f t="shared" si="234"/>
        <v>2395.4499999999998</v>
      </c>
    </row>
    <row r="3776" spans="1:17" x14ac:dyDescent="0.35">
      <c r="A3776">
        <v>3775</v>
      </c>
      <c r="B3776" t="s">
        <v>7567</v>
      </c>
      <c r="C3776" t="s">
        <v>11438</v>
      </c>
      <c r="D3776" t="s">
        <v>6433</v>
      </c>
      <c r="E3776" t="s">
        <v>5199</v>
      </c>
      <c r="F3776" s="32">
        <v>46023</v>
      </c>
      <c r="G3776" s="32" t="str">
        <f t="shared" si="232"/>
        <v>Thursday</v>
      </c>
      <c r="H3776" s="31">
        <v>0.64513888888888604</v>
      </c>
      <c r="I3776" s="31" t="str">
        <f t="shared" si="233"/>
        <v>Afternoon</v>
      </c>
      <c r="J3776" t="s">
        <v>1010</v>
      </c>
      <c r="K3776" s="33" t="s">
        <v>2349</v>
      </c>
      <c r="L3776">
        <v>2</v>
      </c>
      <c r="M3776" t="s">
        <v>6423</v>
      </c>
      <c r="N3776" s="34">
        <v>1200.78</v>
      </c>
      <c r="O3776" s="34">
        <f t="shared" si="235"/>
        <v>2401.56</v>
      </c>
      <c r="P3776" s="34">
        <v>5.75</v>
      </c>
      <c r="Q3776" s="34">
        <f t="shared" si="234"/>
        <v>2395.81</v>
      </c>
    </row>
    <row r="3777" spans="1:17" x14ac:dyDescent="0.35">
      <c r="A3777">
        <v>3776</v>
      </c>
      <c r="B3777" t="s">
        <v>6816</v>
      </c>
      <c r="C3777" t="s">
        <v>11438</v>
      </c>
      <c r="D3777" t="s">
        <v>6434</v>
      </c>
      <c r="E3777" t="s">
        <v>5200</v>
      </c>
      <c r="F3777" s="32">
        <v>46017</v>
      </c>
      <c r="G3777" s="32" t="str">
        <f t="shared" si="232"/>
        <v>Friday</v>
      </c>
      <c r="H3777" s="31">
        <v>0.64722222222221903</v>
      </c>
      <c r="I3777" s="31" t="str">
        <f t="shared" si="233"/>
        <v>Afternoon</v>
      </c>
      <c r="J3777" t="s">
        <v>1011</v>
      </c>
      <c r="K3777" s="33" t="s">
        <v>2399</v>
      </c>
      <c r="L3777">
        <v>2</v>
      </c>
      <c r="M3777" t="s">
        <v>6422</v>
      </c>
      <c r="N3777" s="34">
        <v>270</v>
      </c>
      <c r="O3777" s="34">
        <f t="shared" si="235"/>
        <v>540</v>
      </c>
      <c r="P3777" s="34">
        <v>5.75</v>
      </c>
      <c r="Q3777" s="34">
        <f t="shared" si="234"/>
        <v>534.25</v>
      </c>
    </row>
    <row r="3778" spans="1:17" x14ac:dyDescent="0.35">
      <c r="A3778">
        <v>3777</v>
      </c>
      <c r="B3778" t="s">
        <v>6817</v>
      </c>
      <c r="C3778" t="s">
        <v>11438</v>
      </c>
      <c r="D3778" t="s">
        <v>6434</v>
      </c>
      <c r="E3778" t="s">
        <v>5201</v>
      </c>
      <c r="F3778" s="32">
        <v>46024</v>
      </c>
      <c r="G3778" s="32" t="str">
        <f t="shared" ref="G3778:G3841" si="236">TEXT(F3778,"dddd")</f>
        <v>Friday</v>
      </c>
      <c r="H3778" s="31">
        <v>0.64930555555555203</v>
      </c>
      <c r="I3778" s="31" t="str">
        <f t="shared" ref="I3778:I3841" si="237">IF(H3778&lt;TIME(12,0,0),"Morning",IF(H3778&lt;TIME(17,0,0),"Afternoon","Evening"))</f>
        <v>Afternoon</v>
      </c>
      <c r="J3778" t="s">
        <v>1010</v>
      </c>
      <c r="K3778" s="5" t="s">
        <v>2418</v>
      </c>
      <c r="L3778">
        <v>2</v>
      </c>
      <c r="M3778" t="s">
        <v>6424</v>
      </c>
      <c r="N3778" s="34">
        <v>80.599999999999994</v>
      </c>
      <c r="O3778" s="34">
        <f t="shared" si="235"/>
        <v>161.19999999999999</v>
      </c>
      <c r="P3778" s="34">
        <v>5.75</v>
      </c>
      <c r="Q3778" s="34">
        <f t="shared" ref="Q3778:Q3841" si="238">O3778-P3778</f>
        <v>155.44999999999999</v>
      </c>
    </row>
    <row r="3779" spans="1:17" x14ac:dyDescent="0.35">
      <c r="A3779">
        <v>3778</v>
      </c>
      <c r="B3779" t="s">
        <v>7568</v>
      </c>
      <c r="C3779" t="s">
        <v>11439</v>
      </c>
      <c r="D3779" t="s">
        <v>6433</v>
      </c>
      <c r="E3779" t="s">
        <v>5202</v>
      </c>
      <c r="F3779" s="32">
        <v>46022</v>
      </c>
      <c r="G3779" s="32" t="str">
        <f t="shared" si="236"/>
        <v>Wednesday</v>
      </c>
      <c r="H3779" s="31">
        <v>0.65138888888888502</v>
      </c>
      <c r="I3779" s="31" t="str">
        <f t="shared" si="237"/>
        <v>Afternoon</v>
      </c>
      <c r="J3779" t="s">
        <v>1008</v>
      </c>
      <c r="K3779" s="33" t="s">
        <v>1825</v>
      </c>
      <c r="L3779">
        <v>2</v>
      </c>
      <c r="M3779" t="s">
        <v>6423</v>
      </c>
      <c r="N3779" s="34">
        <v>320.8</v>
      </c>
      <c r="O3779" s="34">
        <f t="shared" ref="O3779:O3842" si="239">N3779*L3779</f>
        <v>641.6</v>
      </c>
      <c r="P3779" s="34">
        <v>5.75</v>
      </c>
      <c r="Q3779" s="34">
        <f t="shared" si="238"/>
        <v>635.85</v>
      </c>
    </row>
    <row r="3780" spans="1:17" x14ac:dyDescent="0.35">
      <c r="A3780">
        <v>3779</v>
      </c>
      <c r="B3780" t="s">
        <v>6818</v>
      </c>
      <c r="C3780" t="s">
        <v>11438</v>
      </c>
      <c r="D3780" t="s">
        <v>6434</v>
      </c>
      <c r="E3780" t="s">
        <v>5203</v>
      </c>
      <c r="F3780" s="32">
        <v>46023</v>
      </c>
      <c r="G3780" s="32" t="str">
        <f t="shared" si="236"/>
        <v>Thursday</v>
      </c>
      <c r="H3780" s="31">
        <v>0.65347222222221801</v>
      </c>
      <c r="I3780" s="31" t="str">
        <f t="shared" si="237"/>
        <v>Afternoon</v>
      </c>
      <c r="J3780" t="s">
        <v>1008</v>
      </c>
      <c r="K3780" s="33" t="s">
        <v>1826</v>
      </c>
      <c r="L3780">
        <v>3</v>
      </c>
      <c r="M3780" t="s">
        <v>6424</v>
      </c>
      <c r="N3780" s="34">
        <v>329.5</v>
      </c>
      <c r="O3780" s="34">
        <f t="shared" si="239"/>
        <v>988.5</v>
      </c>
      <c r="P3780" s="34">
        <v>10.75</v>
      </c>
      <c r="Q3780" s="34">
        <f t="shared" si="238"/>
        <v>977.75</v>
      </c>
    </row>
    <row r="3781" spans="1:17" x14ac:dyDescent="0.35">
      <c r="A3781">
        <v>3780</v>
      </c>
      <c r="B3781" t="s">
        <v>7569</v>
      </c>
      <c r="C3781" t="s">
        <v>11439</v>
      </c>
      <c r="D3781" t="s">
        <v>6433</v>
      </c>
      <c r="E3781" t="s">
        <v>5204</v>
      </c>
      <c r="F3781" s="32">
        <v>46038</v>
      </c>
      <c r="G3781" s="32" t="str">
        <f t="shared" si="236"/>
        <v>Friday</v>
      </c>
      <c r="H3781" s="31">
        <v>0.65555555555555101</v>
      </c>
      <c r="I3781" s="31" t="str">
        <f t="shared" si="237"/>
        <v>Afternoon</v>
      </c>
      <c r="J3781" t="s">
        <v>1006</v>
      </c>
      <c r="K3781" s="5" t="s">
        <v>1885</v>
      </c>
      <c r="L3781">
        <v>2</v>
      </c>
      <c r="M3781" t="s">
        <v>6423</v>
      </c>
      <c r="N3781" s="34">
        <v>299</v>
      </c>
      <c r="O3781" s="34">
        <f t="shared" si="239"/>
        <v>598</v>
      </c>
      <c r="P3781" s="34">
        <v>5.75</v>
      </c>
      <c r="Q3781" s="34">
        <f t="shared" si="238"/>
        <v>592.25</v>
      </c>
    </row>
    <row r="3782" spans="1:17" x14ac:dyDescent="0.35">
      <c r="A3782">
        <v>3781</v>
      </c>
      <c r="B3782" t="s">
        <v>10635</v>
      </c>
      <c r="C3782" t="s">
        <v>11438</v>
      </c>
      <c r="D3782" t="s">
        <v>6429</v>
      </c>
      <c r="E3782" t="s">
        <v>5205</v>
      </c>
      <c r="F3782" s="32">
        <v>46021</v>
      </c>
      <c r="G3782" s="32" t="str">
        <f t="shared" si="236"/>
        <v>Tuesday</v>
      </c>
      <c r="H3782" s="31">
        <v>0.657638888888884</v>
      </c>
      <c r="I3782" s="31" t="str">
        <f t="shared" si="237"/>
        <v>Afternoon</v>
      </c>
      <c r="J3782" t="s">
        <v>1008</v>
      </c>
      <c r="K3782" s="33" t="s">
        <v>1827</v>
      </c>
      <c r="L3782">
        <v>1</v>
      </c>
      <c r="M3782" t="s">
        <v>6425</v>
      </c>
      <c r="N3782" s="34">
        <v>80</v>
      </c>
      <c r="O3782" s="34">
        <f t="shared" si="239"/>
        <v>80</v>
      </c>
      <c r="P3782" s="34">
        <v>0.25</v>
      </c>
      <c r="Q3782" s="34">
        <f t="shared" si="238"/>
        <v>79.75</v>
      </c>
    </row>
    <row r="3783" spans="1:17" x14ac:dyDescent="0.35">
      <c r="A3783">
        <v>3782</v>
      </c>
      <c r="B3783" t="s">
        <v>10636</v>
      </c>
      <c r="C3783" t="s">
        <v>11438</v>
      </c>
      <c r="D3783" t="s">
        <v>6429</v>
      </c>
      <c r="E3783" t="s">
        <v>5206</v>
      </c>
      <c r="F3783" s="32">
        <v>46022</v>
      </c>
      <c r="G3783" s="32" t="str">
        <f t="shared" si="236"/>
        <v>Wednesday</v>
      </c>
      <c r="H3783" s="31">
        <v>0.65972222222221699</v>
      </c>
      <c r="I3783" s="31" t="str">
        <f t="shared" si="237"/>
        <v>Afternoon</v>
      </c>
      <c r="J3783" t="s">
        <v>1008</v>
      </c>
      <c r="K3783" s="33" t="s">
        <v>1828</v>
      </c>
      <c r="L3783">
        <v>1</v>
      </c>
      <c r="M3783" t="s">
        <v>6425</v>
      </c>
      <c r="N3783" s="34">
        <v>120</v>
      </c>
      <c r="O3783" s="34">
        <f t="shared" si="239"/>
        <v>120</v>
      </c>
      <c r="P3783" s="34">
        <v>0.25</v>
      </c>
      <c r="Q3783" s="34">
        <f t="shared" si="238"/>
        <v>119.75</v>
      </c>
    </row>
    <row r="3784" spans="1:17" x14ac:dyDescent="0.35">
      <c r="A3784">
        <v>3783</v>
      </c>
      <c r="B3784" t="s">
        <v>6819</v>
      </c>
      <c r="C3784" t="s">
        <v>11438</v>
      </c>
      <c r="D3784" t="s">
        <v>6434</v>
      </c>
      <c r="E3784" t="s">
        <v>5207</v>
      </c>
      <c r="F3784" s="32">
        <v>46039</v>
      </c>
      <c r="G3784" s="32" t="str">
        <f t="shared" si="236"/>
        <v>Saturday</v>
      </c>
      <c r="H3784" s="31">
        <v>0.66180555555554998</v>
      </c>
      <c r="I3784" s="31" t="str">
        <f t="shared" si="237"/>
        <v>Afternoon</v>
      </c>
      <c r="J3784" t="s">
        <v>1006</v>
      </c>
      <c r="K3784" s="5" t="s">
        <v>1886</v>
      </c>
      <c r="L3784">
        <v>2</v>
      </c>
      <c r="M3784" t="s">
        <v>6424</v>
      </c>
      <c r="N3784" s="34">
        <v>105.34</v>
      </c>
      <c r="O3784" s="34">
        <f t="shared" si="239"/>
        <v>210.68</v>
      </c>
      <c r="P3784" s="34">
        <v>5.75</v>
      </c>
      <c r="Q3784" s="34">
        <f t="shared" si="238"/>
        <v>204.93</v>
      </c>
    </row>
    <row r="3785" spans="1:17" x14ac:dyDescent="0.35">
      <c r="A3785">
        <v>3784</v>
      </c>
      <c r="B3785" t="s">
        <v>6820</v>
      </c>
      <c r="C3785" t="s">
        <v>11438</v>
      </c>
      <c r="D3785" t="s">
        <v>6434</v>
      </c>
      <c r="E3785" t="s">
        <v>5208</v>
      </c>
      <c r="F3785" s="32">
        <v>46022</v>
      </c>
      <c r="G3785" s="32" t="str">
        <f t="shared" si="236"/>
        <v>Wednesday</v>
      </c>
      <c r="H3785" s="31">
        <v>0.66388888888888298</v>
      </c>
      <c r="I3785" s="31" t="str">
        <f t="shared" si="237"/>
        <v>Afternoon</v>
      </c>
      <c r="J3785" t="s">
        <v>1005</v>
      </c>
      <c r="K3785" s="33" t="s">
        <v>1340</v>
      </c>
      <c r="L3785">
        <v>1</v>
      </c>
      <c r="M3785" t="s">
        <v>6424</v>
      </c>
      <c r="N3785" s="34">
        <v>180</v>
      </c>
      <c r="O3785" s="34">
        <f t="shared" si="239"/>
        <v>180</v>
      </c>
      <c r="P3785" s="34">
        <v>0.25</v>
      </c>
      <c r="Q3785" s="34">
        <f t="shared" si="238"/>
        <v>179.75</v>
      </c>
    </row>
    <row r="3786" spans="1:17" x14ac:dyDescent="0.35">
      <c r="A3786">
        <v>3785</v>
      </c>
      <c r="B3786" t="s">
        <v>10637</v>
      </c>
      <c r="C3786" t="s">
        <v>11439</v>
      </c>
      <c r="D3786" t="s">
        <v>6429</v>
      </c>
      <c r="E3786" t="s">
        <v>5209</v>
      </c>
      <c r="F3786" s="32">
        <v>46023</v>
      </c>
      <c r="G3786" s="32" t="str">
        <f t="shared" si="236"/>
        <v>Thursday</v>
      </c>
      <c r="H3786" s="31">
        <v>0.66597222222221597</v>
      </c>
      <c r="I3786" s="31" t="str">
        <f t="shared" si="237"/>
        <v>Afternoon</v>
      </c>
      <c r="J3786" t="s">
        <v>1005</v>
      </c>
      <c r="K3786" s="33" t="s">
        <v>1051</v>
      </c>
      <c r="L3786">
        <v>1</v>
      </c>
      <c r="M3786" t="s">
        <v>6425</v>
      </c>
      <c r="N3786" s="34">
        <v>109.019999999999</v>
      </c>
      <c r="O3786" s="34">
        <f t="shared" si="239"/>
        <v>109.019999999999</v>
      </c>
      <c r="P3786" s="34">
        <v>0.25</v>
      </c>
      <c r="Q3786" s="34">
        <f t="shared" si="238"/>
        <v>108.769999999999</v>
      </c>
    </row>
    <row r="3787" spans="1:17" x14ac:dyDescent="0.35">
      <c r="A3787">
        <v>3786</v>
      </c>
      <c r="B3787" t="s">
        <v>8623</v>
      </c>
      <c r="C3787" t="s">
        <v>11438</v>
      </c>
      <c r="D3787" t="s">
        <v>6430</v>
      </c>
      <c r="E3787" t="s">
        <v>5210</v>
      </c>
      <c r="F3787" s="32">
        <v>46023</v>
      </c>
      <c r="G3787" s="32" t="str">
        <f t="shared" si="236"/>
        <v>Thursday</v>
      </c>
      <c r="H3787" s="31">
        <v>0.66805555555554896</v>
      </c>
      <c r="I3787" s="31" t="str">
        <f t="shared" si="237"/>
        <v>Afternoon</v>
      </c>
      <c r="J3787" t="s">
        <v>1008</v>
      </c>
      <c r="K3787" s="33" t="s">
        <v>1829</v>
      </c>
      <c r="L3787">
        <v>1</v>
      </c>
      <c r="M3787" t="s">
        <v>6422</v>
      </c>
      <c r="N3787" s="34">
        <v>45.8</v>
      </c>
      <c r="O3787" s="34">
        <f t="shared" si="239"/>
        <v>45.8</v>
      </c>
      <c r="P3787" s="34">
        <v>0.25</v>
      </c>
      <c r="Q3787" s="34">
        <f t="shared" si="238"/>
        <v>45.55</v>
      </c>
    </row>
    <row r="3788" spans="1:17" x14ac:dyDescent="0.35">
      <c r="A3788">
        <v>3787</v>
      </c>
      <c r="B3788" t="s">
        <v>7124</v>
      </c>
      <c r="C3788" t="s">
        <v>11438</v>
      </c>
      <c r="D3788" t="s">
        <v>6431</v>
      </c>
      <c r="E3788" t="s">
        <v>5211</v>
      </c>
      <c r="F3788" s="32">
        <v>46021</v>
      </c>
      <c r="G3788" s="32" t="str">
        <f t="shared" si="236"/>
        <v>Tuesday</v>
      </c>
      <c r="H3788" s="31">
        <v>0.67013888888888196</v>
      </c>
      <c r="I3788" s="31" t="str">
        <f t="shared" si="237"/>
        <v>Afternoon</v>
      </c>
      <c r="J3788" t="s">
        <v>1008</v>
      </c>
      <c r="K3788" s="33" t="s">
        <v>1830</v>
      </c>
      <c r="L3788">
        <v>1</v>
      </c>
      <c r="M3788" t="s">
        <v>6423</v>
      </c>
      <c r="N3788" s="34">
        <v>110.62</v>
      </c>
      <c r="O3788" s="34">
        <f t="shared" si="239"/>
        <v>110.62</v>
      </c>
      <c r="P3788" s="34">
        <v>0.25</v>
      </c>
      <c r="Q3788" s="34">
        <f t="shared" si="238"/>
        <v>110.37</v>
      </c>
    </row>
    <row r="3789" spans="1:17" x14ac:dyDescent="0.35">
      <c r="A3789">
        <v>3788</v>
      </c>
      <c r="B3789" t="s">
        <v>10638</v>
      </c>
      <c r="C3789" t="s">
        <v>11439</v>
      </c>
      <c r="D3789" t="s">
        <v>6429</v>
      </c>
      <c r="E3789" t="s">
        <v>5212</v>
      </c>
      <c r="F3789" s="32">
        <v>46040</v>
      </c>
      <c r="G3789" s="32" t="str">
        <f t="shared" si="236"/>
        <v>Sunday</v>
      </c>
      <c r="H3789" s="31">
        <v>0.67222222222221495</v>
      </c>
      <c r="I3789" s="31" t="str">
        <f t="shared" si="237"/>
        <v>Afternoon</v>
      </c>
      <c r="J3789" t="s">
        <v>1006</v>
      </c>
      <c r="K3789" s="5" t="s">
        <v>1887</v>
      </c>
      <c r="L3789">
        <v>2</v>
      </c>
      <c r="M3789" t="s">
        <v>6425</v>
      </c>
      <c r="N3789" s="34">
        <v>45.8</v>
      </c>
      <c r="O3789" s="34">
        <f t="shared" si="239"/>
        <v>91.6</v>
      </c>
      <c r="P3789" s="34">
        <v>5.75</v>
      </c>
      <c r="Q3789" s="34">
        <f t="shared" si="238"/>
        <v>85.85</v>
      </c>
    </row>
    <row r="3790" spans="1:17" x14ac:dyDescent="0.35">
      <c r="A3790">
        <v>3789</v>
      </c>
      <c r="B3790" t="s">
        <v>10639</v>
      </c>
      <c r="C3790" t="s">
        <v>11438</v>
      </c>
      <c r="D3790" t="s">
        <v>6429</v>
      </c>
      <c r="E3790" t="s">
        <v>5213</v>
      </c>
      <c r="F3790" s="32">
        <v>46032</v>
      </c>
      <c r="G3790" s="32" t="str">
        <f t="shared" si="236"/>
        <v>Saturday</v>
      </c>
      <c r="H3790" s="31">
        <v>0.67430555555554805</v>
      </c>
      <c r="I3790" s="31" t="str">
        <f t="shared" si="237"/>
        <v>Afternoon</v>
      </c>
      <c r="J3790" t="s">
        <v>1007</v>
      </c>
      <c r="K3790" s="33" t="s">
        <v>1512</v>
      </c>
      <c r="L3790">
        <v>1</v>
      </c>
      <c r="M3790" t="s">
        <v>6425</v>
      </c>
      <c r="N3790" s="34">
        <v>80.599999999999994</v>
      </c>
      <c r="O3790" s="34">
        <f t="shared" si="239"/>
        <v>80.599999999999994</v>
      </c>
      <c r="P3790" s="34">
        <v>0.25</v>
      </c>
      <c r="Q3790" s="34">
        <f t="shared" si="238"/>
        <v>80.349999999999994</v>
      </c>
    </row>
    <row r="3791" spans="1:17" x14ac:dyDescent="0.35">
      <c r="A3791">
        <v>3790</v>
      </c>
      <c r="B3791" t="s">
        <v>8624</v>
      </c>
      <c r="C3791" t="s">
        <v>11438</v>
      </c>
      <c r="D3791" t="s">
        <v>6430</v>
      </c>
      <c r="E3791" t="s">
        <v>5214</v>
      </c>
      <c r="F3791" s="32">
        <v>46033</v>
      </c>
      <c r="G3791" s="32" t="str">
        <f t="shared" si="236"/>
        <v>Sunday</v>
      </c>
      <c r="H3791" s="31">
        <v>0.67638888888888105</v>
      </c>
      <c r="I3791" s="31" t="str">
        <f t="shared" si="237"/>
        <v>Afternoon</v>
      </c>
      <c r="J3791" t="s">
        <v>1007</v>
      </c>
      <c r="K3791" s="33" t="s">
        <v>1514</v>
      </c>
      <c r="L3791">
        <v>1</v>
      </c>
      <c r="M3791" t="s">
        <v>6422</v>
      </c>
      <c r="N3791" s="34">
        <v>60.5</v>
      </c>
      <c r="O3791" s="34">
        <f t="shared" si="239"/>
        <v>60.5</v>
      </c>
      <c r="P3791" s="34">
        <v>0.25</v>
      </c>
      <c r="Q3791" s="34">
        <f t="shared" si="238"/>
        <v>60.25</v>
      </c>
    </row>
    <row r="3792" spans="1:17" x14ac:dyDescent="0.35">
      <c r="A3792">
        <v>3791</v>
      </c>
      <c r="B3792" t="s">
        <v>7125</v>
      </c>
      <c r="C3792" t="s">
        <v>11438</v>
      </c>
      <c r="D3792" t="s">
        <v>6431</v>
      </c>
      <c r="E3792" t="s">
        <v>5215</v>
      </c>
      <c r="F3792" s="32">
        <v>46034</v>
      </c>
      <c r="G3792" s="32" t="str">
        <f t="shared" si="236"/>
        <v>Monday</v>
      </c>
      <c r="H3792" s="31">
        <v>0.67847222222221404</v>
      </c>
      <c r="I3792" s="31" t="str">
        <f t="shared" si="237"/>
        <v>Afternoon</v>
      </c>
      <c r="J3792" t="s">
        <v>1007</v>
      </c>
      <c r="K3792" s="33" t="s">
        <v>1516</v>
      </c>
      <c r="L3792">
        <v>1</v>
      </c>
      <c r="M3792" t="s">
        <v>6423</v>
      </c>
      <c r="N3792" s="34">
        <v>128.9</v>
      </c>
      <c r="O3792" s="34">
        <f t="shared" si="239"/>
        <v>128.9</v>
      </c>
      <c r="P3792" s="34">
        <v>0.25</v>
      </c>
      <c r="Q3792" s="34">
        <f t="shared" si="238"/>
        <v>128.65</v>
      </c>
    </row>
    <row r="3793" spans="1:17" x14ac:dyDescent="0.35">
      <c r="A3793">
        <v>3792</v>
      </c>
      <c r="B3793" t="s">
        <v>10640</v>
      </c>
      <c r="C3793" t="s">
        <v>11438</v>
      </c>
      <c r="D3793" t="s">
        <v>6429</v>
      </c>
      <c r="E3793" t="s">
        <v>5216</v>
      </c>
      <c r="F3793" s="32">
        <v>46021</v>
      </c>
      <c r="G3793" s="32" t="str">
        <f t="shared" si="236"/>
        <v>Tuesday</v>
      </c>
      <c r="H3793" s="31">
        <v>0.68055555555554703</v>
      </c>
      <c r="I3793" s="31" t="str">
        <f t="shared" si="237"/>
        <v>Afternoon</v>
      </c>
      <c r="J3793" t="s">
        <v>1005</v>
      </c>
      <c r="K3793" s="33" t="s">
        <v>1343</v>
      </c>
      <c r="L3793">
        <v>1</v>
      </c>
      <c r="M3793" t="s">
        <v>6425</v>
      </c>
      <c r="N3793" s="34">
        <v>128.9</v>
      </c>
      <c r="O3793" s="34">
        <f t="shared" si="239"/>
        <v>128.9</v>
      </c>
      <c r="P3793" s="34">
        <v>0.25</v>
      </c>
      <c r="Q3793" s="34">
        <f t="shared" si="238"/>
        <v>128.65</v>
      </c>
    </row>
    <row r="3794" spans="1:17" x14ac:dyDescent="0.35">
      <c r="A3794">
        <v>3793</v>
      </c>
      <c r="B3794" t="s">
        <v>10641</v>
      </c>
      <c r="C3794" t="s">
        <v>11438</v>
      </c>
      <c r="D3794" t="s">
        <v>6429</v>
      </c>
      <c r="E3794" t="s">
        <v>5217</v>
      </c>
      <c r="F3794" s="32">
        <v>46041</v>
      </c>
      <c r="G3794" s="32" t="str">
        <f t="shared" si="236"/>
        <v>Monday</v>
      </c>
      <c r="H3794" s="31">
        <v>0.68263888888888002</v>
      </c>
      <c r="I3794" s="31" t="str">
        <f t="shared" si="237"/>
        <v>Afternoon</v>
      </c>
      <c r="J3794" t="s">
        <v>1006</v>
      </c>
      <c r="K3794" t="s">
        <v>1888</v>
      </c>
      <c r="L3794">
        <v>2</v>
      </c>
      <c r="M3794" t="s">
        <v>6425</v>
      </c>
      <c r="N3794" s="34">
        <v>45.8</v>
      </c>
      <c r="O3794" s="34">
        <f t="shared" si="239"/>
        <v>91.6</v>
      </c>
      <c r="P3794" s="34">
        <v>5.75</v>
      </c>
      <c r="Q3794" s="34">
        <f t="shared" si="238"/>
        <v>85.85</v>
      </c>
    </row>
    <row r="3795" spans="1:17" x14ac:dyDescent="0.35">
      <c r="A3795">
        <v>3794</v>
      </c>
      <c r="B3795" t="s">
        <v>8123</v>
      </c>
      <c r="C3795" t="s">
        <v>11438</v>
      </c>
      <c r="D3795" t="s">
        <v>6427</v>
      </c>
      <c r="E3795" t="s">
        <v>5218</v>
      </c>
      <c r="F3795" s="32">
        <v>46035</v>
      </c>
      <c r="G3795" s="32" t="str">
        <f t="shared" si="236"/>
        <v>Tuesday</v>
      </c>
      <c r="H3795" s="31">
        <v>0.68472222222221302</v>
      </c>
      <c r="I3795" s="31" t="str">
        <f t="shared" si="237"/>
        <v>Afternoon</v>
      </c>
      <c r="J3795" t="s">
        <v>1007</v>
      </c>
      <c r="K3795" s="33" t="s">
        <v>1518</v>
      </c>
      <c r="L3795">
        <v>2</v>
      </c>
      <c r="M3795" t="s">
        <v>6424</v>
      </c>
      <c r="N3795" s="34">
        <v>340.8</v>
      </c>
      <c r="O3795" s="34">
        <f t="shared" si="239"/>
        <v>681.6</v>
      </c>
      <c r="P3795" s="34">
        <v>5.75</v>
      </c>
      <c r="Q3795" s="34">
        <f t="shared" si="238"/>
        <v>675.85</v>
      </c>
    </row>
    <row r="3796" spans="1:17" x14ac:dyDescent="0.35">
      <c r="A3796">
        <v>3795</v>
      </c>
      <c r="B3796" t="s">
        <v>8124</v>
      </c>
      <c r="C3796" t="s">
        <v>11438</v>
      </c>
      <c r="D3796" t="s">
        <v>6427</v>
      </c>
      <c r="E3796" t="s">
        <v>5219</v>
      </c>
      <c r="F3796" s="32">
        <v>46022</v>
      </c>
      <c r="G3796" s="32" t="str">
        <f t="shared" si="236"/>
        <v>Wednesday</v>
      </c>
      <c r="H3796" s="31">
        <v>0.68680555555554601</v>
      </c>
      <c r="I3796" s="31" t="str">
        <f t="shared" si="237"/>
        <v>Afternoon</v>
      </c>
      <c r="J3796" t="s">
        <v>1008</v>
      </c>
      <c r="K3796" s="33" t="s">
        <v>1831</v>
      </c>
      <c r="L3796">
        <v>1</v>
      </c>
      <c r="M3796" t="s">
        <v>6424</v>
      </c>
      <c r="N3796" s="34">
        <v>110.38</v>
      </c>
      <c r="O3796" s="34">
        <f t="shared" si="239"/>
        <v>110.38</v>
      </c>
      <c r="P3796" s="34">
        <v>0.25</v>
      </c>
      <c r="Q3796" s="34">
        <f t="shared" si="238"/>
        <v>110.13</v>
      </c>
    </row>
    <row r="3797" spans="1:17" x14ac:dyDescent="0.35">
      <c r="A3797">
        <v>3796</v>
      </c>
      <c r="B3797" t="s">
        <v>8625</v>
      </c>
      <c r="C3797" t="s">
        <v>11439</v>
      </c>
      <c r="D3797" t="s">
        <v>6430</v>
      </c>
      <c r="E3797" t="s">
        <v>5220</v>
      </c>
      <c r="F3797" s="32">
        <v>46044</v>
      </c>
      <c r="G3797" s="32" t="str">
        <f t="shared" si="236"/>
        <v>Thursday</v>
      </c>
      <c r="H3797" s="31">
        <v>0.688888888888879</v>
      </c>
      <c r="I3797" s="31" t="str">
        <f t="shared" si="237"/>
        <v>Afternoon</v>
      </c>
      <c r="J3797" t="s">
        <v>1009</v>
      </c>
      <c r="K3797" s="33" t="s">
        <v>1981</v>
      </c>
      <c r="L3797">
        <v>2</v>
      </c>
      <c r="M3797" t="s">
        <v>6422</v>
      </c>
      <c r="N3797" s="34">
        <v>329.5</v>
      </c>
      <c r="O3797" s="34">
        <f t="shared" si="239"/>
        <v>659</v>
      </c>
      <c r="P3797" s="34">
        <v>5.75</v>
      </c>
      <c r="Q3797" s="34">
        <f t="shared" si="238"/>
        <v>653.25</v>
      </c>
    </row>
    <row r="3798" spans="1:17" x14ac:dyDescent="0.35">
      <c r="A3798">
        <v>3797</v>
      </c>
      <c r="B3798" t="s">
        <v>10642</v>
      </c>
      <c r="C3798" t="s">
        <v>11438</v>
      </c>
      <c r="D3798" t="s">
        <v>6429</v>
      </c>
      <c r="E3798" t="s">
        <v>5221</v>
      </c>
      <c r="F3798" s="32">
        <v>46025</v>
      </c>
      <c r="G3798" s="32" t="str">
        <f t="shared" si="236"/>
        <v>Saturday</v>
      </c>
      <c r="H3798" s="31">
        <v>0.690972222222212</v>
      </c>
      <c r="I3798" s="31" t="str">
        <f t="shared" si="237"/>
        <v>Afternoon</v>
      </c>
      <c r="J3798" t="s">
        <v>1010</v>
      </c>
      <c r="K3798" s="33" t="s">
        <v>2125</v>
      </c>
      <c r="L3798">
        <v>2</v>
      </c>
      <c r="M3798" t="s">
        <v>6425</v>
      </c>
      <c r="N3798" s="34">
        <v>1393.5</v>
      </c>
      <c r="O3798" s="34">
        <f t="shared" si="239"/>
        <v>2787</v>
      </c>
      <c r="P3798" s="34">
        <v>5.75</v>
      </c>
      <c r="Q3798" s="34">
        <f t="shared" si="238"/>
        <v>2781.25</v>
      </c>
    </row>
    <row r="3799" spans="1:17" x14ac:dyDescent="0.35">
      <c r="A3799">
        <v>3798</v>
      </c>
      <c r="B3799" t="s">
        <v>7570</v>
      </c>
      <c r="C3799" t="s">
        <v>11439</v>
      </c>
      <c r="D3799" t="s">
        <v>6433</v>
      </c>
      <c r="E3799" t="s">
        <v>5222</v>
      </c>
      <c r="F3799" s="32">
        <v>46018</v>
      </c>
      <c r="G3799" s="32" t="str">
        <f t="shared" si="236"/>
        <v>Saturday</v>
      </c>
      <c r="H3799" s="31">
        <v>0.69305555555554499</v>
      </c>
      <c r="I3799" s="31" t="str">
        <f t="shared" si="237"/>
        <v>Afternoon</v>
      </c>
      <c r="J3799" t="s">
        <v>1011</v>
      </c>
      <c r="K3799" s="33" t="s">
        <v>2400</v>
      </c>
      <c r="L3799">
        <v>2</v>
      </c>
      <c r="M3799" t="s">
        <v>6423</v>
      </c>
      <c r="N3799" s="34">
        <v>329.5</v>
      </c>
      <c r="O3799" s="34">
        <f t="shared" si="239"/>
        <v>659</v>
      </c>
      <c r="P3799" s="34">
        <v>5.75</v>
      </c>
      <c r="Q3799" s="34">
        <f t="shared" si="238"/>
        <v>653.25</v>
      </c>
    </row>
    <row r="3800" spans="1:17" x14ac:dyDescent="0.35">
      <c r="A3800">
        <v>3799</v>
      </c>
      <c r="B3800" t="s">
        <v>10643</v>
      </c>
      <c r="C3800" t="s">
        <v>11438</v>
      </c>
      <c r="D3800" t="s">
        <v>6429</v>
      </c>
      <c r="E3800" t="s">
        <v>938</v>
      </c>
      <c r="F3800" s="32">
        <v>46026</v>
      </c>
      <c r="G3800" s="32" t="str">
        <f t="shared" si="236"/>
        <v>Sunday</v>
      </c>
      <c r="H3800" s="31">
        <v>0.69513888888887798</v>
      </c>
      <c r="I3800" s="31" t="str">
        <f t="shared" si="237"/>
        <v>Afternoon</v>
      </c>
      <c r="J3800" t="s">
        <v>1010</v>
      </c>
      <c r="K3800" s="33" t="s">
        <v>2127</v>
      </c>
      <c r="L3800">
        <v>2</v>
      </c>
      <c r="M3800" t="s">
        <v>6425</v>
      </c>
      <c r="N3800" s="34">
        <v>638.20000000000005</v>
      </c>
      <c r="O3800" s="34">
        <f t="shared" si="239"/>
        <v>1276.4000000000001</v>
      </c>
      <c r="P3800" s="34">
        <v>5.75</v>
      </c>
      <c r="Q3800" s="34">
        <f t="shared" si="238"/>
        <v>1270.6500000000001</v>
      </c>
    </row>
    <row r="3801" spans="1:17" x14ac:dyDescent="0.35">
      <c r="A3801">
        <v>3800</v>
      </c>
      <c r="B3801" t="s">
        <v>6821</v>
      </c>
      <c r="C3801" t="s">
        <v>11438</v>
      </c>
      <c r="D3801" t="s">
        <v>6434</v>
      </c>
      <c r="E3801" t="s">
        <v>5223</v>
      </c>
      <c r="F3801" s="32">
        <v>46019</v>
      </c>
      <c r="G3801" s="32" t="str">
        <f t="shared" si="236"/>
        <v>Sunday</v>
      </c>
      <c r="H3801" s="31">
        <v>0.69722222222221097</v>
      </c>
      <c r="I3801" s="31" t="str">
        <f t="shared" si="237"/>
        <v>Afternoon</v>
      </c>
      <c r="J3801" t="s">
        <v>1011</v>
      </c>
      <c r="K3801" s="33" t="s">
        <v>2401</v>
      </c>
      <c r="L3801">
        <v>2</v>
      </c>
      <c r="M3801" t="s">
        <v>6424</v>
      </c>
      <c r="N3801" s="34">
        <v>499</v>
      </c>
      <c r="O3801" s="34">
        <f t="shared" si="239"/>
        <v>998</v>
      </c>
      <c r="P3801" s="34">
        <v>5.75</v>
      </c>
      <c r="Q3801" s="34">
        <f t="shared" si="238"/>
        <v>992.25</v>
      </c>
    </row>
    <row r="3802" spans="1:17" x14ac:dyDescent="0.35">
      <c r="A3802">
        <v>3801</v>
      </c>
      <c r="B3802" t="s">
        <v>8626</v>
      </c>
      <c r="C3802" t="s">
        <v>11438</v>
      </c>
      <c r="D3802" t="s">
        <v>6430</v>
      </c>
      <c r="E3802" t="s">
        <v>5224</v>
      </c>
      <c r="F3802" s="32">
        <v>46027</v>
      </c>
      <c r="G3802" s="32" t="str">
        <f t="shared" si="236"/>
        <v>Monday</v>
      </c>
      <c r="H3802" s="31">
        <v>0.69930555555554397</v>
      </c>
      <c r="I3802" s="31" t="str">
        <f t="shared" si="237"/>
        <v>Afternoon</v>
      </c>
      <c r="J3802" t="s">
        <v>1010</v>
      </c>
      <c r="K3802" s="33" t="s">
        <v>2129</v>
      </c>
      <c r="L3802">
        <v>2</v>
      </c>
      <c r="M3802" t="s">
        <v>6422</v>
      </c>
      <c r="N3802" s="34">
        <v>1733.3</v>
      </c>
      <c r="O3802" s="34">
        <f t="shared" si="239"/>
        <v>3466.6</v>
      </c>
      <c r="P3802" s="34">
        <v>5.75</v>
      </c>
      <c r="Q3802" s="34">
        <f t="shared" si="238"/>
        <v>3460.85</v>
      </c>
    </row>
    <row r="3803" spans="1:17" x14ac:dyDescent="0.35">
      <c r="A3803">
        <v>3802</v>
      </c>
      <c r="B3803" t="s">
        <v>8627</v>
      </c>
      <c r="C3803" t="s">
        <v>11438</v>
      </c>
      <c r="D3803" t="s">
        <v>6430</v>
      </c>
      <c r="E3803" t="s">
        <v>5225</v>
      </c>
      <c r="F3803" s="32">
        <v>46022</v>
      </c>
      <c r="G3803" s="32" t="str">
        <f t="shared" si="236"/>
        <v>Wednesday</v>
      </c>
      <c r="H3803" s="31">
        <v>0.70138888888887696</v>
      </c>
      <c r="I3803" s="31" t="str">
        <f t="shared" si="237"/>
        <v>Afternoon</v>
      </c>
      <c r="J3803" t="s">
        <v>1005</v>
      </c>
      <c r="K3803" s="33" t="s">
        <v>1345</v>
      </c>
      <c r="L3803">
        <v>1</v>
      </c>
      <c r="M3803" t="s">
        <v>6422</v>
      </c>
      <c r="N3803" s="34">
        <v>300.8</v>
      </c>
      <c r="O3803" s="34">
        <f t="shared" si="239"/>
        <v>300.8</v>
      </c>
      <c r="P3803" s="34">
        <v>0.25</v>
      </c>
      <c r="Q3803" s="34">
        <f t="shared" si="238"/>
        <v>300.55</v>
      </c>
    </row>
    <row r="3804" spans="1:17" x14ac:dyDescent="0.35">
      <c r="A3804">
        <v>3803</v>
      </c>
      <c r="B3804" t="s">
        <v>7126</v>
      </c>
      <c r="C3804" t="s">
        <v>11439</v>
      </c>
      <c r="D3804" t="s">
        <v>6431</v>
      </c>
      <c r="E3804" t="s">
        <v>5226</v>
      </c>
      <c r="F3804" s="32">
        <v>46028</v>
      </c>
      <c r="G3804" s="32" t="str">
        <f t="shared" si="236"/>
        <v>Tuesday</v>
      </c>
      <c r="H3804" s="31">
        <v>0.70347222222220995</v>
      </c>
      <c r="I3804" s="31" t="str">
        <f t="shared" si="237"/>
        <v>Afternoon</v>
      </c>
      <c r="J3804" t="s">
        <v>1010</v>
      </c>
      <c r="K3804" s="33" t="s">
        <v>2131</v>
      </c>
      <c r="L3804">
        <v>1</v>
      </c>
      <c r="M3804" t="s">
        <v>6423</v>
      </c>
      <c r="N3804" s="34">
        <v>1400.5</v>
      </c>
      <c r="O3804" s="34">
        <f t="shared" si="239"/>
        <v>1400.5</v>
      </c>
      <c r="P3804" s="34">
        <v>0.25</v>
      </c>
      <c r="Q3804" s="34">
        <f t="shared" si="238"/>
        <v>1400.25</v>
      </c>
    </row>
    <row r="3805" spans="1:17" x14ac:dyDescent="0.35">
      <c r="A3805">
        <v>3804</v>
      </c>
      <c r="B3805" t="s">
        <v>7127</v>
      </c>
      <c r="C3805" t="s">
        <v>11438</v>
      </c>
      <c r="D3805" t="s">
        <v>6431</v>
      </c>
      <c r="E3805" t="s">
        <v>5227</v>
      </c>
      <c r="F3805" s="32">
        <v>46023</v>
      </c>
      <c r="G3805" s="32" t="str">
        <f t="shared" si="236"/>
        <v>Thursday</v>
      </c>
      <c r="H3805" s="31">
        <v>0.70555555555554295</v>
      </c>
      <c r="I3805" s="31" t="str">
        <f t="shared" si="237"/>
        <v>Afternoon</v>
      </c>
      <c r="J3805" t="s">
        <v>1005</v>
      </c>
      <c r="K3805" s="33" t="s">
        <v>1347</v>
      </c>
      <c r="L3805">
        <v>1</v>
      </c>
      <c r="M3805" t="s">
        <v>6423</v>
      </c>
      <c r="N3805" s="34">
        <v>80.5</v>
      </c>
      <c r="O3805" s="34">
        <f t="shared" si="239"/>
        <v>80.5</v>
      </c>
      <c r="P3805" s="34">
        <v>0.25</v>
      </c>
      <c r="Q3805" s="34">
        <f t="shared" si="238"/>
        <v>80.25</v>
      </c>
    </row>
    <row r="3806" spans="1:17" x14ac:dyDescent="0.35">
      <c r="A3806">
        <v>3805</v>
      </c>
      <c r="B3806" t="s">
        <v>8125</v>
      </c>
      <c r="C3806" t="s">
        <v>11438</v>
      </c>
      <c r="D3806" t="s">
        <v>6427</v>
      </c>
      <c r="E3806" t="s">
        <v>5228</v>
      </c>
      <c r="F3806" s="32">
        <v>46021</v>
      </c>
      <c r="G3806" s="32" t="str">
        <f t="shared" si="236"/>
        <v>Tuesday</v>
      </c>
      <c r="H3806" s="31">
        <v>0.70763888888887605</v>
      </c>
      <c r="I3806" s="31" t="str">
        <f t="shared" si="237"/>
        <v>Afternoon</v>
      </c>
      <c r="J3806" t="s">
        <v>1005</v>
      </c>
      <c r="K3806" s="33" t="s">
        <v>1349</v>
      </c>
      <c r="L3806">
        <v>1</v>
      </c>
      <c r="M3806" t="s">
        <v>6424</v>
      </c>
      <c r="N3806" s="34">
        <v>313.56</v>
      </c>
      <c r="O3806" s="34">
        <f t="shared" si="239"/>
        <v>313.56</v>
      </c>
      <c r="P3806" s="34">
        <v>0.25</v>
      </c>
      <c r="Q3806" s="34">
        <f t="shared" si="238"/>
        <v>313.31</v>
      </c>
    </row>
    <row r="3807" spans="1:17" x14ac:dyDescent="0.35">
      <c r="A3807">
        <v>3806</v>
      </c>
      <c r="B3807" t="s">
        <v>10644</v>
      </c>
      <c r="C3807" t="s">
        <v>11439</v>
      </c>
      <c r="D3807" t="s">
        <v>6429</v>
      </c>
      <c r="E3807" t="s">
        <v>5229</v>
      </c>
      <c r="F3807" s="32">
        <v>46020</v>
      </c>
      <c r="G3807" s="32" t="str">
        <f t="shared" si="236"/>
        <v>Monday</v>
      </c>
      <c r="H3807" s="31">
        <v>0.70972222222220904</v>
      </c>
      <c r="I3807" s="31" t="str">
        <f t="shared" si="237"/>
        <v>Evening</v>
      </c>
      <c r="J3807" t="s">
        <v>1011</v>
      </c>
      <c r="K3807" s="33" t="s">
        <v>2402</v>
      </c>
      <c r="L3807">
        <v>2</v>
      </c>
      <c r="M3807" t="s">
        <v>6425</v>
      </c>
      <c r="N3807" s="34">
        <v>4899</v>
      </c>
      <c r="O3807" s="34">
        <f t="shared" si="239"/>
        <v>9798</v>
      </c>
      <c r="P3807" s="34">
        <v>5.75</v>
      </c>
      <c r="Q3807" s="34">
        <f t="shared" si="238"/>
        <v>9792.25</v>
      </c>
    </row>
    <row r="3808" spans="1:17" x14ac:dyDescent="0.35">
      <c r="A3808">
        <v>3807</v>
      </c>
      <c r="B3808" t="s">
        <v>8126</v>
      </c>
      <c r="C3808" t="s">
        <v>11438</v>
      </c>
      <c r="D3808" t="s">
        <v>6427</v>
      </c>
      <c r="E3808" t="s">
        <v>5230</v>
      </c>
      <c r="F3808" s="32">
        <v>46029</v>
      </c>
      <c r="G3808" s="32" t="str">
        <f t="shared" si="236"/>
        <v>Wednesday</v>
      </c>
      <c r="H3808" s="31">
        <v>0.71180555555554204</v>
      </c>
      <c r="I3808" s="31" t="str">
        <f t="shared" si="237"/>
        <v>Evening</v>
      </c>
      <c r="J3808" t="s">
        <v>1010</v>
      </c>
      <c r="K3808" s="5" t="s">
        <v>2198</v>
      </c>
      <c r="L3808">
        <v>1</v>
      </c>
      <c r="M3808" t="s">
        <v>6424</v>
      </c>
      <c r="N3808" s="34">
        <v>1190.3</v>
      </c>
      <c r="O3808" s="34">
        <f t="shared" si="239"/>
        <v>1190.3</v>
      </c>
      <c r="P3808" s="34">
        <v>0.25</v>
      </c>
      <c r="Q3808" s="34">
        <f t="shared" si="238"/>
        <v>1190.05</v>
      </c>
    </row>
    <row r="3809" spans="1:17" x14ac:dyDescent="0.35">
      <c r="A3809">
        <v>3808</v>
      </c>
      <c r="B3809" t="s">
        <v>8628</v>
      </c>
      <c r="C3809" t="s">
        <v>11438</v>
      </c>
      <c r="D3809" t="s">
        <v>6430</v>
      </c>
      <c r="E3809" t="s">
        <v>5231</v>
      </c>
      <c r="F3809" s="32">
        <v>46042</v>
      </c>
      <c r="G3809" s="32" t="str">
        <f t="shared" si="236"/>
        <v>Tuesday</v>
      </c>
      <c r="H3809" s="31">
        <v>0.71388888888887503</v>
      </c>
      <c r="I3809" s="31" t="str">
        <f t="shared" si="237"/>
        <v>Evening</v>
      </c>
      <c r="J3809" t="s">
        <v>1006</v>
      </c>
      <c r="K3809" s="5" t="s">
        <v>1889</v>
      </c>
      <c r="L3809">
        <v>2</v>
      </c>
      <c r="M3809" t="s">
        <v>6422</v>
      </c>
      <c r="N3809" s="34">
        <v>80.5</v>
      </c>
      <c r="O3809" s="34">
        <f t="shared" si="239"/>
        <v>161</v>
      </c>
      <c r="P3809" s="34">
        <v>5.75</v>
      </c>
      <c r="Q3809" s="34">
        <f t="shared" si="238"/>
        <v>155.25</v>
      </c>
    </row>
    <row r="3810" spans="1:17" x14ac:dyDescent="0.35">
      <c r="A3810">
        <v>3809</v>
      </c>
      <c r="B3810" t="s">
        <v>7128</v>
      </c>
      <c r="C3810" t="s">
        <v>11438</v>
      </c>
      <c r="D3810" t="s">
        <v>6431</v>
      </c>
      <c r="E3810" t="s">
        <v>5232</v>
      </c>
      <c r="F3810" s="32">
        <v>46043</v>
      </c>
      <c r="G3810" s="32" t="str">
        <f t="shared" si="236"/>
        <v>Wednesday</v>
      </c>
      <c r="H3810" s="31">
        <v>0.71597222222220802</v>
      </c>
      <c r="I3810" s="31" t="str">
        <f t="shared" si="237"/>
        <v>Evening</v>
      </c>
      <c r="J3810" t="s">
        <v>1006</v>
      </c>
      <c r="K3810" s="5" t="s">
        <v>1890</v>
      </c>
      <c r="L3810">
        <v>1</v>
      </c>
      <c r="M3810" t="s">
        <v>6423</v>
      </c>
      <c r="N3810" s="34">
        <v>39.6</v>
      </c>
      <c r="O3810" s="34">
        <f t="shared" si="239"/>
        <v>39.6</v>
      </c>
      <c r="P3810" s="34">
        <v>0.25</v>
      </c>
      <c r="Q3810" s="34">
        <f t="shared" si="238"/>
        <v>39.35</v>
      </c>
    </row>
    <row r="3811" spans="1:17" x14ac:dyDescent="0.35">
      <c r="A3811">
        <v>3810</v>
      </c>
      <c r="B3811" t="s">
        <v>8127</v>
      </c>
      <c r="C3811" t="s">
        <v>11438</v>
      </c>
      <c r="D3811" t="s">
        <v>6427</v>
      </c>
      <c r="E3811" t="s">
        <v>5233</v>
      </c>
      <c r="F3811" s="32">
        <v>46044</v>
      </c>
      <c r="G3811" s="32" t="str">
        <f t="shared" si="236"/>
        <v>Thursday</v>
      </c>
      <c r="H3811" s="31">
        <v>0.71805555555554101</v>
      </c>
      <c r="I3811" s="31" t="str">
        <f t="shared" si="237"/>
        <v>Evening</v>
      </c>
      <c r="J3811" t="s">
        <v>1006</v>
      </c>
      <c r="K3811" s="5" t="s">
        <v>1891</v>
      </c>
      <c r="L3811">
        <v>2</v>
      </c>
      <c r="M3811" t="s">
        <v>6424</v>
      </c>
      <c r="N3811" s="34">
        <v>99.179999999999694</v>
      </c>
      <c r="O3811" s="34">
        <f t="shared" si="239"/>
        <v>198.35999999999939</v>
      </c>
      <c r="P3811" s="34">
        <v>5.75</v>
      </c>
      <c r="Q3811" s="34">
        <f t="shared" si="238"/>
        <v>192.60999999999939</v>
      </c>
    </row>
    <row r="3812" spans="1:17" x14ac:dyDescent="0.35">
      <c r="A3812">
        <v>3811</v>
      </c>
      <c r="B3812" t="s">
        <v>8373</v>
      </c>
      <c r="C3812" t="s">
        <v>11438</v>
      </c>
      <c r="D3812" t="s">
        <v>6428</v>
      </c>
      <c r="E3812" t="s">
        <v>5234</v>
      </c>
      <c r="F3812" s="32">
        <v>46045</v>
      </c>
      <c r="G3812" s="32" t="str">
        <f t="shared" si="236"/>
        <v>Friday</v>
      </c>
      <c r="H3812" s="31">
        <v>0.72013888888887401</v>
      </c>
      <c r="I3812" s="31" t="str">
        <f t="shared" si="237"/>
        <v>Evening</v>
      </c>
      <c r="J3812" t="s">
        <v>1006</v>
      </c>
      <c r="K3812" s="5" t="s">
        <v>1892</v>
      </c>
      <c r="L3812">
        <v>2</v>
      </c>
      <c r="M3812" t="s">
        <v>6425</v>
      </c>
      <c r="N3812" s="34">
        <v>87.5</v>
      </c>
      <c r="O3812" s="34">
        <f t="shared" si="239"/>
        <v>175</v>
      </c>
      <c r="P3812" s="34">
        <v>5.75</v>
      </c>
      <c r="Q3812" s="34">
        <f t="shared" si="238"/>
        <v>169.25</v>
      </c>
    </row>
    <row r="3813" spans="1:17" x14ac:dyDescent="0.35">
      <c r="A3813">
        <v>3812</v>
      </c>
      <c r="B3813" t="s">
        <v>8374</v>
      </c>
      <c r="C3813" t="s">
        <v>11438</v>
      </c>
      <c r="D3813" t="s">
        <v>6428</v>
      </c>
      <c r="E3813" t="s">
        <v>5235</v>
      </c>
      <c r="F3813" s="32">
        <v>46022</v>
      </c>
      <c r="G3813" s="32" t="str">
        <f t="shared" si="236"/>
        <v>Wednesday</v>
      </c>
      <c r="H3813" s="31">
        <v>0.722222222222207</v>
      </c>
      <c r="I3813" s="31" t="str">
        <f t="shared" si="237"/>
        <v>Evening</v>
      </c>
      <c r="J3813" t="s">
        <v>1005</v>
      </c>
      <c r="K3813" s="33" t="s">
        <v>1351</v>
      </c>
      <c r="L3813">
        <v>1</v>
      </c>
      <c r="M3813" t="s">
        <v>6425</v>
      </c>
      <c r="N3813" s="34">
        <v>329.5</v>
      </c>
      <c r="O3813" s="34">
        <f t="shared" si="239"/>
        <v>329.5</v>
      </c>
      <c r="P3813" s="34">
        <v>0.25</v>
      </c>
      <c r="Q3813" s="34">
        <f t="shared" si="238"/>
        <v>329.25</v>
      </c>
    </row>
    <row r="3814" spans="1:17" x14ac:dyDescent="0.35">
      <c r="A3814">
        <v>3813</v>
      </c>
      <c r="B3814" t="s">
        <v>7874</v>
      </c>
      <c r="C3814" t="s">
        <v>11438</v>
      </c>
      <c r="D3814" t="s">
        <v>6432</v>
      </c>
      <c r="E3814" t="s">
        <v>5236</v>
      </c>
      <c r="F3814" s="32">
        <v>46046</v>
      </c>
      <c r="G3814" s="32" t="str">
        <f t="shared" si="236"/>
        <v>Saturday</v>
      </c>
      <c r="H3814" s="31">
        <v>0.72430555555553999</v>
      </c>
      <c r="I3814" s="31" t="str">
        <f t="shared" si="237"/>
        <v>Evening</v>
      </c>
      <c r="J3814" t="s">
        <v>1006</v>
      </c>
      <c r="K3814" s="5" t="s">
        <v>1893</v>
      </c>
      <c r="L3814">
        <v>1</v>
      </c>
      <c r="M3814" t="s">
        <v>6425</v>
      </c>
      <c r="N3814" s="34">
        <v>59.8</v>
      </c>
      <c r="O3814" s="34">
        <f t="shared" si="239"/>
        <v>59.8</v>
      </c>
      <c r="P3814" s="34">
        <v>0.25</v>
      </c>
      <c r="Q3814" s="34">
        <f t="shared" si="238"/>
        <v>59.55</v>
      </c>
    </row>
    <row r="3815" spans="1:17" x14ac:dyDescent="0.35">
      <c r="A3815">
        <v>3814</v>
      </c>
      <c r="B3815" t="s">
        <v>8375</v>
      </c>
      <c r="C3815" t="s">
        <v>11439</v>
      </c>
      <c r="D3815" t="s">
        <v>6428</v>
      </c>
      <c r="E3815" t="s">
        <v>5237</v>
      </c>
      <c r="F3815" s="32">
        <v>46036</v>
      </c>
      <c r="G3815" s="32" t="str">
        <f t="shared" si="236"/>
        <v>Wednesday</v>
      </c>
      <c r="H3815" s="31">
        <v>0.72638888888887299</v>
      </c>
      <c r="I3815" s="31" t="str">
        <f t="shared" si="237"/>
        <v>Evening</v>
      </c>
      <c r="J3815" t="s">
        <v>1007</v>
      </c>
      <c r="K3815" s="33" t="s">
        <v>1520</v>
      </c>
      <c r="L3815">
        <v>2</v>
      </c>
      <c r="M3815" t="s">
        <v>6425</v>
      </c>
      <c r="N3815" s="34">
        <v>329.5</v>
      </c>
      <c r="O3815" s="34">
        <f t="shared" si="239"/>
        <v>659</v>
      </c>
      <c r="P3815" s="34">
        <v>5.75</v>
      </c>
      <c r="Q3815" s="34">
        <f t="shared" si="238"/>
        <v>653.25</v>
      </c>
    </row>
    <row r="3816" spans="1:17" x14ac:dyDescent="0.35">
      <c r="A3816">
        <v>3815</v>
      </c>
      <c r="B3816" t="s">
        <v>8376</v>
      </c>
      <c r="C3816" t="s">
        <v>11438</v>
      </c>
      <c r="D3816" t="s">
        <v>6428</v>
      </c>
      <c r="E3816" t="s">
        <v>5238</v>
      </c>
      <c r="F3816" s="32">
        <v>46023</v>
      </c>
      <c r="G3816" s="32" t="str">
        <f t="shared" si="236"/>
        <v>Thursday</v>
      </c>
      <c r="H3816" s="31">
        <v>0.72847222222220598</v>
      </c>
      <c r="I3816" s="31" t="str">
        <f t="shared" si="237"/>
        <v>Evening</v>
      </c>
      <c r="J3816" t="s">
        <v>1008</v>
      </c>
      <c r="K3816" s="33" t="s">
        <v>1832</v>
      </c>
      <c r="L3816">
        <v>2</v>
      </c>
      <c r="M3816" t="s">
        <v>6425</v>
      </c>
      <c r="N3816" s="34">
        <v>80</v>
      </c>
      <c r="O3816" s="34">
        <f t="shared" si="239"/>
        <v>160</v>
      </c>
      <c r="P3816" s="34">
        <v>5.75</v>
      </c>
      <c r="Q3816" s="34">
        <f t="shared" si="238"/>
        <v>154.25</v>
      </c>
    </row>
    <row r="3817" spans="1:17" x14ac:dyDescent="0.35">
      <c r="A3817">
        <v>3816</v>
      </c>
      <c r="B3817" t="s">
        <v>7129</v>
      </c>
      <c r="C3817" t="s">
        <v>11439</v>
      </c>
      <c r="D3817" t="s">
        <v>6431</v>
      </c>
      <c r="E3817" t="s">
        <v>5239</v>
      </c>
      <c r="F3817" s="32">
        <v>46045</v>
      </c>
      <c r="G3817" s="32" t="str">
        <f t="shared" si="236"/>
        <v>Friday</v>
      </c>
      <c r="H3817" s="31">
        <v>0.73055555555553897</v>
      </c>
      <c r="I3817" s="31" t="str">
        <f t="shared" si="237"/>
        <v>Evening</v>
      </c>
      <c r="J3817" t="s">
        <v>1009</v>
      </c>
      <c r="K3817" s="33" t="s">
        <v>1982</v>
      </c>
      <c r="L3817">
        <v>2</v>
      </c>
      <c r="M3817" t="s">
        <v>6423</v>
      </c>
      <c r="N3817" s="34">
        <v>399</v>
      </c>
      <c r="O3817" s="34">
        <f t="shared" si="239"/>
        <v>798</v>
      </c>
      <c r="P3817" s="34">
        <v>5.75</v>
      </c>
      <c r="Q3817" s="34">
        <f t="shared" si="238"/>
        <v>792.25</v>
      </c>
    </row>
    <row r="3818" spans="1:17" x14ac:dyDescent="0.35">
      <c r="A3818">
        <v>3817</v>
      </c>
      <c r="B3818" t="s">
        <v>8377</v>
      </c>
      <c r="C3818" t="s">
        <v>11438</v>
      </c>
      <c r="D3818" t="s">
        <v>6428</v>
      </c>
      <c r="E3818" t="s">
        <v>5240</v>
      </c>
      <c r="F3818" s="32">
        <v>46030</v>
      </c>
      <c r="G3818" s="32" t="str">
        <f t="shared" si="236"/>
        <v>Thursday</v>
      </c>
      <c r="H3818" s="31">
        <v>0.73263888888887196</v>
      </c>
      <c r="I3818" s="31" t="str">
        <f t="shared" si="237"/>
        <v>Evening</v>
      </c>
      <c r="J3818" t="s">
        <v>1010</v>
      </c>
      <c r="K3818" s="5" t="s">
        <v>2208</v>
      </c>
      <c r="L3818">
        <v>2</v>
      </c>
      <c r="M3818" t="s">
        <v>6425</v>
      </c>
      <c r="N3818" s="34">
        <v>1218.5999999999999</v>
      </c>
      <c r="O3818" s="34">
        <f t="shared" si="239"/>
        <v>2437.1999999999998</v>
      </c>
      <c r="P3818" s="34">
        <v>5.75</v>
      </c>
      <c r="Q3818" s="34">
        <f t="shared" si="238"/>
        <v>2431.4499999999998</v>
      </c>
    </row>
    <row r="3819" spans="1:17" x14ac:dyDescent="0.35">
      <c r="A3819">
        <v>3818</v>
      </c>
      <c r="B3819" t="s">
        <v>10645</v>
      </c>
      <c r="C3819" t="s">
        <v>11438</v>
      </c>
      <c r="D3819" t="s">
        <v>6429</v>
      </c>
      <c r="E3819" t="s">
        <v>5241</v>
      </c>
      <c r="F3819" s="32">
        <v>46021</v>
      </c>
      <c r="G3819" s="32" t="str">
        <f t="shared" si="236"/>
        <v>Tuesday</v>
      </c>
      <c r="H3819" s="31">
        <v>0.73472222222220496</v>
      </c>
      <c r="I3819" s="31" t="str">
        <f t="shared" si="237"/>
        <v>Evening</v>
      </c>
      <c r="J3819" t="s">
        <v>1011</v>
      </c>
      <c r="K3819" s="33" t="s">
        <v>2403</v>
      </c>
      <c r="L3819">
        <v>1</v>
      </c>
      <c r="M3819" t="s">
        <v>6425</v>
      </c>
      <c r="N3819" s="34">
        <v>111.1</v>
      </c>
      <c r="O3819" s="34">
        <f t="shared" si="239"/>
        <v>111.1</v>
      </c>
      <c r="P3819" s="34">
        <v>0.25</v>
      </c>
      <c r="Q3819" s="34">
        <f t="shared" si="238"/>
        <v>110.85</v>
      </c>
    </row>
    <row r="3820" spans="1:17" x14ac:dyDescent="0.35">
      <c r="A3820">
        <v>3819</v>
      </c>
      <c r="B3820" t="s">
        <v>8629</v>
      </c>
      <c r="C3820" t="s">
        <v>11438</v>
      </c>
      <c r="D3820" t="s">
        <v>6430</v>
      </c>
      <c r="E3820" t="s">
        <v>5242</v>
      </c>
      <c r="F3820" s="32">
        <v>46022</v>
      </c>
      <c r="G3820" s="32" t="str">
        <f t="shared" si="236"/>
        <v>Wednesday</v>
      </c>
      <c r="H3820" s="31">
        <v>0.73680555555553795</v>
      </c>
      <c r="I3820" s="31" t="str">
        <f t="shared" si="237"/>
        <v>Evening</v>
      </c>
      <c r="J3820" t="s">
        <v>1011</v>
      </c>
      <c r="K3820" s="33" t="s">
        <v>2404</v>
      </c>
      <c r="L3820">
        <v>1</v>
      </c>
      <c r="M3820" t="s">
        <v>6422</v>
      </c>
      <c r="N3820" s="34">
        <v>80.5</v>
      </c>
      <c r="O3820" s="34">
        <f t="shared" si="239"/>
        <v>80.5</v>
      </c>
      <c r="P3820" s="34">
        <v>0.25</v>
      </c>
      <c r="Q3820" s="34">
        <f t="shared" si="238"/>
        <v>80.25</v>
      </c>
    </row>
    <row r="3821" spans="1:17" x14ac:dyDescent="0.35">
      <c r="A3821">
        <v>3820</v>
      </c>
      <c r="B3821" t="s">
        <v>7130</v>
      </c>
      <c r="C3821" t="s">
        <v>11438</v>
      </c>
      <c r="D3821" t="s">
        <v>6431</v>
      </c>
      <c r="E3821" t="s">
        <v>5243</v>
      </c>
      <c r="F3821" s="32">
        <v>46023</v>
      </c>
      <c r="G3821" s="32" t="str">
        <f t="shared" si="236"/>
        <v>Thursday</v>
      </c>
      <c r="H3821" s="31">
        <v>0.73888888888887105</v>
      </c>
      <c r="I3821" s="31" t="str">
        <f t="shared" si="237"/>
        <v>Evening</v>
      </c>
      <c r="J3821" t="s">
        <v>1011</v>
      </c>
      <c r="K3821" s="33" t="s">
        <v>2405</v>
      </c>
      <c r="L3821">
        <v>1</v>
      </c>
      <c r="M3821" t="s">
        <v>6423</v>
      </c>
      <c r="N3821" s="34">
        <v>699.2</v>
      </c>
      <c r="O3821" s="34">
        <f t="shared" si="239"/>
        <v>699.2</v>
      </c>
      <c r="P3821" s="34">
        <v>0.25</v>
      </c>
      <c r="Q3821" s="34">
        <f t="shared" si="238"/>
        <v>698.95</v>
      </c>
    </row>
    <row r="3822" spans="1:17" x14ac:dyDescent="0.35">
      <c r="A3822">
        <v>3821</v>
      </c>
      <c r="B3822" t="s">
        <v>8128</v>
      </c>
      <c r="C3822" t="s">
        <v>11439</v>
      </c>
      <c r="D3822" t="s">
        <v>6427</v>
      </c>
      <c r="E3822" t="s">
        <v>5244</v>
      </c>
      <c r="F3822" s="32">
        <v>46024</v>
      </c>
      <c r="G3822" s="32" t="str">
        <f t="shared" si="236"/>
        <v>Friday</v>
      </c>
      <c r="H3822" s="31">
        <v>0.74097222222220405</v>
      </c>
      <c r="I3822" s="31" t="str">
        <f t="shared" si="237"/>
        <v>Evening</v>
      </c>
      <c r="J3822" t="s">
        <v>1011</v>
      </c>
      <c r="K3822" s="33" t="s">
        <v>2406</v>
      </c>
      <c r="L3822">
        <v>1</v>
      </c>
      <c r="M3822" t="s">
        <v>6424</v>
      </c>
      <c r="N3822" s="34">
        <v>1589.8</v>
      </c>
      <c r="O3822" s="34">
        <f t="shared" si="239"/>
        <v>1589.8</v>
      </c>
      <c r="P3822" s="34">
        <v>0.25</v>
      </c>
      <c r="Q3822" s="34">
        <f t="shared" si="238"/>
        <v>1589.55</v>
      </c>
    </row>
    <row r="3823" spans="1:17" x14ac:dyDescent="0.35">
      <c r="A3823">
        <v>3822</v>
      </c>
      <c r="B3823" t="s">
        <v>7875</v>
      </c>
      <c r="C3823" t="s">
        <v>11438</v>
      </c>
      <c r="D3823" t="s">
        <v>6432</v>
      </c>
      <c r="E3823" t="s">
        <v>5245</v>
      </c>
      <c r="F3823" s="32">
        <v>46023</v>
      </c>
      <c r="G3823" s="32" t="str">
        <f t="shared" si="236"/>
        <v>Thursday</v>
      </c>
      <c r="H3823" s="31">
        <v>0.74305555555553704</v>
      </c>
      <c r="I3823" s="31" t="str">
        <f t="shared" si="237"/>
        <v>Evening</v>
      </c>
      <c r="J3823" t="s">
        <v>1005</v>
      </c>
      <c r="K3823" s="33" t="s">
        <v>1353</v>
      </c>
      <c r="L3823">
        <v>1</v>
      </c>
      <c r="M3823" t="s">
        <v>6425</v>
      </c>
      <c r="N3823" s="34">
        <v>329.5</v>
      </c>
      <c r="O3823" s="34">
        <f t="shared" si="239"/>
        <v>329.5</v>
      </c>
      <c r="P3823" s="34">
        <v>0.25</v>
      </c>
      <c r="Q3823" s="34">
        <f t="shared" si="238"/>
        <v>329.25</v>
      </c>
    </row>
    <row r="3824" spans="1:17" x14ac:dyDescent="0.35">
      <c r="A3824">
        <v>3823</v>
      </c>
      <c r="B3824" t="s">
        <v>10646</v>
      </c>
      <c r="C3824" t="s">
        <v>11438</v>
      </c>
      <c r="D3824" t="s">
        <v>6429</v>
      </c>
      <c r="E3824" t="s">
        <v>5246</v>
      </c>
      <c r="F3824" s="32">
        <v>46047</v>
      </c>
      <c r="G3824" s="32" t="str">
        <f t="shared" si="236"/>
        <v>Sunday</v>
      </c>
      <c r="H3824" s="31">
        <v>0.74513888888887003</v>
      </c>
      <c r="I3824" s="31" t="str">
        <f t="shared" si="237"/>
        <v>Evening</v>
      </c>
      <c r="J3824" t="s">
        <v>1006</v>
      </c>
      <c r="K3824" s="5" t="s">
        <v>1894</v>
      </c>
      <c r="L3824">
        <v>2</v>
      </c>
      <c r="M3824" t="s">
        <v>6422</v>
      </c>
      <c r="N3824" s="34">
        <v>103.82</v>
      </c>
      <c r="O3824" s="34">
        <f t="shared" si="239"/>
        <v>207.64</v>
      </c>
      <c r="P3824" s="34">
        <v>5.75</v>
      </c>
      <c r="Q3824" s="34">
        <f t="shared" si="238"/>
        <v>201.89</v>
      </c>
    </row>
    <row r="3825" spans="1:17" x14ac:dyDescent="0.35">
      <c r="A3825">
        <v>3824</v>
      </c>
      <c r="B3825" t="s">
        <v>7876</v>
      </c>
      <c r="C3825" t="s">
        <v>11439</v>
      </c>
      <c r="D3825" t="s">
        <v>6432</v>
      </c>
      <c r="E3825" t="s">
        <v>5247</v>
      </c>
      <c r="F3825" s="32">
        <v>46037</v>
      </c>
      <c r="G3825" s="32" t="str">
        <f t="shared" si="236"/>
        <v>Thursday</v>
      </c>
      <c r="H3825" s="31">
        <v>0.74722222222220303</v>
      </c>
      <c r="I3825" s="31" t="str">
        <f t="shared" si="237"/>
        <v>Evening</v>
      </c>
      <c r="J3825" t="s">
        <v>1007</v>
      </c>
      <c r="K3825" s="33" t="s">
        <v>1522</v>
      </c>
      <c r="L3825">
        <v>2</v>
      </c>
      <c r="M3825" t="s">
        <v>6425</v>
      </c>
      <c r="N3825" s="34">
        <v>100.22</v>
      </c>
      <c r="O3825" s="34">
        <f t="shared" si="239"/>
        <v>200.44</v>
      </c>
      <c r="P3825" s="34">
        <v>5.75</v>
      </c>
      <c r="Q3825" s="34">
        <f t="shared" si="238"/>
        <v>194.69</v>
      </c>
    </row>
    <row r="3826" spans="1:17" x14ac:dyDescent="0.35">
      <c r="A3826">
        <v>3825</v>
      </c>
      <c r="B3826" t="s">
        <v>7877</v>
      </c>
      <c r="C3826" t="s">
        <v>11438</v>
      </c>
      <c r="D3826" t="s">
        <v>6432</v>
      </c>
      <c r="E3826" t="s">
        <v>5248</v>
      </c>
      <c r="F3826" s="32">
        <v>46021</v>
      </c>
      <c r="G3826" s="32" t="str">
        <f t="shared" si="236"/>
        <v>Tuesday</v>
      </c>
      <c r="H3826" s="31">
        <v>0.74930555555553602</v>
      </c>
      <c r="I3826" s="31" t="str">
        <f t="shared" si="237"/>
        <v>Evening</v>
      </c>
      <c r="J3826" t="s">
        <v>1008</v>
      </c>
      <c r="K3826" s="33" t="s">
        <v>1833</v>
      </c>
      <c r="L3826">
        <v>2</v>
      </c>
      <c r="M3826" t="s">
        <v>6425</v>
      </c>
      <c r="N3826" s="34">
        <v>80</v>
      </c>
      <c r="O3826" s="34">
        <f t="shared" si="239"/>
        <v>160</v>
      </c>
      <c r="P3826" s="34">
        <v>5.75</v>
      </c>
      <c r="Q3826" s="34">
        <f t="shared" si="238"/>
        <v>154.25</v>
      </c>
    </row>
    <row r="3827" spans="1:17" x14ac:dyDescent="0.35">
      <c r="A3827">
        <v>3826</v>
      </c>
      <c r="B3827" t="s">
        <v>8129</v>
      </c>
      <c r="C3827" t="s">
        <v>11438</v>
      </c>
      <c r="D3827" t="s">
        <v>6427</v>
      </c>
      <c r="E3827" t="s">
        <v>5249</v>
      </c>
      <c r="F3827" s="32">
        <v>46046</v>
      </c>
      <c r="G3827" s="32" t="str">
        <f t="shared" si="236"/>
        <v>Saturday</v>
      </c>
      <c r="H3827" s="31">
        <v>0.75138888888886901</v>
      </c>
      <c r="I3827" s="31" t="str">
        <f t="shared" si="237"/>
        <v>Evening</v>
      </c>
      <c r="J3827" t="s">
        <v>1009</v>
      </c>
      <c r="K3827" s="33" t="s">
        <v>1983</v>
      </c>
      <c r="L3827">
        <v>2</v>
      </c>
      <c r="M3827" t="s">
        <v>6424</v>
      </c>
      <c r="N3827" s="34">
        <v>465.7</v>
      </c>
      <c r="O3827" s="34">
        <f t="shared" si="239"/>
        <v>931.4</v>
      </c>
      <c r="P3827" s="34">
        <v>5.75</v>
      </c>
      <c r="Q3827" s="34">
        <f t="shared" si="238"/>
        <v>925.65</v>
      </c>
    </row>
    <row r="3828" spans="1:17" x14ac:dyDescent="0.35">
      <c r="A3828">
        <v>3827</v>
      </c>
      <c r="B3828" t="s">
        <v>7878</v>
      </c>
      <c r="C3828" t="s">
        <v>11438</v>
      </c>
      <c r="D3828" t="s">
        <v>6432</v>
      </c>
      <c r="E3828" t="s">
        <v>5250</v>
      </c>
      <c r="F3828" s="32">
        <v>46031</v>
      </c>
      <c r="G3828" s="32" t="str">
        <f t="shared" si="236"/>
        <v>Friday</v>
      </c>
      <c r="H3828" s="31">
        <v>0.753472222222202</v>
      </c>
      <c r="I3828" s="31" t="str">
        <f t="shared" si="237"/>
        <v>Evening</v>
      </c>
      <c r="J3828" t="s">
        <v>1010</v>
      </c>
      <c r="K3828" s="5" t="s">
        <v>2218</v>
      </c>
      <c r="L3828">
        <v>3</v>
      </c>
      <c r="M3828" t="s">
        <v>6425</v>
      </c>
      <c r="N3828" s="34">
        <v>2098.9</v>
      </c>
      <c r="O3828" s="34">
        <f t="shared" si="239"/>
        <v>6296.7000000000007</v>
      </c>
      <c r="P3828" s="34">
        <v>10.75</v>
      </c>
      <c r="Q3828" s="34">
        <f t="shared" si="238"/>
        <v>6285.9500000000007</v>
      </c>
    </row>
    <row r="3829" spans="1:17" x14ac:dyDescent="0.35">
      <c r="A3829">
        <v>3828</v>
      </c>
      <c r="B3829" t="s">
        <v>8378</v>
      </c>
      <c r="C3829" t="s">
        <v>11438</v>
      </c>
      <c r="D3829" t="s">
        <v>6428</v>
      </c>
      <c r="E3829" t="s">
        <v>5251</v>
      </c>
      <c r="F3829" s="32">
        <v>46025</v>
      </c>
      <c r="G3829" s="32" t="str">
        <f t="shared" si="236"/>
        <v>Saturday</v>
      </c>
      <c r="H3829" s="31">
        <v>0.755555555555535</v>
      </c>
      <c r="I3829" s="31" t="str">
        <f t="shared" si="237"/>
        <v>Evening</v>
      </c>
      <c r="J3829" t="s">
        <v>1011</v>
      </c>
      <c r="K3829" s="33" t="s">
        <v>2407</v>
      </c>
      <c r="L3829">
        <v>1</v>
      </c>
      <c r="M3829" t="s">
        <v>6425</v>
      </c>
      <c r="N3829" s="34">
        <v>349.8</v>
      </c>
      <c r="O3829" s="34">
        <f t="shared" si="239"/>
        <v>349.8</v>
      </c>
      <c r="P3829" s="34">
        <v>0.25</v>
      </c>
      <c r="Q3829" s="34">
        <f t="shared" si="238"/>
        <v>349.55</v>
      </c>
    </row>
    <row r="3830" spans="1:17" x14ac:dyDescent="0.35">
      <c r="A3830">
        <v>3829</v>
      </c>
      <c r="B3830" t="s">
        <v>10647</v>
      </c>
      <c r="C3830" t="s">
        <v>11438</v>
      </c>
      <c r="D3830" t="s">
        <v>6429</v>
      </c>
      <c r="E3830" t="s">
        <v>5252</v>
      </c>
      <c r="F3830" s="32">
        <v>46032</v>
      </c>
      <c r="G3830" s="32" t="str">
        <f t="shared" si="236"/>
        <v>Saturday</v>
      </c>
      <c r="H3830" s="31">
        <v>0.75763888888886799</v>
      </c>
      <c r="I3830" s="31" t="str">
        <f t="shared" si="237"/>
        <v>Evening</v>
      </c>
      <c r="J3830" t="s">
        <v>1010</v>
      </c>
      <c r="K3830" s="5" t="s">
        <v>2220</v>
      </c>
      <c r="L3830">
        <v>4</v>
      </c>
      <c r="M3830" t="s">
        <v>6422</v>
      </c>
      <c r="N3830" s="34">
        <v>351.7</v>
      </c>
      <c r="O3830" s="34">
        <f t="shared" si="239"/>
        <v>1406.8</v>
      </c>
      <c r="P3830" s="34">
        <v>16.75</v>
      </c>
      <c r="Q3830" s="34">
        <f t="shared" si="238"/>
        <v>1390.05</v>
      </c>
    </row>
    <row r="3831" spans="1:17" x14ac:dyDescent="0.35">
      <c r="A3831">
        <v>3830</v>
      </c>
      <c r="B3831" t="s">
        <v>10648</v>
      </c>
      <c r="C3831" t="s">
        <v>11438</v>
      </c>
      <c r="D3831" t="s">
        <v>6429</v>
      </c>
      <c r="E3831" t="s">
        <v>5253</v>
      </c>
      <c r="F3831" s="32">
        <v>46033</v>
      </c>
      <c r="G3831" s="32" t="str">
        <f t="shared" si="236"/>
        <v>Sunday</v>
      </c>
      <c r="H3831" s="31">
        <v>0.75972222222220098</v>
      </c>
      <c r="I3831" s="31" t="str">
        <f t="shared" si="237"/>
        <v>Evening</v>
      </c>
      <c r="J3831" t="s">
        <v>1010</v>
      </c>
      <c r="K3831" s="5" t="s">
        <v>2221</v>
      </c>
      <c r="L3831">
        <v>1</v>
      </c>
      <c r="M3831" t="s">
        <v>6424</v>
      </c>
      <c r="N3831" s="34">
        <v>299.77</v>
      </c>
      <c r="O3831" s="34">
        <f t="shared" si="239"/>
        <v>299.77</v>
      </c>
      <c r="P3831" s="34">
        <v>0.25</v>
      </c>
      <c r="Q3831" s="34">
        <f t="shared" si="238"/>
        <v>299.52</v>
      </c>
    </row>
    <row r="3832" spans="1:17" x14ac:dyDescent="0.35">
      <c r="A3832">
        <v>3831</v>
      </c>
      <c r="B3832" t="s">
        <v>10649</v>
      </c>
      <c r="C3832" t="s">
        <v>11438</v>
      </c>
      <c r="D3832" t="s">
        <v>6429</v>
      </c>
      <c r="E3832" t="s">
        <v>5254</v>
      </c>
      <c r="F3832" s="32">
        <v>46011</v>
      </c>
      <c r="G3832" s="32" t="str">
        <f t="shared" si="236"/>
        <v>Saturday</v>
      </c>
      <c r="H3832" s="31">
        <v>0.76180555555553398</v>
      </c>
      <c r="I3832" s="31" t="str">
        <f t="shared" si="237"/>
        <v>Evening</v>
      </c>
      <c r="J3832" t="s">
        <v>1005</v>
      </c>
      <c r="K3832" s="33" t="s">
        <v>1355</v>
      </c>
      <c r="L3832">
        <v>1</v>
      </c>
      <c r="M3832" t="s">
        <v>6422</v>
      </c>
      <c r="N3832" s="34">
        <v>120</v>
      </c>
      <c r="O3832" s="34">
        <f t="shared" si="239"/>
        <v>120</v>
      </c>
      <c r="P3832" s="34">
        <v>0.25</v>
      </c>
      <c r="Q3832" s="34">
        <f t="shared" si="238"/>
        <v>119.75</v>
      </c>
    </row>
    <row r="3833" spans="1:17" x14ac:dyDescent="0.35">
      <c r="A3833">
        <v>3832</v>
      </c>
      <c r="B3833" t="s">
        <v>10650</v>
      </c>
      <c r="C3833" t="s">
        <v>11439</v>
      </c>
      <c r="D3833" t="s">
        <v>6429</v>
      </c>
      <c r="E3833" t="s">
        <v>5255</v>
      </c>
      <c r="F3833" s="32">
        <v>46048</v>
      </c>
      <c r="G3833" s="32" t="str">
        <f t="shared" si="236"/>
        <v>Monday</v>
      </c>
      <c r="H3833" s="31">
        <v>0.76388888888886697</v>
      </c>
      <c r="I3833" s="31" t="str">
        <f t="shared" si="237"/>
        <v>Evening</v>
      </c>
      <c r="J3833" t="s">
        <v>1006</v>
      </c>
      <c r="K3833" s="33" t="s">
        <v>1895</v>
      </c>
      <c r="L3833">
        <v>1</v>
      </c>
      <c r="M3833" t="s">
        <v>6424</v>
      </c>
      <c r="N3833" s="34">
        <v>45.8</v>
      </c>
      <c r="O3833" s="34">
        <f t="shared" si="239"/>
        <v>45.8</v>
      </c>
      <c r="P3833" s="34">
        <v>0.25</v>
      </c>
      <c r="Q3833" s="34">
        <f t="shared" si="238"/>
        <v>45.55</v>
      </c>
    </row>
    <row r="3834" spans="1:17" x14ac:dyDescent="0.35">
      <c r="A3834">
        <v>3833</v>
      </c>
      <c r="B3834" t="s">
        <v>10651</v>
      </c>
      <c r="C3834" t="s">
        <v>11438</v>
      </c>
      <c r="D3834" t="s">
        <v>6429</v>
      </c>
      <c r="E3834" t="s">
        <v>5256</v>
      </c>
      <c r="F3834" s="32">
        <v>46032</v>
      </c>
      <c r="G3834" s="32" t="str">
        <f t="shared" si="236"/>
        <v>Saturday</v>
      </c>
      <c r="H3834" s="31">
        <v>0.76597222222219996</v>
      </c>
      <c r="I3834" s="31" t="str">
        <f t="shared" si="237"/>
        <v>Evening</v>
      </c>
      <c r="J3834" t="s">
        <v>1007</v>
      </c>
      <c r="K3834" s="33" t="s">
        <v>1524</v>
      </c>
      <c r="L3834">
        <v>2</v>
      </c>
      <c r="M3834" t="s">
        <v>6422</v>
      </c>
      <c r="N3834" s="34">
        <v>128.9</v>
      </c>
      <c r="O3834" s="34">
        <f t="shared" si="239"/>
        <v>257.8</v>
      </c>
      <c r="P3834" s="34">
        <v>5.75</v>
      </c>
      <c r="Q3834" s="34">
        <f t="shared" si="238"/>
        <v>252.05</v>
      </c>
    </row>
    <row r="3835" spans="1:17" x14ac:dyDescent="0.35">
      <c r="A3835">
        <v>3834</v>
      </c>
      <c r="B3835" t="s">
        <v>10652</v>
      </c>
      <c r="C3835" t="s">
        <v>11439</v>
      </c>
      <c r="D3835" t="s">
        <v>6429</v>
      </c>
      <c r="E3835" t="s">
        <v>5257</v>
      </c>
      <c r="F3835" s="32">
        <v>46022</v>
      </c>
      <c r="G3835" s="32" t="str">
        <f t="shared" si="236"/>
        <v>Wednesday</v>
      </c>
      <c r="H3835" s="31">
        <v>0.76805555555553295</v>
      </c>
      <c r="I3835" s="31" t="str">
        <f t="shared" si="237"/>
        <v>Evening</v>
      </c>
      <c r="J3835" t="s">
        <v>1008</v>
      </c>
      <c r="K3835" s="33" t="s">
        <v>1834</v>
      </c>
      <c r="L3835">
        <v>2</v>
      </c>
      <c r="M3835" t="s">
        <v>6422</v>
      </c>
      <c r="N3835" s="34">
        <v>120</v>
      </c>
      <c r="O3835" s="34">
        <f t="shared" si="239"/>
        <v>240</v>
      </c>
      <c r="P3835" s="34">
        <v>5.75</v>
      </c>
      <c r="Q3835" s="34">
        <f t="shared" si="238"/>
        <v>234.25</v>
      </c>
    </row>
    <row r="3836" spans="1:17" x14ac:dyDescent="0.35">
      <c r="A3836">
        <v>3835</v>
      </c>
      <c r="B3836" t="s">
        <v>8379</v>
      </c>
      <c r="C3836" t="s">
        <v>11438</v>
      </c>
      <c r="D3836" t="s">
        <v>6428</v>
      </c>
      <c r="E3836" t="s">
        <v>5258</v>
      </c>
      <c r="F3836" s="32">
        <v>46047</v>
      </c>
      <c r="G3836" s="32" t="str">
        <f t="shared" si="236"/>
        <v>Sunday</v>
      </c>
      <c r="H3836" s="31">
        <v>0.77013888888886595</v>
      </c>
      <c r="I3836" s="31" t="str">
        <f t="shared" si="237"/>
        <v>Evening</v>
      </c>
      <c r="J3836" t="s">
        <v>1009</v>
      </c>
      <c r="K3836" s="33" t="s">
        <v>1984</v>
      </c>
      <c r="L3836">
        <v>2</v>
      </c>
      <c r="M3836" t="s">
        <v>6425</v>
      </c>
      <c r="N3836" s="34">
        <v>1599</v>
      </c>
      <c r="O3836" s="34">
        <f t="shared" si="239"/>
        <v>3198</v>
      </c>
      <c r="P3836" s="34">
        <v>5.75</v>
      </c>
      <c r="Q3836" s="34">
        <f t="shared" si="238"/>
        <v>3192.25</v>
      </c>
    </row>
    <row r="3837" spans="1:17" x14ac:dyDescent="0.35">
      <c r="A3837">
        <v>3836</v>
      </c>
      <c r="B3837" t="s">
        <v>10653</v>
      </c>
      <c r="C3837" t="s">
        <v>11438</v>
      </c>
      <c r="D3837" t="s">
        <v>6429</v>
      </c>
      <c r="E3837" t="s">
        <v>5259</v>
      </c>
      <c r="F3837" s="32">
        <v>46034</v>
      </c>
      <c r="G3837" s="32" t="str">
        <f t="shared" si="236"/>
        <v>Monday</v>
      </c>
      <c r="H3837" s="31">
        <v>0.77222222222219905</v>
      </c>
      <c r="I3837" s="31" t="str">
        <f t="shared" si="237"/>
        <v>Evening</v>
      </c>
      <c r="J3837" t="s">
        <v>1010</v>
      </c>
      <c r="K3837" s="33" t="s">
        <v>2227</v>
      </c>
      <c r="L3837">
        <v>1</v>
      </c>
      <c r="M3837" t="s">
        <v>6422</v>
      </c>
      <c r="N3837" s="34">
        <v>1668.8</v>
      </c>
      <c r="O3837" s="34">
        <f t="shared" si="239"/>
        <v>1668.8</v>
      </c>
      <c r="P3837" s="34">
        <v>0.25</v>
      </c>
      <c r="Q3837" s="34">
        <f t="shared" si="238"/>
        <v>1668.55</v>
      </c>
    </row>
    <row r="3838" spans="1:17" x14ac:dyDescent="0.35">
      <c r="A3838">
        <v>3837</v>
      </c>
      <c r="B3838" t="s">
        <v>7879</v>
      </c>
      <c r="C3838" t="s">
        <v>11438</v>
      </c>
      <c r="D3838" t="s">
        <v>6432</v>
      </c>
      <c r="E3838" t="s">
        <v>5260</v>
      </c>
      <c r="F3838" s="32">
        <v>46026</v>
      </c>
      <c r="G3838" s="32" t="str">
        <f t="shared" si="236"/>
        <v>Sunday</v>
      </c>
      <c r="H3838" s="31">
        <v>0.77430555555553204</v>
      </c>
      <c r="I3838" s="31" t="str">
        <f t="shared" si="237"/>
        <v>Evening</v>
      </c>
      <c r="J3838" t="s">
        <v>1011</v>
      </c>
      <c r="K3838" s="33" t="s">
        <v>2408</v>
      </c>
      <c r="L3838">
        <v>1</v>
      </c>
      <c r="M3838" t="s">
        <v>6425</v>
      </c>
      <c r="N3838" s="34">
        <v>1552.1</v>
      </c>
      <c r="O3838" s="34">
        <f t="shared" si="239"/>
        <v>1552.1</v>
      </c>
      <c r="P3838" s="34">
        <v>0.25</v>
      </c>
      <c r="Q3838" s="34">
        <f t="shared" si="238"/>
        <v>1551.85</v>
      </c>
    </row>
    <row r="3839" spans="1:17" x14ac:dyDescent="0.35">
      <c r="A3839">
        <v>3838</v>
      </c>
      <c r="B3839" t="s">
        <v>10654</v>
      </c>
      <c r="C3839" t="s">
        <v>11438</v>
      </c>
      <c r="D3839" t="s">
        <v>6429</v>
      </c>
      <c r="E3839" t="s">
        <v>5261</v>
      </c>
      <c r="F3839" s="32">
        <v>46027</v>
      </c>
      <c r="G3839" s="32" t="str">
        <f t="shared" si="236"/>
        <v>Monday</v>
      </c>
      <c r="H3839" s="31">
        <v>0.77638888888886504</v>
      </c>
      <c r="I3839" s="31" t="str">
        <f t="shared" si="237"/>
        <v>Evening</v>
      </c>
      <c r="J3839" t="s">
        <v>1011</v>
      </c>
      <c r="K3839" s="33" t="s">
        <v>2409</v>
      </c>
      <c r="L3839">
        <v>4</v>
      </c>
      <c r="M3839" t="s">
        <v>6422</v>
      </c>
      <c r="N3839" s="34">
        <v>128.9</v>
      </c>
      <c r="O3839" s="34">
        <f t="shared" si="239"/>
        <v>515.6</v>
      </c>
      <c r="P3839" s="34">
        <v>16.75</v>
      </c>
      <c r="Q3839" s="34">
        <f t="shared" si="238"/>
        <v>498.85</v>
      </c>
    </row>
    <row r="3840" spans="1:17" x14ac:dyDescent="0.35">
      <c r="A3840">
        <v>3839</v>
      </c>
      <c r="B3840" t="s">
        <v>10655</v>
      </c>
      <c r="C3840" t="s">
        <v>11439</v>
      </c>
      <c r="D3840" t="s">
        <v>6429</v>
      </c>
      <c r="E3840" t="s">
        <v>5262</v>
      </c>
      <c r="F3840" s="32">
        <v>46012</v>
      </c>
      <c r="G3840" s="32" t="str">
        <f t="shared" si="236"/>
        <v>Sunday</v>
      </c>
      <c r="H3840" s="31">
        <v>0.77847222222219803</v>
      </c>
      <c r="I3840" s="31" t="str">
        <f t="shared" si="237"/>
        <v>Evening</v>
      </c>
      <c r="J3840" t="s">
        <v>1005</v>
      </c>
      <c r="K3840" s="33" t="s">
        <v>1357</v>
      </c>
      <c r="L3840">
        <v>1</v>
      </c>
      <c r="M3840" t="s">
        <v>6424</v>
      </c>
      <c r="N3840" s="34">
        <v>180.89</v>
      </c>
      <c r="O3840" s="34">
        <f t="shared" si="239"/>
        <v>180.89</v>
      </c>
      <c r="P3840" s="34">
        <v>0.25</v>
      </c>
      <c r="Q3840" s="34">
        <f t="shared" si="238"/>
        <v>180.64</v>
      </c>
    </row>
    <row r="3841" spans="1:17" x14ac:dyDescent="0.35">
      <c r="A3841">
        <v>3840</v>
      </c>
      <c r="B3841" t="s">
        <v>10656</v>
      </c>
      <c r="C3841" t="s">
        <v>11438</v>
      </c>
      <c r="D3841" t="s">
        <v>6429</v>
      </c>
      <c r="E3841" t="s">
        <v>5263</v>
      </c>
      <c r="F3841" s="32">
        <v>46049</v>
      </c>
      <c r="G3841" s="32" t="str">
        <f t="shared" si="236"/>
        <v>Tuesday</v>
      </c>
      <c r="H3841" s="31">
        <v>0.78055555555553102</v>
      </c>
      <c r="I3841" s="31" t="str">
        <f t="shared" si="237"/>
        <v>Evening</v>
      </c>
      <c r="J3841" t="s">
        <v>1006</v>
      </c>
      <c r="K3841" s="33" t="s">
        <v>1896</v>
      </c>
      <c r="L3841">
        <v>1</v>
      </c>
      <c r="M3841" t="s">
        <v>6422</v>
      </c>
      <c r="N3841" s="34">
        <v>149.9</v>
      </c>
      <c r="O3841" s="34">
        <f t="shared" si="239"/>
        <v>149.9</v>
      </c>
      <c r="P3841" s="34">
        <v>0.25</v>
      </c>
      <c r="Q3841" s="34">
        <f t="shared" si="238"/>
        <v>149.65</v>
      </c>
    </row>
    <row r="3842" spans="1:17" x14ac:dyDescent="0.35">
      <c r="A3842">
        <v>3841</v>
      </c>
      <c r="B3842" t="s">
        <v>10657</v>
      </c>
      <c r="C3842" t="s">
        <v>11438</v>
      </c>
      <c r="D3842" t="s">
        <v>6429</v>
      </c>
      <c r="E3842" t="s">
        <v>5264</v>
      </c>
      <c r="F3842" s="32">
        <v>46033</v>
      </c>
      <c r="G3842" s="32" t="str">
        <f t="shared" ref="G3842:G3905" si="240">TEXT(F3842,"dddd")</f>
        <v>Sunday</v>
      </c>
      <c r="H3842" s="31">
        <v>0.78263888888886401</v>
      </c>
      <c r="I3842" s="31" t="str">
        <f t="shared" ref="I3842:I3905" si="241">IF(H3842&lt;TIME(12,0,0),"Morning",IF(H3842&lt;TIME(17,0,0),"Afternoon","Evening"))</f>
        <v>Evening</v>
      </c>
      <c r="J3842" t="s">
        <v>1007</v>
      </c>
      <c r="K3842" s="33" t="s">
        <v>1525</v>
      </c>
      <c r="L3842">
        <v>2</v>
      </c>
      <c r="M3842" t="s">
        <v>6424</v>
      </c>
      <c r="N3842" s="34">
        <v>128.9</v>
      </c>
      <c r="O3842" s="34">
        <f t="shared" si="239"/>
        <v>257.8</v>
      </c>
      <c r="P3842" s="34">
        <v>5.75</v>
      </c>
      <c r="Q3842" s="34">
        <f t="shared" ref="Q3842:Q3905" si="242">O3842-P3842</f>
        <v>252.05</v>
      </c>
    </row>
    <row r="3843" spans="1:17" x14ac:dyDescent="0.35">
      <c r="A3843">
        <v>3842</v>
      </c>
      <c r="B3843" t="s">
        <v>10658</v>
      </c>
      <c r="C3843" t="s">
        <v>11439</v>
      </c>
      <c r="D3843" t="s">
        <v>6429</v>
      </c>
      <c r="E3843" t="s">
        <v>5265</v>
      </c>
      <c r="F3843" s="32">
        <v>46023</v>
      </c>
      <c r="G3843" s="32" t="str">
        <f t="shared" si="240"/>
        <v>Thursday</v>
      </c>
      <c r="H3843" s="31">
        <v>0.78472222222219701</v>
      </c>
      <c r="I3843" s="31" t="str">
        <f t="shared" si="241"/>
        <v>Evening</v>
      </c>
      <c r="J3843" t="s">
        <v>1008</v>
      </c>
      <c r="K3843" s="33" t="s">
        <v>1835</v>
      </c>
      <c r="L3843">
        <v>2</v>
      </c>
      <c r="M3843" t="s">
        <v>6424</v>
      </c>
      <c r="N3843" s="34">
        <v>329.5</v>
      </c>
      <c r="O3843" s="34">
        <f t="shared" ref="O3843:O3906" si="243">N3843*L3843</f>
        <v>659</v>
      </c>
      <c r="P3843" s="34">
        <v>5.75</v>
      </c>
      <c r="Q3843" s="34">
        <f t="shared" si="242"/>
        <v>653.25</v>
      </c>
    </row>
    <row r="3844" spans="1:17" x14ac:dyDescent="0.35">
      <c r="A3844">
        <v>3843</v>
      </c>
      <c r="B3844" t="s">
        <v>7880</v>
      </c>
      <c r="C3844" t="s">
        <v>11438</v>
      </c>
      <c r="D3844" t="s">
        <v>6432</v>
      </c>
      <c r="E3844" t="s">
        <v>5266</v>
      </c>
      <c r="F3844" s="32">
        <v>46048</v>
      </c>
      <c r="G3844" s="32" t="str">
        <f t="shared" si="240"/>
        <v>Monday</v>
      </c>
      <c r="H3844" s="31">
        <v>0.78680555555553</v>
      </c>
      <c r="I3844" s="31" t="str">
        <f t="shared" si="241"/>
        <v>Evening</v>
      </c>
      <c r="J3844" t="s">
        <v>1009</v>
      </c>
      <c r="K3844" s="33" t="s">
        <v>1985</v>
      </c>
      <c r="L3844">
        <v>2</v>
      </c>
      <c r="M3844" t="s">
        <v>6425</v>
      </c>
      <c r="N3844" s="34">
        <v>673.5</v>
      </c>
      <c r="O3844" s="34">
        <f t="shared" si="243"/>
        <v>1347</v>
      </c>
      <c r="P3844" s="34">
        <v>5.75</v>
      </c>
      <c r="Q3844" s="34">
        <f t="shared" si="242"/>
        <v>1341.25</v>
      </c>
    </row>
    <row r="3845" spans="1:17" x14ac:dyDescent="0.35">
      <c r="A3845">
        <v>3844</v>
      </c>
      <c r="B3845" t="s">
        <v>10659</v>
      </c>
      <c r="C3845" t="s">
        <v>11438</v>
      </c>
      <c r="D3845" t="s">
        <v>6429</v>
      </c>
      <c r="E3845" t="s">
        <v>5267</v>
      </c>
      <c r="F3845" s="32">
        <v>46035</v>
      </c>
      <c r="G3845" s="32" t="str">
        <f t="shared" si="240"/>
        <v>Tuesday</v>
      </c>
      <c r="H3845" s="31">
        <v>0.78888888888886299</v>
      </c>
      <c r="I3845" s="31" t="str">
        <f t="shared" si="241"/>
        <v>Evening</v>
      </c>
      <c r="J3845" t="s">
        <v>1010</v>
      </c>
      <c r="K3845" s="33" t="s">
        <v>2235</v>
      </c>
      <c r="L3845">
        <v>1</v>
      </c>
      <c r="M3845" t="s">
        <v>6425</v>
      </c>
      <c r="N3845" s="34">
        <v>158.6</v>
      </c>
      <c r="O3845" s="34">
        <f t="shared" si="243"/>
        <v>158.6</v>
      </c>
      <c r="P3845" s="34">
        <v>0.25</v>
      </c>
      <c r="Q3845" s="34">
        <f t="shared" si="242"/>
        <v>158.35</v>
      </c>
    </row>
    <row r="3846" spans="1:17" x14ac:dyDescent="0.35">
      <c r="A3846">
        <v>3845</v>
      </c>
      <c r="B3846" t="s">
        <v>10660</v>
      </c>
      <c r="C3846" t="s">
        <v>11438</v>
      </c>
      <c r="D3846" t="s">
        <v>6429</v>
      </c>
      <c r="E3846" t="s">
        <v>5268</v>
      </c>
      <c r="F3846" s="32">
        <v>46028</v>
      </c>
      <c r="G3846" s="32" t="str">
        <f t="shared" si="240"/>
        <v>Tuesday</v>
      </c>
      <c r="H3846" s="31">
        <v>0.79097222222219599</v>
      </c>
      <c r="I3846" s="31" t="str">
        <f t="shared" si="241"/>
        <v>Evening</v>
      </c>
      <c r="J3846" t="s">
        <v>1011</v>
      </c>
      <c r="K3846" s="33" t="s">
        <v>2410</v>
      </c>
      <c r="L3846">
        <v>2</v>
      </c>
      <c r="M3846" t="s">
        <v>6424</v>
      </c>
      <c r="N3846" s="34">
        <v>80.599999999999994</v>
      </c>
      <c r="O3846" s="34">
        <f t="shared" si="243"/>
        <v>161.19999999999999</v>
      </c>
      <c r="P3846" s="34">
        <v>5.75</v>
      </c>
      <c r="Q3846" s="34">
        <f t="shared" si="242"/>
        <v>155.44999999999999</v>
      </c>
    </row>
    <row r="3847" spans="1:17" x14ac:dyDescent="0.35">
      <c r="A3847">
        <v>3846</v>
      </c>
      <c r="B3847" t="s">
        <v>10661</v>
      </c>
      <c r="C3847" t="s">
        <v>11438</v>
      </c>
      <c r="D3847" t="s">
        <v>6429</v>
      </c>
      <c r="E3847" t="s">
        <v>5269</v>
      </c>
      <c r="F3847" s="32">
        <v>46013</v>
      </c>
      <c r="G3847" s="32" t="str">
        <f t="shared" si="240"/>
        <v>Monday</v>
      </c>
      <c r="H3847" s="31">
        <v>0.79305555555552898</v>
      </c>
      <c r="I3847" s="31" t="str">
        <f t="shared" si="241"/>
        <v>Evening</v>
      </c>
      <c r="J3847" t="s">
        <v>1005</v>
      </c>
      <c r="K3847" s="33" t="s">
        <v>1359</v>
      </c>
      <c r="L3847">
        <v>1</v>
      </c>
      <c r="M3847" t="s">
        <v>6422</v>
      </c>
      <c r="N3847" s="34">
        <v>120</v>
      </c>
      <c r="O3847" s="34">
        <f t="shared" si="243"/>
        <v>120</v>
      </c>
      <c r="P3847" s="34">
        <v>0.25</v>
      </c>
      <c r="Q3847" s="34">
        <f t="shared" si="242"/>
        <v>119.75</v>
      </c>
    </row>
    <row r="3848" spans="1:17" x14ac:dyDescent="0.35">
      <c r="A3848">
        <v>3847</v>
      </c>
      <c r="B3848" t="s">
        <v>10662</v>
      </c>
      <c r="C3848" t="s">
        <v>11438</v>
      </c>
      <c r="D3848" t="s">
        <v>6429</v>
      </c>
      <c r="E3848" t="s">
        <v>5270</v>
      </c>
      <c r="F3848" s="32">
        <v>46014</v>
      </c>
      <c r="G3848" s="32" t="str">
        <f t="shared" si="240"/>
        <v>Tuesday</v>
      </c>
      <c r="H3848" s="31">
        <v>0.79513888888886197</v>
      </c>
      <c r="I3848" s="31" t="str">
        <f t="shared" si="241"/>
        <v>Evening</v>
      </c>
      <c r="J3848" t="s">
        <v>1005</v>
      </c>
      <c r="K3848" s="33" t="s">
        <v>1362</v>
      </c>
      <c r="L3848">
        <v>3</v>
      </c>
      <c r="M3848" t="s">
        <v>6425</v>
      </c>
      <c r="N3848" s="34">
        <v>128.9</v>
      </c>
      <c r="O3848" s="34">
        <f t="shared" si="243"/>
        <v>386.70000000000005</v>
      </c>
      <c r="P3848" s="34">
        <v>10.75</v>
      </c>
      <c r="Q3848" s="34">
        <f t="shared" si="242"/>
        <v>375.95000000000005</v>
      </c>
    </row>
    <row r="3849" spans="1:17" x14ac:dyDescent="0.35">
      <c r="A3849">
        <v>3848</v>
      </c>
      <c r="B3849" t="s">
        <v>10663</v>
      </c>
      <c r="C3849" t="s">
        <v>11438</v>
      </c>
      <c r="D3849" t="s">
        <v>6429</v>
      </c>
      <c r="E3849" t="s">
        <v>5271</v>
      </c>
      <c r="F3849" s="32">
        <v>46015</v>
      </c>
      <c r="G3849" s="32" t="str">
        <f t="shared" si="240"/>
        <v>Wednesday</v>
      </c>
      <c r="H3849" s="31">
        <v>0.79722222222219497</v>
      </c>
      <c r="I3849" s="31" t="str">
        <f t="shared" si="241"/>
        <v>Evening</v>
      </c>
      <c r="J3849" t="s">
        <v>1005</v>
      </c>
      <c r="K3849" s="33" t="s">
        <v>1364</v>
      </c>
      <c r="L3849">
        <v>3</v>
      </c>
      <c r="M3849" t="s">
        <v>6426</v>
      </c>
      <c r="N3849" s="34">
        <v>128.9</v>
      </c>
      <c r="O3849" s="34">
        <f t="shared" si="243"/>
        <v>386.70000000000005</v>
      </c>
      <c r="P3849" s="34">
        <v>10.75</v>
      </c>
      <c r="Q3849" s="34">
        <f t="shared" si="242"/>
        <v>375.95000000000005</v>
      </c>
    </row>
    <row r="3850" spans="1:17" x14ac:dyDescent="0.35">
      <c r="A3850">
        <v>3849</v>
      </c>
      <c r="B3850" t="s">
        <v>10664</v>
      </c>
      <c r="C3850" t="s">
        <v>11438</v>
      </c>
      <c r="D3850" t="s">
        <v>6429</v>
      </c>
      <c r="E3850" t="s">
        <v>5272</v>
      </c>
      <c r="F3850" s="32">
        <v>46050</v>
      </c>
      <c r="G3850" s="32" t="str">
        <f t="shared" si="240"/>
        <v>Wednesday</v>
      </c>
      <c r="H3850" s="31">
        <v>0.79930555555552796</v>
      </c>
      <c r="I3850" s="31" t="str">
        <f t="shared" si="241"/>
        <v>Evening</v>
      </c>
      <c r="J3850" t="s">
        <v>1006</v>
      </c>
      <c r="K3850" s="5" t="s">
        <v>1897</v>
      </c>
      <c r="L3850">
        <v>1</v>
      </c>
      <c r="M3850" t="s">
        <v>6425</v>
      </c>
      <c r="N3850" s="34">
        <v>120.219999999999</v>
      </c>
      <c r="O3850" s="34">
        <f t="shared" si="243"/>
        <v>120.219999999999</v>
      </c>
      <c r="P3850" s="34">
        <v>0.25</v>
      </c>
      <c r="Q3850" s="34">
        <f t="shared" si="242"/>
        <v>119.969999999999</v>
      </c>
    </row>
    <row r="3851" spans="1:17" x14ac:dyDescent="0.35">
      <c r="A3851">
        <v>3850</v>
      </c>
      <c r="B3851" t="s">
        <v>10665</v>
      </c>
      <c r="C3851" t="s">
        <v>11439</v>
      </c>
      <c r="D3851" t="s">
        <v>6429</v>
      </c>
      <c r="E3851" t="s">
        <v>5273</v>
      </c>
      <c r="F3851" s="32">
        <v>46034</v>
      </c>
      <c r="G3851" s="32" t="str">
        <f t="shared" si="240"/>
        <v>Monday</v>
      </c>
      <c r="H3851" s="31">
        <v>0.80138888888886095</v>
      </c>
      <c r="I3851" s="31" t="str">
        <f t="shared" si="241"/>
        <v>Evening</v>
      </c>
      <c r="J3851" t="s">
        <v>1007</v>
      </c>
      <c r="K3851" s="33" t="s">
        <v>1528</v>
      </c>
      <c r="L3851">
        <v>2</v>
      </c>
      <c r="M3851" t="s">
        <v>6422</v>
      </c>
      <c r="N3851" s="34">
        <v>80</v>
      </c>
      <c r="O3851" s="34">
        <f t="shared" si="243"/>
        <v>160</v>
      </c>
      <c r="P3851" s="34">
        <v>5.75</v>
      </c>
      <c r="Q3851" s="34">
        <f t="shared" si="242"/>
        <v>154.25</v>
      </c>
    </row>
    <row r="3852" spans="1:17" x14ac:dyDescent="0.35">
      <c r="A3852">
        <v>3851</v>
      </c>
      <c r="B3852" t="s">
        <v>10666</v>
      </c>
      <c r="C3852" t="s">
        <v>11438</v>
      </c>
      <c r="D3852" t="s">
        <v>6429</v>
      </c>
      <c r="E3852" t="s">
        <v>5274</v>
      </c>
      <c r="F3852" s="32">
        <v>46021</v>
      </c>
      <c r="G3852" s="32" t="str">
        <f t="shared" si="240"/>
        <v>Tuesday</v>
      </c>
      <c r="H3852" s="31">
        <v>0.80347222222219405</v>
      </c>
      <c r="I3852" s="31" t="str">
        <f t="shared" si="241"/>
        <v>Evening</v>
      </c>
      <c r="J3852" t="s">
        <v>1008</v>
      </c>
      <c r="K3852" s="33" t="s">
        <v>1836</v>
      </c>
      <c r="L3852">
        <v>2</v>
      </c>
      <c r="M3852" t="s">
        <v>6422</v>
      </c>
      <c r="N3852" s="34">
        <v>117.979999999999</v>
      </c>
      <c r="O3852" s="34">
        <f t="shared" si="243"/>
        <v>235.95999999999799</v>
      </c>
      <c r="P3852" s="34">
        <v>5.75</v>
      </c>
      <c r="Q3852" s="34">
        <f t="shared" si="242"/>
        <v>230.20999999999799</v>
      </c>
    </row>
    <row r="3853" spans="1:17" x14ac:dyDescent="0.35">
      <c r="A3853">
        <v>3852</v>
      </c>
      <c r="B3853" t="s">
        <v>10667</v>
      </c>
      <c r="C3853" t="s">
        <v>11439</v>
      </c>
      <c r="D3853" t="s">
        <v>6429</v>
      </c>
      <c r="E3853" t="s">
        <v>5275</v>
      </c>
      <c r="F3853" s="32">
        <v>46049</v>
      </c>
      <c r="G3853" s="32" t="str">
        <f t="shared" si="240"/>
        <v>Tuesday</v>
      </c>
      <c r="H3853" s="31">
        <v>0.80555555555552705</v>
      </c>
      <c r="I3853" s="31" t="str">
        <f t="shared" si="241"/>
        <v>Evening</v>
      </c>
      <c r="J3853" t="s">
        <v>1009</v>
      </c>
      <c r="K3853" s="33" t="s">
        <v>1986</v>
      </c>
      <c r="L3853">
        <v>2</v>
      </c>
      <c r="M3853" t="s">
        <v>6422</v>
      </c>
      <c r="N3853" s="34">
        <v>329.5</v>
      </c>
      <c r="O3853" s="34">
        <f t="shared" si="243"/>
        <v>659</v>
      </c>
      <c r="P3853" s="34">
        <v>5.75</v>
      </c>
      <c r="Q3853" s="34">
        <f t="shared" si="242"/>
        <v>653.25</v>
      </c>
    </row>
    <row r="3854" spans="1:17" x14ac:dyDescent="0.35">
      <c r="A3854">
        <v>3853</v>
      </c>
      <c r="B3854" t="s">
        <v>10668</v>
      </c>
      <c r="C3854" t="s">
        <v>11438</v>
      </c>
      <c r="D3854" t="s">
        <v>6429</v>
      </c>
      <c r="E3854" t="s">
        <v>5276</v>
      </c>
      <c r="F3854" s="32">
        <v>46036</v>
      </c>
      <c r="G3854" s="32" t="str">
        <f t="shared" si="240"/>
        <v>Wednesday</v>
      </c>
      <c r="H3854" s="31">
        <v>0.80763888888886004</v>
      </c>
      <c r="I3854" s="31" t="str">
        <f t="shared" si="241"/>
        <v>Evening</v>
      </c>
      <c r="J3854" t="s">
        <v>1010</v>
      </c>
      <c r="K3854" s="5" t="s">
        <v>2244</v>
      </c>
      <c r="L3854">
        <v>1</v>
      </c>
      <c r="M3854" t="s">
        <v>6426</v>
      </c>
      <c r="N3854" s="34">
        <v>299</v>
      </c>
      <c r="O3854" s="34">
        <f t="shared" si="243"/>
        <v>299</v>
      </c>
      <c r="P3854" s="34">
        <v>0.25</v>
      </c>
      <c r="Q3854" s="34">
        <f t="shared" si="242"/>
        <v>298.75</v>
      </c>
    </row>
    <row r="3855" spans="1:17" x14ac:dyDescent="0.35">
      <c r="A3855">
        <v>3854</v>
      </c>
      <c r="B3855" t="s">
        <v>10669</v>
      </c>
      <c r="C3855" t="s">
        <v>11438</v>
      </c>
      <c r="D3855" t="s">
        <v>6429</v>
      </c>
      <c r="E3855" t="s">
        <v>5277</v>
      </c>
      <c r="F3855" s="32">
        <v>46029</v>
      </c>
      <c r="G3855" s="32" t="str">
        <f t="shared" si="240"/>
        <v>Wednesday</v>
      </c>
      <c r="H3855" s="31">
        <v>0.80972222222219303</v>
      </c>
      <c r="I3855" s="31" t="str">
        <f t="shared" si="241"/>
        <v>Evening</v>
      </c>
      <c r="J3855" t="s">
        <v>1011</v>
      </c>
      <c r="K3855" s="33" t="s">
        <v>2411</v>
      </c>
      <c r="L3855">
        <v>3</v>
      </c>
      <c r="M3855" t="s">
        <v>6422</v>
      </c>
      <c r="N3855" s="34">
        <v>179</v>
      </c>
      <c r="O3855" s="34">
        <f t="shared" si="243"/>
        <v>537</v>
      </c>
      <c r="P3855" s="34">
        <v>10.75</v>
      </c>
      <c r="Q3855" s="34">
        <f t="shared" si="242"/>
        <v>526.25</v>
      </c>
    </row>
    <row r="3856" spans="1:17" x14ac:dyDescent="0.35">
      <c r="A3856">
        <v>3855</v>
      </c>
      <c r="B3856" t="s">
        <v>10670</v>
      </c>
      <c r="C3856" t="s">
        <v>11438</v>
      </c>
      <c r="D3856" t="s">
        <v>6429</v>
      </c>
      <c r="E3856" t="s">
        <v>5278</v>
      </c>
      <c r="F3856" s="32">
        <v>46030</v>
      </c>
      <c r="G3856" s="32" t="str">
        <f t="shared" si="240"/>
        <v>Thursday</v>
      </c>
      <c r="H3856" s="31">
        <v>0.81180555555552603</v>
      </c>
      <c r="I3856" s="31" t="str">
        <f t="shared" si="241"/>
        <v>Evening</v>
      </c>
      <c r="J3856" t="s">
        <v>1011</v>
      </c>
      <c r="K3856" s="33" t="s">
        <v>2412</v>
      </c>
      <c r="L3856">
        <v>4</v>
      </c>
      <c r="M3856" t="s">
        <v>6425</v>
      </c>
      <c r="N3856" s="34">
        <v>409.6</v>
      </c>
      <c r="O3856" s="34">
        <f t="shared" si="243"/>
        <v>1638.4</v>
      </c>
      <c r="P3856" s="34">
        <v>16.75</v>
      </c>
      <c r="Q3856" s="34">
        <f t="shared" si="242"/>
        <v>1621.65</v>
      </c>
    </row>
    <row r="3857" spans="1:17" x14ac:dyDescent="0.35">
      <c r="A3857">
        <v>3856</v>
      </c>
      <c r="B3857" t="s">
        <v>10671</v>
      </c>
      <c r="C3857" t="s">
        <v>11438</v>
      </c>
      <c r="D3857" t="s">
        <v>6429</v>
      </c>
      <c r="E3857" t="s">
        <v>5279</v>
      </c>
      <c r="F3857" s="32">
        <v>46016</v>
      </c>
      <c r="G3857" s="32" t="str">
        <f t="shared" si="240"/>
        <v>Thursday</v>
      </c>
      <c r="H3857" s="31">
        <v>0.81388888888885902</v>
      </c>
      <c r="I3857" s="31" t="str">
        <f t="shared" si="241"/>
        <v>Evening</v>
      </c>
      <c r="J3857" t="s">
        <v>1005</v>
      </c>
      <c r="K3857" s="33" t="s">
        <v>1366</v>
      </c>
      <c r="L3857">
        <v>3</v>
      </c>
      <c r="M3857" t="s">
        <v>6422</v>
      </c>
      <c r="N3857" s="34">
        <v>120</v>
      </c>
      <c r="O3857" s="34">
        <f t="shared" si="243"/>
        <v>360</v>
      </c>
      <c r="P3857" s="34">
        <v>10.75</v>
      </c>
      <c r="Q3857" s="34">
        <f t="shared" si="242"/>
        <v>349.25</v>
      </c>
    </row>
    <row r="3858" spans="1:17" x14ac:dyDescent="0.35">
      <c r="A3858">
        <v>3857</v>
      </c>
      <c r="B3858" t="s">
        <v>10672</v>
      </c>
      <c r="C3858" t="s">
        <v>11439</v>
      </c>
      <c r="D3858" t="s">
        <v>6429</v>
      </c>
      <c r="E3858" t="s">
        <v>5280</v>
      </c>
      <c r="F3858" s="32">
        <v>46017</v>
      </c>
      <c r="G3858" s="32" t="str">
        <f t="shared" si="240"/>
        <v>Friday</v>
      </c>
      <c r="H3858" s="31">
        <v>0.81597222222219101</v>
      </c>
      <c r="I3858" s="31" t="str">
        <f t="shared" si="241"/>
        <v>Evening</v>
      </c>
      <c r="J3858" t="s">
        <v>1005</v>
      </c>
      <c r="K3858" s="33" t="s">
        <v>1368</v>
      </c>
      <c r="L3858">
        <v>3</v>
      </c>
      <c r="M3858" t="s">
        <v>6425</v>
      </c>
      <c r="N3858" s="34">
        <v>329.5</v>
      </c>
      <c r="O3858" s="34">
        <f t="shared" si="243"/>
        <v>988.5</v>
      </c>
      <c r="P3858" s="34">
        <v>10.75</v>
      </c>
      <c r="Q3858" s="34">
        <f t="shared" si="242"/>
        <v>977.75</v>
      </c>
    </row>
    <row r="3859" spans="1:17" x14ac:dyDescent="0.35">
      <c r="A3859">
        <v>3858</v>
      </c>
      <c r="B3859" t="s">
        <v>10673</v>
      </c>
      <c r="C3859" t="s">
        <v>11438</v>
      </c>
      <c r="D3859" t="s">
        <v>6429</v>
      </c>
      <c r="E3859" t="s">
        <v>5281</v>
      </c>
      <c r="F3859" s="32">
        <v>46051</v>
      </c>
      <c r="G3859" s="32" t="str">
        <f t="shared" si="240"/>
        <v>Thursday</v>
      </c>
      <c r="H3859" s="31">
        <v>0.81805555555552401</v>
      </c>
      <c r="I3859" s="31" t="str">
        <f t="shared" si="241"/>
        <v>Evening</v>
      </c>
      <c r="J3859" t="s">
        <v>1006</v>
      </c>
      <c r="K3859" s="33" t="s">
        <v>1898</v>
      </c>
      <c r="L3859">
        <v>1</v>
      </c>
      <c r="M3859" t="s">
        <v>6426</v>
      </c>
      <c r="N3859" s="34">
        <v>265</v>
      </c>
      <c r="O3859" s="34">
        <f t="shared" si="243"/>
        <v>265</v>
      </c>
      <c r="P3859" s="34">
        <v>0.25</v>
      </c>
      <c r="Q3859" s="34">
        <f t="shared" si="242"/>
        <v>264.75</v>
      </c>
    </row>
    <row r="3860" spans="1:17" x14ac:dyDescent="0.35">
      <c r="A3860">
        <v>3859</v>
      </c>
      <c r="B3860" t="s">
        <v>10674</v>
      </c>
      <c r="C3860" t="s">
        <v>11438</v>
      </c>
      <c r="D3860" t="s">
        <v>6429</v>
      </c>
      <c r="E3860" t="s">
        <v>5282</v>
      </c>
      <c r="F3860" s="32">
        <v>46035</v>
      </c>
      <c r="G3860" s="32" t="str">
        <f t="shared" si="240"/>
        <v>Tuesday</v>
      </c>
      <c r="H3860" s="31">
        <v>0.820138888888857</v>
      </c>
      <c r="I3860" s="31" t="str">
        <f t="shared" si="241"/>
        <v>Evening</v>
      </c>
      <c r="J3860" t="s">
        <v>1007</v>
      </c>
      <c r="K3860" s="33" t="s">
        <v>1530</v>
      </c>
      <c r="L3860">
        <v>2</v>
      </c>
      <c r="M3860" t="s">
        <v>6425</v>
      </c>
      <c r="N3860" s="34">
        <v>80.5</v>
      </c>
      <c r="O3860" s="34">
        <f t="shared" si="243"/>
        <v>161</v>
      </c>
      <c r="P3860" s="34">
        <v>5.75</v>
      </c>
      <c r="Q3860" s="34">
        <f t="shared" si="242"/>
        <v>155.25</v>
      </c>
    </row>
    <row r="3861" spans="1:17" x14ac:dyDescent="0.35">
      <c r="A3861">
        <v>3860</v>
      </c>
      <c r="B3861" t="s">
        <v>10675</v>
      </c>
      <c r="C3861" t="s">
        <v>11439</v>
      </c>
      <c r="D3861" t="s">
        <v>6429</v>
      </c>
      <c r="E3861" t="s">
        <v>5283</v>
      </c>
      <c r="F3861" s="32">
        <v>46022</v>
      </c>
      <c r="G3861" s="32" t="str">
        <f t="shared" si="240"/>
        <v>Wednesday</v>
      </c>
      <c r="H3861" s="31">
        <v>0.82222222222218999</v>
      </c>
      <c r="I3861" s="31" t="str">
        <f t="shared" si="241"/>
        <v>Evening</v>
      </c>
      <c r="J3861" t="s">
        <v>1008</v>
      </c>
      <c r="K3861" s="33" t="s">
        <v>1837</v>
      </c>
      <c r="L3861">
        <v>2</v>
      </c>
      <c r="M3861" t="s">
        <v>6425</v>
      </c>
      <c r="N3861" s="34">
        <v>527.79999999999995</v>
      </c>
      <c r="O3861" s="34">
        <f t="shared" si="243"/>
        <v>1055.5999999999999</v>
      </c>
      <c r="P3861" s="34">
        <v>5.75</v>
      </c>
      <c r="Q3861" s="34">
        <f t="shared" si="242"/>
        <v>1049.8499999999999</v>
      </c>
    </row>
    <row r="3862" spans="1:17" x14ac:dyDescent="0.35">
      <c r="A3862">
        <v>3861</v>
      </c>
      <c r="B3862" t="s">
        <v>10676</v>
      </c>
      <c r="C3862" t="s">
        <v>11438</v>
      </c>
      <c r="D3862" t="s">
        <v>6429</v>
      </c>
      <c r="E3862" t="s">
        <v>5284</v>
      </c>
      <c r="F3862" s="32">
        <v>46050</v>
      </c>
      <c r="G3862" s="32" t="str">
        <f t="shared" si="240"/>
        <v>Wednesday</v>
      </c>
      <c r="H3862" s="31">
        <v>0.82430555555552298</v>
      </c>
      <c r="I3862" s="31" t="str">
        <f t="shared" si="241"/>
        <v>Evening</v>
      </c>
      <c r="J3862" t="s">
        <v>1009</v>
      </c>
      <c r="K3862" s="33" t="s">
        <v>1987</v>
      </c>
      <c r="L3862">
        <v>2</v>
      </c>
      <c r="M3862" t="s">
        <v>6424</v>
      </c>
      <c r="N3862" s="34">
        <v>1041.2</v>
      </c>
      <c r="O3862" s="34">
        <f t="shared" si="243"/>
        <v>2082.4</v>
      </c>
      <c r="P3862" s="34">
        <v>5.75</v>
      </c>
      <c r="Q3862" s="34">
        <f t="shared" si="242"/>
        <v>2076.65</v>
      </c>
    </row>
    <row r="3863" spans="1:17" x14ac:dyDescent="0.35">
      <c r="A3863">
        <v>3862</v>
      </c>
      <c r="B3863" t="s">
        <v>10677</v>
      </c>
      <c r="C3863" t="s">
        <v>11438</v>
      </c>
      <c r="D3863" t="s">
        <v>6429</v>
      </c>
      <c r="E3863" t="s">
        <v>5285</v>
      </c>
      <c r="F3863" s="32">
        <v>46037</v>
      </c>
      <c r="G3863" s="32" t="str">
        <f t="shared" si="240"/>
        <v>Thursday</v>
      </c>
      <c r="H3863" s="31">
        <v>0.82638888888885598</v>
      </c>
      <c r="I3863" s="31" t="str">
        <f t="shared" si="241"/>
        <v>Evening</v>
      </c>
      <c r="J3863" t="s">
        <v>1010</v>
      </c>
      <c r="K3863" s="33" t="s">
        <v>2246</v>
      </c>
      <c r="L3863">
        <v>2</v>
      </c>
      <c r="M3863" t="s">
        <v>6422</v>
      </c>
      <c r="N3863" s="34">
        <v>800.6</v>
      </c>
      <c r="O3863" s="34">
        <f t="shared" si="243"/>
        <v>1601.2</v>
      </c>
      <c r="P3863" s="34">
        <v>5.75</v>
      </c>
      <c r="Q3863" s="34">
        <f t="shared" si="242"/>
        <v>1595.45</v>
      </c>
    </row>
    <row r="3864" spans="1:17" x14ac:dyDescent="0.35">
      <c r="A3864">
        <v>3863</v>
      </c>
      <c r="B3864" t="s">
        <v>10678</v>
      </c>
      <c r="C3864" t="s">
        <v>11438</v>
      </c>
      <c r="D3864" t="s">
        <v>6429</v>
      </c>
      <c r="E3864" t="s">
        <v>5286</v>
      </c>
      <c r="F3864" s="32">
        <v>46031</v>
      </c>
      <c r="G3864" s="32" t="str">
        <f t="shared" si="240"/>
        <v>Friday</v>
      </c>
      <c r="H3864" s="31">
        <v>0.82847222222218897</v>
      </c>
      <c r="I3864" s="31" t="str">
        <f t="shared" si="241"/>
        <v>Evening</v>
      </c>
      <c r="J3864" t="s">
        <v>1011</v>
      </c>
      <c r="K3864" s="33" t="s">
        <v>2413</v>
      </c>
      <c r="L3864">
        <v>2</v>
      </c>
      <c r="M3864" t="s">
        <v>6426</v>
      </c>
      <c r="N3864" s="34">
        <v>179</v>
      </c>
      <c r="O3864" s="34">
        <f t="shared" si="243"/>
        <v>358</v>
      </c>
      <c r="P3864" s="34">
        <v>5.75</v>
      </c>
      <c r="Q3864" s="34">
        <f t="shared" si="242"/>
        <v>352.25</v>
      </c>
    </row>
    <row r="3865" spans="1:17" x14ac:dyDescent="0.35">
      <c r="A3865">
        <v>3864</v>
      </c>
      <c r="B3865" t="s">
        <v>10679</v>
      </c>
      <c r="C3865" t="s">
        <v>11438</v>
      </c>
      <c r="D3865" t="s">
        <v>6429</v>
      </c>
      <c r="E3865" t="s">
        <v>5287</v>
      </c>
      <c r="F3865" s="32">
        <v>46038</v>
      </c>
      <c r="G3865" s="32" t="str">
        <f t="shared" si="240"/>
        <v>Friday</v>
      </c>
      <c r="H3865" s="31">
        <v>0.83055555555552196</v>
      </c>
      <c r="I3865" s="31" t="str">
        <f t="shared" si="241"/>
        <v>Evening</v>
      </c>
      <c r="J3865" t="s">
        <v>1010</v>
      </c>
      <c r="K3865" s="33" t="s">
        <v>2127</v>
      </c>
      <c r="L3865">
        <v>2</v>
      </c>
      <c r="M3865" t="s">
        <v>6425</v>
      </c>
      <c r="N3865" s="34">
        <v>645.1</v>
      </c>
      <c r="O3865" s="34">
        <f t="shared" si="243"/>
        <v>1290.2</v>
      </c>
      <c r="P3865" s="34">
        <v>5.75</v>
      </c>
      <c r="Q3865" s="34">
        <f t="shared" si="242"/>
        <v>1284.45</v>
      </c>
    </row>
    <row r="3866" spans="1:17" x14ac:dyDescent="0.35">
      <c r="A3866">
        <v>3865</v>
      </c>
      <c r="B3866" t="s">
        <v>11376</v>
      </c>
      <c r="C3866" t="s">
        <v>11438</v>
      </c>
      <c r="D3866" t="s">
        <v>6436</v>
      </c>
      <c r="E3866" t="s">
        <v>5288</v>
      </c>
      <c r="F3866" s="32">
        <v>46018</v>
      </c>
      <c r="G3866" s="32" t="str">
        <f t="shared" si="240"/>
        <v>Saturday</v>
      </c>
      <c r="H3866" s="31">
        <v>0.83263888888885496</v>
      </c>
      <c r="I3866" s="31" t="str">
        <f t="shared" si="241"/>
        <v>Evening</v>
      </c>
      <c r="J3866" t="s">
        <v>1005</v>
      </c>
      <c r="K3866" s="33" t="s">
        <v>1370</v>
      </c>
      <c r="L3866">
        <v>3</v>
      </c>
      <c r="M3866" t="s">
        <v>6425</v>
      </c>
      <c r="N3866" s="34">
        <v>1753.5</v>
      </c>
      <c r="O3866" s="34">
        <f t="shared" si="243"/>
        <v>5260.5</v>
      </c>
      <c r="P3866" s="34">
        <v>10.75</v>
      </c>
      <c r="Q3866" s="34">
        <f t="shared" si="242"/>
        <v>5249.75</v>
      </c>
    </row>
    <row r="3867" spans="1:17" x14ac:dyDescent="0.35">
      <c r="A3867">
        <v>3866</v>
      </c>
      <c r="B3867" t="s">
        <v>11377</v>
      </c>
      <c r="C3867" t="s">
        <v>11438</v>
      </c>
      <c r="D3867" t="s">
        <v>6436</v>
      </c>
      <c r="E3867" t="s">
        <v>5289</v>
      </c>
      <c r="F3867" s="32">
        <v>46039</v>
      </c>
      <c r="G3867" s="32" t="str">
        <f t="shared" si="240"/>
        <v>Saturday</v>
      </c>
      <c r="H3867" s="31">
        <v>0.83472222222218795</v>
      </c>
      <c r="I3867" s="31" t="str">
        <f t="shared" si="241"/>
        <v>Evening</v>
      </c>
      <c r="J3867" t="s">
        <v>1010</v>
      </c>
      <c r="K3867" s="33" t="s">
        <v>2249</v>
      </c>
      <c r="L3867">
        <v>2</v>
      </c>
      <c r="M3867" t="s">
        <v>6425</v>
      </c>
      <c r="N3867" s="34">
        <v>1516</v>
      </c>
      <c r="O3867" s="34">
        <f t="shared" si="243"/>
        <v>3032</v>
      </c>
      <c r="P3867" s="34">
        <v>5.75</v>
      </c>
      <c r="Q3867" s="34">
        <f t="shared" si="242"/>
        <v>3026.25</v>
      </c>
    </row>
    <row r="3868" spans="1:17" x14ac:dyDescent="0.35">
      <c r="A3868">
        <v>3867</v>
      </c>
      <c r="B3868" t="s">
        <v>8877</v>
      </c>
      <c r="C3868" t="s">
        <v>11438</v>
      </c>
      <c r="D3868" t="s">
        <v>6435</v>
      </c>
      <c r="E3868" t="s">
        <v>5290</v>
      </c>
      <c r="F3868" s="32">
        <v>46019</v>
      </c>
      <c r="G3868" s="32" t="str">
        <f t="shared" si="240"/>
        <v>Sunday</v>
      </c>
      <c r="H3868" s="31">
        <v>0.83680555555552105</v>
      </c>
      <c r="I3868" s="31" t="str">
        <f t="shared" si="241"/>
        <v>Evening</v>
      </c>
      <c r="J3868" t="s">
        <v>1005</v>
      </c>
      <c r="K3868" s="33" t="s">
        <v>1372</v>
      </c>
      <c r="L3868">
        <v>3</v>
      </c>
      <c r="M3868" t="s">
        <v>6426</v>
      </c>
      <c r="N3868" s="34">
        <v>90.619999999999905</v>
      </c>
      <c r="O3868" s="34">
        <f t="shared" si="243"/>
        <v>271.85999999999973</v>
      </c>
      <c r="P3868" s="34">
        <v>10.75</v>
      </c>
      <c r="Q3868" s="34">
        <f t="shared" si="242"/>
        <v>261.10999999999973</v>
      </c>
    </row>
    <row r="3869" spans="1:17" x14ac:dyDescent="0.35">
      <c r="A3869">
        <v>3868</v>
      </c>
      <c r="B3869" t="s">
        <v>10680</v>
      </c>
      <c r="C3869" t="s">
        <v>11439</v>
      </c>
      <c r="D3869" t="s">
        <v>6429</v>
      </c>
      <c r="E3869" t="s">
        <v>5291</v>
      </c>
      <c r="F3869" s="32">
        <v>46052</v>
      </c>
      <c r="G3869" s="32" t="str">
        <f t="shared" si="240"/>
        <v>Friday</v>
      </c>
      <c r="H3869" s="31">
        <v>0.83888888888885405</v>
      </c>
      <c r="I3869" s="31" t="str">
        <f t="shared" si="241"/>
        <v>Evening</v>
      </c>
      <c r="J3869" t="s">
        <v>1006</v>
      </c>
      <c r="K3869" s="33" t="s">
        <v>1899</v>
      </c>
      <c r="L3869">
        <v>1</v>
      </c>
      <c r="M3869" t="s">
        <v>6422</v>
      </c>
      <c r="N3869" s="34">
        <v>80.5</v>
      </c>
      <c r="O3869" s="34">
        <f t="shared" si="243"/>
        <v>80.5</v>
      </c>
      <c r="P3869" s="34">
        <v>0.25</v>
      </c>
      <c r="Q3869" s="34">
        <f t="shared" si="242"/>
        <v>80.25</v>
      </c>
    </row>
    <row r="3870" spans="1:17" x14ac:dyDescent="0.35">
      <c r="A3870">
        <v>3869</v>
      </c>
      <c r="B3870" t="s">
        <v>10681</v>
      </c>
      <c r="C3870" t="s">
        <v>11438</v>
      </c>
      <c r="D3870" t="s">
        <v>6429</v>
      </c>
      <c r="E3870" t="s">
        <v>5292</v>
      </c>
      <c r="F3870" s="32">
        <v>46036</v>
      </c>
      <c r="G3870" s="32" t="str">
        <f t="shared" si="240"/>
        <v>Wednesday</v>
      </c>
      <c r="H3870" s="31">
        <v>0.84097222222218704</v>
      </c>
      <c r="I3870" s="31" t="str">
        <f t="shared" si="241"/>
        <v>Evening</v>
      </c>
      <c r="J3870" t="s">
        <v>1007</v>
      </c>
      <c r="K3870" s="33" t="s">
        <v>1532</v>
      </c>
      <c r="L3870">
        <v>2</v>
      </c>
      <c r="M3870" t="s">
        <v>6426</v>
      </c>
      <c r="N3870" s="34">
        <v>45.8</v>
      </c>
      <c r="O3870" s="34">
        <f t="shared" si="243"/>
        <v>91.6</v>
      </c>
      <c r="P3870" s="34">
        <v>5.75</v>
      </c>
      <c r="Q3870" s="34">
        <f t="shared" si="242"/>
        <v>85.85</v>
      </c>
    </row>
    <row r="3871" spans="1:17" x14ac:dyDescent="0.35">
      <c r="A3871">
        <v>3870</v>
      </c>
      <c r="B3871" t="s">
        <v>10682</v>
      </c>
      <c r="C3871" t="s">
        <v>11439</v>
      </c>
      <c r="D3871" t="s">
        <v>6429</v>
      </c>
      <c r="E3871" t="s">
        <v>5293</v>
      </c>
      <c r="F3871" s="32">
        <v>46023</v>
      </c>
      <c r="G3871" s="32" t="str">
        <f t="shared" si="240"/>
        <v>Thursday</v>
      </c>
      <c r="H3871" s="31">
        <v>0.84305555555552003</v>
      </c>
      <c r="I3871" s="31" t="str">
        <f t="shared" si="241"/>
        <v>Evening</v>
      </c>
      <c r="J3871" t="s">
        <v>1008</v>
      </c>
      <c r="K3871" s="33" t="s">
        <v>1838</v>
      </c>
      <c r="L3871">
        <v>2</v>
      </c>
      <c r="M3871" t="s">
        <v>6426</v>
      </c>
      <c r="N3871" s="34">
        <v>686.5</v>
      </c>
      <c r="O3871" s="34">
        <f t="shared" si="243"/>
        <v>1373</v>
      </c>
      <c r="P3871" s="34">
        <v>5.75</v>
      </c>
      <c r="Q3871" s="34">
        <f t="shared" si="242"/>
        <v>1367.25</v>
      </c>
    </row>
    <row r="3872" spans="1:17" x14ac:dyDescent="0.35">
      <c r="A3872">
        <v>3871</v>
      </c>
      <c r="B3872" t="s">
        <v>10683</v>
      </c>
      <c r="C3872" t="s">
        <v>11438</v>
      </c>
      <c r="D3872" t="s">
        <v>6429</v>
      </c>
      <c r="E3872" t="s">
        <v>5294</v>
      </c>
      <c r="F3872" s="32">
        <v>46051</v>
      </c>
      <c r="G3872" s="32" t="str">
        <f t="shared" si="240"/>
        <v>Thursday</v>
      </c>
      <c r="H3872" s="31">
        <v>0.84513888888885302</v>
      </c>
      <c r="I3872" s="31" t="str">
        <f t="shared" si="241"/>
        <v>Evening</v>
      </c>
      <c r="J3872" t="s">
        <v>1009</v>
      </c>
      <c r="K3872" s="33" t="s">
        <v>1988</v>
      </c>
      <c r="L3872">
        <v>2</v>
      </c>
      <c r="M3872" t="s">
        <v>6422</v>
      </c>
      <c r="N3872" s="34">
        <v>399</v>
      </c>
      <c r="O3872" s="34">
        <f t="shared" si="243"/>
        <v>798</v>
      </c>
      <c r="P3872" s="34">
        <v>5.75</v>
      </c>
      <c r="Q3872" s="34">
        <f t="shared" si="242"/>
        <v>792.25</v>
      </c>
    </row>
    <row r="3873" spans="1:17" x14ac:dyDescent="0.35">
      <c r="A3873">
        <v>3872</v>
      </c>
      <c r="B3873" t="s">
        <v>8878</v>
      </c>
      <c r="C3873" t="s">
        <v>11438</v>
      </c>
      <c r="D3873" t="s">
        <v>6435</v>
      </c>
      <c r="E3873" t="s">
        <v>5295</v>
      </c>
      <c r="F3873" s="32">
        <v>46040</v>
      </c>
      <c r="G3873" s="32" t="str">
        <f t="shared" si="240"/>
        <v>Sunday</v>
      </c>
      <c r="H3873" s="31">
        <v>0.84722222222218602</v>
      </c>
      <c r="I3873" s="31" t="str">
        <f t="shared" si="241"/>
        <v>Evening</v>
      </c>
      <c r="J3873" t="s">
        <v>1010</v>
      </c>
      <c r="K3873" s="33" t="s">
        <v>2254</v>
      </c>
      <c r="L3873">
        <v>2</v>
      </c>
      <c r="M3873" t="s">
        <v>6426</v>
      </c>
      <c r="N3873" s="34">
        <v>4899.1000000000004</v>
      </c>
      <c r="O3873" s="34">
        <f t="shared" si="243"/>
        <v>9798.2000000000007</v>
      </c>
      <c r="P3873" s="34">
        <v>5.75</v>
      </c>
      <c r="Q3873" s="34">
        <f t="shared" si="242"/>
        <v>9792.4500000000007</v>
      </c>
    </row>
    <row r="3874" spans="1:17" x14ac:dyDescent="0.35">
      <c r="A3874">
        <v>3873</v>
      </c>
      <c r="B3874" t="s">
        <v>10684</v>
      </c>
      <c r="C3874" t="s">
        <v>11438</v>
      </c>
      <c r="D3874" t="s">
        <v>6429</v>
      </c>
      <c r="E3874" t="s">
        <v>5296</v>
      </c>
      <c r="F3874" s="32">
        <v>46032</v>
      </c>
      <c r="G3874" s="32" t="str">
        <f t="shared" si="240"/>
        <v>Saturday</v>
      </c>
      <c r="H3874" s="31">
        <v>0.84930555555551901</v>
      </c>
      <c r="I3874" s="31" t="str">
        <f t="shared" si="241"/>
        <v>Evening</v>
      </c>
      <c r="J3874" t="s">
        <v>1011</v>
      </c>
      <c r="K3874" s="33" t="s">
        <v>2414</v>
      </c>
      <c r="L3874">
        <v>2</v>
      </c>
      <c r="M3874" t="s">
        <v>6422</v>
      </c>
      <c r="N3874" s="34">
        <v>150.75</v>
      </c>
      <c r="O3874" s="34">
        <f t="shared" si="243"/>
        <v>301.5</v>
      </c>
      <c r="P3874" s="34">
        <v>5.75</v>
      </c>
      <c r="Q3874" s="34">
        <f t="shared" si="242"/>
        <v>295.75</v>
      </c>
    </row>
    <row r="3875" spans="1:17" x14ac:dyDescent="0.35">
      <c r="A3875">
        <v>3874</v>
      </c>
      <c r="B3875" t="s">
        <v>10685</v>
      </c>
      <c r="C3875" t="s">
        <v>11438</v>
      </c>
      <c r="D3875" t="s">
        <v>6429</v>
      </c>
      <c r="E3875" t="s">
        <v>5297</v>
      </c>
      <c r="F3875" s="32">
        <v>46033</v>
      </c>
      <c r="G3875" s="32" t="str">
        <f t="shared" si="240"/>
        <v>Sunday</v>
      </c>
      <c r="H3875" s="31">
        <v>0.851388888888852</v>
      </c>
      <c r="I3875" s="31" t="str">
        <f t="shared" si="241"/>
        <v>Evening</v>
      </c>
      <c r="J3875" t="s">
        <v>1011</v>
      </c>
      <c r="K3875" s="33" t="s">
        <v>2415</v>
      </c>
      <c r="L3875">
        <v>1</v>
      </c>
      <c r="M3875" t="s">
        <v>6425</v>
      </c>
      <c r="N3875" s="34">
        <v>128.9</v>
      </c>
      <c r="O3875" s="34">
        <f t="shared" si="243"/>
        <v>128.9</v>
      </c>
      <c r="P3875" s="34">
        <v>0.25</v>
      </c>
      <c r="Q3875" s="34">
        <f t="shared" si="242"/>
        <v>128.65</v>
      </c>
    </row>
    <row r="3876" spans="1:17" x14ac:dyDescent="0.35">
      <c r="A3876">
        <v>3875</v>
      </c>
      <c r="B3876" t="s">
        <v>7571</v>
      </c>
      <c r="C3876" t="s">
        <v>11439</v>
      </c>
      <c r="D3876" t="s">
        <v>6433</v>
      </c>
      <c r="E3876" t="s">
        <v>5298</v>
      </c>
      <c r="F3876" s="32">
        <v>46020</v>
      </c>
      <c r="G3876" s="32" t="str">
        <f t="shared" si="240"/>
        <v>Monday</v>
      </c>
      <c r="H3876" s="31">
        <v>0.853472222222185</v>
      </c>
      <c r="I3876" s="31" t="str">
        <f t="shared" si="241"/>
        <v>Evening</v>
      </c>
      <c r="J3876" t="s">
        <v>1005</v>
      </c>
      <c r="K3876" s="33" t="s">
        <v>1374</v>
      </c>
      <c r="L3876">
        <v>3</v>
      </c>
      <c r="M3876" t="s">
        <v>6425</v>
      </c>
      <c r="N3876" s="34">
        <v>320.7</v>
      </c>
      <c r="O3876" s="34">
        <f t="shared" si="243"/>
        <v>962.09999999999991</v>
      </c>
      <c r="P3876" s="34">
        <v>10.75</v>
      </c>
      <c r="Q3876" s="34">
        <f t="shared" si="242"/>
        <v>951.34999999999991</v>
      </c>
    </row>
    <row r="3877" spans="1:17" x14ac:dyDescent="0.35">
      <c r="A3877">
        <v>3876</v>
      </c>
      <c r="B3877" t="s">
        <v>10686</v>
      </c>
      <c r="C3877" t="s">
        <v>11438</v>
      </c>
      <c r="D3877" t="s">
        <v>6429</v>
      </c>
      <c r="E3877" t="s">
        <v>5299</v>
      </c>
      <c r="F3877" s="32">
        <v>46053</v>
      </c>
      <c r="G3877" s="32" t="str">
        <f t="shared" si="240"/>
        <v>Saturday</v>
      </c>
      <c r="H3877" s="31">
        <v>0.85555555555551799</v>
      </c>
      <c r="I3877" s="31" t="str">
        <f t="shared" si="241"/>
        <v>Evening</v>
      </c>
      <c r="J3877" t="s">
        <v>1006</v>
      </c>
      <c r="K3877" s="33" t="s">
        <v>1900</v>
      </c>
      <c r="L3877">
        <v>1</v>
      </c>
      <c r="M3877" t="s">
        <v>6425</v>
      </c>
      <c r="N3877" s="34">
        <v>199.52</v>
      </c>
      <c r="O3877" s="34">
        <f t="shared" si="243"/>
        <v>199.52</v>
      </c>
      <c r="P3877" s="34">
        <v>0.25</v>
      </c>
      <c r="Q3877" s="34">
        <f t="shared" si="242"/>
        <v>199.27</v>
      </c>
    </row>
    <row r="3878" spans="1:17" x14ac:dyDescent="0.35">
      <c r="A3878">
        <v>3877</v>
      </c>
      <c r="B3878" t="s">
        <v>10687</v>
      </c>
      <c r="C3878" t="s">
        <v>11438</v>
      </c>
      <c r="D3878" t="s">
        <v>6429</v>
      </c>
      <c r="E3878" t="s">
        <v>5300</v>
      </c>
      <c r="F3878" s="32">
        <v>46037</v>
      </c>
      <c r="G3878" s="32" t="str">
        <f t="shared" si="240"/>
        <v>Thursday</v>
      </c>
      <c r="H3878" s="31">
        <v>0.85763888888885098</v>
      </c>
      <c r="I3878" s="31" t="str">
        <f t="shared" si="241"/>
        <v>Evening</v>
      </c>
      <c r="J3878" t="s">
        <v>1007</v>
      </c>
      <c r="K3878" s="33" t="s">
        <v>1534</v>
      </c>
      <c r="L3878">
        <v>2</v>
      </c>
      <c r="M3878" t="s">
        <v>6422</v>
      </c>
      <c r="N3878" s="34">
        <v>69.5</v>
      </c>
      <c r="O3878" s="34">
        <f t="shared" si="243"/>
        <v>139</v>
      </c>
      <c r="P3878" s="34">
        <v>5.75</v>
      </c>
      <c r="Q3878" s="34">
        <f t="shared" si="242"/>
        <v>133.25</v>
      </c>
    </row>
    <row r="3879" spans="1:17" x14ac:dyDescent="0.35">
      <c r="A3879">
        <v>3878</v>
      </c>
      <c r="B3879" t="s">
        <v>10688</v>
      </c>
      <c r="C3879" t="s">
        <v>11439</v>
      </c>
      <c r="D3879" t="s">
        <v>6429</v>
      </c>
      <c r="E3879" t="s">
        <v>5301</v>
      </c>
      <c r="F3879" s="32">
        <v>46021</v>
      </c>
      <c r="G3879" s="32" t="str">
        <f t="shared" si="240"/>
        <v>Tuesday</v>
      </c>
      <c r="H3879" s="31">
        <v>0.85972222222218397</v>
      </c>
      <c r="I3879" s="31" t="str">
        <f t="shared" si="241"/>
        <v>Evening</v>
      </c>
      <c r="J3879" t="s">
        <v>1008</v>
      </c>
      <c r="K3879" s="33" t="s">
        <v>1839</v>
      </c>
      <c r="L3879">
        <v>2</v>
      </c>
      <c r="M3879" t="s">
        <v>6422</v>
      </c>
      <c r="N3879" s="34">
        <v>129.6</v>
      </c>
      <c r="O3879" s="34">
        <f t="shared" si="243"/>
        <v>259.2</v>
      </c>
      <c r="P3879" s="34">
        <v>5.75</v>
      </c>
      <c r="Q3879" s="34">
        <f t="shared" si="242"/>
        <v>253.45</v>
      </c>
    </row>
    <row r="3880" spans="1:17" x14ac:dyDescent="0.35">
      <c r="A3880">
        <v>3879</v>
      </c>
      <c r="B3880" t="s">
        <v>10689</v>
      </c>
      <c r="C3880" t="s">
        <v>11438</v>
      </c>
      <c r="D3880" t="s">
        <v>6429</v>
      </c>
      <c r="E3880" t="s">
        <v>5302</v>
      </c>
      <c r="F3880" s="32">
        <v>46052</v>
      </c>
      <c r="G3880" s="32" t="str">
        <f t="shared" si="240"/>
        <v>Friday</v>
      </c>
      <c r="H3880" s="31">
        <v>0.86180555555551697</v>
      </c>
      <c r="I3880" s="31" t="str">
        <f t="shared" si="241"/>
        <v>Evening</v>
      </c>
      <c r="J3880" t="s">
        <v>1009</v>
      </c>
      <c r="K3880" s="33" t="s">
        <v>1989</v>
      </c>
      <c r="L3880">
        <v>2</v>
      </c>
      <c r="M3880" t="s">
        <v>6425</v>
      </c>
      <c r="N3880" s="34">
        <v>329.5</v>
      </c>
      <c r="O3880" s="34">
        <f t="shared" si="243"/>
        <v>659</v>
      </c>
      <c r="P3880" s="34">
        <v>5.75</v>
      </c>
      <c r="Q3880" s="34">
        <f t="shared" si="242"/>
        <v>653.25</v>
      </c>
    </row>
    <row r="3881" spans="1:17" x14ac:dyDescent="0.35">
      <c r="A3881">
        <v>3880</v>
      </c>
      <c r="B3881" t="s">
        <v>7572</v>
      </c>
      <c r="C3881" t="s">
        <v>11438</v>
      </c>
      <c r="D3881" t="s">
        <v>6433</v>
      </c>
      <c r="E3881" t="s">
        <v>5303</v>
      </c>
      <c r="F3881" s="32">
        <v>46041</v>
      </c>
      <c r="G3881" s="32" t="str">
        <f t="shared" si="240"/>
        <v>Monday</v>
      </c>
      <c r="H3881" s="31">
        <v>0.86388888888884996</v>
      </c>
      <c r="I3881" s="31" t="str">
        <f t="shared" si="241"/>
        <v>Evening</v>
      </c>
      <c r="J3881" t="s">
        <v>1010</v>
      </c>
      <c r="K3881" s="33" t="s">
        <v>2262</v>
      </c>
      <c r="L3881">
        <v>2</v>
      </c>
      <c r="M3881" t="s">
        <v>6425</v>
      </c>
      <c r="N3881" s="34">
        <v>300</v>
      </c>
      <c r="O3881" s="34">
        <f t="shared" si="243"/>
        <v>600</v>
      </c>
      <c r="P3881" s="34">
        <v>5.75</v>
      </c>
      <c r="Q3881" s="34">
        <f t="shared" si="242"/>
        <v>594.25</v>
      </c>
    </row>
    <row r="3882" spans="1:17" x14ac:dyDescent="0.35">
      <c r="A3882">
        <v>3881</v>
      </c>
      <c r="B3882" t="s">
        <v>11378</v>
      </c>
      <c r="C3882" t="s">
        <v>11438</v>
      </c>
      <c r="D3882" t="s">
        <v>6436</v>
      </c>
      <c r="E3882" t="s">
        <v>5304</v>
      </c>
      <c r="F3882" s="32">
        <v>46034</v>
      </c>
      <c r="G3882" s="32" t="str">
        <f t="shared" si="240"/>
        <v>Monday</v>
      </c>
      <c r="H3882" s="31">
        <v>0.86597222222218295</v>
      </c>
      <c r="I3882" s="31" t="str">
        <f t="shared" si="241"/>
        <v>Evening</v>
      </c>
      <c r="J3882" t="s">
        <v>1011</v>
      </c>
      <c r="K3882" s="33" t="s">
        <v>2416</v>
      </c>
      <c r="L3882">
        <v>1</v>
      </c>
      <c r="M3882" t="s">
        <v>6425</v>
      </c>
      <c r="N3882" s="34">
        <v>50</v>
      </c>
      <c r="O3882" s="34">
        <f t="shared" si="243"/>
        <v>50</v>
      </c>
      <c r="P3882" s="34">
        <v>0.25</v>
      </c>
      <c r="Q3882" s="34">
        <f t="shared" si="242"/>
        <v>49.75</v>
      </c>
    </row>
    <row r="3883" spans="1:17" x14ac:dyDescent="0.35">
      <c r="A3883">
        <v>3882</v>
      </c>
      <c r="B3883" t="s">
        <v>10690</v>
      </c>
      <c r="C3883" t="s">
        <v>11438</v>
      </c>
      <c r="D3883" t="s">
        <v>6429</v>
      </c>
      <c r="E3883" t="s">
        <v>5305</v>
      </c>
      <c r="F3883" s="32">
        <v>46022</v>
      </c>
      <c r="G3883" s="32" t="str">
        <f t="shared" si="240"/>
        <v>Wednesday</v>
      </c>
      <c r="H3883" s="31">
        <v>0.86805555555551595</v>
      </c>
      <c r="I3883" s="31" t="str">
        <f t="shared" si="241"/>
        <v>Evening</v>
      </c>
      <c r="J3883" t="s">
        <v>1008</v>
      </c>
      <c r="K3883" s="33" t="s">
        <v>1840</v>
      </c>
      <c r="L3883">
        <v>2</v>
      </c>
      <c r="M3883" t="s">
        <v>6425</v>
      </c>
      <c r="N3883" s="34">
        <v>40</v>
      </c>
      <c r="O3883" s="34">
        <f t="shared" si="243"/>
        <v>80</v>
      </c>
      <c r="P3883" s="34">
        <v>5.75</v>
      </c>
      <c r="Q3883" s="34">
        <f t="shared" si="242"/>
        <v>74.25</v>
      </c>
    </row>
    <row r="3884" spans="1:17" x14ac:dyDescent="0.35">
      <c r="A3884">
        <v>3883</v>
      </c>
      <c r="B3884" t="s">
        <v>11379</v>
      </c>
      <c r="C3884" t="s">
        <v>11438</v>
      </c>
      <c r="D3884" t="s">
        <v>6436</v>
      </c>
      <c r="E3884" t="s">
        <v>5306</v>
      </c>
      <c r="F3884" s="32">
        <v>46023</v>
      </c>
      <c r="G3884" s="32" t="str">
        <f t="shared" si="240"/>
        <v>Thursday</v>
      </c>
      <c r="H3884" s="31">
        <v>0.87013888888884905</v>
      </c>
      <c r="I3884" s="31" t="str">
        <f t="shared" si="241"/>
        <v>Evening</v>
      </c>
      <c r="J3884" t="s">
        <v>1008</v>
      </c>
      <c r="K3884" s="33" t="s">
        <v>1841</v>
      </c>
      <c r="L3884">
        <v>2</v>
      </c>
      <c r="M3884" t="s">
        <v>6425</v>
      </c>
      <c r="N3884" s="34">
        <v>120.6</v>
      </c>
      <c r="O3884" s="34">
        <f t="shared" si="243"/>
        <v>241.2</v>
      </c>
      <c r="P3884" s="34">
        <v>5.75</v>
      </c>
      <c r="Q3884" s="34">
        <f t="shared" si="242"/>
        <v>235.45</v>
      </c>
    </row>
    <row r="3885" spans="1:17" x14ac:dyDescent="0.35">
      <c r="A3885">
        <v>3884</v>
      </c>
      <c r="B3885" t="s">
        <v>8879</v>
      </c>
      <c r="C3885" t="s">
        <v>11438</v>
      </c>
      <c r="D3885" t="s">
        <v>6435</v>
      </c>
      <c r="E3885" t="s">
        <v>5307</v>
      </c>
      <c r="F3885" s="32">
        <v>46024</v>
      </c>
      <c r="G3885" s="32" t="str">
        <f t="shared" si="240"/>
        <v>Friday</v>
      </c>
      <c r="H3885" s="31">
        <v>0.87222222222218204</v>
      </c>
      <c r="I3885" s="31" t="str">
        <f t="shared" si="241"/>
        <v>Evening</v>
      </c>
      <c r="J3885" t="s">
        <v>1008</v>
      </c>
      <c r="K3885" s="33" t="s">
        <v>1842</v>
      </c>
      <c r="L3885">
        <v>2</v>
      </c>
      <c r="M3885" t="s">
        <v>6426</v>
      </c>
      <c r="N3885" s="34">
        <v>50</v>
      </c>
      <c r="O3885" s="34">
        <f t="shared" si="243"/>
        <v>100</v>
      </c>
      <c r="P3885" s="34">
        <v>5.75</v>
      </c>
      <c r="Q3885" s="34">
        <f t="shared" si="242"/>
        <v>94.25</v>
      </c>
    </row>
    <row r="3886" spans="1:17" x14ac:dyDescent="0.35">
      <c r="A3886">
        <v>3885</v>
      </c>
      <c r="B3886" t="s">
        <v>6822</v>
      </c>
      <c r="C3886" t="s">
        <v>11438</v>
      </c>
      <c r="D3886" t="s">
        <v>6434</v>
      </c>
      <c r="E3886" t="s">
        <v>5308</v>
      </c>
      <c r="F3886" s="32">
        <v>46021</v>
      </c>
      <c r="G3886" s="32" t="str">
        <f t="shared" si="240"/>
        <v>Tuesday</v>
      </c>
      <c r="H3886" s="31">
        <v>0.87430555555551503</v>
      </c>
      <c r="I3886" s="31" t="str">
        <f t="shared" si="241"/>
        <v>Evening</v>
      </c>
      <c r="J3886" t="s">
        <v>1005</v>
      </c>
      <c r="K3886" s="33" t="s">
        <v>1376</v>
      </c>
      <c r="L3886">
        <v>3</v>
      </c>
      <c r="M3886" t="s">
        <v>6422</v>
      </c>
      <c r="N3886" s="34">
        <v>59</v>
      </c>
      <c r="O3886" s="34">
        <f t="shared" si="243"/>
        <v>177</v>
      </c>
      <c r="P3886" s="34">
        <v>10.75</v>
      </c>
      <c r="Q3886" s="34">
        <f t="shared" si="242"/>
        <v>166.25</v>
      </c>
    </row>
    <row r="3887" spans="1:17" x14ac:dyDescent="0.35">
      <c r="A3887">
        <v>3886</v>
      </c>
      <c r="B3887" t="s">
        <v>11380</v>
      </c>
      <c r="C3887" t="s">
        <v>11439</v>
      </c>
      <c r="D3887" t="s">
        <v>6436</v>
      </c>
      <c r="E3887" t="s">
        <v>5309</v>
      </c>
      <c r="F3887" s="32">
        <v>46011</v>
      </c>
      <c r="G3887" s="32" t="str">
        <f t="shared" si="240"/>
        <v>Saturday</v>
      </c>
      <c r="H3887" s="31">
        <v>0.87638888888884803</v>
      </c>
      <c r="I3887" s="31" t="str">
        <f t="shared" si="241"/>
        <v>Evening</v>
      </c>
      <c r="J3887" t="s">
        <v>1006</v>
      </c>
      <c r="K3887" s="33" t="s">
        <v>1901</v>
      </c>
      <c r="L3887">
        <v>1</v>
      </c>
      <c r="M3887" t="s">
        <v>6425</v>
      </c>
      <c r="N3887" s="34">
        <v>60</v>
      </c>
      <c r="O3887" s="34">
        <f t="shared" si="243"/>
        <v>60</v>
      </c>
      <c r="P3887" s="34">
        <v>0.25</v>
      </c>
      <c r="Q3887" s="34">
        <f t="shared" si="242"/>
        <v>59.75</v>
      </c>
    </row>
    <row r="3888" spans="1:17" x14ac:dyDescent="0.35">
      <c r="A3888">
        <v>3887</v>
      </c>
      <c r="B3888" t="s">
        <v>10691</v>
      </c>
      <c r="C3888" t="s">
        <v>11438</v>
      </c>
      <c r="D3888" t="s">
        <v>6429</v>
      </c>
      <c r="E3888" t="s">
        <v>5310</v>
      </c>
      <c r="F3888" s="32">
        <v>46032</v>
      </c>
      <c r="G3888" s="32" t="str">
        <f t="shared" si="240"/>
        <v>Saturday</v>
      </c>
      <c r="H3888" s="31">
        <v>0.87847222222218102</v>
      </c>
      <c r="I3888" s="31" t="str">
        <f t="shared" si="241"/>
        <v>Evening</v>
      </c>
      <c r="J3888" t="s">
        <v>1007</v>
      </c>
      <c r="K3888" s="33" t="s">
        <v>1536</v>
      </c>
      <c r="L3888">
        <v>2</v>
      </c>
      <c r="M3888" t="s">
        <v>6425</v>
      </c>
      <c r="N3888" s="34">
        <v>69.7</v>
      </c>
      <c r="O3888" s="34">
        <f t="shared" si="243"/>
        <v>139.4</v>
      </c>
      <c r="P3888" s="34">
        <v>5.75</v>
      </c>
      <c r="Q3888" s="34">
        <f t="shared" si="242"/>
        <v>133.65</v>
      </c>
    </row>
    <row r="3889" spans="1:17" x14ac:dyDescent="0.35">
      <c r="A3889">
        <v>3888</v>
      </c>
      <c r="B3889" t="s">
        <v>7573</v>
      </c>
      <c r="C3889" t="s">
        <v>11439</v>
      </c>
      <c r="D3889" t="s">
        <v>6433</v>
      </c>
      <c r="E3889" t="s">
        <v>5311</v>
      </c>
      <c r="F3889" s="32">
        <v>46025</v>
      </c>
      <c r="G3889" s="32" t="str">
        <f t="shared" si="240"/>
        <v>Saturday</v>
      </c>
      <c r="H3889" s="31">
        <v>0.88055555555551401</v>
      </c>
      <c r="I3889" s="31" t="str">
        <f t="shared" si="241"/>
        <v>Evening</v>
      </c>
      <c r="J3889" t="s">
        <v>1008</v>
      </c>
      <c r="K3889" s="33" t="s">
        <v>1843</v>
      </c>
      <c r="L3889">
        <v>1</v>
      </c>
      <c r="M3889" t="s">
        <v>6425</v>
      </c>
      <c r="N3889" s="34">
        <v>2004.8</v>
      </c>
      <c r="O3889" s="34">
        <f t="shared" si="243"/>
        <v>2004.8</v>
      </c>
      <c r="P3889" s="34">
        <v>0.25</v>
      </c>
      <c r="Q3889" s="34">
        <f t="shared" si="242"/>
        <v>2004.55</v>
      </c>
    </row>
    <row r="3890" spans="1:17" x14ac:dyDescent="0.35">
      <c r="A3890">
        <v>3889</v>
      </c>
      <c r="B3890" t="s">
        <v>10692</v>
      </c>
      <c r="C3890" t="s">
        <v>11438</v>
      </c>
      <c r="D3890" t="s">
        <v>6429</v>
      </c>
      <c r="E3890" t="s">
        <v>5312</v>
      </c>
      <c r="F3890" s="32">
        <v>46053</v>
      </c>
      <c r="G3890" s="32" t="str">
        <f t="shared" si="240"/>
        <v>Saturday</v>
      </c>
      <c r="H3890" s="31">
        <v>0.88263888888884701</v>
      </c>
      <c r="I3890" s="31" t="str">
        <f t="shared" si="241"/>
        <v>Evening</v>
      </c>
      <c r="J3890" t="s">
        <v>1009</v>
      </c>
      <c r="K3890" s="33" t="s">
        <v>1990</v>
      </c>
      <c r="L3890">
        <v>1</v>
      </c>
      <c r="M3890" t="s">
        <v>6426</v>
      </c>
      <c r="N3890" s="34">
        <v>5297.3</v>
      </c>
      <c r="O3890" s="34">
        <f t="shared" si="243"/>
        <v>5297.3</v>
      </c>
      <c r="P3890" s="34">
        <v>0.25</v>
      </c>
      <c r="Q3890" s="34">
        <f t="shared" si="242"/>
        <v>5297.05</v>
      </c>
    </row>
    <row r="3891" spans="1:17" x14ac:dyDescent="0.35">
      <c r="A3891">
        <v>3890</v>
      </c>
      <c r="B3891" t="s">
        <v>6823</v>
      </c>
      <c r="C3891" t="s">
        <v>11438</v>
      </c>
      <c r="D3891" t="s">
        <v>6434</v>
      </c>
      <c r="E3891" t="s">
        <v>5313</v>
      </c>
      <c r="F3891" s="32">
        <v>46042</v>
      </c>
      <c r="G3891" s="32" t="str">
        <f t="shared" si="240"/>
        <v>Tuesday</v>
      </c>
      <c r="H3891" s="31">
        <v>0.88472222222218</v>
      </c>
      <c r="I3891" s="31" t="str">
        <f t="shared" si="241"/>
        <v>Evening</v>
      </c>
      <c r="J3891" t="s">
        <v>1010</v>
      </c>
      <c r="K3891" s="33" t="s">
        <v>2272</v>
      </c>
      <c r="L3891">
        <v>2</v>
      </c>
      <c r="M3891" t="s">
        <v>6422</v>
      </c>
      <c r="N3891" s="34">
        <v>219</v>
      </c>
      <c r="O3891" s="34">
        <f t="shared" si="243"/>
        <v>438</v>
      </c>
      <c r="P3891" s="34">
        <v>5.75</v>
      </c>
      <c r="Q3891" s="34">
        <f t="shared" si="242"/>
        <v>432.25</v>
      </c>
    </row>
    <row r="3892" spans="1:17" x14ac:dyDescent="0.35">
      <c r="A3892">
        <v>3891</v>
      </c>
      <c r="B3892" t="s">
        <v>8880</v>
      </c>
      <c r="C3892" t="s">
        <v>11438</v>
      </c>
      <c r="D3892" t="s">
        <v>6435</v>
      </c>
      <c r="E3892" t="s">
        <v>5314</v>
      </c>
      <c r="F3892" s="32">
        <v>46035</v>
      </c>
      <c r="G3892" s="32" t="str">
        <f t="shared" si="240"/>
        <v>Tuesday</v>
      </c>
      <c r="H3892" s="31">
        <v>0.88680555555551299</v>
      </c>
      <c r="I3892" s="31" t="str">
        <f t="shared" si="241"/>
        <v>Evening</v>
      </c>
      <c r="J3892" t="s">
        <v>1011</v>
      </c>
      <c r="K3892" s="33" t="s">
        <v>2417</v>
      </c>
      <c r="L3892">
        <v>1</v>
      </c>
      <c r="M3892" t="s">
        <v>6426</v>
      </c>
      <c r="N3892" s="34">
        <v>329.5</v>
      </c>
      <c r="O3892" s="34">
        <f t="shared" si="243"/>
        <v>329.5</v>
      </c>
      <c r="P3892" s="34">
        <v>0.25</v>
      </c>
      <c r="Q3892" s="34">
        <f t="shared" si="242"/>
        <v>329.25</v>
      </c>
    </row>
    <row r="3893" spans="1:17" x14ac:dyDescent="0.35">
      <c r="A3893">
        <v>3892</v>
      </c>
      <c r="B3893" t="s">
        <v>7574</v>
      </c>
      <c r="C3893" t="s">
        <v>11438</v>
      </c>
      <c r="D3893" t="s">
        <v>6433</v>
      </c>
      <c r="E3893" t="s">
        <v>5315</v>
      </c>
      <c r="F3893" s="32">
        <v>46022</v>
      </c>
      <c r="G3893" s="32" t="str">
        <f t="shared" si="240"/>
        <v>Wednesday</v>
      </c>
      <c r="H3893" s="31">
        <v>0.88888888888884598</v>
      </c>
      <c r="I3893" s="31" t="str">
        <f t="shared" si="241"/>
        <v>Evening</v>
      </c>
      <c r="J3893" t="s">
        <v>1005</v>
      </c>
      <c r="K3893" s="33" t="s">
        <v>1378</v>
      </c>
      <c r="L3893">
        <v>3</v>
      </c>
      <c r="M3893" t="s">
        <v>6423</v>
      </c>
      <c r="N3893" s="34">
        <v>297.61</v>
      </c>
      <c r="O3893" s="34">
        <f t="shared" si="243"/>
        <v>892.83</v>
      </c>
      <c r="P3893" s="34">
        <v>10.75</v>
      </c>
      <c r="Q3893" s="34">
        <f t="shared" si="242"/>
        <v>882.08</v>
      </c>
    </row>
    <row r="3894" spans="1:17" x14ac:dyDescent="0.35">
      <c r="A3894">
        <v>3893</v>
      </c>
      <c r="B3894" t="s">
        <v>6824</v>
      </c>
      <c r="C3894" t="s">
        <v>11439</v>
      </c>
      <c r="D3894" t="s">
        <v>6434</v>
      </c>
      <c r="E3894" t="s">
        <v>5316</v>
      </c>
      <c r="F3894" s="32">
        <v>46026</v>
      </c>
      <c r="G3894" s="32" t="str">
        <f t="shared" si="240"/>
        <v>Sunday</v>
      </c>
      <c r="H3894" s="31">
        <v>0.89097222222217898</v>
      </c>
      <c r="I3894" s="31" t="str">
        <f t="shared" si="241"/>
        <v>Evening</v>
      </c>
      <c r="J3894" t="s">
        <v>1008</v>
      </c>
      <c r="K3894" s="33" t="s">
        <v>1844</v>
      </c>
      <c r="L3894">
        <v>1</v>
      </c>
      <c r="M3894" t="s">
        <v>6422</v>
      </c>
      <c r="N3894" s="34">
        <v>329.5</v>
      </c>
      <c r="O3894" s="34">
        <f t="shared" si="243"/>
        <v>329.5</v>
      </c>
      <c r="P3894" s="34">
        <v>0.25</v>
      </c>
      <c r="Q3894" s="34">
        <f t="shared" si="242"/>
        <v>329.25</v>
      </c>
    </row>
    <row r="3895" spans="1:17" x14ac:dyDescent="0.35">
      <c r="A3895">
        <v>3894</v>
      </c>
      <c r="B3895" t="s">
        <v>7575</v>
      </c>
      <c r="C3895" t="s">
        <v>11438</v>
      </c>
      <c r="D3895" t="s">
        <v>6433</v>
      </c>
      <c r="E3895" t="s">
        <v>5317</v>
      </c>
      <c r="F3895" s="32">
        <v>46027</v>
      </c>
      <c r="G3895" s="32" t="str">
        <f t="shared" si="240"/>
        <v>Monday</v>
      </c>
      <c r="H3895" s="31">
        <v>0.89305555555551197</v>
      </c>
      <c r="I3895" s="31" t="str">
        <f t="shared" si="241"/>
        <v>Evening</v>
      </c>
      <c r="J3895" t="s">
        <v>1008</v>
      </c>
      <c r="K3895" s="33" t="s">
        <v>1845</v>
      </c>
      <c r="L3895">
        <v>1</v>
      </c>
      <c r="M3895" t="s">
        <v>6423</v>
      </c>
      <c r="N3895" s="34">
        <v>386.93</v>
      </c>
      <c r="O3895" s="34">
        <f t="shared" si="243"/>
        <v>386.93</v>
      </c>
      <c r="P3895" s="34">
        <v>0.25</v>
      </c>
      <c r="Q3895" s="34">
        <f t="shared" si="242"/>
        <v>386.68</v>
      </c>
    </row>
    <row r="3896" spans="1:17" x14ac:dyDescent="0.35">
      <c r="A3896">
        <v>3895</v>
      </c>
      <c r="B3896" t="s">
        <v>7576</v>
      </c>
      <c r="C3896" t="s">
        <v>11438</v>
      </c>
      <c r="D3896" t="s">
        <v>6433</v>
      </c>
      <c r="E3896" t="s">
        <v>5318</v>
      </c>
      <c r="F3896" s="32">
        <v>46043</v>
      </c>
      <c r="G3896" s="32" t="str">
        <f t="shared" si="240"/>
        <v>Wednesday</v>
      </c>
      <c r="H3896" s="31">
        <v>0.89513888888884496</v>
      </c>
      <c r="I3896" s="31" t="str">
        <f t="shared" si="241"/>
        <v>Evening</v>
      </c>
      <c r="J3896" t="s">
        <v>1010</v>
      </c>
      <c r="K3896" s="33" t="s">
        <v>2277</v>
      </c>
      <c r="L3896">
        <v>2</v>
      </c>
      <c r="M3896" t="s">
        <v>6423</v>
      </c>
      <c r="N3896" s="34">
        <v>250.8</v>
      </c>
      <c r="O3896" s="34">
        <f t="shared" si="243"/>
        <v>501.6</v>
      </c>
      <c r="P3896" s="34">
        <v>5.75</v>
      </c>
      <c r="Q3896" s="34">
        <f t="shared" si="242"/>
        <v>495.85</v>
      </c>
    </row>
    <row r="3897" spans="1:17" x14ac:dyDescent="0.35">
      <c r="A3897">
        <v>3896</v>
      </c>
      <c r="B3897" t="s">
        <v>8881</v>
      </c>
      <c r="C3897" t="s">
        <v>11439</v>
      </c>
      <c r="D3897" t="s">
        <v>6435</v>
      </c>
      <c r="E3897" t="s">
        <v>5319</v>
      </c>
      <c r="F3897" s="32">
        <v>46012</v>
      </c>
      <c r="G3897" s="32" t="str">
        <f t="shared" si="240"/>
        <v>Sunday</v>
      </c>
      <c r="H3897" s="31">
        <v>0.89722222222217796</v>
      </c>
      <c r="I3897" s="31" t="str">
        <f t="shared" si="241"/>
        <v>Evening</v>
      </c>
      <c r="J3897" t="s">
        <v>1006</v>
      </c>
      <c r="K3897" s="33" t="s">
        <v>1902</v>
      </c>
      <c r="L3897">
        <v>1</v>
      </c>
      <c r="M3897" t="s">
        <v>6426</v>
      </c>
      <c r="N3897" s="34">
        <v>80</v>
      </c>
      <c r="O3897" s="34">
        <f t="shared" si="243"/>
        <v>80</v>
      </c>
      <c r="P3897" s="34">
        <v>0.25</v>
      </c>
      <c r="Q3897" s="34">
        <f t="shared" si="242"/>
        <v>79.75</v>
      </c>
    </row>
    <row r="3898" spans="1:17" x14ac:dyDescent="0.35">
      <c r="A3898">
        <v>3897</v>
      </c>
      <c r="B3898" t="s">
        <v>7577</v>
      </c>
      <c r="C3898" t="s">
        <v>11438</v>
      </c>
      <c r="D3898" t="s">
        <v>6433</v>
      </c>
      <c r="E3898" t="s">
        <v>5320</v>
      </c>
      <c r="F3898" s="32">
        <v>46013</v>
      </c>
      <c r="G3898" s="32" t="str">
        <f t="shared" si="240"/>
        <v>Monday</v>
      </c>
      <c r="H3898" s="31">
        <v>0.89930555555551095</v>
      </c>
      <c r="I3898" s="31" t="str">
        <f t="shared" si="241"/>
        <v>Evening</v>
      </c>
      <c r="J3898" t="s">
        <v>1006</v>
      </c>
      <c r="K3898" s="33" t="s">
        <v>1903</v>
      </c>
      <c r="L3898">
        <v>1</v>
      </c>
      <c r="M3898" t="s">
        <v>6425</v>
      </c>
      <c r="N3898" s="34">
        <v>50.8</v>
      </c>
      <c r="O3898" s="34">
        <f t="shared" si="243"/>
        <v>50.8</v>
      </c>
      <c r="P3898" s="34">
        <v>0.25</v>
      </c>
      <c r="Q3898" s="34">
        <f t="shared" si="242"/>
        <v>50.55</v>
      </c>
    </row>
    <row r="3899" spans="1:17" x14ac:dyDescent="0.35">
      <c r="A3899">
        <v>3898</v>
      </c>
      <c r="B3899" t="s">
        <v>11381</v>
      </c>
      <c r="C3899" t="s">
        <v>11438</v>
      </c>
      <c r="D3899" t="s">
        <v>6436</v>
      </c>
      <c r="E3899" t="s">
        <v>5321</v>
      </c>
      <c r="F3899" s="32">
        <v>46033</v>
      </c>
      <c r="G3899" s="32" t="str">
        <f t="shared" si="240"/>
        <v>Sunday</v>
      </c>
      <c r="H3899" s="31">
        <v>0.90138888888884405</v>
      </c>
      <c r="I3899" s="31" t="str">
        <f t="shared" si="241"/>
        <v>Evening</v>
      </c>
      <c r="J3899" t="s">
        <v>1007</v>
      </c>
      <c r="K3899" s="33" t="s">
        <v>1538</v>
      </c>
      <c r="L3899">
        <v>2</v>
      </c>
      <c r="M3899" t="s">
        <v>6425</v>
      </c>
      <c r="N3899" s="34">
        <v>45.8</v>
      </c>
      <c r="O3899" s="34">
        <f t="shared" si="243"/>
        <v>91.6</v>
      </c>
      <c r="P3899" s="34">
        <v>5.75</v>
      </c>
      <c r="Q3899" s="34">
        <f t="shared" si="242"/>
        <v>85.85</v>
      </c>
    </row>
    <row r="3900" spans="1:17" x14ac:dyDescent="0.35">
      <c r="A3900">
        <v>3899</v>
      </c>
      <c r="B3900" t="s">
        <v>6825</v>
      </c>
      <c r="C3900" t="s">
        <v>11438</v>
      </c>
      <c r="D3900" t="s">
        <v>6434</v>
      </c>
      <c r="E3900" t="s">
        <v>5322</v>
      </c>
      <c r="F3900" s="32">
        <v>46028</v>
      </c>
      <c r="G3900" s="32" t="str">
        <f t="shared" si="240"/>
        <v>Tuesday</v>
      </c>
      <c r="H3900" s="31">
        <v>0.90347222222217705</v>
      </c>
      <c r="I3900" s="31" t="str">
        <f t="shared" si="241"/>
        <v>Evening</v>
      </c>
      <c r="J3900" t="s">
        <v>1008</v>
      </c>
      <c r="K3900" s="33" t="s">
        <v>1846</v>
      </c>
      <c r="L3900">
        <v>1</v>
      </c>
      <c r="M3900" t="s">
        <v>6424</v>
      </c>
      <c r="N3900" s="34">
        <v>129</v>
      </c>
      <c r="O3900" s="34">
        <f t="shared" si="243"/>
        <v>129</v>
      </c>
      <c r="P3900" s="34">
        <v>0.25</v>
      </c>
      <c r="Q3900" s="34">
        <f t="shared" si="242"/>
        <v>128.75</v>
      </c>
    </row>
    <row r="3901" spans="1:17" x14ac:dyDescent="0.35">
      <c r="A3901">
        <v>3900</v>
      </c>
      <c r="B3901" t="s">
        <v>10693</v>
      </c>
      <c r="C3901" t="s">
        <v>11438</v>
      </c>
      <c r="D3901" t="s">
        <v>6429</v>
      </c>
      <c r="E3901" t="s">
        <v>5323</v>
      </c>
      <c r="F3901" s="32">
        <v>46052</v>
      </c>
      <c r="G3901" s="32" t="str">
        <f t="shared" si="240"/>
        <v>Friday</v>
      </c>
      <c r="H3901" s="31">
        <v>0.90555555555551004</v>
      </c>
      <c r="I3901" s="31" t="str">
        <f t="shared" si="241"/>
        <v>Evening</v>
      </c>
      <c r="J3901" t="s">
        <v>1009</v>
      </c>
      <c r="K3901" s="33" t="s">
        <v>1991</v>
      </c>
      <c r="L3901">
        <v>2</v>
      </c>
      <c r="M3901" t="s">
        <v>6422</v>
      </c>
      <c r="N3901" s="34">
        <v>260.8</v>
      </c>
      <c r="O3901" s="34">
        <f t="shared" si="243"/>
        <v>521.6</v>
      </c>
      <c r="P3901" s="34">
        <v>5.75</v>
      </c>
      <c r="Q3901" s="34">
        <f t="shared" si="242"/>
        <v>515.85</v>
      </c>
    </row>
    <row r="3902" spans="1:17" x14ac:dyDescent="0.35">
      <c r="A3902">
        <v>3901</v>
      </c>
      <c r="B3902" t="s">
        <v>6826</v>
      </c>
      <c r="C3902" t="s">
        <v>11438</v>
      </c>
      <c r="D3902" t="s">
        <v>6434</v>
      </c>
      <c r="E3902" t="s">
        <v>5324</v>
      </c>
      <c r="F3902" s="32">
        <v>46044</v>
      </c>
      <c r="G3902" s="32" t="str">
        <f t="shared" si="240"/>
        <v>Thursday</v>
      </c>
      <c r="H3902" s="31">
        <v>0.90763888888884303</v>
      </c>
      <c r="I3902" s="31" t="str">
        <f t="shared" si="241"/>
        <v>Evening</v>
      </c>
      <c r="J3902" t="s">
        <v>1010</v>
      </c>
      <c r="K3902" s="33" t="s">
        <v>2220</v>
      </c>
      <c r="L3902">
        <v>2</v>
      </c>
      <c r="M3902" t="s">
        <v>6424</v>
      </c>
      <c r="N3902" s="34">
        <v>125.8</v>
      </c>
      <c r="O3902" s="34">
        <f t="shared" si="243"/>
        <v>251.6</v>
      </c>
      <c r="P3902" s="34">
        <v>5.75</v>
      </c>
      <c r="Q3902" s="34">
        <f t="shared" si="242"/>
        <v>245.85</v>
      </c>
    </row>
    <row r="3903" spans="1:17" x14ac:dyDescent="0.35">
      <c r="A3903">
        <v>3902</v>
      </c>
      <c r="B3903" t="s">
        <v>7578</v>
      </c>
      <c r="C3903" t="s">
        <v>11438</v>
      </c>
      <c r="D3903" t="s">
        <v>6433</v>
      </c>
      <c r="E3903" t="s">
        <v>5325</v>
      </c>
      <c r="F3903" s="32">
        <v>46036</v>
      </c>
      <c r="G3903" s="32" t="str">
        <f t="shared" si="240"/>
        <v>Wednesday</v>
      </c>
      <c r="H3903" s="31">
        <v>0.90972222222217602</v>
      </c>
      <c r="I3903" s="31" t="str">
        <f t="shared" si="241"/>
        <v>Evening</v>
      </c>
      <c r="J3903" t="s">
        <v>1011</v>
      </c>
      <c r="K3903" s="33" t="s">
        <v>2044</v>
      </c>
      <c r="L3903">
        <v>1</v>
      </c>
      <c r="M3903" t="s">
        <v>6425</v>
      </c>
      <c r="N3903" s="34">
        <v>607.1</v>
      </c>
      <c r="O3903" s="34">
        <f t="shared" si="243"/>
        <v>607.1</v>
      </c>
      <c r="P3903" s="34">
        <v>0.25</v>
      </c>
      <c r="Q3903" s="34">
        <f t="shared" si="242"/>
        <v>606.85</v>
      </c>
    </row>
    <row r="3904" spans="1:17" x14ac:dyDescent="0.35">
      <c r="A3904">
        <v>3903</v>
      </c>
      <c r="B3904" t="s">
        <v>6827</v>
      </c>
      <c r="C3904" t="s">
        <v>11438</v>
      </c>
      <c r="D3904" t="s">
        <v>6434</v>
      </c>
      <c r="E3904" t="s">
        <v>5326</v>
      </c>
      <c r="F3904" s="32">
        <v>46023</v>
      </c>
      <c r="G3904" s="32" t="str">
        <f t="shared" si="240"/>
        <v>Thursday</v>
      </c>
      <c r="H3904" s="31">
        <v>0.91180555555550902</v>
      </c>
      <c r="I3904" s="31" t="str">
        <f t="shared" si="241"/>
        <v>Evening</v>
      </c>
      <c r="J3904" t="s">
        <v>1005</v>
      </c>
      <c r="K3904" s="33" t="s">
        <v>1380</v>
      </c>
      <c r="L3904">
        <v>3</v>
      </c>
      <c r="M3904" t="s">
        <v>6424</v>
      </c>
      <c r="N3904" s="34">
        <v>134.9</v>
      </c>
      <c r="O3904" s="34">
        <f t="shared" si="243"/>
        <v>404.70000000000005</v>
      </c>
      <c r="P3904" s="34">
        <v>10.75</v>
      </c>
      <c r="Q3904" s="34">
        <f t="shared" si="242"/>
        <v>393.95000000000005</v>
      </c>
    </row>
    <row r="3905" spans="1:17" x14ac:dyDescent="0.35">
      <c r="A3905">
        <v>3904</v>
      </c>
      <c r="B3905" t="s">
        <v>10694</v>
      </c>
      <c r="C3905" t="s">
        <v>11439</v>
      </c>
      <c r="D3905" t="s">
        <v>6429</v>
      </c>
      <c r="E3905" t="s">
        <v>5327</v>
      </c>
      <c r="F3905" s="32">
        <v>46045</v>
      </c>
      <c r="G3905" s="32" t="str">
        <f t="shared" si="240"/>
        <v>Friday</v>
      </c>
      <c r="H3905" s="31">
        <v>0.91388888888884201</v>
      </c>
      <c r="I3905" s="31" t="str">
        <f t="shared" si="241"/>
        <v>Evening</v>
      </c>
      <c r="J3905" t="s">
        <v>1010</v>
      </c>
      <c r="K3905" s="33" t="s">
        <v>2283</v>
      </c>
      <c r="L3905">
        <v>2</v>
      </c>
      <c r="M3905" t="s">
        <v>6425</v>
      </c>
      <c r="N3905" s="34">
        <v>350</v>
      </c>
      <c r="O3905" s="34">
        <f t="shared" si="243"/>
        <v>700</v>
      </c>
      <c r="P3905" s="34">
        <v>5.75</v>
      </c>
      <c r="Q3905" s="34">
        <f t="shared" si="242"/>
        <v>694.25</v>
      </c>
    </row>
    <row r="3906" spans="1:17" x14ac:dyDescent="0.35">
      <c r="A3906">
        <v>3905</v>
      </c>
      <c r="B3906" t="s">
        <v>10695</v>
      </c>
      <c r="C3906" t="s">
        <v>11438</v>
      </c>
      <c r="D3906" t="s">
        <v>6429</v>
      </c>
      <c r="E3906" t="s">
        <v>5328</v>
      </c>
      <c r="F3906" s="32">
        <v>46029</v>
      </c>
      <c r="G3906" s="32" t="str">
        <f t="shared" ref="G3906:G3969" si="244">TEXT(F3906,"dddd")</f>
        <v>Wednesday</v>
      </c>
      <c r="H3906" s="31">
        <v>0.42152777777777778</v>
      </c>
      <c r="I3906" s="31" t="str">
        <f t="shared" ref="I3906:I3969" si="245">IF(H3906&lt;TIME(12,0,0),"Morning",IF(H3906&lt;TIME(17,0,0),"Afternoon","Evening"))</f>
        <v>Morning</v>
      </c>
      <c r="J3906" t="s">
        <v>1008</v>
      </c>
      <c r="K3906" s="33" t="s">
        <v>1847</v>
      </c>
      <c r="L3906">
        <v>1</v>
      </c>
      <c r="M3906" t="s">
        <v>6425</v>
      </c>
      <c r="N3906" s="34">
        <v>179</v>
      </c>
      <c r="O3906" s="34">
        <f t="shared" si="243"/>
        <v>179</v>
      </c>
      <c r="P3906" s="34">
        <v>0.25</v>
      </c>
      <c r="Q3906" s="34">
        <f t="shared" ref="Q3906:Q3969" si="246">O3906-P3906</f>
        <v>178.75</v>
      </c>
    </row>
    <row r="3907" spans="1:17" x14ac:dyDescent="0.35">
      <c r="A3907">
        <v>3906</v>
      </c>
      <c r="B3907" t="s">
        <v>10696</v>
      </c>
      <c r="C3907" t="s">
        <v>11439</v>
      </c>
      <c r="D3907" t="s">
        <v>6429</v>
      </c>
      <c r="E3907" t="s">
        <v>5329</v>
      </c>
      <c r="F3907" s="32">
        <v>46030</v>
      </c>
      <c r="G3907" s="32" t="str">
        <f t="shared" si="244"/>
        <v>Thursday</v>
      </c>
      <c r="H3907" s="31">
        <v>0.42499999999999999</v>
      </c>
      <c r="I3907" s="31" t="str">
        <f t="shared" si="245"/>
        <v>Morning</v>
      </c>
      <c r="J3907" t="s">
        <v>1008</v>
      </c>
      <c r="K3907" s="33" t="s">
        <v>1848</v>
      </c>
      <c r="L3907">
        <v>1</v>
      </c>
      <c r="M3907" t="s">
        <v>6425</v>
      </c>
      <c r="N3907" s="34">
        <v>179</v>
      </c>
      <c r="O3907" s="34">
        <f t="shared" ref="O3907:O3970" si="247">N3907*L3907</f>
        <v>179</v>
      </c>
      <c r="P3907" s="34">
        <v>0.25</v>
      </c>
      <c r="Q3907" s="34">
        <f t="shared" si="246"/>
        <v>178.75</v>
      </c>
    </row>
    <row r="3908" spans="1:17" x14ac:dyDescent="0.35">
      <c r="A3908">
        <v>3907</v>
      </c>
      <c r="B3908" t="s">
        <v>8630</v>
      </c>
      <c r="C3908" t="s">
        <v>11438</v>
      </c>
      <c r="D3908" t="s">
        <v>6430</v>
      </c>
      <c r="E3908" t="s">
        <v>5330</v>
      </c>
      <c r="F3908" s="32">
        <v>46031</v>
      </c>
      <c r="G3908" s="32" t="str">
        <f t="shared" si="244"/>
        <v>Friday</v>
      </c>
      <c r="H3908" s="31">
        <v>0.42847222222222198</v>
      </c>
      <c r="I3908" s="31" t="str">
        <f t="shared" si="245"/>
        <v>Morning</v>
      </c>
      <c r="J3908" t="s">
        <v>1008</v>
      </c>
      <c r="K3908" s="33" t="s">
        <v>1849</v>
      </c>
      <c r="L3908">
        <v>1</v>
      </c>
      <c r="M3908" t="s">
        <v>6422</v>
      </c>
      <c r="N3908" s="34">
        <v>101.42</v>
      </c>
      <c r="O3908" s="34">
        <f t="shared" si="247"/>
        <v>101.42</v>
      </c>
      <c r="P3908" s="34">
        <v>0.25</v>
      </c>
      <c r="Q3908" s="34">
        <f t="shared" si="246"/>
        <v>101.17</v>
      </c>
    </row>
    <row r="3909" spans="1:17" x14ac:dyDescent="0.35">
      <c r="A3909">
        <v>3908</v>
      </c>
      <c r="B3909" t="s">
        <v>7131</v>
      </c>
      <c r="C3909" t="s">
        <v>11438</v>
      </c>
      <c r="D3909" t="s">
        <v>6431</v>
      </c>
      <c r="E3909" t="s">
        <v>5331</v>
      </c>
      <c r="F3909" s="32">
        <v>46032</v>
      </c>
      <c r="G3909" s="32" t="str">
        <f t="shared" si="244"/>
        <v>Saturday</v>
      </c>
      <c r="H3909" s="31">
        <v>0.43194444444444402</v>
      </c>
      <c r="I3909" s="31" t="str">
        <f t="shared" si="245"/>
        <v>Morning</v>
      </c>
      <c r="J3909" t="s">
        <v>1008</v>
      </c>
      <c r="K3909" s="33" t="s">
        <v>1850</v>
      </c>
      <c r="L3909">
        <v>1</v>
      </c>
      <c r="M3909" t="s">
        <v>6423</v>
      </c>
      <c r="N3909" s="34">
        <v>75.8</v>
      </c>
      <c r="O3909" s="34">
        <f t="shared" si="247"/>
        <v>75.8</v>
      </c>
      <c r="P3909" s="34">
        <v>0.25</v>
      </c>
      <c r="Q3909" s="34">
        <f t="shared" si="246"/>
        <v>75.55</v>
      </c>
    </row>
    <row r="3910" spans="1:17" x14ac:dyDescent="0.35">
      <c r="A3910">
        <v>3909</v>
      </c>
      <c r="B3910" t="s">
        <v>10697</v>
      </c>
      <c r="C3910" t="s">
        <v>11438</v>
      </c>
      <c r="D3910" t="s">
        <v>6429</v>
      </c>
      <c r="E3910" t="s">
        <v>5332</v>
      </c>
      <c r="F3910" s="32">
        <v>46024</v>
      </c>
      <c r="G3910" s="32" t="str">
        <f t="shared" si="244"/>
        <v>Friday</v>
      </c>
      <c r="H3910" s="31">
        <v>0.43541666666666701</v>
      </c>
      <c r="I3910" s="31" t="str">
        <f t="shared" si="245"/>
        <v>Morning</v>
      </c>
      <c r="J3910" t="s">
        <v>1005</v>
      </c>
      <c r="K3910" s="33" t="s">
        <v>1382</v>
      </c>
      <c r="L3910">
        <v>1</v>
      </c>
      <c r="M3910" t="s">
        <v>6425</v>
      </c>
      <c r="N3910" s="34">
        <v>45.8</v>
      </c>
      <c r="O3910" s="34">
        <f t="shared" si="247"/>
        <v>45.8</v>
      </c>
      <c r="P3910" s="34">
        <v>0.25</v>
      </c>
      <c r="Q3910" s="34">
        <f t="shared" si="246"/>
        <v>45.55</v>
      </c>
    </row>
    <row r="3911" spans="1:17" x14ac:dyDescent="0.35">
      <c r="A3911">
        <v>3910</v>
      </c>
      <c r="B3911" t="s">
        <v>6828</v>
      </c>
      <c r="C3911" t="s">
        <v>11438</v>
      </c>
      <c r="D3911" t="s">
        <v>6434</v>
      </c>
      <c r="E3911" t="s">
        <v>5333</v>
      </c>
      <c r="F3911" s="32">
        <v>46014</v>
      </c>
      <c r="G3911" s="32" t="str">
        <f t="shared" si="244"/>
        <v>Tuesday</v>
      </c>
      <c r="H3911" s="31">
        <v>0.43888888888888899</v>
      </c>
      <c r="I3911" s="31" t="str">
        <f t="shared" si="245"/>
        <v>Morning</v>
      </c>
      <c r="J3911" t="s">
        <v>1006</v>
      </c>
      <c r="K3911" s="35" t="s">
        <v>1904</v>
      </c>
      <c r="L3911">
        <v>1</v>
      </c>
      <c r="M3911" t="s">
        <v>6422</v>
      </c>
      <c r="N3911" s="34">
        <v>329.5</v>
      </c>
      <c r="O3911" s="34">
        <f t="shared" si="247"/>
        <v>329.5</v>
      </c>
      <c r="P3911" s="34">
        <v>0.25</v>
      </c>
      <c r="Q3911" s="34">
        <f t="shared" si="246"/>
        <v>329.25</v>
      </c>
    </row>
    <row r="3912" spans="1:17" x14ac:dyDescent="0.35">
      <c r="A3912">
        <v>3911</v>
      </c>
      <c r="B3912" t="s">
        <v>8882</v>
      </c>
      <c r="C3912" t="s">
        <v>11439</v>
      </c>
      <c r="D3912" t="s">
        <v>6435</v>
      </c>
      <c r="E3912" t="s">
        <v>5334</v>
      </c>
      <c r="F3912" s="32">
        <v>46034</v>
      </c>
      <c r="G3912" s="32" t="str">
        <f t="shared" si="244"/>
        <v>Monday</v>
      </c>
      <c r="H3912" s="31">
        <v>0.44236111111111098</v>
      </c>
      <c r="I3912" s="31" t="str">
        <f t="shared" si="245"/>
        <v>Morning</v>
      </c>
      <c r="J3912" t="s">
        <v>1007</v>
      </c>
      <c r="K3912" s="33" t="s">
        <v>1540</v>
      </c>
      <c r="L3912">
        <v>2</v>
      </c>
      <c r="M3912" t="s">
        <v>6426</v>
      </c>
      <c r="N3912" s="34">
        <v>45</v>
      </c>
      <c r="O3912" s="34">
        <f t="shared" si="247"/>
        <v>90</v>
      </c>
      <c r="P3912" s="34">
        <v>5.75</v>
      </c>
      <c r="Q3912" s="34">
        <f t="shared" si="246"/>
        <v>84.25</v>
      </c>
    </row>
    <row r="3913" spans="1:17" x14ac:dyDescent="0.35">
      <c r="A3913">
        <v>3912</v>
      </c>
      <c r="B3913" t="s">
        <v>8130</v>
      </c>
      <c r="C3913" t="s">
        <v>11438</v>
      </c>
      <c r="D3913" t="s">
        <v>6427</v>
      </c>
      <c r="E3913" t="s">
        <v>5335</v>
      </c>
      <c r="F3913" s="32">
        <v>46033</v>
      </c>
      <c r="G3913" s="32" t="str">
        <f t="shared" si="244"/>
        <v>Sunday</v>
      </c>
      <c r="H3913" s="31">
        <v>0.44583333333333303</v>
      </c>
      <c r="I3913" s="31" t="str">
        <f t="shared" si="245"/>
        <v>Morning</v>
      </c>
      <c r="J3913" t="s">
        <v>1008</v>
      </c>
      <c r="K3913" s="33" t="s">
        <v>1851</v>
      </c>
      <c r="L3913">
        <v>4</v>
      </c>
      <c r="M3913" t="s">
        <v>6424</v>
      </c>
      <c r="N3913" s="34">
        <v>231.65</v>
      </c>
      <c r="O3913" s="34">
        <f t="shared" si="247"/>
        <v>926.6</v>
      </c>
      <c r="P3913" s="34">
        <v>16.75</v>
      </c>
      <c r="Q3913" s="34">
        <f t="shared" si="246"/>
        <v>909.85</v>
      </c>
    </row>
    <row r="3914" spans="1:17" x14ac:dyDescent="0.35">
      <c r="A3914">
        <v>3913</v>
      </c>
      <c r="B3914" t="s">
        <v>10698</v>
      </c>
      <c r="C3914" t="s">
        <v>11438</v>
      </c>
      <c r="D3914" t="s">
        <v>6429</v>
      </c>
      <c r="E3914" t="s">
        <v>5336</v>
      </c>
      <c r="F3914" s="32">
        <v>46051</v>
      </c>
      <c r="G3914" s="32" t="str">
        <f t="shared" si="244"/>
        <v>Thursday</v>
      </c>
      <c r="H3914" s="31">
        <v>0.44930555555555501</v>
      </c>
      <c r="I3914" s="31" t="str">
        <f t="shared" si="245"/>
        <v>Morning</v>
      </c>
      <c r="J3914" t="s">
        <v>1009</v>
      </c>
      <c r="K3914" s="33" t="s">
        <v>1992</v>
      </c>
      <c r="L3914">
        <v>1</v>
      </c>
      <c r="M3914" t="s">
        <v>6425</v>
      </c>
      <c r="N3914" s="34">
        <v>121.739999999999</v>
      </c>
      <c r="O3914" s="34">
        <f t="shared" si="247"/>
        <v>121.739999999999</v>
      </c>
      <c r="P3914" s="34">
        <v>0.25</v>
      </c>
      <c r="Q3914" s="34">
        <f t="shared" si="246"/>
        <v>121.489999999999</v>
      </c>
    </row>
    <row r="3915" spans="1:17" x14ac:dyDescent="0.35">
      <c r="A3915">
        <v>3914</v>
      </c>
      <c r="B3915" t="s">
        <v>10699</v>
      </c>
      <c r="C3915" t="s">
        <v>11439</v>
      </c>
      <c r="D3915" t="s">
        <v>6429</v>
      </c>
      <c r="E3915" t="s">
        <v>5337</v>
      </c>
      <c r="F3915" s="32">
        <v>46046</v>
      </c>
      <c r="G3915" s="32" t="str">
        <f t="shared" si="244"/>
        <v>Saturday</v>
      </c>
      <c r="H3915" s="31">
        <v>0.452777777777778</v>
      </c>
      <c r="I3915" s="31" t="str">
        <f t="shared" si="245"/>
        <v>Morning</v>
      </c>
      <c r="J3915" t="s">
        <v>1010</v>
      </c>
      <c r="K3915" s="35" t="s">
        <v>2292</v>
      </c>
      <c r="L3915">
        <v>2</v>
      </c>
      <c r="M3915" t="s">
        <v>6425</v>
      </c>
      <c r="N3915" s="34">
        <v>128.9</v>
      </c>
      <c r="O3915" s="34">
        <f t="shared" si="247"/>
        <v>257.8</v>
      </c>
      <c r="P3915" s="34">
        <v>5.75</v>
      </c>
      <c r="Q3915" s="34">
        <f t="shared" si="246"/>
        <v>252.05</v>
      </c>
    </row>
    <row r="3916" spans="1:17" x14ac:dyDescent="0.35">
      <c r="A3916">
        <v>3915</v>
      </c>
      <c r="B3916" t="s">
        <v>6829</v>
      </c>
      <c r="C3916" t="s">
        <v>11438</v>
      </c>
      <c r="D3916" t="s">
        <v>6434</v>
      </c>
      <c r="E3916" t="s">
        <v>5338</v>
      </c>
      <c r="F3916" s="32">
        <v>46037</v>
      </c>
      <c r="G3916" s="32" t="str">
        <f t="shared" si="244"/>
        <v>Thursday</v>
      </c>
      <c r="H3916" s="31">
        <v>0.45624999999999999</v>
      </c>
      <c r="I3916" s="31" t="str">
        <f t="shared" si="245"/>
        <v>Morning</v>
      </c>
      <c r="J3916" t="s">
        <v>1011</v>
      </c>
      <c r="K3916" s="33" t="s">
        <v>2045</v>
      </c>
      <c r="L3916">
        <v>1</v>
      </c>
      <c r="M3916" t="s">
        <v>6422</v>
      </c>
      <c r="N3916" s="34">
        <v>1537.5</v>
      </c>
      <c r="O3916" s="34">
        <f t="shared" si="247"/>
        <v>1537.5</v>
      </c>
      <c r="P3916" s="34">
        <v>0.25</v>
      </c>
      <c r="Q3916" s="34">
        <f t="shared" si="246"/>
        <v>1537.25</v>
      </c>
    </row>
    <row r="3917" spans="1:17" x14ac:dyDescent="0.35">
      <c r="A3917">
        <v>3916</v>
      </c>
      <c r="B3917" t="s">
        <v>8380</v>
      </c>
      <c r="C3917" t="s">
        <v>11438</v>
      </c>
      <c r="D3917" t="s">
        <v>6428</v>
      </c>
      <c r="E3917" t="s">
        <v>5339</v>
      </c>
      <c r="F3917" s="32">
        <v>46034</v>
      </c>
      <c r="G3917" s="32" t="str">
        <f t="shared" si="244"/>
        <v>Monday</v>
      </c>
      <c r="H3917" s="31">
        <v>0.45972222222222198</v>
      </c>
      <c r="I3917" s="31" t="str">
        <f t="shared" si="245"/>
        <v>Morning</v>
      </c>
      <c r="J3917" t="s">
        <v>1008</v>
      </c>
      <c r="K3917" s="33" t="s">
        <v>2089</v>
      </c>
      <c r="L3917">
        <v>1</v>
      </c>
      <c r="M3917" t="s">
        <v>6425</v>
      </c>
      <c r="N3917" s="34">
        <v>329.5</v>
      </c>
      <c r="O3917" s="34">
        <f t="shared" si="247"/>
        <v>329.5</v>
      </c>
      <c r="P3917" s="34">
        <v>0.25</v>
      </c>
      <c r="Q3917" s="34">
        <f t="shared" si="246"/>
        <v>329.25</v>
      </c>
    </row>
    <row r="3918" spans="1:17" x14ac:dyDescent="0.35">
      <c r="A3918">
        <v>3917</v>
      </c>
      <c r="B3918" t="s">
        <v>7881</v>
      </c>
      <c r="C3918" t="s">
        <v>11438</v>
      </c>
      <c r="D3918" t="s">
        <v>6432</v>
      </c>
      <c r="E3918" t="s">
        <v>5340</v>
      </c>
      <c r="F3918" s="32">
        <v>46035</v>
      </c>
      <c r="G3918" s="32" t="str">
        <f t="shared" si="244"/>
        <v>Tuesday</v>
      </c>
      <c r="H3918" s="31">
        <v>0.46319444444444402</v>
      </c>
      <c r="I3918" s="31" t="str">
        <f t="shared" si="245"/>
        <v>Morning</v>
      </c>
      <c r="J3918" t="s">
        <v>1008</v>
      </c>
      <c r="K3918" s="33" t="s">
        <v>1811</v>
      </c>
      <c r="L3918">
        <v>1</v>
      </c>
      <c r="M3918" t="s">
        <v>6425</v>
      </c>
      <c r="N3918" s="34">
        <v>800.5</v>
      </c>
      <c r="O3918" s="34">
        <f t="shared" si="247"/>
        <v>800.5</v>
      </c>
      <c r="P3918" s="34">
        <v>0.25</v>
      </c>
      <c r="Q3918" s="34">
        <f t="shared" si="246"/>
        <v>800.25</v>
      </c>
    </row>
    <row r="3919" spans="1:17" x14ac:dyDescent="0.35">
      <c r="A3919">
        <v>3918</v>
      </c>
      <c r="B3919" t="s">
        <v>10700</v>
      </c>
      <c r="C3919" t="s">
        <v>11438</v>
      </c>
      <c r="D3919" t="s">
        <v>6429</v>
      </c>
      <c r="E3919" t="s">
        <v>5341</v>
      </c>
      <c r="F3919" s="32">
        <v>46036</v>
      </c>
      <c r="G3919" s="32" t="str">
        <f t="shared" si="244"/>
        <v>Wednesday</v>
      </c>
      <c r="H3919" s="31">
        <v>0.46666666666666601</v>
      </c>
      <c r="I3919" s="31" t="str">
        <f t="shared" si="245"/>
        <v>Morning</v>
      </c>
      <c r="J3919" t="s">
        <v>1008</v>
      </c>
      <c r="K3919" s="33" t="s">
        <v>2090</v>
      </c>
      <c r="L3919">
        <v>1</v>
      </c>
      <c r="M3919" t="s">
        <v>6422</v>
      </c>
      <c r="N3919" s="34">
        <v>380.7</v>
      </c>
      <c r="O3919" s="34">
        <f t="shared" si="247"/>
        <v>380.7</v>
      </c>
      <c r="P3919" s="34">
        <v>0.25</v>
      </c>
      <c r="Q3919" s="34">
        <f t="shared" si="246"/>
        <v>380.45</v>
      </c>
    </row>
    <row r="3920" spans="1:17" x14ac:dyDescent="0.35">
      <c r="A3920">
        <v>3919</v>
      </c>
      <c r="B3920" t="s">
        <v>10701</v>
      </c>
      <c r="C3920" t="s">
        <v>11438</v>
      </c>
      <c r="D3920" t="s">
        <v>6429</v>
      </c>
      <c r="E3920" t="s">
        <v>5342</v>
      </c>
      <c r="F3920" s="32">
        <v>46037</v>
      </c>
      <c r="G3920" s="32" t="str">
        <f t="shared" si="244"/>
        <v>Thursday</v>
      </c>
      <c r="H3920" s="31">
        <v>0.47013888888888899</v>
      </c>
      <c r="I3920" s="31" t="str">
        <f t="shared" si="245"/>
        <v>Morning</v>
      </c>
      <c r="J3920" t="s">
        <v>1008</v>
      </c>
      <c r="K3920" s="33" t="s">
        <v>2091</v>
      </c>
      <c r="L3920">
        <v>1</v>
      </c>
      <c r="M3920" t="s">
        <v>6424</v>
      </c>
      <c r="N3920" s="34">
        <v>280.39999999999998</v>
      </c>
      <c r="O3920" s="34">
        <f t="shared" si="247"/>
        <v>280.39999999999998</v>
      </c>
      <c r="P3920" s="34">
        <v>0.25</v>
      </c>
      <c r="Q3920" s="34">
        <f t="shared" si="246"/>
        <v>280.14999999999998</v>
      </c>
    </row>
    <row r="3921" spans="1:17" x14ac:dyDescent="0.35">
      <c r="A3921">
        <v>3920</v>
      </c>
      <c r="B3921" t="s">
        <v>10702</v>
      </c>
      <c r="C3921" t="s">
        <v>11438</v>
      </c>
      <c r="D3921" t="s">
        <v>6429</v>
      </c>
      <c r="E3921" t="s">
        <v>5343</v>
      </c>
      <c r="F3921" s="32">
        <v>46038</v>
      </c>
      <c r="G3921" s="32" t="str">
        <f t="shared" si="244"/>
        <v>Friday</v>
      </c>
      <c r="H3921" s="31">
        <v>0.47361111111111098</v>
      </c>
      <c r="I3921" s="31" t="str">
        <f t="shared" si="245"/>
        <v>Morning</v>
      </c>
      <c r="J3921" t="s">
        <v>1008</v>
      </c>
      <c r="K3921" s="33" t="s">
        <v>2092</v>
      </c>
      <c r="L3921">
        <v>1</v>
      </c>
      <c r="M3921" t="s">
        <v>6422</v>
      </c>
      <c r="N3921" s="34">
        <v>329.5</v>
      </c>
      <c r="O3921" s="34">
        <f t="shared" si="247"/>
        <v>329.5</v>
      </c>
      <c r="P3921" s="34">
        <v>0.25</v>
      </c>
      <c r="Q3921" s="34">
        <f t="shared" si="246"/>
        <v>329.25</v>
      </c>
    </row>
    <row r="3922" spans="1:17" x14ac:dyDescent="0.35">
      <c r="A3922">
        <v>3921</v>
      </c>
      <c r="B3922" t="s">
        <v>8631</v>
      </c>
      <c r="C3922" t="s">
        <v>11438</v>
      </c>
      <c r="D3922" t="s">
        <v>6430</v>
      </c>
      <c r="E3922" t="s">
        <v>5344</v>
      </c>
      <c r="F3922" s="32">
        <v>46047</v>
      </c>
      <c r="G3922" s="32" t="str">
        <f t="shared" si="244"/>
        <v>Sunday</v>
      </c>
      <c r="H3922" s="31">
        <v>0.47708333333333303</v>
      </c>
      <c r="I3922" s="31" t="str">
        <f t="shared" si="245"/>
        <v>Morning</v>
      </c>
      <c r="J3922" t="s">
        <v>1010</v>
      </c>
      <c r="K3922" s="33" t="s">
        <v>2299</v>
      </c>
      <c r="L3922">
        <v>2</v>
      </c>
      <c r="M3922" t="s">
        <v>6422</v>
      </c>
      <c r="N3922" s="34">
        <v>3480.6</v>
      </c>
      <c r="O3922" s="34">
        <f t="shared" si="247"/>
        <v>6961.2</v>
      </c>
      <c r="P3922" s="34">
        <v>5.75</v>
      </c>
      <c r="Q3922" s="34">
        <f t="shared" si="246"/>
        <v>6955.45</v>
      </c>
    </row>
    <row r="3923" spans="1:17" x14ac:dyDescent="0.35">
      <c r="A3923">
        <v>3922</v>
      </c>
      <c r="B3923" t="s">
        <v>7132</v>
      </c>
      <c r="C3923" t="s">
        <v>11439</v>
      </c>
      <c r="D3923" t="s">
        <v>6431</v>
      </c>
      <c r="E3923" t="s">
        <v>5345</v>
      </c>
      <c r="F3923" s="32">
        <v>46048</v>
      </c>
      <c r="G3923" s="32" t="str">
        <f t="shared" si="244"/>
        <v>Monday</v>
      </c>
      <c r="H3923" s="31">
        <v>0.48055555555555501</v>
      </c>
      <c r="I3923" s="31" t="str">
        <f t="shared" si="245"/>
        <v>Morning</v>
      </c>
      <c r="J3923" t="s">
        <v>1010</v>
      </c>
      <c r="K3923" s="33" t="s">
        <v>2300</v>
      </c>
      <c r="L3923">
        <v>2</v>
      </c>
      <c r="M3923" t="s">
        <v>6423</v>
      </c>
      <c r="N3923" s="34">
        <v>389.7</v>
      </c>
      <c r="O3923" s="34">
        <f t="shared" si="247"/>
        <v>779.4</v>
      </c>
      <c r="P3923" s="34">
        <v>5.75</v>
      </c>
      <c r="Q3923" s="34">
        <f t="shared" si="246"/>
        <v>773.65</v>
      </c>
    </row>
    <row r="3924" spans="1:17" x14ac:dyDescent="0.35">
      <c r="A3924">
        <v>3923</v>
      </c>
      <c r="B3924" t="s">
        <v>10703</v>
      </c>
      <c r="C3924" t="s">
        <v>11438</v>
      </c>
      <c r="D3924" t="s">
        <v>6429</v>
      </c>
      <c r="E3924" t="s">
        <v>5346</v>
      </c>
      <c r="F3924" s="32">
        <v>46025</v>
      </c>
      <c r="G3924" s="32" t="str">
        <f t="shared" si="244"/>
        <v>Saturday</v>
      </c>
      <c r="H3924" s="31">
        <v>0.484027777777778</v>
      </c>
      <c r="I3924" s="31" t="str">
        <f t="shared" si="245"/>
        <v>Morning</v>
      </c>
      <c r="J3924" t="s">
        <v>1005</v>
      </c>
      <c r="K3924" s="33" t="s">
        <v>1384</v>
      </c>
      <c r="L3924">
        <v>1</v>
      </c>
      <c r="M3924" t="s">
        <v>6425</v>
      </c>
      <c r="N3924" s="34">
        <v>299</v>
      </c>
      <c r="O3924" s="34">
        <f t="shared" si="247"/>
        <v>299</v>
      </c>
      <c r="P3924" s="34">
        <v>0.25</v>
      </c>
      <c r="Q3924" s="34">
        <f t="shared" si="246"/>
        <v>298.75</v>
      </c>
    </row>
    <row r="3925" spans="1:17" x14ac:dyDescent="0.35">
      <c r="A3925">
        <v>3924</v>
      </c>
      <c r="B3925" t="s">
        <v>7579</v>
      </c>
      <c r="C3925" t="s">
        <v>11439</v>
      </c>
      <c r="D3925" t="s">
        <v>6433</v>
      </c>
      <c r="E3925" t="s">
        <v>5347</v>
      </c>
      <c r="F3925" s="32">
        <v>46015</v>
      </c>
      <c r="G3925" s="32" t="str">
        <f t="shared" si="244"/>
        <v>Wednesday</v>
      </c>
      <c r="H3925" s="31">
        <v>0.48749999999999999</v>
      </c>
      <c r="I3925" s="31" t="str">
        <f t="shared" si="245"/>
        <v>Morning</v>
      </c>
      <c r="J3925" t="s">
        <v>1006</v>
      </c>
      <c r="K3925" s="33" t="s">
        <v>1905</v>
      </c>
      <c r="L3925">
        <v>1</v>
      </c>
      <c r="M3925" t="s">
        <v>6423</v>
      </c>
      <c r="N3925" s="34">
        <v>120</v>
      </c>
      <c r="O3925" s="34">
        <f t="shared" si="247"/>
        <v>120</v>
      </c>
      <c r="P3925" s="34">
        <v>0.25</v>
      </c>
      <c r="Q3925" s="34">
        <f t="shared" si="246"/>
        <v>119.75</v>
      </c>
    </row>
    <row r="3926" spans="1:17" x14ac:dyDescent="0.35">
      <c r="A3926">
        <v>3925</v>
      </c>
      <c r="B3926" t="s">
        <v>7580</v>
      </c>
      <c r="C3926" t="s">
        <v>11438</v>
      </c>
      <c r="D3926" t="s">
        <v>6433</v>
      </c>
      <c r="E3926" t="s">
        <v>5348</v>
      </c>
      <c r="F3926" s="32">
        <v>46035</v>
      </c>
      <c r="G3926" s="32" t="str">
        <f t="shared" si="244"/>
        <v>Tuesday</v>
      </c>
      <c r="H3926" s="31">
        <v>0.49097222222222198</v>
      </c>
      <c r="I3926" s="31" t="str">
        <f t="shared" si="245"/>
        <v>Morning</v>
      </c>
      <c r="J3926" t="s">
        <v>1007</v>
      </c>
      <c r="K3926" s="33" t="s">
        <v>1542</v>
      </c>
      <c r="L3926">
        <v>2</v>
      </c>
      <c r="M3926" t="s">
        <v>6425</v>
      </c>
      <c r="N3926" s="34">
        <v>2149.5</v>
      </c>
      <c r="O3926" s="34">
        <f t="shared" si="247"/>
        <v>4299</v>
      </c>
      <c r="P3926" s="34">
        <v>5.75</v>
      </c>
      <c r="Q3926" s="34">
        <f t="shared" si="246"/>
        <v>4293.25</v>
      </c>
    </row>
    <row r="3927" spans="1:17" x14ac:dyDescent="0.35">
      <c r="A3927">
        <v>3926</v>
      </c>
      <c r="B3927" t="s">
        <v>10704</v>
      </c>
      <c r="C3927" t="s">
        <v>11438</v>
      </c>
      <c r="D3927" t="s">
        <v>6429</v>
      </c>
      <c r="E3927" t="s">
        <v>5349</v>
      </c>
      <c r="F3927" s="32">
        <v>46039</v>
      </c>
      <c r="G3927" s="32" t="str">
        <f t="shared" si="244"/>
        <v>Saturday</v>
      </c>
      <c r="H3927" s="31">
        <v>0.49444444444444402</v>
      </c>
      <c r="I3927" s="31" t="str">
        <f t="shared" si="245"/>
        <v>Morning</v>
      </c>
      <c r="J3927" t="s">
        <v>1008</v>
      </c>
      <c r="K3927" s="33" t="s">
        <v>2093</v>
      </c>
      <c r="L3927">
        <v>1</v>
      </c>
      <c r="M3927" t="s">
        <v>6425</v>
      </c>
      <c r="N3927" s="34">
        <v>89.8</v>
      </c>
      <c r="O3927" s="34">
        <f t="shared" si="247"/>
        <v>89.8</v>
      </c>
      <c r="P3927" s="34">
        <v>0.25</v>
      </c>
      <c r="Q3927" s="34">
        <f t="shared" si="246"/>
        <v>89.55</v>
      </c>
    </row>
    <row r="3928" spans="1:17" x14ac:dyDescent="0.35">
      <c r="A3928">
        <v>3927</v>
      </c>
      <c r="B3928" t="s">
        <v>11382</v>
      </c>
      <c r="C3928" t="s">
        <v>11438</v>
      </c>
      <c r="D3928" t="s">
        <v>6436</v>
      </c>
      <c r="E3928" t="s">
        <v>5350</v>
      </c>
      <c r="F3928" s="32">
        <v>46050</v>
      </c>
      <c r="G3928" s="32" t="str">
        <f t="shared" si="244"/>
        <v>Wednesday</v>
      </c>
      <c r="H3928" s="31">
        <v>0.49791666666666601</v>
      </c>
      <c r="I3928" s="31" t="str">
        <f t="shared" si="245"/>
        <v>Morning</v>
      </c>
      <c r="J3928" t="s">
        <v>1009</v>
      </c>
      <c r="K3928" s="33" t="s">
        <v>1993</v>
      </c>
      <c r="L3928">
        <v>1</v>
      </c>
      <c r="M3928" t="s">
        <v>6425</v>
      </c>
      <c r="N3928" s="34">
        <v>100.8</v>
      </c>
      <c r="O3928" s="34">
        <f t="shared" si="247"/>
        <v>100.8</v>
      </c>
      <c r="P3928" s="34">
        <v>0.25</v>
      </c>
      <c r="Q3928" s="34">
        <f t="shared" si="246"/>
        <v>100.55</v>
      </c>
    </row>
    <row r="3929" spans="1:17" x14ac:dyDescent="0.35">
      <c r="A3929">
        <v>3928</v>
      </c>
      <c r="B3929" t="s">
        <v>8131</v>
      </c>
      <c r="C3929" t="s">
        <v>11438</v>
      </c>
      <c r="D3929" t="s">
        <v>6427</v>
      </c>
      <c r="E3929" t="s">
        <v>5351</v>
      </c>
      <c r="F3929" s="32">
        <v>46049</v>
      </c>
      <c r="G3929" s="32" t="str">
        <f t="shared" si="244"/>
        <v>Tuesday</v>
      </c>
      <c r="H3929" s="31">
        <v>0.50138888888888899</v>
      </c>
      <c r="I3929" s="31" t="str">
        <f t="shared" si="245"/>
        <v>Afternoon</v>
      </c>
      <c r="J3929" t="s">
        <v>1010</v>
      </c>
      <c r="K3929" s="35" t="s">
        <v>2306</v>
      </c>
      <c r="L3929">
        <v>2</v>
      </c>
      <c r="M3929" t="s">
        <v>6424</v>
      </c>
      <c r="N3929" s="34">
        <v>399.7</v>
      </c>
      <c r="O3929" s="34">
        <f t="shared" si="247"/>
        <v>799.4</v>
      </c>
      <c r="P3929" s="34">
        <v>5.75</v>
      </c>
      <c r="Q3929" s="34">
        <f t="shared" si="246"/>
        <v>793.65</v>
      </c>
    </row>
    <row r="3930" spans="1:17" x14ac:dyDescent="0.35">
      <c r="A3930">
        <v>3929</v>
      </c>
      <c r="B3930" t="s">
        <v>7581</v>
      </c>
      <c r="C3930" t="s">
        <v>11439</v>
      </c>
      <c r="D3930" t="s">
        <v>6433</v>
      </c>
      <c r="E3930" t="s">
        <v>5352</v>
      </c>
      <c r="F3930" s="32">
        <v>46038</v>
      </c>
      <c r="G3930" s="32" t="str">
        <f t="shared" si="244"/>
        <v>Friday</v>
      </c>
      <c r="H3930" s="31">
        <v>0.50486111111111098</v>
      </c>
      <c r="I3930" s="31" t="str">
        <f t="shared" si="245"/>
        <v>Afternoon</v>
      </c>
      <c r="J3930" t="s">
        <v>1011</v>
      </c>
      <c r="K3930" s="33" t="s">
        <v>2046</v>
      </c>
      <c r="L3930">
        <v>1</v>
      </c>
      <c r="M3930" t="s">
        <v>6423</v>
      </c>
      <c r="N3930" s="34">
        <v>97.179999999999794</v>
      </c>
      <c r="O3930" s="34">
        <f t="shared" si="247"/>
        <v>97.179999999999794</v>
      </c>
      <c r="P3930" s="34">
        <v>0.25</v>
      </c>
      <c r="Q3930" s="34">
        <f t="shared" si="246"/>
        <v>96.929999999999794</v>
      </c>
    </row>
    <row r="3931" spans="1:17" x14ac:dyDescent="0.35">
      <c r="A3931">
        <v>3930</v>
      </c>
      <c r="B3931" t="s">
        <v>10705</v>
      </c>
      <c r="C3931" t="s">
        <v>11438</v>
      </c>
      <c r="D3931" t="s">
        <v>6429</v>
      </c>
      <c r="E3931" t="s">
        <v>5353</v>
      </c>
      <c r="F3931" s="32">
        <v>46040</v>
      </c>
      <c r="G3931" s="32" t="str">
        <f t="shared" si="244"/>
        <v>Sunday</v>
      </c>
      <c r="H3931" s="31">
        <v>0.50833333333333297</v>
      </c>
      <c r="I3931" s="31" t="str">
        <f t="shared" si="245"/>
        <v>Afternoon</v>
      </c>
      <c r="J3931" t="s">
        <v>1008</v>
      </c>
      <c r="K3931" s="33" t="s">
        <v>2094</v>
      </c>
      <c r="L3931">
        <v>1</v>
      </c>
      <c r="M3931" t="s">
        <v>6426</v>
      </c>
      <c r="N3931" s="34">
        <v>120.6</v>
      </c>
      <c r="O3931" s="34">
        <f t="shared" si="247"/>
        <v>120.6</v>
      </c>
      <c r="P3931" s="34">
        <v>0.25</v>
      </c>
      <c r="Q3931" s="34">
        <f t="shared" si="246"/>
        <v>120.35</v>
      </c>
    </row>
    <row r="3932" spans="1:17" x14ac:dyDescent="0.35">
      <c r="A3932">
        <v>3931</v>
      </c>
      <c r="B3932" t="s">
        <v>6830</v>
      </c>
      <c r="C3932" t="s">
        <v>11438</v>
      </c>
      <c r="D3932" t="s">
        <v>6434</v>
      </c>
      <c r="E3932" t="s">
        <v>5354</v>
      </c>
      <c r="F3932" s="32">
        <v>46036</v>
      </c>
      <c r="G3932" s="32" t="str">
        <f t="shared" si="244"/>
        <v>Wednesday</v>
      </c>
      <c r="H3932" s="31">
        <v>0.51180555555555496</v>
      </c>
      <c r="I3932" s="31" t="str">
        <f t="shared" si="245"/>
        <v>Afternoon</v>
      </c>
      <c r="J3932" t="s">
        <v>1007</v>
      </c>
      <c r="K3932" s="33" t="s">
        <v>1544</v>
      </c>
      <c r="L3932">
        <v>1</v>
      </c>
      <c r="M3932" t="s">
        <v>6422</v>
      </c>
      <c r="N3932" s="34">
        <v>80.75</v>
      </c>
      <c r="O3932" s="34">
        <f t="shared" si="247"/>
        <v>80.75</v>
      </c>
      <c r="P3932" s="34">
        <v>0.25</v>
      </c>
      <c r="Q3932" s="34">
        <f t="shared" si="246"/>
        <v>80.5</v>
      </c>
    </row>
    <row r="3933" spans="1:17" x14ac:dyDescent="0.35">
      <c r="A3933">
        <v>3932</v>
      </c>
      <c r="B3933" t="s">
        <v>8381</v>
      </c>
      <c r="C3933" t="s">
        <v>11439</v>
      </c>
      <c r="D3933" t="s">
        <v>6428</v>
      </c>
      <c r="E3933" t="s">
        <v>5355</v>
      </c>
      <c r="F3933" s="32">
        <v>46050</v>
      </c>
      <c r="G3933" s="32" t="str">
        <f t="shared" si="244"/>
        <v>Wednesday</v>
      </c>
      <c r="H3933" s="31">
        <v>0.51527777777777795</v>
      </c>
      <c r="I3933" s="31" t="str">
        <f t="shared" si="245"/>
        <v>Afternoon</v>
      </c>
      <c r="J3933" t="s">
        <v>1010</v>
      </c>
      <c r="K3933" s="35" t="s">
        <v>2309</v>
      </c>
      <c r="L3933">
        <v>1</v>
      </c>
      <c r="M3933" t="s">
        <v>6425</v>
      </c>
      <c r="N3933" s="34">
        <v>1292.2</v>
      </c>
      <c r="O3933" s="34">
        <f t="shared" si="247"/>
        <v>1292.2</v>
      </c>
      <c r="P3933" s="34">
        <v>0.25</v>
      </c>
      <c r="Q3933" s="34">
        <f t="shared" si="246"/>
        <v>1291.95</v>
      </c>
    </row>
    <row r="3934" spans="1:17" x14ac:dyDescent="0.35">
      <c r="A3934">
        <v>3933</v>
      </c>
      <c r="B3934" t="s">
        <v>6831</v>
      </c>
      <c r="C3934" t="s">
        <v>11438</v>
      </c>
      <c r="D3934" t="s">
        <v>6434</v>
      </c>
      <c r="E3934" t="s">
        <v>5356</v>
      </c>
      <c r="F3934" s="32">
        <v>46015</v>
      </c>
      <c r="G3934" s="32" t="str">
        <f t="shared" si="244"/>
        <v>Wednesday</v>
      </c>
      <c r="H3934" s="31">
        <v>0.51875000000000004</v>
      </c>
      <c r="I3934" s="31" t="str">
        <f t="shared" si="245"/>
        <v>Afternoon</v>
      </c>
      <c r="J3934" t="s">
        <v>1011</v>
      </c>
      <c r="K3934" s="33" t="s">
        <v>2047</v>
      </c>
      <c r="L3934">
        <v>1</v>
      </c>
      <c r="M3934" t="s">
        <v>6424</v>
      </c>
      <c r="N3934" s="34">
        <v>80.599999999999994</v>
      </c>
      <c r="O3934" s="34">
        <f t="shared" si="247"/>
        <v>80.599999999999994</v>
      </c>
      <c r="P3934" s="34">
        <v>0.25</v>
      </c>
      <c r="Q3934" s="34">
        <f t="shared" si="246"/>
        <v>80.349999999999994</v>
      </c>
    </row>
    <row r="3935" spans="1:17" x14ac:dyDescent="0.35">
      <c r="A3935">
        <v>3934</v>
      </c>
      <c r="B3935" t="s">
        <v>10706</v>
      </c>
      <c r="C3935" t="s">
        <v>11438</v>
      </c>
      <c r="D3935" t="s">
        <v>6429</v>
      </c>
      <c r="E3935" t="s">
        <v>5357</v>
      </c>
      <c r="F3935" s="32">
        <v>46016</v>
      </c>
      <c r="G3935" s="32" t="str">
        <f t="shared" si="244"/>
        <v>Thursday</v>
      </c>
      <c r="H3935" s="31">
        <v>0.52222222222222203</v>
      </c>
      <c r="I3935" s="31" t="str">
        <f t="shared" si="245"/>
        <v>Afternoon</v>
      </c>
      <c r="J3935" t="s">
        <v>1011</v>
      </c>
      <c r="K3935" s="33" t="s">
        <v>2048</v>
      </c>
      <c r="L3935">
        <v>1</v>
      </c>
      <c r="M3935" t="s">
        <v>6425</v>
      </c>
      <c r="N3935" s="34">
        <v>329.5</v>
      </c>
      <c r="O3935" s="34">
        <f t="shared" si="247"/>
        <v>329.5</v>
      </c>
      <c r="P3935" s="34">
        <v>0.25</v>
      </c>
      <c r="Q3935" s="34">
        <f t="shared" si="246"/>
        <v>329.25</v>
      </c>
    </row>
    <row r="3936" spans="1:17" x14ac:dyDescent="0.35">
      <c r="A3936">
        <v>3935</v>
      </c>
      <c r="B3936" t="s">
        <v>8632</v>
      </c>
      <c r="C3936" t="s">
        <v>11438</v>
      </c>
      <c r="D3936" t="s">
        <v>6430</v>
      </c>
      <c r="E3936" t="s">
        <v>5358</v>
      </c>
      <c r="F3936" s="32">
        <v>46026</v>
      </c>
      <c r="G3936" s="32" t="str">
        <f t="shared" si="244"/>
        <v>Sunday</v>
      </c>
      <c r="H3936" s="31">
        <v>0.52569444444444402</v>
      </c>
      <c r="I3936" s="31" t="str">
        <f t="shared" si="245"/>
        <v>Afternoon</v>
      </c>
      <c r="J3936" t="s">
        <v>1005</v>
      </c>
      <c r="K3936" s="33" t="s">
        <v>1387</v>
      </c>
      <c r="L3936">
        <v>1</v>
      </c>
      <c r="M3936" t="s">
        <v>6422</v>
      </c>
      <c r="N3936" s="34">
        <v>329.5</v>
      </c>
      <c r="O3936" s="34">
        <f t="shared" si="247"/>
        <v>329.5</v>
      </c>
      <c r="P3936" s="34">
        <v>0.25</v>
      </c>
      <c r="Q3936" s="34">
        <f t="shared" si="246"/>
        <v>329.25</v>
      </c>
    </row>
    <row r="3937" spans="1:17" x14ac:dyDescent="0.35">
      <c r="A3937">
        <v>3936</v>
      </c>
      <c r="B3937" t="s">
        <v>6832</v>
      </c>
      <c r="C3937" t="s">
        <v>11438</v>
      </c>
      <c r="D3937" t="s">
        <v>6434</v>
      </c>
      <c r="E3937" t="s">
        <v>5359</v>
      </c>
      <c r="F3937" s="32">
        <v>46016</v>
      </c>
      <c r="G3937" s="32" t="str">
        <f t="shared" si="244"/>
        <v>Thursday</v>
      </c>
      <c r="H3937" s="31">
        <v>0.52916666666666701</v>
      </c>
      <c r="I3937" s="31" t="str">
        <f t="shared" si="245"/>
        <v>Afternoon</v>
      </c>
      <c r="J3937" t="s">
        <v>1006</v>
      </c>
      <c r="K3937" s="35" t="s">
        <v>1906</v>
      </c>
      <c r="L3937">
        <v>1</v>
      </c>
      <c r="M3937" t="s">
        <v>6424</v>
      </c>
      <c r="N3937" s="34">
        <v>150</v>
      </c>
      <c r="O3937" s="34">
        <f t="shared" si="247"/>
        <v>150</v>
      </c>
      <c r="P3937" s="34">
        <v>0.25</v>
      </c>
      <c r="Q3937" s="34">
        <f t="shared" si="246"/>
        <v>149.75</v>
      </c>
    </row>
    <row r="3938" spans="1:17" x14ac:dyDescent="0.35">
      <c r="A3938">
        <v>3937</v>
      </c>
      <c r="B3938" t="s">
        <v>7582</v>
      </c>
      <c r="C3938" t="s">
        <v>11438</v>
      </c>
      <c r="D3938" t="s">
        <v>6433</v>
      </c>
      <c r="E3938" t="s">
        <v>5360</v>
      </c>
      <c r="F3938" s="32">
        <v>46037</v>
      </c>
      <c r="G3938" s="32" t="str">
        <f t="shared" si="244"/>
        <v>Thursday</v>
      </c>
      <c r="H3938" s="31">
        <v>0.53263888888888899</v>
      </c>
      <c r="I3938" s="31" t="str">
        <f t="shared" si="245"/>
        <v>Afternoon</v>
      </c>
      <c r="J3938" t="s">
        <v>1007</v>
      </c>
      <c r="K3938" s="33" t="s">
        <v>1546</v>
      </c>
      <c r="L3938">
        <v>1</v>
      </c>
      <c r="M3938" t="s">
        <v>6423</v>
      </c>
      <c r="N3938" s="34">
        <v>80.599999999999994</v>
      </c>
      <c r="O3938" s="34">
        <f t="shared" si="247"/>
        <v>80.599999999999994</v>
      </c>
      <c r="P3938" s="34">
        <v>0.25</v>
      </c>
      <c r="Q3938" s="34">
        <f t="shared" si="246"/>
        <v>80.349999999999994</v>
      </c>
    </row>
    <row r="3939" spans="1:17" x14ac:dyDescent="0.35">
      <c r="A3939">
        <v>3938</v>
      </c>
      <c r="B3939" t="s">
        <v>10707</v>
      </c>
      <c r="C3939" t="s">
        <v>11438</v>
      </c>
      <c r="D3939" t="s">
        <v>6429</v>
      </c>
      <c r="E3939" t="s">
        <v>5361</v>
      </c>
      <c r="F3939" s="32">
        <v>46041</v>
      </c>
      <c r="G3939" s="32" t="str">
        <f t="shared" si="244"/>
        <v>Monday</v>
      </c>
      <c r="H3939" s="31">
        <v>0.53611111111111098</v>
      </c>
      <c r="I3939" s="31" t="str">
        <f t="shared" si="245"/>
        <v>Afternoon</v>
      </c>
      <c r="J3939" t="s">
        <v>1008</v>
      </c>
      <c r="K3939" s="33" t="s">
        <v>2095</v>
      </c>
      <c r="L3939">
        <v>1</v>
      </c>
      <c r="M3939" t="s">
        <v>6422</v>
      </c>
      <c r="N3939" s="34">
        <v>450.97</v>
      </c>
      <c r="O3939" s="34">
        <f t="shared" si="247"/>
        <v>450.97</v>
      </c>
      <c r="P3939" s="34">
        <v>0.25</v>
      </c>
      <c r="Q3939" s="34">
        <f t="shared" si="246"/>
        <v>450.72</v>
      </c>
    </row>
    <row r="3940" spans="1:17" x14ac:dyDescent="0.35">
      <c r="A3940">
        <v>3939</v>
      </c>
      <c r="B3940" t="s">
        <v>8883</v>
      </c>
      <c r="C3940" t="s">
        <v>11438</v>
      </c>
      <c r="D3940" t="s">
        <v>6435</v>
      </c>
      <c r="E3940" t="s">
        <v>5362</v>
      </c>
      <c r="F3940" s="32">
        <v>46049</v>
      </c>
      <c r="G3940" s="32" t="str">
        <f t="shared" si="244"/>
        <v>Tuesday</v>
      </c>
      <c r="H3940" s="31">
        <v>0.53958333333333297</v>
      </c>
      <c r="I3940" s="31" t="str">
        <f t="shared" si="245"/>
        <v>Afternoon</v>
      </c>
      <c r="J3940" t="s">
        <v>1009</v>
      </c>
      <c r="K3940" s="33" t="s">
        <v>1994</v>
      </c>
      <c r="L3940">
        <v>1</v>
      </c>
      <c r="M3940" t="s">
        <v>6426</v>
      </c>
      <c r="N3940" s="34">
        <v>3498.2</v>
      </c>
      <c r="O3940" s="34">
        <f t="shared" si="247"/>
        <v>3498.2</v>
      </c>
      <c r="P3940" s="34">
        <v>0.25</v>
      </c>
      <c r="Q3940" s="34">
        <f t="shared" si="246"/>
        <v>3497.95</v>
      </c>
    </row>
    <row r="3941" spans="1:17" x14ac:dyDescent="0.35">
      <c r="A3941">
        <v>3940</v>
      </c>
      <c r="B3941" t="s">
        <v>7882</v>
      </c>
      <c r="C3941" t="s">
        <v>11439</v>
      </c>
      <c r="D3941" t="s">
        <v>6432</v>
      </c>
      <c r="E3941" t="s">
        <v>5363</v>
      </c>
      <c r="F3941" s="32">
        <v>46051</v>
      </c>
      <c r="G3941" s="32" t="str">
        <f t="shared" si="244"/>
        <v>Thursday</v>
      </c>
      <c r="H3941" s="31">
        <v>0.54305555555555496</v>
      </c>
      <c r="I3941" s="31" t="str">
        <f t="shared" si="245"/>
        <v>Afternoon</v>
      </c>
      <c r="J3941" t="s">
        <v>1010</v>
      </c>
      <c r="K3941" s="5" t="s">
        <v>2316</v>
      </c>
      <c r="L3941">
        <v>1</v>
      </c>
      <c r="M3941" t="s">
        <v>6425</v>
      </c>
      <c r="N3941" s="34">
        <v>45.8</v>
      </c>
      <c r="O3941" s="34">
        <f t="shared" si="247"/>
        <v>45.8</v>
      </c>
      <c r="P3941" s="34">
        <v>0.25</v>
      </c>
      <c r="Q3941" s="34">
        <f t="shared" si="246"/>
        <v>45.55</v>
      </c>
    </row>
    <row r="3942" spans="1:17" x14ac:dyDescent="0.35">
      <c r="A3942">
        <v>3941</v>
      </c>
      <c r="B3942" t="s">
        <v>10708</v>
      </c>
      <c r="C3942" t="s">
        <v>11438</v>
      </c>
      <c r="D3942" t="s">
        <v>6429</v>
      </c>
      <c r="E3942" t="s">
        <v>5364</v>
      </c>
      <c r="F3942" s="32">
        <v>46015</v>
      </c>
      <c r="G3942" s="32" t="str">
        <f t="shared" si="244"/>
        <v>Wednesday</v>
      </c>
      <c r="H3942" s="31">
        <v>0.54652777777777795</v>
      </c>
      <c r="I3942" s="31" t="str">
        <f t="shared" si="245"/>
        <v>Afternoon</v>
      </c>
      <c r="J3942" t="s">
        <v>1011</v>
      </c>
      <c r="K3942" s="33" t="s">
        <v>2049</v>
      </c>
      <c r="L3942">
        <v>1</v>
      </c>
      <c r="M3942" t="s">
        <v>6425</v>
      </c>
      <c r="N3942" s="34">
        <v>585.70000000000005</v>
      </c>
      <c r="O3942" s="34">
        <f t="shared" si="247"/>
        <v>585.70000000000005</v>
      </c>
      <c r="P3942" s="34">
        <v>0.25</v>
      </c>
      <c r="Q3942" s="34">
        <f t="shared" si="246"/>
        <v>585.45000000000005</v>
      </c>
    </row>
    <row r="3943" spans="1:17" x14ac:dyDescent="0.35">
      <c r="A3943">
        <v>3942</v>
      </c>
      <c r="B3943" t="s">
        <v>8633</v>
      </c>
      <c r="C3943" t="s">
        <v>11439</v>
      </c>
      <c r="D3943" t="s">
        <v>6430</v>
      </c>
      <c r="E3943" t="s">
        <v>5365</v>
      </c>
      <c r="F3943" s="32">
        <v>46016</v>
      </c>
      <c r="G3943" s="32" t="str">
        <f t="shared" si="244"/>
        <v>Thursday</v>
      </c>
      <c r="H3943" s="31">
        <v>0.55000000000000004</v>
      </c>
      <c r="I3943" s="31" t="str">
        <f t="shared" si="245"/>
        <v>Afternoon</v>
      </c>
      <c r="J3943" t="s">
        <v>1011</v>
      </c>
      <c r="K3943" s="33" t="s">
        <v>2050</v>
      </c>
      <c r="L3943">
        <v>1</v>
      </c>
      <c r="M3943" t="s">
        <v>6422</v>
      </c>
      <c r="N3943" s="34">
        <v>200</v>
      </c>
      <c r="O3943" s="34">
        <f t="shared" si="247"/>
        <v>200</v>
      </c>
      <c r="P3943" s="34">
        <v>0.25</v>
      </c>
      <c r="Q3943" s="34">
        <f t="shared" si="246"/>
        <v>199.75</v>
      </c>
    </row>
    <row r="3944" spans="1:17" x14ac:dyDescent="0.35">
      <c r="A3944">
        <v>3943</v>
      </c>
      <c r="B3944" t="s">
        <v>7133</v>
      </c>
      <c r="C3944" t="s">
        <v>11438</v>
      </c>
      <c r="D3944" t="s">
        <v>6431</v>
      </c>
      <c r="E3944" t="s">
        <v>5366</v>
      </c>
      <c r="F3944" s="32">
        <v>46015</v>
      </c>
      <c r="G3944" s="32" t="str">
        <f t="shared" si="244"/>
        <v>Wednesday</v>
      </c>
      <c r="H3944" s="31">
        <v>0.55347222222222203</v>
      </c>
      <c r="I3944" s="31" t="str">
        <f t="shared" si="245"/>
        <v>Afternoon</v>
      </c>
      <c r="J3944" t="s">
        <v>1011</v>
      </c>
      <c r="K3944" s="33" t="s">
        <v>2051</v>
      </c>
      <c r="L3944">
        <v>1</v>
      </c>
      <c r="M3944" t="s">
        <v>6423</v>
      </c>
      <c r="N3944" s="34">
        <v>969</v>
      </c>
      <c r="O3944" s="34">
        <f t="shared" si="247"/>
        <v>969</v>
      </c>
      <c r="P3944" s="34">
        <v>0.25</v>
      </c>
      <c r="Q3944" s="34">
        <f t="shared" si="246"/>
        <v>968.75</v>
      </c>
    </row>
    <row r="3945" spans="1:17" x14ac:dyDescent="0.35">
      <c r="A3945">
        <v>3944</v>
      </c>
      <c r="B3945" t="s">
        <v>7134</v>
      </c>
      <c r="C3945" t="s">
        <v>11438</v>
      </c>
      <c r="D3945" t="s">
        <v>6431</v>
      </c>
      <c r="E3945" t="s">
        <v>5367</v>
      </c>
      <c r="F3945" s="32">
        <v>46027</v>
      </c>
      <c r="G3945" s="32" t="str">
        <f t="shared" si="244"/>
        <v>Monday</v>
      </c>
      <c r="H3945" s="31">
        <v>0.55694444444444402</v>
      </c>
      <c r="I3945" s="31" t="str">
        <f t="shared" si="245"/>
        <v>Afternoon</v>
      </c>
      <c r="J3945" t="s">
        <v>1005</v>
      </c>
      <c r="K3945" s="33" t="s">
        <v>1389</v>
      </c>
      <c r="L3945">
        <v>1</v>
      </c>
      <c r="M3945" t="s">
        <v>6423</v>
      </c>
      <c r="N3945" s="34">
        <v>329.5</v>
      </c>
      <c r="O3945" s="34">
        <f t="shared" si="247"/>
        <v>329.5</v>
      </c>
      <c r="P3945" s="34">
        <v>0.25</v>
      </c>
      <c r="Q3945" s="34">
        <f t="shared" si="246"/>
        <v>329.25</v>
      </c>
    </row>
    <row r="3946" spans="1:17" x14ac:dyDescent="0.35">
      <c r="A3946">
        <v>3945</v>
      </c>
      <c r="B3946" t="s">
        <v>8132</v>
      </c>
      <c r="C3946" t="s">
        <v>11438</v>
      </c>
      <c r="D3946" t="s">
        <v>6427</v>
      </c>
      <c r="E3946" t="s">
        <v>5368</v>
      </c>
      <c r="F3946" s="32">
        <v>46028</v>
      </c>
      <c r="G3946" s="32" t="str">
        <f t="shared" si="244"/>
        <v>Tuesday</v>
      </c>
      <c r="H3946" s="31">
        <v>0.56041666666666601</v>
      </c>
      <c r="I3946" s="31" t="str">
        <f t="shared" si="245"/>
        <v>Afternoon</v>
      </c>
      <c r="J3946" t="s">
        <v>1005</v>
      </c>
      <c r="K3946" s="33" t="s">
        <v>1391</v>
      </c>
      <c r="L3946">
        <v>1</v>
      </c>
      <c r="M3946" t="s">
        <v>6424</v>
      </c>
      <c r="N3946" s="34">
        <v>329.5</v>
      </c>
      <c r="O3946" s="34">
        <f t="shared" si="247"/>
        <v>329.5</v>
      </c>
      <c r="P3946" s="34">
        <v>0.25</v>
      </c>
      <c r="Q3946" s="34">
        <f t="shared" si="246"/>
        <v>329.25</v>
      </c>
    </row>
    <row r="3947" spans="1:17" x14ac:dyDescent="0.35">
      <c r="A3947">
        <v>3946</v>
      </c>
      <c r="B3947" t="s">
        <v>10709</v>
      </c>
      <c r="C3947" t="s">
        <v>11438</v>
      </c>
      <c r="D3947" t="s">
        <v>6429</v>
      </c>
      <c r="E3947" t="s">
        <v>5369</v>
      </c>
      <c r="F3947" s="32">
        <v>46017</v>
      </c>
      <c r="G3947" s="32" t="str">
        <f t="shared" si="244"/>
        <v>Friday</v>
      </c>
      <c r="H3947" s="31">
        <v>0.56388888888888899</v>
      </c>
      <c r="I3947" s="31" t="str">
        <f t="shared" si="245"/>
        <v>Afternoon</v>
      </c>
      <c r="J3947" t="s">
        <v>1006</v>
      </c>
      <c r="K3947" s="5" t="s">
        <v>1907</v>
      </c>
      <c r="L3947">
        <v>1</v>
      </c>
      <c r="M3947" t="s">
        <v>6425</v>
      </c>
      <c r="N3947" s="34">
        <v>80</v>
      </c>
      <c r="O3947" s="34">
        <f t="shared" si="247"/>
        <v>80</v>
      </c>
      <c r="P3947" s="34">
        <v>0.25</v>
      </c>
      <c r="Q3947" s="34">
        <f t="shared" si="246"/>
        <v>79.75</v>
      </c>
    </row>
    <row r="3948" spans="1:17" x14ac:dyDescent="0.35">
      <c r="A3948">
        <v>3947</v>
      </c>
      <c r="B3948" t="s">
        <v>6833</v>
      </c>
      <c r="C3948" t="s">
        <v>11439</v>
      </c>
      <c r="D3948" t="s">
        <v>6434</v>
      </c>
      <c r="E3948" t="s">
        <v>5370</v>
      </c>
      <c r="F3948" s="32">
        <v>46038</v>
      </c>
      <c r="G3948" s="32" t="str">
        <f t="shared" si="244"/>
        <v>Friday</v>
      </c>
      <c r="H3948" s="31">
        <v>0.56736111111111098</v>
      </c>
      <c r="I3948" s="31" t="str">
        <f t="shared" si="245"/>
        <v>Afternoon</v>
      </c>
      <c r="J3948" t="s">
        <v>1007</v>
      </c>
      <c r="K3948" s="33" t="s">
        <v>1548</v>
      </c>
      <c r="L3948">
        <v>2</v>
      </c>
      <c r="M3948" t="s">
        <v>6424</v>
      </c>
      <c r="N3948" s="34">
        <v>114.299999999999</v>
      </c>
      <c r="O3948" s="34">
        <f t="shared" si="247"/>
        <v>228.599999999998</v>
      </c>
      <c r="P3948" s="34">
        <v>5.75</v>
      </c>
      <c r="Q3948" s="34">
        <f t="shared" si="246"/>
        <v>222.849999999998</v>
      </c>
    </row>
    <row r="3949" spans="1:17" x14ac:dyDescent="0.35">
      <c r="A3949">
        <v>3948</v>
      </c>
      <c r="B3949" t="s">
        <v>10710</v>
      </c>
      <c r="C3949" t="s">
        <v>11438</v>
      </c>
      <c r="D3949" t="s">
        <v>6429</v>
      </c>
      <c r="E3949" t="s">
        <v>5371</v>
      </c>
      <c r="F3949" s="32">
        <v>46042</v>
      </c>
      <c r="G3949" s="32" t="str">
        <f t="shared" si="244"/>
        <v>Tuesday</v>
      </c>
      <c r="H3949" s="31">
        <v>0.57083333333333297</v>
      </c>
      <c r="I3949" s="31" t="str">
        <f t="shared" si="245"/>
        <v>Afternoon</v>
      </c>
      <c r="J3949" t="s">
        <v>1008</v>
      </c>
      <c r="K3949" s="33" t="s">
        <v>2096</v>
      </c>
      <c r="L3949">
        <v>1</v>
      </c>
      <c r="M3949" t="s">
        <v>6425</v>
      </c>
      <c r="N3949" s="34">
        <v>200.8</v>
      </c>
      <c r="O3949" s="34">
        <f t="shared" si="247"/>
        <v>200.8</v>
      </c>
      <c r="P3949" s="34">
        <v>0.25</v>
      </c>
      <c r="Q3949" s="34">
        <f t="shared" si="246"/>
        <v>200.55</v>
      </c>
    </row>
    <row r="3950" spans="1:17" x14ac:dyDescent="0.35">
      <c r="A3950">
        <v>3949</v>
      </c>
      <c r="B3950" t="s">
        <v>7583</v>
      </c>
      <c r="C3950" t="s">
        <v>11438</v>
      </c>
      <c r="D3950" t="s">
        <v>6433</v>
      </c>
      <c r="E3950" t="s">
        <v>5372</v>
      </c>
      <c r="F3950" s="32">
        <v>46048</v>
      </c>
      <c r="G3950" s="32" t="str">
        <f t="shared" si="244"/>
        <v>Monday</v>
      </c>
      <c r="H3950" s="31">
        <v>0.57430555555555496</v>
      </c>
      <c r="I3950" s="31" t="str">
        <f t="shared" si="245"/>
        <v>Afternoon</v>
      </c>
      <c r="J3950" t="s">
        <v>1009</v>
      </c>
      <c r="K3950" s="33" t="s">
        <v>1995</v>
      </c>
      <c r="L3950">
        <v>1</v>
      </c>
      <c r="M3950" t="s">
        <v>6425</v>
      </c>
      <c r="N3950" s="34">
        <v>1249.9000000000001</v>
      </c>
      <c r="O3950" s="34">
        <f t="shared" si="247"/>
        <v>1249.9000000000001</v>
      </c>
      <c r="P3950" s="34">
        <v>0.25</v>
      </c>
      <c r="Q3950" s="34">
        <f t="shared" si="246"/>
        <v>1249.6500000000001</v>
      </c>
    </row>
    <row r="3951" spans="1:17" x14ac:dyDescent="0.35">
      <c r="A3951">
        <v>3950</v>
      </c>
      <c r="B3951" t="s">
        <v>10711</v>
      </c>
      <c r="C3951" t="s">
        <v>11439</v>
      </c>
      <c r="D3951" t="s">
        <v>6429</v>
      </c>
      <c r="E3951" t="s">
        <v>5373</v>
      </c>
      <c r="F3951" s="32">
        <v>46052</v>
      </c>
      <c r="G3951" s="32" t="str">
        <f t="shared" si="244"/>
        <v>Friday</v>
      </c>
      <c r="H3951" s="31">
        <v>0.57777777777777695</v>
      </c>
      <c r="I3951" s="31" t="str">
        <f t="shared" si="245"/>
        <v>Afternoon</v>
      </c>
      <c r="J3951" t="s">
        <v>1010</v>
      </c>
      <c r="K3951" s="33" t="s">
        <v>2323</v>
      </c>
      <c r="L3951">
        <v>2</v>
      </c>
      <c r="M3951" t="s">
        <v>6422</v>
      </c>
      <c r="N3951" s="34">
        <v>79</v>
      </c>
      <c r="O3951" s="34">
        <f t="shared" si="247"/>
        <v>158</v>
      </c>
      <c r="P3951" s="34">
        <v>5.75</v>
      </c>
      <c r="Q3951" s="34">
        <f t="shared" si="246"/>
        <v>152.25</v>
      </c>
    </row>
    <row r="3952" spans="1:17" x14ac:dyDescent="0.35">
      <c r="A3952">
        <v>3951</v>
      </c>
      <c r="B3952" t="s">
        <v>8133</v>
      </c>
      <c r="C3952" t="s">
        <v>11438</v>
      </c>
      <c r="D3952" t="s">
        <v>6427</v>
      </c>
      <c r="E3952" t="s">
        <v>5374</v>
      </c>
      <c r="F3952" s="32">
        <v>46016</v>
      </c>
      <c r="G3952" s="32" t="str">
        <f t="shared" si="244"/>
        <v>Thursday</v>
      </c>
      <c r="H3952" s="31">
        <v>0.58125000000000004</v>
      </c>
      <c r="I3952" s="31" t="str">
        <f t="shared" si="245"/>
        <v>Afternoon</v>
      </c>
      <c r="J3952" t="s">
        <v>1011</v>
      </c>
      <c r="K3952" s="33" t="s">
        <v>2052</v>
      </c>
      <c r="L3952">
        <v>1</v>
      </c>
      <c r="M3952" t="s">
        <v>6424</v>
      </c>
      <c r="N3952" s="34">
        <v>329.5</v>
      </c>
      <c r="O3952" s="34">
        <f t="shared" si="247"/>
        <v>329.5</v>
      </c>
      <c r="P3952" s="34">
        <v>0.25</v>
      </c>
      <c r="Q3952" s="34">
        <f t="shared" si="246"/>
        <v>329.25</v>
      </c>
    </row>
    <row r="3953" spans="1:17" x14ac:dyDescent="0.35">
      <c r="A3953">
        <v>3952</v>
      </c>
      <c r="B3953" t="s">
        <v>10712</v>
      </c>
      <c r="C3953" t="s">
        <v>11438</v>
      </c>
      <c r="D3953" t="s">
        <v>6429</v>
      </c>
      <c r="E3953" t="s">
        <v>5375</v>
      </c>
      <c r="F3953" s="32">
        <v>46053</v>
      </c>
      <c r="G3953" s="32" t="str">
        <f t="shared" si="244"/>
        <v>Saturday</v>
      </c>
      <c r="H3953" s="31">
        <v>0.58472222222222203</v>
      </c>
      <c r="I3953" s="31" t="str">
        <f t="shared" si="245"/>
        <v>Afternoon</v>
      </c>
      <c r="J3953" t="s">
        <v>1010</v>
      </c>
      <c r="K3953" s="33" t="s">
        <v>2291</v>
      </c>
      <c r="L3953">
        <v>3</v>
      </c>
      <c r="M3953" t="s">
        <v>6424</v>
      </c>
      <c r="N3953" s="34">
        <v>459.8</v>
      </c>
      <c r="O3953" s="34">
        <f t="shared" si="247"/>
        <v>1379.4</v>
      </c>
      <c r="P3953" s="34">
        <v>10.75</v>
      </c>
      <c r="Q3953" s="34">
        <f t="shared" si="246"/>
        <v>1368.65</v>
      </c>
    </row>
    <row r="3954" spans="1:17" x14ac:dyDescent="0.35">
      <c r="A3954">
        <v>3953</v>
      </c>
      <c r="B3954" t="s">
        <v>10713</v>
      </c>
      <c r="C3954" t="s">
        <v>11438</v>
      </c>
      <c r="D3954" t="s">
        <v>6429</v>
      </c>
      <c r="E3954" t="s">
        <v>5376</v>
      </c>
      <c r="F3954" s="32">
        <v>46011</v>
      </c>
      <c r="G3954" s="32" t="str">
        <f t="shared" si="244"/>
        <v>Saturday</v>
      </c>
      <c r="H3954" s="31">
        <v>0.58819444444444402</v>
      </c>
      <c r="I3954" s="31" t="str">
        <f t="shared" si="245"/>
        <v>Afternoon</v>
      </c>
      <c r="J3954" t="s">
        <v>1010</v>
      </c>
      <c r="K3954" s="33" t="s">
        <v>2325</v>
      </c>
      <c r="L3954">
        <v>4</v>
      </c>
      <c r="M3954" t="s">
        <v>6422</v>
      </c>
      <c r="N3954" s="34">
        <v>329.5</v>
      </c>
      <c r="O3954" s="34">
        <f t="shared" si="247"/>
        <v>1318</v>
      </c>
      <c r="P3954" s="34">
        <v>16.75</v>
      </c>
      <c r="Q3954" s="34">
        <f t="shared" si="246"/>
        <v>1301.25</v>
      </c>
    </row>
    <row r="3955" spans="1:17" x14ac:dyDescent="0.35">
      <c r="A3955">
        <v>3954</v>
      </c>
      <c r="B3955" t="s">
        <v>10714</v>
      </c>
      <c r="C3955" t="s">
        <v>11438</v>
      </c>
      <c r="D3955" t="s">
        <v>6429</v>
      </c>
      <c r="E3955" t="s">
        <v>5377</v>
      </c>
      <c r="F3955" s="32">
        <v>46012</v>
      </c>
      <c r="G3955" s="32" t="str">
        <f t="shared" si="244"/>
        <v>Sunday</v>
      </c>
      <c r="H3955" s="31">
        <v>0.59166666666666601</v>
      </c>
      <c r="I3955" s="31" t="str">
        <f t="shared" si="245"/>
        <v>Afternoon</v>
      </c>
      <c r="J3955" t="s">
        <v>1010</v>
      </c>
      <c r="K3955" s="33" t="s">
        <v>2326</v>
      </c>
      <c r="L3955">
        <v>1</v>
      </c>
      <c r="M3955" t="s">
        <v>6425</v>
      </c>
      <c r="N3955" s="34">
        <v>765.8</v>
      </c>
      <c r="O3955" s="34">
        <f t="shared" si="247"/>
        <v>765.8</v>
      </c>
      <c r="P3955" s="34">
        <v>0.25</v>
      </c>
      <c r="Q3955" s="34">
        <f t="shared" si="246"/>
        <v>765.55</v>
      </c>
    </row>
    <row r="3956" spans="1:17" x14ac:dyDescent="0.35">
      <c r="A3956">
        <v>3955</v>
      </c>
      <c r="B3956" t="s">
        <v>8382</v>
      </c>
      <c r="C3956" t="s">
        <v>11438</v>
      </c>
      <c r="D3956" t="s">
        <v>6428</v>
      </c>
      <c r="E3956" t="s">
        <v>5378</v>
      </c>
      <c r="F3956" s="32">
        <v>46029</v>
      </c>
      <c r="G3956" s="32" t="str">
        <f t="shared" si="244"/>
        <v>Wednesday</v>
      </c>
      <c r="H3956" s="31">
        <v>0.595138888888888</v>
      </c>
      <c r="I3956" s="31" t="str">
        <f t="shared" si="245"/>
        <v>Afternoon</v>
      </c>
      <c r="J3956" t="s">
        <v>1005</v>
      </c>
      <c r="K3956" s="33" t="s">
        <v>1393</v>
      </c>
      <c r="L3956">
        <v>1</v>
      </c>
      <c r="M3956" t="s">
        <v>6425</v>
      </c>
      <c r="N3956" s="34">
        <v>45.8</v>
      </c>
      <c r="O3956" s="34">
        <f t="shared" si="247"/>
        <v>45.8</v>
      </c>
      <c r="P3956" s="34">
        <v>0.25</v>
      </c>
      <c r="Q3956" s="34">
        <f t="shared" si="246"/>
        <v>45.55</v>
      </c>
    </row>
    <row r="3957" spans="1:17" x14ac:dyDescent="0.35">
      <c r="A3957">
        <v>3956</v>
      </c>
      <c r="B3957" t="s">
        <v>10715</v>
      </c>
      <c r="C3957" t="s">
        <v>11438</v>
      </c>
      <c r="D3957" t="s">
        <v>6429</v>
      </c>
      <c r="E3957" t="s">
        <v>5379</v>
      </c>
      <c r="F3957" s="32">
        <v>46018</v>
      </c>
      <c r="G3957" s="32" t="str">
        <f t="shared" si="244"/>
        <v>Saturday</v>
      </c>
      <c r="H3957" s="31">
        <v>0.59861111111111098</v>
      </c>
      <c r="I3957" s="31" t="str">
        <f t="shared" si="245"/>
        <v>Afternoon</v>
      </c>
      <c r="J3957" t="s">
        <v>1006</v>
      </c>
      <c r="K3957" s="33" t="s">
        <v>1908</v>
      </c>
      <c r="L3957">
        <v>1</v>
      </c>
      <c r="M3957" t="s">
        <v>6425</v>
      </c>
      <c r="N3957" s="34">
        <v>50</v>
      </c>
      <c r="O3957" s="34">
        <f t="shared" si="247"/>
        <v>50</v>
      </c>
      <c r="P3957" s="34">
        <v>0.25</v>
      </c>
      <c r="Q3957" s="34">
        <f t="shared" si="246"/>
        <v>49.75</v>
      </c>
    </row>
    <row r="3958" spans="1:17" x14ac:dyDescent="0.35">
      <c r="A3958">
        <v>3957</v>
      </c>
      <c r="B3958" t="s">
        <v>10716</v>
      </c>
      <c r="C3958" t="s">
        <v>11438</v>
      </c>
      <c r="D3958" t="s">
        <v>6429</v>
      </c>
      <c r="E3958" t="s">
        <v>5380</v>
      </c>
      <c r="F3958" s="32">
        <v>46039</v>
      </c>
      <c r="G3958" s="32" t="str">
        <f t="shared" si="244"/>
        <v>Saturday</v>
      </c>
      <c r="H3958" s="31">
        <v>0.60208333333333297</v>
      </c>
      <c r="I3958" s="31" t="str">
        <f t="shared" si="245"/>
        <v>Afternoon</v>
      </c>
      <c r="J3958" t="s">
        <v>1007</v>
      </c>
      <c r="K3958" s="33" t="s">
        <v>1550</v>
      </c>
      <c r="L3958">
        <v>3</v>
      </c>
      <c r="M3958" t="s">
        <v>6425</v>
      </c>
      <c r="N3958" s="34">
        <v>329.5</v>
      </c>
      <c r="O3958" s="34">
        <f t="shared" si="247"/>
        <v>988.5</v>
      </c>
      <c r="P3958" s="34">
        <v>10.75</v>
      </c>
      <c r="Q3958" s="34">
        <f t="shared" si="246"/>
        <v>977.75</v>
      </c>
    </row>
    <row r="3959" spans="1:17" x14ac:dyDescent="0.35">
      <c r="A3959">
        <v>3958</v>
      </c>
      <c r="B3959" t="s">
        <v>11383</v>
      </c>
      <c r="C3959" t="s">
        <v>11439</v>
      </c>
      <c r="D3959" t="s">
        <v>6436</v>
      </c>
      <c r="E3959" t="s">
        <v>5381</v>
      </c>
      <c r="F3959" s="32">
        <v>46043</v>
      </c>
      <c r="G3959" s="32" t="str">
        <f t="shared" si="244"/>
        <v>Wednesday</v>
      </c>
      <c r="H3959" s="31">
        <v>0.60555555555555496</v>
      </c>
      <c r="I3959" s="31" t="str">
        <f t="shared" si="245"/>
        <v>Afternoon</v>
      </c>
      <c r="J3959" t="s">
        <v>1008</v>
      </c>
      <c r="K3959" s="33" t="s">
        <v>2097</v>
      </c>
      <c r="L3959">
        <v>1</v>
      </c>
      <c r="M3959" t="s">
        <v>6425</v>
      </c>
      <c r="N3959" s="34">
        <v>1200</v>
      </c>
      <c r="O3959" s="34">
        <f t="shared" si="247"/>
        <v>1200</v>
      </c>
      <c r="P3959" s="34">
        <v>0.25</v>
      </c>
      <c r="Q3959" s="34">
        <f t="shared" si="246"/>
        <v>1199.75</v>
      </c>
    </row>
    <row r="3960" spans="1:17" x14ac:dyDescent="0.35">
      <c r="A3960">
        <v>3959</v>
      </c>
      <c r="B3960" t="s">
        <v>6834</v>
      </c>
      <c r="C3960" t="s">
        <v>11438</v>
      </c>
      <c r="D3960" t="s">
        <v>6434</v>
      </c>
      <c r="E3960" t="s">
        <v>5382</v>
      </c>
      <c r="F3960" s="32">
        <v>46047</v>
      </c>
      <c r="G3960" s="32" t="str">
        <f t="shared" si="244"/>
        <v>Sunday</v>
      </c>
      <c r="H3960" s="31">
        <v>0.60902777777777695</v>
      </c>
      <c r="I3960" s="31" t="str">
        <f t="shared" si="245"/>
        <v>Afternoon</v>
      </c>
      <c r="J3960" t="s">
        <v>1009</v>
      </c>
      <c r="K3960" s="33" t="s">
        <v>1996</v>
      </c>
      <c r="L3960">
        <v>1</v>
      </c>
      <c r="M3960" t="s">
        <v>6422</v>
      </c>
      <c r="N3960" s="34">
        <v>116.619999999999</v>
      </c>
      <c r="O3960" s="34">
        <f t="shared" si="247"/>
        <v>116.619999999999</v>
      </c>
      <c r="P3960" s="34">
        <v>0.25</v>
      </c>
      <c r="Q3960" s="34">
        <f t="shared" si="246"/>
        <v>116.369999999999</v>
      </c>
    </row>
    <row r="3961" spans="1:17" x14ac:dyDescent="0.35">
      <c r="A3961">
        <v>3960</v>
      </c>
      <c r="B3961" t="s">
        <v>10717</v>
      </c>
      <c r="C3961" t="s">
        <v>11439</v>
      </c>
      <c r="D3961" t="s">
        <v>6429</v>
      </c>
      <c r="E3961" t="s">
        <v>5383</v>
      </c>
      <c r="F3961" s="32">
        <v>46013</v>
      </c>
      <c r="G3961" s="32" t="str">
        <f t="shared" si="244"/>
        <v>Monday</v>
      </c>
      <c r="H3961" s="31">
        <v>0.61250000000000004</v>
      </c>
      <c r="I3961" s="31" t="str">
        <f t="shared" si="245"/>
        <v>Afternoon</v>
      </c>
      <c r="J3961" t="s">
        <v>1010</v>
      </c>
      <c r="K3961" s="33" t="s">
        <v>2329</v>
      </c>
      <c r="L3961">
        <v>1</v>
      </c>
      <c r="M3961" t="s">
        <v>6426</v>
      </c>
      <c r="N3961" s="34">
        <v>1101.8</v>
      </c>
      <c r="O3961" s="34">
        <f t="shared" si="247"/>
        <v>1101.8</v>
      </c>
      <c r="P3961" s="34">
        <v>0.25</v>
      </c>
      <c r="Q3961" s="34">
        <f t="shared" si="246"/>
        <v>1101.55</v>
      </c>
    </row>
    <row r="3962" spans="1:17" x14ac:dyDescent="0.35">
      <c r="A3962">
        <v>3961</v>
      </c>
      <c r="B3962" t="s">
        <v>8383</v>
      </c>
      <c r="C3962" t="s">
        <v>11438</v>
      </c>
      <c r="D3962" t="s">
        <v>6428</v>
      </c>
      <c r="E3962" t="s">
        <v>5384</v>
      </c>
      <c r="F3962" s="32">
        <v>46015</v>
      </c>
      <c r="G3962" s="32" t="str">
        <f t="shared" si="244"/>
        <v>Wednesday</v>
      </c>
      <c r="H3962" s="31">
        <v>0.61597222222222203</v>
      </c>
      <c r="I3962" s="31" t="str">
        <f t="shared" si="245"/>
        <v>Afternoon</v>
      </c>
      <c r="J3962" t="s">
        <v>1011</v>
      </c>
      <c r="K3962" s="33" t="s">
        <v>2053</v>
      </c>
      <c r="L3962">
        <v>1</v>
      </c>
      <c r="M3962" t="s">
        <v>6425</v>
      </c>
      <c r="N3962" s="34">
        <v>180.8</v>
      </c>
      <c r="O3962" s="34">
        <f t="shared" si="247"/>
        <v>180.8</v>
      </c>
      <c r="P3962" s="34">
        <v>0.25</v>
      </c>
      <c r="Q3962" s="34">
        <f t="shared" si="246"/>
        <v>180.55</v>
      </c>
    </row>
    <row r="3963" spans="1:17" x14ac:dyDescent="0.35">
      <c r="A3963">
        <v>3962</v>
      </c>
      <c r="B3963" t="s">
        <v>7883</v>
      </c>
      <c r="C3963" t="s">
        <v>11438</v>
      </c>
      <c r="D3963" t="s">
        <v>6432</v>
      </c>
      <c r="E3963" t="s">
        <v>5385</v>
      </c>
      <c r="F3963" s="32">
        <v>46030</v>
      </c>
      <c r="G3963" s="32" t="str">
        <f t="shared" si="244"/>
        <v>Thursday</v>
      </c>
      <c r="H3963" s="31">
        <v>0.61944444444444402</v>
      </c>
      <c r="I3963" s="31" t="str">
        <f t="shared" si="245"/>
        <v>Afternoon</v>
      </c>
      <c r="J3963" t="s">
        <v>1005</v>
      </c>
      <c r="K3963" s="33" t="s">
        <v>1395</v>
      </c>
      <c r="L3963">
        <v>1</v>
      </c>
      <c r="M3963" t="s">
        <v>6425</v>
      </c>
      <c r="N3963" s="34">
        <v>2299</v>
      </c>
      <c r="O3963" s="34">
        <f t="shared" si="247"/>
        <v>2299</v>
      </c>
      <c r="P3963" s="34">
        <v>0.25</v>
      </c>
      <c r="Q3963" s="34">
        <f t="shared" si="246"/>
        <v>2298.75</v>
      </c>
    </row>
    <row r="3964" spans="1:17" x14ac:dyDescent="0.35">
      <c r="A3964">
        <v>3963</v>
      </c>
      <c r="B3964" t="s">
        <v>10718</v>
      </c>
      <c r="C3964" t="s">
        <v>11438</v>
      </c>
      <c r="D3964" t="s">
        <v>6429</v>
      </c>
      <c r="E3964" t="s">
        <v>5386</v>
      </c>
      <c r="F3964" s="32">
        <v>46031</v>
      </c>
      <c r="G3964" s="32" t="str">
        <f t="shared" si="244"/>
        <v>Friday</v>
      </c>
      <c r="H3964" s="31">
        <v>0.62291666666666601</v>
      </c>
      <c r="I3964" s="31" t="str">
        <f t="shared" si="245"/>
        <v>Afternoon</v>
      </c>
      <c r="J3964" t="s">
        <v>1005</v>
      </c>
      <c r="K3964" s="33" t="s">
        <v>1397</v>
      </c>
      <c r="L3964">
        <v>1</v>
      </c>
      <c r="M3964" t="s">
        <v>6422</v>
      </c>
      <c r="N3964" s="34">
        <v>329.5</v>
      </c>
      <c r="O3964" s="34">
        <f t="shared" si="247"/>
        <v>329.5</v>
      </c>
      <c r="P3964" s="34">
        <v>0.25</v>
      </c>
      <c r="Q3964" s="34">
        <f t="shared" si="246"/>
        <v>329.25</v>
      </c>
    </row>
    <row r="3965" spans="1:17" x14ac:dyDescent="0.35">
      <c r="A3965">
        <v>3964</v>
      </c>
      <c r="B3965" t="s">
        <v>10719</v>
      </c>
      <c r="C3965" t="s">
        <v>11438</v>
      </c>
      <c r="D3965" t="s">
        <v>6429</v>
      </c>
      <c r="E3965" t="s">
        <v>5387</v>
      </c>
      <c r="F3965" s="32">
        <v>46023</v>
      </c>
      <c r="G3965" s="32" t="str">
        <f t="shared" si="244"/>
        <v>Thursday</v>
      </c>
      <c r="H3965" s="31">
        <v>0.626388888888888</v>
      </c>
      <c r="I3965" s="31" t="str">
        <f t="shared" si="245"/>
        <v>Afternoon</v>
      </c>
      <c r="J3965" t="s">
        <v>1005</v>
      </c>
      <c r="K3965" s="33" t="s">
        <v>1399</v>
      </c>
      <c r="L3965">
        <v>1</v>
      </c>
      <c r="M3965" t="s">
        <v>6424</v>
      </c>
      <c r="N3965" s="34">
        <v>120</v>
      </c>
      <c r="O3965" s="34">
        <f t="shared" si="247"/>
        <v>120</v>
      </c>
      <c r="P3965" s="34">
        <v>0.25</v>
      </c>
      <c r="Q3965" s="34">
        <f t="shared" si="246"/>
        <v>119.75</v>
      </c>
    </row>
    <row r="3966" spans="1:17" x14ac:dyDescent="0.35">
      <c r="A3966">
        <v>3965</v>
      </c>
      <c r="B3966" t="s">
        <v>10720</v>
      </c>
      <c r="C3966" t="s">
        <v>11439</v>
      </c>
      <c r="D3966" t="s">
        <v>6429</v>
      </c>
      <c r="E3966" t="s">
        <v>5388</v>
      </c>
      <c r="F3966" s="32">
        <v>46021</v>
      </c>
      <c r="G3966" s="32" t="str">
        <f t="shared" si="244"/>
        <v>Tuesday</v>
      </c>
      <c r="H3966" s="31">
        <v>0.62986111111111098</v>
      </c>
      <c r="I3966" s="31" t="str">
        <f t="shared" si="245"/>
        <v>Afternoon</v>
      </c>
      <c r="J3966" t="s">
        <v>1005</v>
      </c>
      <c r="K3966" s="33" t="s">
        <v>1401</v>
      </c>
      <c r="L3966">
        <v>1</v>
      </c>
      <c r="M3966" t="s">
        <v>6422</v>
      </c>
      <c r="N3966" s="34">
        <v>329.5</v>
      </c>
      <c r="O3966" s="34">
        <f t="shared" si="247"/>
        <v>329.5</v>
      </c>
      <c r="P3966" s="34">
        <v>0.25</v>
      </c>
      <c r="Q3966" s="34">
        <f t="shared" si="246"/>
        <v>329.25</v>
      </c>
    </row>
    <row r="3967" spans="1:17" x14ac:dyDescent="0.35">
      <c r="A3967">
        <v>3966</v>
      </c>
      <c r="B3967" t="s">
        <v>8634</v>
      </c>
      <c r="C3967" t="s">
        <v>11438</v>
      </c>
      <c r="D3967" t="s">
        <v>6430</v>
      </c>
      <c r="E3967" t="s">
        <v>5389</v>
      </c>
      <c r="F3967" s="32">
        <v>46019</v>
      </c>
      <c r="G3967" s="32" t="str">
        <f t="shared" si="244"/>
        <v>Sunday</v>
      </c>
      <c r="H3967" s="31">
        <v>0.63333333333333297</v>
      </c>
      <c r="I3967" s="31" t="str">
        <f t="shared" si="245"/>
        <v>Afternoon</v>
      </c>
      <c r="J3967" t="s">
        <v>1006</v>
      </c>
      <c r="K3967" s="33" t="s">
        <v>1909</v>
      </c>
      <c r="L3967">
        <v>1</v>
      </c>
      <c r="M3967" t="s">
        <v>6422</v>
      </c>
      <c r="N3967" s="34">
        <v>79.599999999999994</v>
      </c>
      <c r="O3967" s="34">
        <f t="shared" si="247"/>
        <v>79.599999999999994</v>
      </c>
      <c r="P3967" s="34">
        <v>0.25</v>
      </c>
      <c r="Q3967" s="34">
        <f t="shared" si="246"/>
        <v>79.349999999999994</v>
      </c>
    </row>
    <row r="3968" spans="1:17" x14ac:dyDescent="0.35">
      <c r="A3968">
        <v>3967</v>
      </c>
      <c r="B3968" t="s">
        <v>10721</v>
      </c>
      <c r="C3968" t="s">
        <v>11438</v>
      </c>
      <c r="D3968" t="s">
        <v>6429</v>
      </c>
      <c r="E3968" t="s">
        <v>5390</v>
      </c>
      <c r="F3968" s="32">
        <v>46015</v>
      </c>
      <c r="G3968" s="32" t="str">
        <f t="shared" si="244"/>
        <v>Wednesday</v>
      </c>
      <c r="H3968" s="31">
        <v>0.63680555555555496</v>
      </c>
      <c r="I3968" s="31" t="str">
        <f t="shared" si="245"/>
        <v>Afternoon</v>
      </c>
      <c r="J3968" t="s">
        <v>1007</v>
      </c>
      <c r="K3968" s="33" t="s">
        <v>1552</v>
      </c>
      <c r="L3968">
        <v>4</v>
      </c>
      <c r="M3968" t="s">
        <v>6425</v>
      </c>
      <c r="N3968" s="34">
        <v>86.38</v>
      </c>
      <c r="O3968" s="34">
        <f t="shared" si="247"/>
        <v>345.52</v>
      </c>
      <c r="P3968" s="34">
        <v>16.75</v>
      </c>
      <c r="Q3968" s="34">
        <f t="shared" si="246"/>
        <v>328.77</v>
      </c>
    </row>
    <row r="3969" spans="1:17" x14ac:dyDescent="0.35">
      <c r="A3969">
        <v>3968</v>
      </c>
      <c r="B3969" t="s">
        <v>8884</v>
      </c>
      <c r="C3969" t="s">
        <v>11439</v>
      </c>
      <c r="D3969" t="s">
        <v>6435</v>
      </c>
      <c r="E3969" t="s">
        <v>5391</v>
      </c>
      <c r="F3969" s="32">
        <v>46044</v>
      </c>
      <c r="G3969" s="32" t="str">
        <f t="shared" si="244"/>
        <v>Thursday</v>
      </c>
      <c r="H3969" s="31">
        <v>0.64027777777777695</v>
      </c>
      <c r="I3969" s="31" t="str">
        <f t="shared" si="245"/>
        <v>Afternoon</v>
      </c>
      <c r="J3969" t="s">
        <v>1008</v>
      </c>
      <c r="K3969" s="33" t="s">
        <v>2098</v>
      </c>
      <c r="L3969">
        <v>1</v>
      </c>
      <c r="M3969" t="s">
        <v>6426</v>
      </c>
      <c r="N3969" s="34">
        <v>79.05</v>
      </c>
      <c r="O3969" s="34">
        <f t="shared" si="247"/>
        <v>79.05</v>
      </c>
      <c r="P3969" s="34">
        <v>0.25</v>
      </c>
      <c r="Q3969" s="34">
        <f t="shared" si="246"/>
        <v>78.8</v>
      </c>
    </row>
    <row r="3970" spans="1:17" x14ac:dyDescent="0.35">
      <c r="A3970">
        <v>3969</v>
      </c>
      <c r="B3970" t="s">
        <v>7584</v>
      </c>
      <c r="C3970" t="s">
        <v>11438</v>
      </c>
      <c r="D3970" t="s">
        <v>6433</v>
      </c>
      <c r="E3970" t="s">
        <v>5392</v>
      </c>
      <c r="F3970" s="32">
        <v>46046</v>
      </c>
      <c r="G3970" s="32" t="str">
        <f t="shared" ref="G3970:G4033" si="248">TEXT(F3970,"dddd")</f>
        <v>Saturday</v>
      </c>
      <c r="H3970" s="31">
        <v>0.64374999999999905</v>
      </c>
      <c r="I3970" s="31" t="str">
        <f t="shared" ref="I3970:I4033" si="249">IF(H3970&lt;TIME(12,0,0),"Morning",IF(H3970&lt;TIME(17,0,0),"Afternoon","Evening"))</f>
        <v>Afternoon</v>
      </c>
      <c r="J3970" t="s">
        <v>1009</v>
      </c>
      <c r="K3970" s="33" t="s">
        <v>1997</v>
      </c>
      <c r="L3970">
        <v>1</v>
      </c>
      <c r="M3970" t="s">
        <v>6423</v>
      </c>
      <c r="N3970" s="34">
        <v>329.5</v>
      </c>
      <c r="O3970" s="34">
        <f t="shared" si="247"/>
        <v>329.5</v>
      </c>
      <c r="P3970" s="34">
        <v>0.25</v>
      </c>
      <c r="Q3970" s="34">
        <f t="shared" ref="Q3970:Q4033" si="250">O3970-P3970</f>
        <v>329.25</v>
      </c>
    </row>
    <row r="3971" spans="1:17" x14ac:dyDescent="0.35">
      <c r="A3971">
        <v>3970</v>
      </c>
      <c r="B3971" t="s">
        <v>10722</v>
      </c>
      <c r="C3971" t="s">
        <v>11438</v>
      </c>
      <c r="D3971" t="s">
        <v>6429</v>
      </c>
      <c r="E3971" t="s">
        <v>5393</v>
      </c>
      <c r="F3971" s="32">
        <v>46014</v>
      </c>
      <c r="G3971" s="32" t="str">
        <f t="shared" si="248"/>
        <v>Tuesday</v>
      </c>
      <c r="H3971" s="31">
        <v>0.64722222222222203</v>
      </c>
      <c r="I3971" s="31" t="str">
        <f t="shared" si="249"/>
        <v>Afternoon</v>
      </c>
      <c r="J3971" t="s">
        <v>1010</v>
      </c>
      <c r="K3971" s="33" t="s">
        <v>2336</v>
      </c>
      <c r="L3971">
        <v>1</v>
      </c>
      <c r="M3971" t="s">
        <v>6422</v>
      </c>
      <c r="N3971" s="34">
        <v>2996.9</v>
      </c>
      <c r="O3971" s="34">
        <f t="shared" ref="O3971:O4034" si="251">N3971*L3971</f>
        <v>2996.9</v>
      </c>
      <c r="P3971" s="34">
        <v>0.25</v>
      </c>
      <c r="Q3971" s="34">
        <f t="shared" si="250"/>
        <v>2996.65</v>
      </c>
    </row>
    <row r="3972" spans="1:17" x14ac:dyDescent="0.35">
      <c r="A3972">
        <v>3971</v>
      </c>
      <c r="B3972" t="s">
        <v>7884</v>
      </c>
      <c r="C3972" t="s">
        <v>11438</v>
      </c>
      <c r="D3972" t="s">
        <v>6432</v>
      </c>
      <c r="E3972" t="s">
        <v>5394</v>
      </c>
      <c r="F3972" s="32">
        <v>46016</v>
      </c>
      <c r="G3972" s="32" t="str">
        <f t="shared" si="248"/>
        <v>Thursday</v>
      </c>
      <c r="H3972" s="31">
        <v>0.65069444444444402</v>
      </c>
      <c r="I3972" s="31" t="str">
        <f t="shared" si="249"/>
        <v>Afternoon</v>
      </c>
      <c r="J3972" t="s">
        <v>1011</v>
      </c>
      <c r="K3972" s="33" t="s">
        <v>2054</v>
      </c>
      <c r="L3972">
        <v>1</v>
      </c>
      <c r="M3972" t="s">
        <v>6425</v>
      </c>
      <c r="N3972" s="34">
        <v>121.899999999999</v>
      </c>
      <c r="O3972" s="34">
        <f t="shared" si="251"/>
        <v>121.899999999999</v>
      </c>
      <c r="P3972" s="34">
        <v>0.25</v>
      </c>
      <c r="Q3972" s="34">
        <f t="shared" si="250"/>
        <v>121.649999999999</v>
      </c>
    </row>
    <row r="3973" spans="1:17" x14ac:dyDescent="0.35">
      <c r="A3973">
        <v>3972</v>
      </c>
      <c r="B3973" t="s">
        <v>7135</v>
      </c>
      <c r="C3973" t="s">
        <v>11438</v>
      </c>
      <c r="D3973" t="s">
        <v>6431</v>
      </c>
      <c r="E3973" t="s">
        <v>5395</v>
      </c>
      <c r="F3973" s="32">
        <v>46020</v>
      </c>
      <c r="G3973" s="32" t="str">
        <f t="shared" si="248"/>
        <v>Monday</v>
      </c>
      <c r="H3973" s="31">
        <v>0.65416666666666601</v>
      </c>
      <c r="I3973" s="31" t="str">
        <f t="shared" si="249"/>
        <v>Afternoon</v>
      </c>
      <c r="J3973" t="s">
        <v>1006</v>
      </c>
      <c r="K3973" s="33" t="s">
        <v>1910</v>
      </c>
      <c r="L3973">
        <v>1</v>
      </c>
      <c r="M3973" t="s">
        <v>6423</v>
      </c>
      <c r="N3973" s="34">
        <v>329.5</v>
      </c>
      <c r="O3973" s="34">
        <f t="shared" si="251"/>
        <v>329.5</v>
      </c>
      <c r="P3973" s="34">
        <v>0.25</v>
      </c>
      <c r="Q3973" s="34">
        <f t="shared" si="250"/>
        <v>329.25</v>
      </c>
    </row>
    <row r="3974" spans="1:17" x14ac:dyDescent="0.35">
      <c r="A3974">
        <v>3973</v>
      </c>
      <c r="B3974" t="s">
        <v>8134</v>
      </c>
      <c r="C3974" t="s">
        <v>11438</v>
      </c>
      <c r="D3974" t="s">
        <v>6427</v>
      </c>
      <c r="E3974" t="s">
        <v>5396</v>
      </c>
      <c r="F3974" s="32">
        <v>46021</v>
      </c>
      <c r="G3974" s="32" t="str">
        <f t="shared" si="248"/>
        <v>Tuesday</v>
      </c>
      <c r="H3974" s="31">
        <v>0.657638888888888</v>
      </c>
      <c r="I3974" s="31" t="str">
        <f t="shared" si="249"/>
        <v>Afternoon</v>
      </c>
      <c r="J3974" t="s">
        <v>1006</v>
      </c>
      <c r="K3974" s="33" t="s">
        <v>1911</v>
      </c>
      <c r="L3974">
        <v>1</v>
      </c>
      <c r="M3974" t="s">
        <v>6424</v>
      </c>
      <c r="N3974" s="34">
        <v>280.89999999999998</v>
      </c>
      <c r="O3974" s="34">
        <f t="shared" si="251"/>
        <v>280.89999999999998</v>
      </c>
      <c r="P3974" s="34">
        <v>0.25</v>
      </c>
      <c r="Q3974" s="34">
        <f t="shared" si="250"/>
        <v>280.64999999999998</v>
      </c>
    </row>
    <row r="3975" spans="1:17" x14ac:dyDescent="0.35">
      <c r="A3975">
        <v>3974</v>
      </c>
      <c r="B3975" t="s">
        <v>8384</v>
      </c>
      <c r="C3975" t="s">
        <v>11438</v>
      </c>
      <c r="D3975" t="s">
        <v>6428</v>
      </c>
      <c r="E3975" t="s">
        <v>5397</v>
      </c>
      <c r="F3975" s="32">
        <v>46022</v>
      </c>
      <c r="G3975" s="32" t="str">
        <f t="shared" si="248"/>
        <v>Wednesday</v>
      </c>
      <c r="H3975" s="31">
        <v>0.66111111111110998</v>
      </c>
      <c r="I3975" s="31" t="str">
        <f t="shared" si="249"/>
        <v>Afternoon</v>
      </c>
      <c r="J3975" t="s">
        <v>1006</v>
      </c>
      <c r="K3975" s="33" t="s">
        <v>1912</v>
      </c>
      <c r="L3975">
        <v>1</v>
      </c>
      <c r="M3975" t="s">
        <v>6425</v>
      </c>
      <c r="N3975" s="34">
        <v>89.6</v>
      </c>
      <c r="O3975" s="34">
        <f t="shared" si="251"/>
        <v>89.6</v>
      </c>
      <c r="P3975" s="34">
        <v>0.25</v>
      </c>
      <c r="Q3975" s="34">
        <f t="shared" si="250"/>
        <v>89.35</v>
      </c>
    </row>
    <row r="3976" spans="1:17" x14ac:dyDescent="0.35">
      <c r="A3976">
        <v>3975</v>
      </c>
      <c r="B3976" t="s">
        <v>10723</v>
      </c>
      <c r="C3976" t="s">
        <v>11438</v>
      </c>
      <c r="D3976" t="s">
        <v>6429</v>
      </c>
      <c r="E3976" t="s">
        <v>5398</v>
      </c>
      <c r="F3976" s="32">
        <v>46022</v>
      </c>
      <c r="G3976" s="32" t="str">
        <f t="shared" si="248"/>
        <v>Wednesday</v>
      </c>
      <c r="H3976" s="31">
        <v>0.66458333333333297</v>
      </c>
      <c r="I3976" s="31" t="str">
        <f t="shared" si="249"/>
        <v>Afternoon</v>
      </c>
      <c r="J3976" t="s">
        <v>1005</v>
      </c>
      <c r="K3976" s="33" t="s">
        <v>1403</v>
      </c>
      <c r="L3976">
        <v>1</v>
      </c>
      <c r="M3976" t="s">
        <v>6425</v>
      </c>
      <c r="N3976" s="34">
        <v>399</v>
      </c>
      <c r="O3976" s="34">
        <f t="shared" si="251"/>
        <v>399</v>
      </c>
      <c r="P3976" s="34">
        <v>0.25</v>
      </c>
      <c r="Q3976" s="34">
        <f t="shared" si="250"/>
        <v>398.75</v>
      </c>
    </row>
    <row r="3977" spans="1:17" x14ac:dyDescent="0.35">
      <c r="A3977">
        <v>3976</v>
      </c>
      <c r="B3977" t="s">
        <v>7885</v>
      </c>
      <c r="C3977" t="s">
        <v>11439</v>
      </c>
      <c r="D3977" t="s">
        <v>6432</v>
      </c>
      <c r="E3977" t="s">
        <v>5399</v>
      </c>
      <c r="F3977" s="32">
        <v>46023</v>
      </c>
      <c r="G3977" s="32" t="str">
        <f t="shared" si="248"/>
        <v>Thursday</v>
      </c>
      <c r="H3977" s="31">
        <v>0.66805555555555496</v>
      </c>
      <c r="I3977" s="31" t="str">
        <f t="shared" si="249"/>
        <v>Afternoon</v>
      </c>
      <c r="J3977" t="s">
        <v>1006</v>
      </c>
      <c r="K3977" s="33" t="s">
        <v>1913</v>
      </c>
      <c r="L3977">
        <v>1</v>
      </c>
      <c r="M3977" t="s">
        <v>6425</v>
      </c>
      <c r="N3977" s="34">
        <v>130</v>
      </c>
      <c r="O3977" s="34">
        <f t="shared" si="251"/>
        <v>130</v>
      </c>
      <c r="P3977" s="34">
        <v>0.25</v>
      </c>
      <c r="Q3977" s="34">
        <f t="shared" si="250"/>
        <v>129.75</v>
      </c>
    </row>
    <row r="3978" spans="1:17" x14ac:dyDescent="0.35">
      <c r="A3978">
        <v>3977</v>
      </c>
      <c r="B3978" t="s">
        <v>8635</v>
      </c>
      <c r="C3978" t="s">
        <v>11438</v>
      </c>
      <c r="D3978" t="s">
        <v>6430</v>
      </c>
      <c r="E3978" t="s">
        <v>5400</v>
      </c>
      <c r="F3978" s="32">
        <v>46016</v>
      </c>
      <c r="G3978" s="32" t="str">
        <f t="shared" si="248"/>
        <v>Thursday</v>
      </c>
      <c r="H3978" s="31">
        <v>0.67152777777777695</v>
      </c>
      <c r="I3978" s="31" t="str">
        <f t="shared" si="249"/>
        <v>Afternoon</v>
      </c>
      <c r="J3978" t="s">
        <v>1007</v>
      </c>
      <c r="K3978" s="33" t="s">
        <v>1554</v>
      </c>
      <c r="L3978">
        <v>1</v>
      </c>
      <c r="M3978" t="s">
        <v>6422</v>
      </c>
      <c r="N3978" s="34">
        <v>50</v>
      </c>
      <c r="O3978" s="34">
        <f t="shared" si="251"/>
        <v>50</v>
      </c>
      <c r="P3978" s="34">
        <v>0.25</v>
      </c>
      <c r="Q3978" s="34">
        <f t="shared" si="250"/>
        <v>49.75</v>
      </c>
    </row>
    <row r="3979" spans="1:17" x14ac:dyDescent="0.35">
      <c r="A3979">
        <v>3978</v>
      </c>
      <c r="B3979" t="s">
        <v>7585</v>
      </c>
      <c r="C3979" t="s">
        <v>11439</v>
      </c>
      <c r="D3979" t="s">
        <v>6433</v>
      </c>
      <c r="E3979" t="s">
        <v>5401</v>
      </c>
      <c r="F3979" s="32">
        <v>46045</v>
      </c>
      <c r="G3979" s="32" t="str">
        <f t="shared" si="248"/>
        <v>Friday</v>
      </c>
      <c r="H3979" s="31">
        <v>0.67499999999999905</v>
      </c>
      <c r="I3979" s="31" t="str">
        <f t="shared" si="249"/>
        <v>Afternoon</v>
      </c>
      <c r="J3979" t="s">
        <v>1008</v>
      </c>
      <c r="K3979" s="33" t="s">
        <v>2099</v>
      </c>
      <c r="L3979">
        <v>1</v>
      </c>
      <c r="M3979" t="s">
        <v>6425</v>
      </c>
      <c r="N3979" s="34">
        <v>120</v>
      </c>
      <c r="O3979" s="34">
        <f t="shared" si="251"/>
        <v>120</v>
      </c>
      <c r="P3979" s="34">
        <v>0.25</v>
      </c>
      <c r="Q3979" s="34">
        <f t="shared" si="250"/>
        <v>119.75</v>
      </c>
    </row>
    <row r="3980" spans="1:17" x14ac:dyDescent="0.35">
      <c r="A3980">
        <v>3979</v>
      </c>
      <c r="B3980" t="s">
        <v>6835</v>
      </c>
      <c r="C3980" t="s">
        <v>11438</v>
      </c>
      <c r="D3980" t="s">
        <v>6434</v>
      </c>
      <c r="E3980" t="s">
        <v>5402</v>
      </c>
      <c r="F3980" s="32">
        <v>46045</v>
      </c>
      <c r="G3980" s="32" t="str">
        <f t="shared" si="248"/>
        <v>Friday</v>
      </c>
      <c r="H3980" s="31">
        <v>0.67847222222222203</v>
      </c>
      <c r="I3980" s="31" t="str">
        <f t="shared" si="249"/>
        <v>Afternoon</v>
      </c>
      <c r="J3980" t="s">
        <v>1009</v>
      </c>
      <c r="K3980" s="33" t="s">
        <v>1998</v>
      </c>
      <c r="L3980">
        <v>1</v>
      </c>
      <c r="M3980" t="s">
        <v>6424</v>
      </c>
      <c r="N3980" s="34">
        <v>200</v>
      </c>
      <c r="O3980" s="34">
        <f t="shared" si="251"/>
        <v>200</v>
      </c>
      <c r="P3980" s="34">
        <v>0.25</v>
      </c>
      <c r="Q3980" s="34">
        <f t="shared" si="250"/>
        <v>199.75</v>
      </c>
    </row>
    <row r="3981" spans="1:17" x14ac:dyDescent="0.35">
      <c r="A3981">
        <v>3980</v>
      </c>
      <c r="B3981" t="s">
        <v>10724</v>
      </c>
      <c r="C3981" t="s">
        <v>11438</v>
      </c>
      <c r="D3981" t="s">
        <v>6429</v>
      </c>
      <c r="E3981" t="s">
        <v>5403</v>
      </c>
      <c r="F3981" s="32">
        <v>46015</v>
      </c>
      <c r="G3981" s="32" t="str">
        <f t="shared" si="248"/>
        <v>Wednesday</v>
      </c>
      <c r="H3981" s="31">
        <v>0.68194444444444402</v>
      </c>
      <c r="I3981" s="31" t="str">
        <f t="shared" si="249"/>
        <v>Afternoon</v>
      </c>
      <c r="J3981" t="s">
        <v>1010</v>
      </c>
      <c r="K3981" s="33" t="s">
        <v>2345</v>
      </c>
      <c r="L3981">
        <v>1</v>
      </c>
      <c r="M3981" t="s">
        <v>6425</v>
      </c>
      <c r="N3981" s="34">
        <v>918.29</v>
      </c>
      <c r="O3981" s="34">
        <f t="shared" si="251"/>
        <v>918.29</v>
      </c>
      <c r="P3981" s="34">
        <v>0.25</v>
      </c>
      <c r="Q3981" s="34">
        <f t="shared" si="250"/>
        <v>918.04</v>
      </c>
    </row>
    <row r="3982" spans="1:17" x14ac:dyDescent="0.35">
      <c r="A3982">
        <v>3981</v>
      </c>
      <c r="B3982" t="s">
        <v>10725</v>
      </c>
      <c r="C3982" t="s">
        <v>11438</v>
      </c>
      <c r="D3982" t="s">
        <v>6429</v>
      </c>
      <c r="E3982" t="s">
        <v>5404</v>
      </c>
      <c r="F3982" s="32">
        <v>46015</v>
      </c>
      <c r="G3982" s="32" t="str">
        <f t="shared" si="248"/>
        <v>Wednesday</v>
      </c>
      <c r="H3982" s="31">
        <v>0.68541666666666601</v>
      </c>
      <c r="I3982" s="31" t="str">
        <f t="shared" si="249"/>
        <v>Afternoon</v>
      </c>
      <c r="J3982" t="s">
        <v>1011</v>
      </c>
      <c r="K3982" s="33" t="s">
        <v>2055</v>
      </c>
      <c r="L3982">
        <v>1</v>
      </c>
      <c r="M3982" t="s">
        <v>6422</v>
      </c>
      <c r="N3982" s="34">
        <v>610.5</v>
      </c>
      <c r="O3982" s="34">
        <f t="shared" si="251"/>
        <v>610.5</v>
      </c>
      <c r="P3982" s="34">
        <v>0.25</v>
      </c>
      <c r="Q3982" s="34">
        <f t="shared" si="250"/>
        <v>610.25</v>
      </c>
    </row>
    <row r="3983" spans="1:17" x14ac:dyDescent="0.35">
      <c r="A3983">
        <v>3982</v>
      </c>
      <c r="B3983" t="s">
        <v>7136</v>
      </c>
      <c r="C3983" t="s">
        <v>11438</v>
      </c>
      <c r="D3983" t="s">
        <v>6431</v>
      </c>
      <c r="E3983" t="s">
        <v>5405</v>
      </c>
      <c r="F3983" s="32">
        <v>46015</v>
      </c>
      <c r="G3983" s="32" t="str">
        <f t="shared" si="248"/>
        <v>Wednesday</v>
      </c>
      <c r="H3983" s="31">
        <v>0.688888888888888</v>
      </c>
      <c r="I3983" s="31" t="str">
        <f t="shared" si="249"/>
        <v>Afternoon</v>
      </c>
      <c r="J3983" t="s">
        <v>1007</v>
      </c>
      <c r="K3983" s="33" t="s">
        <v>1556</v>
      </c>
      <c r="L3983">
        <v>1</v>
      </c>
      <c r="M3983" t="s">
        <v>6423</v>
      </c>
      <c r="N3983" s="34">
        <v>85.9</v>
      </c>
      <c r="O3983" s="34">
        <f t="shared" si="251"/>
        <v>85.9</v>
      </c>
      <c r="P3983" s="34">
        <v>0.25</v>
      </c>
      <c r="Q3983" s="34">
        <f t="shared" si="250"/>
        <v>85.65</v>
      </c>
    </row>
    <row r="3984" spans="1:17" x14ac:dyDescent="0.35">
      <c r="A3984">
        <v>3983</v>
      </c>
      <c r="B3984" t="s">
        <v>10726</v>
      </c>
      <c r="C3984" t="s">
        <v>11439</v>
      </c>
      <c r="D3984" t="s">
        <v>6429</v>
      </c>
      <c r="E3984" t="s">
        <v>5406</v>
      </c>
      <c r="F3984" s="32">
        <v>46024</v>
      </c>
      <c r="G3984" s="32" t="str">
        <f t="shared" si="248"/>
        <v>Friday</v>
      </c>
      <c r="H3984" s="31">
        <v>0.69236111111110998</v>
      </c>
      <c r="I3984" s="31" t="str">
        <f t="shared" si="249"/>
        <v>Afternoon</v>
      </c>
      <c r="J3984" t="s">
        <v>1006</v>
      </c>
      <c r="K3984" s="33" t="s">
        <v>1914</v>
      </c>
      <c r="L3984">
        <v>1</v>
      </c>
      <c r="M3984" t="s">
        <v>6422</v>
      </c>
      <c r="N3984" s="34">
        <v>329.5</v>
      </c>
      <c r="O3984" s="34">
        <f t="shared" si="251"/>
        <v>329.5</v>
      </c>
      <c r="P3984" s="34">
        <v>0.25</v>
      </c>
      <c r="Q3984" s="34">
        <f t="shared" si="250"/>
        <v>329.25</v>
      </c>
    </row>
    <row r="3985" spans="1:17" x14ac:dyDescent="0.35">
      <c r="A3985">
        <v>3984</v>
      </c>
      <c r="B3985" t="s">
        <v>10727</v>
      </c>
      <c r="C3985" t="s">
        <v>11438</v>
      </c>
      <c r="D3985" t="s">
        <v>6429</v>
      </c>
      <c r="E3985" t="s">
        <v>5407</v>
      </c>
      <c r="F3985" s="32">
        <v>46023</v>
      </c>
      <c r="G3985" s="32" t="str">
        <f t="shared" si="248"/>
        <v>Thursday</v>
      </c>
      <c r="H3985" s="31">
        <v>0.69583333333333297</v>
      </c>
      <c r="I3985" s="31" t="str">
        <f t="shared" si="249"/>
        <v>Afternoon</v>
      </c>
      <c r="J3985" t="s">
        <v>1005</v>
      </c>
      <c r="K3985" s="33" t="s">
        <v>1405</v>
      </c>
      <c r="L3985">
        <v>1</v>
      </c>
      <c r="M3985" t="s">
        <v>6426</v>
      </c>
      <c r="N3985" s="34">
        <v>329.5</v>
      </c>
      <c r="O3985" s="34">
        <f t="shared" si="251"/>
        <v>329.5</v>
      </c>
      <c r="P3985" s="34">
        <v>0.25</v>
      </c>
      <c r="Q3985" s="34">
        <f t="shared" si="250"/>
        <v>329.25</v>
      </c>
    </row>
    <row r="3986" spans="1:17" x14ac:dyDescent="0.35">
      <c r="A3986">
        <v>3985</v>
      </c>
      <c r="B3986" t="s">
        <v>10728</v>
      </c>
      <c r="C3986" t="s">
        <v>11438</v>
      </c>
      <c r="D3986" t="s">
        <v>6429</v>
      </c>
      <c r="E3986" t="s">
        <v>5408</v>
      </c>
      <c r="F3986" s="32">
        <v>46025</v>
      </c>
      <c r="G3986" s="32" t="str">
        <f t="shared" si="248"/>
        <v>Saturday</v>
      </c>
      <c r="H3986" s="31">
        <v>0.69930555555555496</v>
      </c>
      <c r="I3986" s="31" t="str">
        <f t="shared" si="249"/>
        <v>Afternoon</v>
      </c>
      <c r="J3986" t="s">
        <v>1006</v>
      </c>
      <c r="K3986" s="33" t="s">
        <v>1915</v>
      </c>
      <c r="L3986">
        <v>1</v>
      </c>
      <c r="M3986" t="s">
        <v>6424</v>
      </c>
      <c r="N3986" s="34">
        <v>69.8</v>
      </c>
      <c r="O3986" s="34">
        <f t="shared" si="251"/>
        <v>69.8</v>
      </c>
      <c r="P3986" s="34">
        <v>0.25</v>
      </c>
      <c r="Q3986" s="34">
        <f t="shared" si="250"/>
        <v>69.55</v>
      </c>
    </row>
    <row r="3987" spans="1:17" x14ac:dyDescent="0.35">
      <c r="A3987">
        <v>3986</v>
      </c>
      <c r="B3987" t="s">
        <v>8135</v>
      </c>
      <c r="C3987" t="s">
        <v>11439</v>
      </c>
      <c r="D3987" t="s">
        <v>6427</v>
      </c>
      <c r="E3987" t="s">
        <v>5409</v>
      </c>
      <c r="F3987" s="32">
        <v>46016</v>
      </c>
      <c r="G3987" s="32" t="str">
        <f t="shared" si="248"/>
        <v>Thursday</v>
      </c>
      <c r="H3987" s="31">
        <v>0.70277777777777695</v>
      </c>
      <c r="I3987" s="31" t="str">
        <f t="shared" si="249"/>
        <v>Afternoon</v>
      </c>
      <c r="J3987" t="s">
        <v>1007</v>
      </c>
      <c r="K3987" s="33" t="s">
        <v>1558</v>
      </c>
      <c r="L3987">
        <v>1</v>
      </c>
      <c r="M3987" t="s">
        <v>6424</v>
      </c>
      <c r="N3987" s="34">
        <v>179</v>
      </c>
      <c r="O3987" s="34">
        <f t="shared" si="251"/>
        <v>179</v>
      </c>
      <c r="P3987" s="34">
        <v>0.25</v>
      </c>
      <c r="Q3987" s="34">
        <f t="shared" si="250"/>
        <v>178.75</v>
      </c>
    </row>
    <row r="3988" spans="1:17" x14ac:dyDescent="0.35">
      <c r="A3988">
        <v>3987</v>
      </c>
      <c r="B3988" t="s">
        <v>6836</v>
      </c>
      <c r="C3988" t="s">
        <v>11438</v>
      </c>
      <c r="D3988" t="s">
        <v>6434</v>
      </c>
      <c r="E3988" t="s">
        <v>5410</v>
      </c>
      <c r="F3988" s="32">
        <v>46046</v>
      </c>
      <c r="G3988" s="32" t="str">
        <f t="shared" si="248"/>
        <v>Saturday</v>
      </c>
      <c r="H3988" s="31">
        <v>0.70624999999999905</v>
      </c>
      <c r="I3988" s="31" t="str">
        <f t="shared" si="249"/>
        <v>Afternoon</v>
      </c>
      <c r="J3988" t="s">
        <v>1008</v>
      </c>
      <c r="K3988" s="33" t="s">
        <v>2100</v>
      </c>
      <c r="L3988">
        <v>1</v>
      </c>
      <c r="M3988" t="s">
        <v>6422</v>
      </c>
      <c r="N3988" s="34">
        <v>1500.6</v>
      </c>
      <c r="O3988" s="34">
        <f t="shared" si="251"/>
        <v>1500.6</v>
      </c>
      <c r="P3988" s="34">
        <v>0.25</v>
      </c>
      <c r="Q3988" s="34">
        <f t="shared" si="250"/>
        <v>1500.35</v>
      </c>
    </row>
    <row r="3989" spans="1:17" x14ac:dyDescent="0.35">
      <c r="A3989">
        <v>3988</v>
      </c>
      <c r="B3989" t="s">
        <v>10729</v>
      </c>
      <c r="C3989" t="s">
        <v>11438</v>
      </c>
      <c r="D3989" t="s">
        <v>6429</v>
      </c>
      <c r="E3989" t="s">
        <v>5411</v>
      </c>
      <c r="F3989" s="32">
        <v>46021</v>
      </c>
      <c r="G3989" s="32" t="str">
        <f t="shared" si="248"/>
        <v>Tuesday</v>
      </c>
      <c r="H3989" s="31">
        <v>0.70972222222222103</v>
      </c>
      <c r="I3989" s="31" t="str">
        <f t="shared" si="249"/>
        <v>Evening</v>
      </c>
      <c r="J3989" t="s">
        <v>1009</v>
      </c>
      <c r="K3989" s="33" t="s">
        <v>1999</v>
      </c>
      <c r="L3989">
        <v>1</v>
      </c>
      <c r="M3989" t="s">
        <v>6425</v>
      </c>
      <c r="N3989" s="34">
        <v>35.9</v>
      </c>
      <c r="O3989" s="34">
        <f t="shared" si="251"/>
        <v>35.9</v>
      </c>
      <c r="P3989" s="34">
        <v>0.25</v>
      </c>
      <c r="Q3989" s="34">
        <f t="shared" si="250"/>
        <v>35.65</v>
      </c>
    </row>
    <row r="3990" spans="1:17" x14ac:dyDescent="0.35">
      <c r="A3990">
        <v>3989</v>
      </c>
      <c r="B3990" t="s">
        <v>11384</v>
      </c>
      <c r="C3990" t="s">
        <v>11438</v>
      </c>
      <c r="D3990" t="s">
        <v>6436</v>
      </c>
      <c r="E3990" t="s">
        <v>5412</v>
      </c>
      <c r="F3990" s="32">
        <v>46016</v>
      </c>
      <c r="G3990" s="32" t="str">
        <f t="shared" si="248"/>
        <v>Thursday</v>
      </c>
      <c r="H3990" s="31">
        <v>0.71319444444444402</v>
      </c>
      <c r="I3990" s="31" t="str">
        <f t="shared" si="249"/>
        <v>Evening</v>
      </c>
      <c r="J3990" t="s">
        <v>1010</v>
      </c>
      <c r="K3990" s="5" t="s">
        <v>2421</v>
      </c>
      <c r="L3990">
        <v>2</v>
      </c>
      <c r="M3990" t="s">
        <v>6425</v>
      </c>
      <c r="N3990" s="34">
        <v>179</v>
      </c>
      <c r="O3990" s="34">
        <f t="shared" si="251"/>
        <v>358</v>
      </c>
      <c r="P3990" s="34">
        <v>5.75</v>
      </c>
      <c r="Q3990" s="34">
        <f t="shared" si="250"/>
        <v>352.25</v>
      </c>
    </row>
    <row r="3991" spans="1:17" x14ac:dyDescent="0.35">
      <c r="A3991">
        <v>3990</v>
      </c>
      <c r="B3991" t="s">
        <v>10730</v>
      </c>
      <c r="C3991" t="s">
        <v>11438</v>
      </c>
      <c r="D3991" t="s">
        <v>6429</v>
      </c>
      <c r="E3991" t="s">
        <v>5413</v>
      </c>
      <c r="F3991" s="32">
        <v>46016</v>
      </c>
      <c r="G3991" s="32" t="str">
        <f t="shared" si="248"/>
        <v>Thursday</v>
      </c>
      <c r="H3991" s="31">
        <v>0.71666666666666601</v>
      </c>
      <c r="I3991" s="31" t="str">
        <f t="shared" si="249"/>
        <v>Evening</v>
      </c>
      <c r="J3991" t="s">
        <v>1011</v>
      </c>
      <c r="K3991" s="33" t="s">
        <v>2056</v>
      </c>
      <c r="L3991">
        <v>1</v>
      </c>
      <c r="M3991" t="s">
        <v>6424</v>
      </c>
      <c r="N3991" s="34">
        <v>501.94</v>
      </c>
      <c r="O3991" s="34">
        <f t="shared" si="251"/>
        <v>501.94</v>
      </c>
      <c r="P3991" s="34">
        <v>0.25</v>
      </c>
      <c r="Q3991" s="34">
        <f t="shared" si="250"/>
        <v>501.69</v>
      </c>
    </row>
    <row r="3992" spans="1:17" x14ac:dyDescent="0.35">
      <c r="A3992">
        <v>3991</v>
      </c>
      <c r="B3992" t="s">
        <v>8385</v>
      </c>
      <c r="C3992" t="s">
        <v>11438</v>
      </c>
      <c r="D3992" t="s">
        <v>6428</v>
      </c>
      <c r="E3992" t="s">
        <v>5414</v>
      </c>
      <c r="F3992" s="32">
        <v>46015</v>
      </c>
      <c r="G3992" s="32" t="str">
        <f t="shared" si="248"/>
        <v>Wednesday</v>
      </c>
      <c r="H3992" s="31">
        <v>0.720138888888888</v>
      </c>
      <c r="I3992" s="31" t="str">
        <f t="shared" si="249"/>
        <v>Evening</v>
      </c>
      <c r="J3992" t="s">
        <v>1007</v>
      </c>
      <c r="K3992" s="33" t="s">
        <v>1560</v>
      </c>
      <c r="L3992">
        <v>1</v>
      </c>
      <c r="M3992" t="s">
        <v>6425</v>
      </c>
      <c r="N3992" s="34">
        <v>60.5</v>
      </c>
      <c r="O3992" s="34">
        <f t="shared" si="251"/>
        <v>60.5</v>
      </c>
      <c r="P3992" s="34">
        <v>0.25</v>
      </c>
      <c r="Q3992" s="34">
        <f t="shared" si="250"/>
        <v>60.25</v>
      </c>
    </row>
    <row r="3993" spans="1:17" x14ac:dyDescent="0.35">
      <c r="A3993">
        <v>3992</v>
      </c>
      <c r="B3993" t="s">
        <v>7886</v>
      </c>
      <c r="C3993" t="s">
        <v>11438</v>
      </c>
      <c r="D3993" t="s">
        <v>6432</v>
      </c>
      <c r="E3993" t="s">
        <v>5415</v>
      </c>
      <c r="F3993" s="32">
        <v>46016</v>
      </c>
      <c r="G3993" s="32" t="str">
        <f t="shared" si="248"/>
        <v>Thursday</v>
      </c>
      <c r="H3993" s="31">
        <v>0.72361111111110998</v>
      </c>
      <c r="I3993" s="31" t="str">
        <f t="shared" si="249"/>
        <v>Evening</v>
      </c>
      <c r="J3993" t="s">
        <v>1007</v>
      </c>
      <c r="K3993" s="33" t="s">
        <v>1562</v>
      </c>
      <c r="L3993">
        <v>2</v>
      </c>
      <c r="M3993" t="s">
        <v>6425</v>
      </c>
      <c r="N3993" s="34">
        <v>49.8</v>
      </c>
      <c r="O3993" s="34">
        <f t="shared" si="251"/>
        <v>99.6</v>
      </c>
      <c r="P3993" s="34">
        <v>5.75</v>
      </c>
      <c r="Q3993" s="34">
        <f t="shared" si="250"/>
        <v>93.85</v>
      </c>
    </row>
    <row r="3994" spans="1:17" x14ac:dyDescent="0.35">
      <c r="A3994">
        <v>3993</v>
      </c>
      <c r="B3994" t="s">
        <v>10731</v>
      </c>
      <c r="C3994" t="s">
        <v>11438</v>
      </c>
      <c r="D3994" t="s">
        <v>6429</v>
      </c>
      <c r="E3994" t="s">
        <v>5416</v>
      </c>
      <c r="F3994" s="32">
        <v>46015</v>
      </c>
      <c r="G3994" s="32" t="str">
        <f t="shared" si="248"/>
        <v>Wednesday</v>
      </c>
      <c r="H3994" s="31">
        <v>0.72708333333333197</v>
      </c>
      <c r="I3994" s="31" t="str">
        <f t="shared" si="249"/>
        <v>Evening</v>
      </c>
      <c r="J3994" t="s">
        <v>1007</v>
      </c>
      <c r="K3994" s="33" t="s">
        <v>1564</v>
      </c>
      <c r="L3994">
        <v>2</v>
      </c>
      <c r="M3994" t="s">
        <v>6422</v>
      </c>
      <c r="N3994" s="34">
        <v>59.6</v>
      </c>
      <c r="O3994" s="34">
        <f t="shared" si="251"/>
        <v>119.2</v>
      </c>
      <c r="P3994" s="34">
        <v>5.75</v>
      </c>
      <c r="Q3994" s="34">
        <f t="shared" si="250"/>
        <v>113.45</v>
      </c>
    </row>
    <row r="3995" spans="1:17" x14ac:dyDescent="0.35">
      <c r="A3995">
        <v>3994</v>
      </c>
      <c r="B3995" t="s">
        <v>10732</v>
      </c>
      <c r="C3995" t="s">
        <v>11439</v>
      </c>
      <c r="D3995" t="s">
        <v>6429</v>
      </c>
      <c r="E3995" t="s">
        <v>5417</v>
      </c>
      <c r="F3995" s="32">
        <v>46021</v>
      </c>
      <c r="G3995" s="32" t="str">
        <f t="shared" si="248"/>
        <v>Tuesday</v>
      </c>
      <c r="H3995" s="31">
        <v>0.73055555555555496</v>
      </c>
      <c r="I3995" s="31" t="str">
        <f t="shared" si="249"/>
        <v>Evening</v>
      </c>
      <c r="J3995" t="s">
        <v>1005</v>
      </c>
      <c r="K3995" s="33" t="s">
        <v>1254</v>
      </c>
      <c r="L3995">
        <v>1</v>
      </c>
      <c r="M3995" t="s">
        <v>6422</v>
      </c>
      <c r="N3995" s="34">
        <v>120.6</v>
      </c>
      <c r="O3995" s="34">
        <f t="shared" si="251"/>
        <v>120.6</v>
      </c>
      <c r="P3995" s="34">
        <v>0.25</v>
      </c>
      <c r="Q3995" s="34">
        <f t="shared" si="250"/>
        <v>120.35</v>
      </c>
    </row>
    <row r="3996" spans="1:17" x14ac:dyDescent="0.35">
      <c r="A3996">
        <v>3995</v>
      </c>
      <c r="B3996" t="s">
        <v>10733</v>
      </c>
      <c r="C3996" t="s">
        <v>11438</v>
      </c>
      <c r="D3996" t="s">
        <v>6429</v>
      </c>
      <c r="E3996" t="s">
        <v>5418</v>
      </c>
      <c r="F3996" s="32">
        <v>46026</v>
      </c>
      <c r="G3996" s="32" t="str">
        <f t="shared" si="248"/>
        <v>Sunday</v>
      </c>
      <c r="H3996" s="31">
        <v>0.73402777777777695</v>
      </c>
      <c r="I3996" s="31" t="str">
        <f t="shared" si="249"/>
        <v>Evening</v>
      </c>
      <c r="J3996" t="s">
        <v>1006</v>
      </c>
      <c r="K3996" s="5" t="s">
        <v>1916</v>
      </c>
      <c r="L3996">
        <v>1</v>
      </c>
      <c r="M3996" t="s">
        <v>6422</v>
      </c>
      <c r="N3996" s="34">
        <v>178.7</v>
      </c>
      <c r="O3996" s="34">
        <f t="shared" si="251"/>
        <v>178.7</v>
      </c>
      <c r="P3996" s="34">
        <v>0.25</v>
      </c>
      <c r="Q3996" s="34">
        <f t="shared" si="250"/>
        <v>178.45</v>
      </c>
    </row>
    <row r="3997" spans="1:17" x14ac:dyDescent="0.35">
      <c r="A3997">
        <v>3996</v>
      </c>
      <c r="B3997" t="s">
        <v>10734</v>
      </c>
      <c r="C3997" t="s">
        <v>11439</v>
      </c>
      <c r="D3997" t="s">
        <v>6429</v>
      </c>
      <c r="E3997" t="s">
        <v>5419</v>
      </c>
      <c r="F3997" s="32">
        <v>46016</v>
      </c>
      <c r="G3997" s="32" t="str">
        <f t="shared" si="248"/>
        <v>Thursday</v>
      </c>
      <c r="H3997" s="31">
        <v>0.73749999999999905</v>
      </c>
      <c r="I3997" s="31" t="str">
        <f t="shared" si="249"/>
        <v>Evening</v>
      </c>
      <c r="J3997" t="s">
        <v>1007</v>
      </c>
      <c r="K3997" s="33" t="s">
        <v>1566</v>
      </c>
      <c r="L3997">
        <v>2</v>
      </c>
      <c r="M3997" t="s">
        <v>6424</v>
      </c>
      <c r="N3997" s="34">
        <v>96.619999999999806</v>
      </c>
      <c r="O3997" s="34">
        <f t="shared" si="251"/>
        <v>193.23999999999961</v>
      </c>
      <c r="P3997" s="34">
        <v>5.75</v>
      </c>
      <c r="Q3997" s="34">
        <f t="shared" si="250"/>
        <v>187.48999999999961</v>
      </c>
    </row>
    <row r="3998" spans="1:17" x14ac:dyDescent="0.35">
      <c r="A3998">
        <v>3997</v>
      </c>
      <c r="B3998" t="s">
        <v>7586</v>
      </c>
      <c r="C3998" t="s">
        <v>11438</v>
      </c>
      <c r="D3998" t="s">
        <v>6433</v>
      </c>
      <c r="E3998" t="s">
        <v>5420</v>
      </c>
      <c r="F3998" s="32">
        <v>46047</v>
      </c>
      <c r="G3998" s="32" t="str">
        <f t="shared" si="248"/>
        <v>Sunday</v>
      </c>
      <c r="H3998" s="31">
        <v>0.74097222222222103</v>
      </c>
      <c r="I3998" s="31" t="str">
        <f t="shared" si="249"/>
        <v>Evening</v>
      </c>
      <c r="J3998" t="s">
        <v>1008</v>
      </c>
      <c r="K3998" s="33" t="s">
        <v>2101</v>
      </c>
      <c r="L3998">
        <v>1</v>
      </c>
      <c r="M3998" t="s">
        <v>6423</v>
      </c>
      <c r="N3998" s="34">
        <v>112.299999999999</v>
      </c>
      <c r="O3998" s="34">
        <f t="shared" si="251"/>
        <v>112.299999999999</v>
      </c>
      <c r="P3998" s="34">
        <v>0.25</v>
      </c>
      <c r="Q3998" s="34">
        <f t="shared" si="250"/>
        <v>112.049999999999</v>
      </c>
    </row>
    <row r="3999" spans="1:17" x14ac:dyDescent="0.35">
      <c r="A3999">
        <v>3998</v>
      </c>
      <c r="B3999" t="s">
        <v>10735</v>
      </c>
      <c r="C3999" t="s">
        <v>11438</v>
      </c>
      <c r="D3999" t="s">
        <v>6429</v>
      </c>
      <c r="E3999" t="s">
        <v>5421</v>
      </c>
      <c r="F3999" s="32">
        <v>46022</v>
      </c>
      <c r="G3999" s="32" t="str">
        <f t="shared" si="248"/>
        <v>Wednesday</v>
      </c>
      <c r="H3999" s="31">
        <v>0.74444444444444402</v>
      </c>
      <c r="I3999" s="31" t="str">
        <f t="shared" si="249"/>
        <v>Evening</v>
      </c>
      <c r="J3999" t="s">
        <v>1009</v>
      </c>
      <c r="K3999" s="33" t="s">
        <v>2000</v>
      </c>
      <c r="L3999">
        <v>1</v>
      </c>
      <c r="M3999" t="s">
        <v>6425</v>
      </c>
      <c r="N3999" s="34">
        <v>299</v>
      </c>
      <c r="O3999" s="34">
        <f t="shared" si="251"/>
        <v>299</v>
      </c>
      <c r="P3999" s="34">
        <v>0.25</v>
      </c>
      <c r="Q3999" s="34">
        <f t="shared" si="250"/>
        <v>298.75</v>
      </c>
    </row>
    <row r="4000" spans="1:17" x14ac:dyDescent="0.35">
      <c r="A4000">
        <v>3999</v>
      </c>
      <c r="B4000" t="s">
        <v>8885</v>
      </c>
      <c r="C4000" t="s">
        <v>11438</v>
      </c>
      <c r="D4000" t="s">
        <v>6435</v>
      </c>
      <c r="E4000" t="s">
        <v>5422</v>
      </c>
      <c r="F4000" s="32">
        <v>46017</v>
      </c>
      <c r="G4000" s="32" t="str">
        <f t="shared" si="248"/>
        <v>Friday</v>
      </c>
      <c r="H4000" s="31">
        <v>0.74791666666666601</v>
      </c>
      <c r="I4000" s="31" t="str">
        <f t="shared" si="249"/>
        <v>Evening</v>
      </c>
      <c r="J4000" t="s">
        <v>1010</v>
      </c>
      <c r="K4000" s="33" t="s">
        <v>2125</v>
      </c>
      <c r="L4000">
        <v>2</v>
      </c>
      <c r="M4000" t="s">
        <v>6426</v>
      </c>
      <c r="N4000" s="34">
        <v>1141.5</v>
      </c>
      <c r="O4000" s="34">
        <f t="shared" si="251"/>
        <v>2283</v>
      </c>
      <c r="P4000" s="34">
        <v>5.75</v>
      </c>
      <c r="Q4000" s="34">
        <f t="shared" si="250"/>
        <v>2277.25</v>
      </c>
    </row>
    <row r="4001" spans="1:17" x14ac:dyDescent="0.35">
      <c r="A4001">
        <v>4000</v>
      </c>
      <c r="B4001" t="s">
        <v>10736</v>
      </c>
      <c r="C4001" t="s">
        <v>11438</v>
      </c>
      <c r="D4001" t="s">
        <v>6429</v>
      </c>
      <c r="E4001" t="s">
        <v>5423</v>
      </c>
      <c r="F4001" s="32">
        <v>46015</v>
      </c>
      <c r="G4001" s="32" t="str">
        <f t="shared" si="248"/>
        <v>Wednesday</v>
      </c>
      <c r="H4001" s="31">
        <v>0.751388888888888</v>
      </c>
      <c r="I4001" s="31" t="str">
        <f t="shared" si="249"/>
        <v>Evening</v>
      </c>
      <c r="J4001" t="s">
        <v>1011</v>
      </c>
      <c r="K4001" s="33" t="s">
        <v>2057</v>
      </c>
      <c r="L4001">
        <v>1</v>
      </c>
      <c r="M4001" t="s">
        <v>6422</v>
      </c>
      <c r="N4001" s="34">
        <v>3134.8</v>
      </c>
      <c r="O4001" s="34">
        <f t="shared" si="251"/>
        <v>3134.8</v>
      </c>
      <c r="P4001" s="34">
        <v>0.25</v>
      </c>
      <c r="Q4001" s="34">
        <f t="shared" si="250"/>
        <v>3134.55</v>
      </c>
    </row>
    <row r="4002" spans="1:17" x14ac:dyDescent="0.35">
      <c r="A4002">
        <v>4001</v>
      </c>
      <c r="B4002" t="s">
        <v>10737</v>
      </c>
      <c r="C4002" t="s">
        <v>11439</v>
      </c>
      <c r="D4002" t="s">
        <v>6429</v>
      </c>
      <c r="E4002" t="s">
        <v>5424</v>
      </c>
      <c r="F4002" s="32">
        <v>46022</v>
      </c>
      <c r="G4002" s="32" t="str">
        <f t="shared" si="248"/>
        <v>Wednesday</v>
      </c>
      <c r="H4002" s="31">
        <v>0.75486111111110998</v>
      </c>
      <c r="I4002" s="31" t="str">
        <f t="shared" si="249"/>
        <v>Evening</v>
      </c>
      <c r="J4002" t="s">
        <v>1005</v>
      </c>
      <c r="K4002" s="33" t="s">
        <v>1256</v>
      </c>
      <c r="L4002">
        <v>1</v>
      </c>
      <c r="M4002" t="s">
        <v>6425</v>
      </c>
      <c r="N4002" s="34">
        <v>119.6</v>
      </c>
      <c r="O4002" s="34">
        <f t="shared" si="251"/>
        <v>119.6</v>
      </c>
      <c r="P4002" s="34">
        <v>0.25</v>
      </c>
      <c r="Q4002" s="34">
        <f t="shared" si="250"/>
        <v>119.35</v>
      </c>
    </row>
    <row r="4003" spans="1:17" x14ac:dyDescent="0.35">
      <c r="A4003">
        <v>4002</v>
      </c>
      <c r="B4003" t="s">
        <v>10738</v>
      </c>
      <c r="C4003" t="s">
        <v>11438</v>
      </c>
      <c r="D4003" t="s">
        <v>6429</v>
      </c>
      <c r="E4003" t="s">
        <v>5425</v>
      </c>
      <c r="F4003" s="32">
        <v>46016</v>
      </c>
      <c r="G4003" s="32" t="str">
        <f t="shared" si="248"/>
        <v>Thursday</v>
      </c>
      <c r="H4003" s="31">
        <v>0.75833333333333197</v>
      </c>
      <c r="I4003" s="31" t="str">
        <f t="shared" si="249"/>
        <v>Evening</v>
      </c>
      <c r="J4003" t="s">
        <v>1011</v>
      </c>
      <c r="K4003" s="33" t="s">
        <v>2058</v>
      </c>
      <c r="L4003">
        <v>1</v>
      </c>
      <c r="M4003" t="s">
        <v>6425</v>
      </c>
      <c r="N4003" s="34">
        <v>329.5</v>
      </c>
      <c r="O4003" s="34">
        <f t="shared" si="251"/>
        <v>329.5</v>
      </c>
      <c r="P4003" s="34">
        <v>0.25</v>
      </c>
      <c r="Q4003" s="34">
        <f t="shared" si="250"/>
        <v>329.25</v>
      </c>
    </row>
    <row r="4004" spans="1:17" x14ac:dyDescent="0.35">
      <c r="A4004">
        <v>4003</v>
      </c>
      <c r="B4004" t="s">
        <v>11385</v>
      </c>
      <c r="C4004" t="s">
        <v>11438</v>
      </c>
      <c r="D4004" t="s">
        <v>6436</v>
      </c>
      <c r="E4004" t="s">
        <v>5426</v>
      </c>
      <c r="F4004" s="32">
        <v>46023</v>
      </c>
      <c r="G4004" s="32" t="str">
        <f t="shared" si="248"/>
        <v>Thursday</v>
      </c>
      <c r="H4004" s="31">
        <v>0.76180555555555496</v>
      </c>
      <c r="I4004" s="31" t="str">
        <f t="shared" si="249"/>
        <v>Evening</v>
      </c>
      <c r="J4004" t="s">
        <v>1005</v>
      </c>
      <c r="K4004" s="33" t="s">
        <v>1258</v>
      </c>
      <c r="L4004">
        <v>1</v>
      </c>
      <c r="M4004" t="s">
        <v>6425</v>
      </c>
      <c r="N4004" s="34">
        <v>329.5</v>
      </c>
      <c r="O4004" s="34">
        <f t="shared" si="251"/>
        <v>329.5</v>
      </c>
      <c r="P4004" s="34">
        <v>0.25</v>
      </c>
      <c r="Q4004" s="34">
        <f t="shared" si="250"/>
        <v>329.25</v>
      </c>
    </row>
    <row r="4005" spans="1:17" x14ac:dyDescent="0.35">
      <c r="A4005">
        <v>4004</v>
      </c>
      <c r="B4005" t="s">
        <v>10739</v>
      </c>
      <c r="C4005" t="s">
        <v>11439</v>
      </c>
      <c r="D4005" t="s">
        <v>6429</v>
      </c>
      <c r="E4005" t="s">
        <v>5427</v>
      </c>
      <c r="F4005" s="32">
        <v>46027</v>
      </c>
      <c r="G4005" s="32" t="str">
        <f t="shared" si="248"/>
        <v>Monday</v>
      </c>
      <c r="H4005" s="31">
        <v>0.76527777777777695</v>
      </c>
      <c r="I4005" s="31" t="str">
        <f t="shared" si="249"/>
        <v>Evening</v>
      </c>
      <c r="J4005" t="s">
        <v>1006</v>
      </c>
      <c r="K4005" s="33" t="s">
        <v>1917</v>
      </c>
      <c r="L4005">
        <v>1</v>
      </c>
      <c r="M4005" t="s">
        <v>6425</v>
      </c>
      <c r="N4005" s="34">
        <v>139</v>
      </c>
      <c r="O4005" s="34">
        <f t="shared" si="251"/>
        <v>139</v>
      </c>
      <c r="P4005" s="34">
        <v>0.25</v>
      </c>
      <c r="Q4005" s="34">
        <f t="shared" si="250"/>
        <v>138.75</v>
      </c>
    </row>
    <row r="4006" spans="1:17" x14ac:dyDescent="0.35">
      <c r="A4006">
        <v>4005</v>
      </c>
      <c r="B4006" t="s">
        <v>10740</v>
      </c>
      <c r="C4006" t="s">
        <v>11438</v>
      </c>
      <c r="D4006" t="s">
        <v>6429</v>
      </c>
      <c r="E4006" t="s">
        <v>5428</v>
      </c>
      <c r="F4006" s="32">
        <v>46015</v>
      </c>
      <c r="G4006" s="32" t="str">
        <f t="shared" si="248"/>
        <v>Wednesday</v>
      </c>
      <c r="H4006" s="31">
        <v>0.76874999999999905</v>
      </c>
      <c r="I4006" s="31" t="str">
        <f t="shared" si="249"/>
        <v>Evening</v>
      </c>
      <c r="J4006" t="s">
        <v>1007</v>
      </c>
      <c r="K4006" s="33" t="s">
        <v>1568</v>
      </c>
      <c r="L4006">
        <v>2</v>
      </c>
      <c r="M4006" t="s">
        <v>6422</v>
      </c>
      <c r="N4006" s="34">
        <v>329.5</v>
      </c>
      <c r="O4006" s="34">
        <f t="shared" si="251"/>
        <v>659</v>
      </c>
      <c r="P4006" s="34">
        <v>5.75</v>
      </c>
      <c r="Q4006" s="34">
        <f t="shared" si="250"/>
        <v>653.25</v>
      </c>
    </row>
    <row r="4007" spans="1:17" x14ac:dyDescent="0.35">
      <c r="A4007">
        <v>4006</v>
      </c>
      <c r="B4007" t="s">
        <v>6837</v>
      </c>
      <c r="C4007" t="s">
        <v>11438</v>
      </c>
      <c r="D4007" t="s">
        <v>6434</v>
      </c>
      <c r="E4007" t="s">
        <v>5429</v>
      </c>
      <c r="F4007" s="32">
        <v>46048</v>
      </c>
      <c r="G4007" s="32" t="str">
        <f t="shared" si="248"/>
        <v>Monday</v>
      </c>
      <c r="H4007" s="31">
        <v>0.77222222222222103</v>
      </c>
      <c r="I4007" s="31" t="str">
        <f t="shared" si="249"/>
        <v>Evening</v>
      </c>
      <c r="J4007" t="s">
        <v>1008</v>
      </c>
      <c r="K4007" s="33" t="s">
        <v>2147</v>
      </c>
      <c r="L4007">
        <v>1</v>
      </c>
      <c r="M4007" t="s">
        <v>6424</v>
      </c>
      <c r="N4007" s="34">
        <v>229</v>
      </c>
      <c r="O4007" s="34">
        <f t="shared" si="251"/>
        <v>229</v>
      </c>
      <c r="P4007" s="34">
        <v>0.25</v>
      </c>
      <c r="Q4007" s="34">
        <f t="shared" si="250"/>
        <v>228.75</v>
      </c>
    </row>
    <row r="4008" spans="1:17" x14ac:dyDescent="0.35">
      <c r="A4008">
        <v>4007</v>
      </c>
      <c r="B4008" t="s">
        <v>8636</v>
      </c>
      <c r="C4008" t="s">
        <v>11438</v>
      </c>
      <c r="D4008" t="s">
        <v>6430</v>
      </c>
      <c r="E4008" t="s">
        <v>5430</v>
      </c>
      <c r="F4008" s="32">
        <v>46023</v>
      </c>
      <c r="G4008" s="32" t="str">
        <f t="shared" si="248"/>
        <v>Thursday</v>
      </c>
      <c r="H4008" s="31">
        <v>0.77569444444444302</v>
      </c>
      <c r="I4008" s="31" t="str">
        <f t="shared" si="249"/>
        <v>Evening</v>
      </c>
      <c r="J4008" t="s">
        <v>1009</v>
      </c>
      <c r="K4008" s="33" t="s">
        <v>2001</v>
      </c>
      <c r="L4008">
        <v>1</v>
      </c>
      <c r="M4008" t="s">
        <v>6422</v>
      </c>
      <c r="N4008" s="34">
        <v>80.599999999999994</v>
      </c>
      <c r="O4008" s="34">
        <f t="shared" si="251"/>
        <v>80.599999999999994</v>
      </c>
      <c r="P4008" s="34">
        <v>0.25</v>
      </c>
      <c r="Q4008" s="34">
        <f t="shared" si="250"/>
        <v>80.349999999999994</v>
      </c>
    </row>
    <row r="4009" spans="1:17" x14ac:dyDescent="0.35">
      <c r="A4009">
        <v>4008</v>
      </c>
      <c r="B4009" t="s">
        <v>7587</v>
      </c>
      <c r="C4009" t="s">
        <v>11438</v>
      </c>
      <c r="D4009" t="s">
        <v>6433</v>
      </c>
      <c r="E4009" t="s">
        <v>5431</v>
      </c>
      <c r="F4009" s="32">
        <v>46018</v>
      </c>
      <c r="G4009" s="32" t="str">
        <f t="shared" si="248"/>
        <v>Saturday</v>
      </c>
      <c r="H4009" s="31">
        <v>0.77916666666666601</v>
      </c>
      <c r="I4009" s="31" t="str">
        <f t="shared" si="249"/>
        <v>Evening</v>
      </c>
      <c r="J4009" t="s">
        <v>1010</v>
      </c>
      <c r="K4009" s="5" t="s">
        <v>2197</v>
      </c>
      <c r="L4009">
        <v>2</v>
      </c>
      <c r="M4009" t="s">
        <v>6425</v>
      </c>
      <c r="N4009" s="34">
        <v>509.8</v>
      </c>
      <c r="O4009" s="34">
        <f t="shared" si="251"/>
        <v>1019.6</v>
      </c>
      <c r="P4009" s="34">
        <v>5.75</v>
      </c>
      <c r="Q4009" s="34">
        <f t="shared" si="250"/>
        <v>1013.85</v>
      </c>
    </row>
    <row r="4010" spans="1:17" x14ac:dyDescent="0.35">
      <c r="A4010">
        <v>4009</v>
      </c>
      <c r="B4010" t="s">
        <v>10741</v>
      </c>
      <c r="C4010" t="s">
        <v>11438</v>
      </c>
      <c r="D4010" t="s">
        <v>6429</v>
      </c>
      <c r="E4010" t="s">
        <v>5432</v>
      </c>
      <c r="F4010" s="32">
        <v>46011</v>
      </c>
      <c r="G4010" s="32" t="str">
        <f t="shared" si="248"/>
        <v>Saturday</v>
      </c>
      <c r="H4010" s="31">
        <v>0.782638888888888</v>
      </c>
      <c r="I4010" s="31" t="str">
        <f t="shared" si="249"/>
        <v>Evening</v>
      </c>
      <c r="J4010" t="s">
        <v>1011</v>
      </c>
      <c r="K4010" s="33" t="s">
        <v>2059</v>
      </c>
      <c r="L4010">
        <v>1</v>
      </c>
      <c r="M4010" t="s">
        <v>6426</v>
      </c>
      <c r="N4010" s="34">
        <v>399.6</v>
      </c>
      <c r="O4010" s="34">
        <f t="shared" si="251"/>
        <v>399.6</v>
      </c>
      <c r="P4010" s="34">
        <v>0.25</v>
      </c>
      <c r="Q4010" s="34">
        <f t="shared" si="250"/>
        <v>399.35</v>
      </c>
    </row>
    <row r="4011" spans="1:17" x14ac:dyDescent="0.35">
      <c r="A4011">
        <v>4010</v>
      </c>
      <c r="B4011" t="s">
        <v>8886</v>
      </c>
      <c r="C4011" t="s">
        <v>11438</v>
      </c>
      <c r="D4011" t="s">
        <v>6435</v>
      </c>
      <c r="E4011" t="s">
        <v>5433</v>
      </c>
      <c r="F4011" s="32">
        <v>46021</v>
      </c>
      <c r="G4011" s="32" t="str">
        <f t="shared" si="248"/>
        <v>Tuesday</v>
      </c>
      <c r="H4011" s="31">
        <v>0.78611111111110998</v>
      </c>
      <c r="I4011" s="31" t="str">
        <f t="shared" si="249"/>
        <v>Evening</v>
      </c>
      <c r="J4011" t="s">
        <v>1005</v>
      </c>
      <c r="K4011" s="33" t="s">
        <v>1260</v>
      </c>
      <c r="L4011">
        <v>1</v>
      </c>
      <c r="M4011" t="s">
        <v>6426</v>
      </c>
      <c r="N4011" s="34">
        <v>115.49999999999901</v>
      </c>
      <c r="O4011" s="34">
        <f t="shared" si="251"/>
        <v>115.49999999999901</v>
      </c>
      <c r="P4011" s="34">
        <v>0.25</v>
      </c>
      <c r="Q4011" s="34">
        <f t="shared" si="250"/>
        <v>115.24999999999901</v>
      </c>
    </row>
    <row r="4012" spans="1:17" x14ac:dyDescent="0.35">
      <c r="A4012">
        <v>4011</v>
      </c>
      <c r="B4012" t="s">
        <v>10742</v>
      </c>
      <c r="C4012" t="s">
        <v>11438</v>
      </c>
      <c r="D4012" t="s">
        <v>6429</v>
      </c>
      <c r="E4012" t="s">
        <v>5434</v>
      </c>
      <c r="F4012" s="32">
        <v>46012</v>
      </c>
      <c r="G4012" s="32" t="str">
        <f t="shared" si="248"/>
        <v>Sunday</v>
      </c>
      <c r="H4012" s="31">
        <v>0.78958333333333197</v>
      </c>
      <c r="I4012" s="31" t="str">
        <f t="shared" si="249"/>
        <v>Evening</v>
      </c>
      <c r="J4012" t="s">
        <v>1011</v>
      </c>
      <c r="K4012" s="33" t="s">
        <v>2060</v>
      </c>
      <c r="L4012">
        <v>1</v>
      </c>
      <c r="M4012" t="s">
        <v>6422</v>
      </c>
      <c r="N4012" s="34">
        <v>599.20000000000005</v>
      </c>
      <c r="O4012" s="34">
        <f t="shared" si="251"/>
        <v>599.20000000000005</v>
      </c>
      <c r="P4012" s="34">
        <v>0.25</v>
      </c>
      <c r="Q4012" s="34">
        <f t="shared" si="250"/>
        <v>598.95000000000005</v>
      </c>
    </row>
    <row r="4013" spans="1:17" x14ac:dyDescent="0.35">
      <c r="A4013">
        <v>4012</v>
      </c>
      <c r="B4013" t="s">
        <v>10743</v>
      </c>
      <c r="C4013" t="s">
        <v>11439</v>
      </c>
      <c r="D4013" t="s">
        <v>6429</v>
      </c>
      <c r="E4013" t="s">
        <v>5435</v>
      </c>
      <c r="F4013" s="32">
        <v>46013</v>
      </c>
      <c r="G4013" s="32" t="str">
        <f t="shared" si="248"/>
        <v>Monday</v>
      </c>
      <c r="H4013" s="31">
        <v>0.79305555555555396</v>
      </c>
      <c r="I4013" s="31" t="str">
        <f t="shared" si="249"/>
        <v>Evening</v>
      </c>
      <c r="J4013" t="s">
        <v>1011</v>
      </c>
      <c r="K4013" s="33" t="s">
        <v>2061</v>
      </c>
      <c r="L4013">
        <v>1</v>
      </c>
      <c r="M4013" t="s">
        <v>6425</v>
      </c>
      <c r="N4013" s="34">
        <v>300</v>
      </c>
      <c r="O4013" s="34">
        <f t="shared" si="251"/>
        <v>300</v>
      </c>
      <c r="P4013" s="34">
        <v>0.25</v>
      </c>
      <c r="Q4013" s="34">
        <f t="shared" si="250"/>
        <v>299.75</v>
      </c>
    </row>
    <row r="4014" spans="1:17" x14ac:dyDescent="0.35">
      <c r="A4014">
        <v>4013</v>
      </c>
      <c r="B4014" t="s">
        <v>7588</v>
      </c>
      <c r="C4014" t="s">
        <v>11438</v>
      </c>
      <c r="D4014" t="s">
        <v>6433</v>
      </c>
      <c r="E4014" t="s">
        <v>5436</v>
      </c>
      <c r="F4014" s="32">
        <v>46022</v>
      </c>
      <c r="G4014" s="32" t="str">
        <f t="shared" si="248"/>
        <v>Wednesday</v>
      </c>
      <c r="H4014" s="31">
        <v>0.79652777777777695</v>
      </c>
      <c r="I4014" s="31" t="str">
        <f t="shared" si="249"/>
        <v>Evening</v>
      </c>
      <c r="J4014" t="s">
        <v>1005</v>
      </c>
      <c r="K4014" s="33" t="s">
        <v>1262</v>
      </c>
      <c r="L4014">
        <v>1</v>
      </c>
      <c r="M4014" t="s">
        <v>6425</v>
      </c>
      <c r="N4014" s="34">
        <v>329.5</v>
      </c>
      <c r="O4014" s="34">
        <f t="shared" si="251"/>
        <v>329.5</v>
      </c>
      <c r="P4014" s="34">
        <v>0.25</v>
      </c>
      <c r="Q4014" s="34">
        <f t="shared" si="250"/>
        <v>329.25</v>
      </c>
    </row>
    <row r="4015" spans="1:17" x14ac:dyDescent="0.35">
      <c r="A4015">
        <v>4014</v>
      </c>
      <c r="B4015" t="s">
        <v>10744</v>
      </c>
      <c r="C4015" t="s">
        <v>11439</v>
      </c>
      <c r="D4015" t="s">
        <v>6429</v>
      </c>
      <c r="E4015" t="s">
        <v>5437</v>
      </c>
      <c r="F4015" s="32">
        <v>46028</v>
      </c>
      <c r="G4015" s="32" t="str">
        <f t="shared" si="248"/>
        <v>Tuesday</v>
      </c>
      <c r="H4015" s="31">
        <v>0.79999999999999905</v>
      </c>
      <c r="I4015" s="31" t="str">
        <f t="shared" si="249"/>
        <v>Evening</v>
      </c>
      <c r="J4015" t="s">
        <v>1006</v>
      </c>
      <c r="K4015" s="5" t="s">
        <v>1918</v>
      </c>
      <c r="L4015">
        <v>1</v>
      </c>
      <c r="M4015" t="s">
        <v>6426</v>
      </c>
      <c r="N4015" s="34">
        <v>80</v>
      </c>
      <c r="O4015" s="34">
        <f t="shared" si="251"/>
        <v>80</v>
      </c>
      <c r="P4015" s="34">
        <v>0.25</v>
      </c>
      <c r="Q4015" s="34">
        <f t="shared" si="250"/>
        <v>79.75</v>
      </c>
    </row>
    <row r="4016" spans="1:17" x14ac:dyDescent="0.35">
      <c r="A4016">
        <v>4015</v>
      </c>
      <c r="B4016" t="s">
        <v>10745</v>
      </c>
      <c r="C4016" t="s">
        <v>11438</v>
      </c>
      <c r="D4016" t="s">
        <v>6429</v>
      </c>
      <c r="E4016" t="s">
        <v>5438</v>
      </c>
      <c r="F4016" s="32">
        <v>46016</v>
      </c>
      <c r="G4016" s="32" t="str">
        <f t="shared" si="248"/>
        <v>Thursday</v>
      </c>
      <c r="H4016" s="31">
        <v>0.80347222222222103</v>
      </c>
      <c r="I4016" s="31" t="str">
        <f t="shared" si="249"/>
        <v>Evening</v>
      </c>
      <c r="J4016" t="s">
        <v>1007</v>
      </c>
      <c r="K4016" s="33" t="s">
        <v>1570</v>
      </c>
      <c r="L4016">
        <v>2</v>
      </c>
      <c r="M4016" t="s">
        <v>6425</v>
      </c>
      <c r="N4016" s="34">
        <v>120</v>
      </c>
      <c r="O4016" s="34">
        <f t="shared" si="251"/>
        <v>240</v>
      </c>
      <c r="P4016" s="34">
        <v>5.75</v>
      </c>
      <c r="Q4016" s="34">
        <f t="shared" si="250"/>
        <v>234.25</v>
      </c>
    </row>
    <row r="4017" spans="1:17" x14ac:dyDescent="0.35">
      <c r="A4017">
        <v>4016</v>
      </c>
      <c r="B4017" t="s">
        <v>10746</v>
      </c>
      <c r="C4017" t="s">
        <v>11438</v>
      </c>
      <c r="D4017" t="s">
        <v>6429</v>
      </c>
      <c r="E4017" t="s">
        <v>5439</v>
      </c>
      <c r="F4017" s="32">
        <v>46049</v>
      </c>
      <c r="G4017" s="32" t="str">
        <f t="shared" si="248"/>
        <v>Tuesday</v>
      </c>
      <c r="H4017" s="31">
        <v>0.80694444444444302</v>
      </c>
      <c r="I4017" s="31" t="str">
        <f t="shared" si="249"/>
        <v>Evening</v>
      </c>
      <c r="J4017" t="s">
        <v>1008</v>
      </c>
      <c r="K4017" s="33" t="s">
        <v>2148</v>
      </c>
      <c r="L4017">
        <v>3</v>
      </c>
      <c r="M4017" t="s">
        <v>6425</v>
      </c>
      <c r="N4017" s="34">
        <v>119.6</v>
      </c>
      <c r="O4017" s="34">
        <f t="shared" si="251"/>
        <v>358.79999999999995</v>
      </c>
      <c r="P4017" s="34">
        <v>10.75</v>
      </c>
      <c r="Q4017" s="34">
        <f t="shared" si="250"/>
        <v>348.04999999999995</v>
      </c>
    </row>
    <row r="4018" spans="1:17" x14ac:dyDescent="0.35">
      <c r="A4018">
        <v>4017</v>
      </c>
      <c r="B4018" t="s">
        <v>7137</v>
      </c>
      <c r="C4018" t="s">
        <v>11438</v>
      </c>
      <c r="D4018" t="s">
        <v>6431</v>
      </c>
      <c r="E4018" t="s">
        <v>5440</v>
      </c>
      <c r="F4018" s="32">
        <v>46021</v>
      </c>
      <c r="G4018" s="32" t="str">
        <f t="shared" si="248"/>
        <v>Tuesday</v>
      </c>
      <c r="H4018" s="31">
        <v>0.81041666666666601</v>
      </c>
      <c r="I4018" s="31" t="str">
        <f t="shared" si="249"/>
        <v>Evening</v>
      </c>
      <c r="J4018" t="s">
        <v>1009</v>
      </c>
      <c r="K4018" s="33" t="s">
        <v>2002</v>
      </c>
      <c r="L4018">
        <v>1</v>
      </c>
      <c r="M4018" t="s">
        <v>6423</v>
      </c>
      <c r="N4018" s="34">
        <v>329.5</v>
      </c>
      <c r="O4018" s="34">
        <f t="shared" si="251"/>
        <v>329.5</v>
      </c>
      <c r="P4018" s="34">
        <v>0.25</v>
      </c>
      <c r="Q4018" s="34">
        <f t="shared" si="250"/>
        <v>329.25</v>
      </c>
    </row>
    <row r="4019" spans="1:17" x14ac:dyDescent="0.35">
      <c r="A4019">
        <v>4018</v>
      </c>
      <c r="B4019" t="s">
        <v>6838</v>
      </c>
      <c r="C4019" t="s">
        <v>11438</v>
      </c>
      <c r="D4019" t="s">
        <v>6434</v>
      </c>
      <c r="E4019" t="s">
        <v>5441</v>
      </c>
      <c r="F4019" s="32">
        <v>46019</v>
      </c>
      <c r="G4019" s="32" t="str">
        <f t="shared" si="248"/>
        <v>Sunday</v>
      </c>
      <c r="H4019" s="31">
        <v>0.813888888888888</v>
      </c>
      <c r="I4019" s="31" t="str">
        <f t="shared" si="249"/>
        <v>Evening</v>
      </c>
      <c r="J4019" t="s">
        <v>1010</v>
      </c>
      <c r="K4019" s="5" t="s">
        <v>2207</v>
      </c>
      <c r="L4019">
        <v>2</v>
      </c>
      <c r="M4019" t="s">
        <v>6422</v>
      </c>
      <c r="N4019" s="34">
        <v>680</v>
      </c>
      <c r="O4019" s="34">
        <f t="shared" si="251"/>
        <v>1360</v>
      </c>
      <c r="P4019" s="34">
        <v>5.75</v>
      </c>
      <c r="Q4019" s="34">
        <f t="shared" si="250"/>
        <v>1354.25</v>
      </c>
    </row>
    <row r="4020" spans="1:17" x14ac:dyDescent="0.35">
      <c r="A4020">
        <v>4019</v>
      </c>
      <c r="B4020" t="s">
        <v>11386</v>
      </c>
      <c r="C4020" t="s">
        <v>11439</v>
      </c>
      <c r="D4020" t="s">
        <v>6436</v>
      </c>
      <c r="E4020" t="s">
        <v>5442</v>
      </c>
      <c r="F4020" s="32">
        <v>46014</v>
      </c>
      <c r="G4020" s="32" t="str">
        <f t="shared" si="248"/>
        <v>Tuesday</v>
      </c>
      <c r="H4020" s="31">
        <v>0.81736111111110998</v>
      </c>
      <c r="I4020" s="31" t="str">
        <f t="shared" si="249"/>
        <v>Evening</v>
      </c>
      <c r="J4020" t="s">
        <v>1011</v>
      </c>
      <c r="K4020" s="33" t="s">
        <v>2062</v>
      </c>
      <c r="L4020">
        <v>2</v>
      </c>
      <c r="M4020" t="s">
        <v>6425</v>
      </c>
      <c r="N4020" s="34">
        <v>120</v>
      </c>
      <c r="O4020" s="34">
        <f t="shared" si="251"/>
        <v>240</v>
      </c>
      <c r="P4020" s="34">
        <v>5.75</v>
      </c>
      <c r="Q4020" s="34">
        <f t="shared" si="250"/>
        <v>234.25</v>
      </c>
    </row>
    <row r="4021" spans="1:17" x14ac:dyDescent="0.35">
      <c r="A4021">
        <v>4020</v>
      </c>
      <c r="B4021" t="s">
        <v>7589</v>
      </c>
      <c r="C4021" t="s">
        <v>11438</v>
      </c>
      <c r="D4021" t="s">
        <v>6433</v>
      </c>
      <c r="E4021" t="s">
        <v>5443</v>
      </c>
      <c r="F4021" s="32">
        <v>46020</v>
      </c>
      <c r="G4021" s="32" t="str">
        <f t="shared" si="248"/>
        <v>Monday</v>
      </c>
      <c r="H4021" s="31">
        <v>0.82083333333333197</v>
      </c>
      <c r="I4021" s="31" t="str">
        <f t="shared" si="249"/>
        <v>Evening</v>
      </c>
      <c r="J4021" t="s">
        <v>1010</v>
      </c>
      <c r="K4021" s="5" t="s">
        <v>2209</v>
      </c>
      <c r="L4021">
        <v>2</v>
      </c>
      <c r="M4021" t="s">
        <v>6423</v>
      </c>
      <c r="N4021" s="34">
        <v>869</v>
      </c>
      <c r="O4021" s="34">
        <f t="shared" si="251"/>
        <v>1738</v>
      </c>
      <c r="P4021" s="34">
        <v>5.75</v>
      </c>
      <c r="Q4021" s="34">
        <f t="shared" si="250"/>
        <v>1732.25</v>
      </c>
    </row>
    <row r="4022" spans="1:17" x14ac:dyDescent="0.35">
      <c r="A4022">
        <v>4021</v>
      </c>
      <c r="B4022" t="s">
        <v>6839</v>
      </c>
      <c r="C4022" t="s">
        <v>11438</v>
      </c>
      <c r="D4022" t="s">
        <v>6434</v>
      </c>
      <c r="E4022" t="s">
        <v>5444</v>
      </c>
      <c r="F4022" s="32">
        <v>46021</v>
      </c>
      <c r="G4022" s="32" t="str">
        <f t="shared" si="248"/>
        <v>Tuesday</v>
      </c>
      <c r="H4022" s="31">
        <v>0.82430555555555396</v>
      </c>
      <c r="I4022" s="31" t="str">
        <f t="shared" si="249"/>
        <v>Evening</v>
      </c>
      <c r="J4022" t="s">
        <v>1010</v>
      </c>
      <c r="K4022" s="5" t="s">
        <v>2210</v>
      </c>
      <c r="L4022">
        <v>2</v>
      </c>
      <c r="M4022" t="s">
        <v>6424</v>
      </c>
      <c r="N4022" s="34">
        <v>1143.8</v>
      </c>
      <c r="O4022" s="34">
        <f t="shared" si="251"/>
        <v>2287.6</v>
      </c>
      <c r="P4022" s="34">
        <v>5.75</v>
      </c>
      <c r="Q4022" s="34">
        <f t="shared" si="250"/>
        <v>2281.85</v>
      </c>
    </row>
    <row r="4023" spans="1:17" x14ac:dyDescent="0.35">
      <c r="A4023">
        <v>4022</v>
      </c>
      <c r="B4023" t="s">
        <v>10747</v>
      </c>
      <c r="C4023" t="s">
        <v>11439</v>
      </c>
      <c r="D4023" t="s">
        <v>6429</v>
      </c>
      <c r="E4023" t="s">
        <v>5445</v>
      </c>
      <c r="F4023" s="32">
        <v>46022</v>
      </c>
      <c r="G4023" s="32" t="str">
        <f t="shared" si="248"/>
        <v>Wednesday</v>
      </c>
      <c r="H4023" s="31">
        <v>0.82777777777777695</v>
      </c>
      <c r="I4023" s="31" t="str">
        <f t="shared" si="249"/>
        <v>Evening</v>
      </c>
      <c r="J4023" t="s">
        <v>1010</v>
      </c>
      <c r="K4023" s="5" t="s">
        <v>2211</v>
      </c>
      <c r="L4023">
        <v>2</v>
      </c>
      <c r="M4023" t="s">
        <v>6425</v>
      </c>
      <c r="N4023" s="34">
        <v>1287</v>
      </c>
      <c r="O4023" s="34">
        <f t="shared" si="251"/>
        <v>2574</v>
      </c>
      <c r="P4023" s="34">
        <v>5.75</v>
      </c>
      <c r="Q4023" s="34">
        <f t="shared" si="250"/>
        <v>2568.25</v>
      </c>
    </row>
    <row r="4024" spans="1:17" x14ac:dyDescent="0.35">
      <c r="A4024">
        <v>4023</v>
      </c>
      <c r="B4024" t="s">
        <v>6840</v>
      </c>
      <c r="C4024" t="s">
        <v>11438</v>
      </c>
      <c r="D4024" t="s">
        <v>6434</v>
      </c>
      <c r="E4024" t="s">
        <v>5446</v>
      </c>
      <c r="F4024" s="32">
        <v>46023</v>
      </c>
      <c r="G4024" s="32" t="str">
        <f t="shared" si="248"/>
        <v>Thursday</v>
      </c>
      <c r="H4024" s="31">
        <v>0.83124999999999905</v>
      </c>
      <c r="I4024" s="31" t="str">
        <f t="shared" si="249"/>
        <v>Evening</v>
      </c>
      <c r="J4024" t="s">
        <v>1005</v>
      </c>
      <c r="K4024" s="33" t="s">
        <v>1264</v>
      </c>
      <c r="L4024">
        <v>1</v>
      </c>
      <c r="M4024" t="s">
        <v>6422</v>
      </c>
      <c r="N4024" s="34">
        <v>179</v>
      </c>
      <c r="O4024" s="34">
        <f t="shared" si="251"/>
        <v>179</v>
      </c>
      <c r="P4024" s="34">
        <v>0.25</v>
      </c>
      <c r="Q4024" s="34">
        <f t="shared" si="250"/>
        <v>178.75</v>
      </c>
    </row>
    <row r="4025" spans="1:17" x14ac:dyDescent="0.35">
      <c r="A4025">
        <v>4024</v>
      </c>
      <c r="B4025" t="s">
        <v>10748</v>
      </c>
      <c r="C4025" t="s">
        <v>11438</v>
      </c>
      <c r="D4025" t="s">
        <v>6429</v>
      </c>
      <c r="E4025" t="s">
        <v>5447</v>
      </c>
      <c r="F4025" s="32">
        <v>46029</v>
      </c>
      <c r="G4025" s="32" t="str">
        <f t="shared" si="248"/>
        <v>Wednesday</v>
      </c>
      <c r="H4025" s="31">
        <v>0.83472222222222103</v>
      </c>
      <c r="I4025" s="31" t="str">
        <f t="shared" si="249"/>
        <v>Evening</v>
      </c>
      <c r="J4025" t="s">
        <v>1006</v>
      </c>
      <c r="K4025" s="5" t="s">
        <v>1919</v>
      </c>
      <c r="L4025">
        <v>2</v>
      </c>
      <c r="M4025" t="s">
        <v>6422</v>
      </c>
      <c r="N4025" s="34">
        <v>119</v>
      </c>
      <c r="O4025" s="34">
        <f t="shared" si="251"/>
        <v>238</v>
      </c>
      <c r="P4025" s="34">
        <v>5.75</v>
      </c>
      <c r="Q4025" s="34">
        <f t="shared" si="250"/>
        <v>232.25</v>
      </c>
    </row>
    <row r="4026" spans="1:17" x14ac:dyDescent="0.35">
      <c r="A4026">
        <v>4025</v>
      </c>
      <c r="B4026" t="s">
        <v>10749</v>
      </c>
      <c r="C4026" t="s">
        <v>11438</v>
      </c>
      <c r="D4026" t="s">
        <v>6429</v>
      </c>
      <c r="E4026" t="s">
        <v>5448</v>
      </c>
      <c r="F4026" s="32">
        <v>46015</v>
      </c>
      <c r="G4026" s="32" t="str">
        <f t="shared" si="248"/>
        <v>Wednesday</v>
      </c>
      <c r="H4026" s="31">
        <v>0.83819444444444302</v>
      </c>
      <c r="I4026" s="31" t="str">
        <f t="shared" si="249"/>
        <v>Evening</v>
      </c>
      <c r="J4026" t="s">
        <v>1007</v>
      </c>
      <c r="K4026" s="33" t="s">
        <v>1572</v>
      </c>
      <c r="L4026">
        <v>2</v>
      </c>
      <c r="M4026" t="s">
        <v>6426</v>
      </c>
      <c r="N4026" s="34">
        <v>108.06</v>
      </c>
      <c r="O4026" s="34">
        <f t="shared" si="251"/>
        <v>216.12</v>
      </c>
      <c r="P4026" s="34">
        <v>5.75</v>
      </c>
      <c r="Q4026" s="34">
        <f t="shared" si="250"/>
        <v>210.37</v>
      </c>
    </row>
    <row r="4027" spans="1:17" x14ac:dyDescent="0.35">
      <c r="A4027">
        <v>4026</v>
      </c>
      <c r="B4027" t="s">
        <v>10750</v>
      </c>
      <c r="C4027" t="s">
        <v>11438</v>
      </c>
      <c r="D4027" t="s">
        <v>6429</v>
      </c>
      <c r="E4027" t="s">
        <v>5449</v>
      </c>
      <c r="F4027" s="32">
        <v>46050</v>
      </c>
      <c r="G4027" s="32" t="str">
        <f t="shared" si="248"/>
        <v>Wednesday</v>
      </c>
      <c r="H4027" s="31">
        <v>0.84166666666666501</v>
      </c>
      <c r="I4027" s="31" t="str">
        <f t="shared" si="249"/>
        <v>Evening</v>
      </c>
      <c r="J4027" t="s">
        <v>1008</v>
      </c>
      <c r="K4027" s="33" t="s">
        <v>1742</v>
      </c>
      <c r="L4027">
        <v>3</v>
      </c>
      <c r="M4027" t="s">
        <v>6425</v>
      </c>
      <c r="N4027" s="34">
        <v>217.3</v>
      </c>
      <c r="O4027" s="34">
        <f t="shared" si="251"/>
        <v>651.90000000000009</v>
      </c>
      <c r="P4027" s="34">
        <v>10.75</v>
      </c>
      <c r="Q4027" s="34">
        <f t="shared" si="250"/>
        <v>641.15000000000009</v>
      </c>
    </row>
    <row r="4028" spans="1:17" x14ac:dyDescent="0.35">
      <c r="A4028">
        <v>4027</v>
      </c>
      <c r="B4028" t="s">
        <v>8136</v>
      </c>
      <c r="C4028" t="s">
        <v>11438</v>
      </c>
      <c r="D4028" t="s">
        <v>6427</v>
      </c>
      <c r="E4028" t="s">
        <v>5450</v>
      </c>
      <c r="F4028" s="32">
        <v>46022</v>
      </c>
      <c r="G4028" s="32" t="str">
        <f t="shared" si="248"/>
        <v>Wednesday</v>
      </c>
      <c r="H4028" s="31">
        <v>0.845138888888888</v>
      </c>
      <c r="I4028" s="31" t="str">
        <f t="shared" si="249"/>
        <v>Evening</v>
      </c>
      <c r="J4028" t="s">
        <v>1009</v>
      </c>
      <c r="K4028" s="33" t="s">
        <v>2003</v>
      </c>
      <c r="L4028">
        <v>1</v>
      </c>
      <c r="M4028" t="s">
        <v>6424</v>
      </c>
      <c r="N4028" s="34">
        <v>2171.6</v>
      </c>
      <c r="O4028" s="34">
        <f t="shared" si="251"/>
        <v>2171.6</v>
      </c>
      <c r="P4028" s="34">
        <v>0.25</v>
      </c>
      <c r="Q4028" s="34">
        <f t="shared" si="250"/>
        <v>2171.35</v>
      </c>
    </row>
    <row r="4029" spans="1:17" x14ac:dyDescent="0.35">
      <c r="A4029">
        <v>4028</v>
      </c>
      <c r="B4029" t="s">
        <v>10751</v>
      </c>
      <c r="C4029" t="s">
        <v>11438</v>
      </c>
      <c r="D4029" t="s">
        <v>6429</v>
      </c>
      <c r="E4029" t="s">
        <v>5451</v>
      </c>
      <c r="F4029" s="32">
        <v>46023</v>
      </c>
      <c r="G4029" s="32" t="str">
        <f t="shared" si="248"/>
        <v>Thursday</v>
      </c>
      <c r="H4029" s="31">
        <v>0.84861111111110998</v>
      </c>
      <c r="I4029" s="31" t="str">
        <f t="shared" si="249"/>
        <v>Evening</v>
      </c>
      <c r="J4029" t="s">
        <v>1010</v>
      </c>
      <c r="K4029" s="5" t="s">
        <v>2217</v>
      </c>
      <c r="L4029">
        <v>2</v>
      </c>
      <c r="M4029" t="s">
        <v>6425</v>
      </c>
      <c r="N4029" s="34">
        <v>349.9</v>
      </c>
      <c r="O4029" s="34">
        <f t="shared" si="251"/>
        <v>699.8</v>
      </c>
      <c r="P4029" s="34">
        <v>5.75</v>
      </c>
      <c r="Q4029" s="34">
        <f t="shared" si="250"/>
        <v>694.05</v>
      </c>
    </row>
    <row r="4030" spans="1:17" x14ac:dyDescent="0.35">
      <c r="A4030">
        <v>4029</v>
      </c>
      <c r="B4030" t="s">
        <v>8887</v>
      </c>
      <c r="C4030" t="s">
        <v>11438</v>
      </c>
      <c r="D4030" t="s">
        <v>6435</v>
      </c>
      <c r="E4030" t="s">
        <v>5452</v>
      </c>
      <c r="F4030" s="32">
        <v>46015</v>
      </c>
      <c r="G4030" s="32" t="str">
        <f t="shared" si="248"/>
        <v>Wednesday</v>
      </c>
      <c r="H4030" s="31">
        <v>0.85208333333333197</v>
      </c>
      <c r="I4030" s="31" t="str">
        <f t="shared" si="249"/>
        <v>Evening</v>
      </c>
      <c r="J4030" t="s">
        <v>1011</v>
      </c>
      <c r="K4030" s="33" t="s">
        <v>2063</v>
      </c>
      <c r="L4030">
        <v>2</v>
      </c>
      <c r="M4030" t="s">
        <v>6426</v>
      </c>
      <c r="N4030" s="34">
        <v>189.8</v>
      </c>
      <c r="O4030" s="34">
        <f t="shared" si="251"/>
        <v>379.6</v>
      </c>
      <c r="P4030" s="34">
        <v>5.75</v>
      </c>
      <c r="Q4030" s="34">
        <f t="shared" si="250"/>
        <v>373.85</v>
      </c>
    </row>
    <row r="4031" spans="1:17" x14ac:dyDescent="0.35">
      <c r="A4031">
        <v>4030</v>
      </c>
      <c r="B4031" t="s">
        <v>10752</v>
      </c>
      <c r="C4031" t="s">
        <v>11439</v>
      </c>
      <c r="D4031" t="s">
        <v>6429</v>
      </c>
      <c r="E4031" t="s">
        <v>5453</v>
      </c>
      <c r="F4031" s="32">
        <v>46016</v>
      </c>
      <c r="G4031" s="32" t="str">
        <f t="shared" si="248"/>
        <v>Thursday</v>
      </c>
      <c r="H4031" s="31">
        <v>0.85555555555555396</v>
      </c>
      <c r="I4031" s="31" t="str">
        <f t="shared" si="249"/>
        <v>Evening</v>
      </c>
      <c r="J4031" t="s">
        <v>1007</v>
      </c>
      <c r="K4031" s="33" t="s">
        <v>1574</v>
      </c>
      <c r="L4031">
        <v>2</v>
      </c>
      <c r="M4031" t="s">
        <v>6422</v>
      </c>
      <c r="N4031" s="34">
        <v>80.599999999999994</v>
      </c>
      <c r="O4031" s="34">
        <f t="shared" si="251"/>
        <v>161.19999999999999</v>
      </c>
      <c r="P4031" s="34">
        <v>5.75</v>
      </c>
      <c r="Q4031" s="34">
        <f t="shared" si="250"/>
        <v>155.44999999999999</v>
      </c>
    </row>
    <row r="4032" spans="1:17" x14ac:dyDescent="0.35">
      <c r="A4032">
        <v>4031</v>
      </c>
      <c r="B4032" t="s">
        <v>10753</v>
      </c>
      <c r="C4032" t="s">
        <v>11438</v>
      </c>
      <c r="D4032" t="s">
        <v>6429</v>
      </c>
      <c r="E4032" t="s">
        <v>5454</v>
      </c>
      <c r="F4032" s="32">
        <v>46032</v>
      </c>
      <c r="G4032" s="32" t="str">
        <f t="shared" si="248"/>
        <v>Saturday</v>
      </c>
      <c r="H4032" s="31">
        <v>0.85902777777777595</v>
      </c>
      <c r="I4032" s="31" t="str">
        <f t="shared" si="249"/>
        <v>Evening</v>
      </c>
      <c r="J4032" t="s">
        <v>1007</v>
      </c>
      <c r="K4032" s="33" t="s">
        <v>1576</v>
      </c>
      <c r="L4032">
        <v>2</v>
      </c>
      <c r="M4032" t="s">
        <v>6425</v>
      </c>
      <c r="N4032" s="34">
        <v>80.599999999999994</v>
      </c>
      <c r="O4032" s="34">
        <f t="shared" si="251"/>
        <v>161.19999999999999</v>
      </c>
      <c r="P4032" s="34">
        <v>5.75</v>
      </c>
      <c r="Q4032" s="34">
        <f t="shared" si="250"/>
        <v>155.44999999999999</v>
      </c>
    </row>
    <row r="4033" spans="1:17" x14ac:dyDescent="0.35">
      <c r="A4033">
        <v>4032</v>
      </c>
      <c r="B4033" t="s">
        <v>11387</v>
      </c>
      <c r="C4033" t="s">
        <v>11439</v>
      </c>
      <c r="D4033" t="s">
        <v>6436</v>
      </c>
      <c r="E4033" t="s">
        <v>5455</v>
      </c>
      <c r="F4033" s="32">
        <v>46033</v>
      </c>
      <c r="G4033" s="32" t="str">
        <f t="shared" si="248"/>
        <v>Sunday</v>
      </c>
      <c r="H4033" s="31">
        <v>0.86249999999999905</v>
      </c>
      <c r="I4033" s="31" t="str">
        <f t="shared" si="249"/>
        <v>Evening</v>
      </c>
      <c r="J4033" t="s">
        <v>1007</v>
      </c>
      <c r="K4033" s="33" t="s">
        <v>1578</v>
      </c>
      <c r="L4033">
        <v>2</v>
      </c>
      <c r="M4033" t="s">
        <v>6425</v>
      </c>
      <c r="N4033" s="34">
        <v>80.599999999999994</v>
      </c>
      <c r="O4033" s="34">
        <f t="shared" si="251"/>
        <v>161.19999999999999</v>
      </c>
      <c r="P4033" s="34">
        <v>5.75</v>
      </c>
      <c r="Q4033" s="34">
        <f t="shared" si="250"/>
        <v>155.44999999999999</v>
      </c>
    </row>
    <row r="4034" spans="1:17" x14ac:dyDescent="0.35">
      <c r="A4034">
        <v>4033</v>
      </c>
      <c r="B4034" t="s">
        <v>7590</v>
      </c>
      <c r="C4034" t="s">
        <v>11438</v>
      </c>
      <c r="D4034" t="s">
        <v>6433</v>
      </c>
      <c r="E4034" t="s">
        <v>5456</v>
      </c>
      <c r="F4034" s="32">
        <v>46021</v>
      </c>
      <c r="G4034" s="32" t="str">
        <f t="shared" ref="G4034:G4097" si="252">TEXT(F4034,"dddd")</f>
        <v>Tuesday</v>
      </c>
      <c r="H4034" s="31">
        <v>0.86597222222222103</v>
      </c>
      <c r="I4034" s="31" t="str">
        <f t="shared" ref="I4034:I4097" si="253">IF(H4034&lt;TIME(12,0,0),"Morning",IF(H4034&lt;TIME(17,0,0),"Afternoon","Evening"))</f>
        <v>Evening</v>
      </c>
      <c r="J4034" t="s">
        <v>1005</v>
      </c>
      <c r="K4034" s="33" t="s">
        <v>1266</v>
      </c>
      <c r="L4034">
        <v>1</v>
      </c>
      <c r="M4034" t="s">
        <v>6423</v>
      </c>
      <c r="N4034" s="34">
        <v>70</v>
      </c>
      <c r="O4034" s="34">
        <f t="shared" si="251"/>
        <v>70</v>
      </c>
      <c r="P4034" s="34">
        <v>0.25</v>
      </c>
      <c r="Q4034" s="34">
        <f t="shared" ref="Q4034:Q4097" si="254">O4034-P4034</f>
        <v>69.75</v>
      </c>
    </row>
    <row r="4035" spans="1:17" x14ac:dyDescent="0.35">
      <c r="A4035">
        <v>4034</v>
      </c>
      <c r="B4035" t="s">
        <v>10754</v>
      </c>
      <c r="C4035" t="s">
        <v>11438</v>
      </c>
      <c r="D4035" t="s">
        <v>6429</v>
      </c>
      <c r="E4035" t="s">
        <v>5457</v>
      </c>
      <c r="F4035" s="32">
        <v>46030</v>
      </c>
      <c r="G4035" s="32" t="str">
        <f t="shared" si="252"/>
        <v>Thursday</v>
      </c>
      <c r="H4035" s="31">
        <v>0.86944444444444302</v>
      </c>
      <c r="I4035" s="31" t="str">
        <f t="shared" si="253"/>
        <v>Evening</v>
      </c>
      <c r="J4035" t="s">
        <v>1006</v>
      </c>
      <c r="K4035" s="33" t="s">
        <v>1920</v>
      </c>
      <c r="L4035">
        <v>2</v>
      </c>
      <c r="M4035" t="s">
        <v>6425</v>
      </c>
      <c r="N4035" s="34">
        <v>128.6</v>
      </c>
      <c r="O4035" s="34">
        <f t="shared" ref="O4035:O4098" si="255">N4035*L4035</f>
        <v>257.2</v>
      </c>
      <c r="P4035" s="34">
        <v>5.75</v>
      </c>
      <c r="Q4035" s="34">
        <f t="shared" si="254"/>
        <v>251.45</v>
      </c>
    </row>
    <row r="4036" spans="1:17" x14ac:dyDescent="0.35">
      <c r="A4036">
        <v>4035</v>
      </c>
      <c r="B4036" t="s">
        <v>8888</v>
      </c>
      <c r="C4036" t="s">
        <v>11438</v>
      </c>
      <c r="D4036" t="s">
        <v>6435</v>
      </c>
      <c r="E4036" t="s">
        <v>5458</v>
      </c>
      <c r="F4036" s="32">
        <v>46034</v>
      </c>
      <c r="G4036" s="32" t="str">
        <f t="shared" si="252"/>
        <v>Monday</v>
      </c>
      <c r="H4036" s="31">
        <v>0.87291666666666501</v>
      </c>
      <c r="I4036" s="31" t="str">
        <f t="shared" si="253"/>
        <v>Evening</v>
      </c>
      <c r="J4036" t="s">
        <v>1007</v>
      </c>
      <c r="K4036" s="33" t="s">
        <v>1580</v>
      </c>
      <c r="L4036">
        <v>2</v>
      </c>
      <c r="M4036" t="s">
        <v>6426</v>
      </c>
      <c r="N4036" s="34">
        <v>86.8</v>
      </c>
      <c r="O4036" s="34">
        <f t="shared" si="255"/>
        <v>173.6</v>
      </c>
      <c r="P4036" s="34">
        <v>5.75</v>
      </c>
      <c r="Q4036" s="34">
        <f t="shared" si="254"/>
        <v>167.85</v>
      </c>
    </row>
    <row r="4037" spans="1:17" x14ac:dyDescent="0.35">
      <c r="A4037">
        <v>4036</v>
      </c>
      <c r="B4037" t="s">
        <v>8637</v>
      </c>
      <c r="C4037" t="s">
        <v>11438</v>
      </c>
      <c r="D4037" t="s">
        <v>6430</v>
      </c>
      <c r="E4037" t="s">
        <v>5459</v>
      </c>
      <c r="F4037" s="32">
        <v>46051</v>
      </c>
      <c r="G4037" s="32" t="str">
        <f t="shared" si="252"/>
        <v>Thursday</v>
      </c>
      <c r="H4037" s="31">
        <v>0.876388888888887</v>
      </c>
      <c r="I4037" s="31" t="str">
        <f t="shared" si="253"/>
        <v>Evening</v>
      </c>
      <c r="J4037" t="s">
        <v>1008</v>
      </c>
      <c r="K4037" s="33" t="s">
        <v>1753</v>
      </c>
      <c r="L4037">
        <v>3</v>
      </c>
      <c r="M4037" t="s">
        <v>6422</v>
      </c>
      <c r="N4037" s="34">
        <v>329.5</v>
      </c>
      <c r="O4037" s="34">
        <f t="shared" si="255"/>
        <v>988.5</v>
      </c>
      <c r="P4037" s="34">
        <v>10.75</v>
      </c>
      <c r="Q4037" s="34">
        <f t="shared" si="254"/>
        <v>977.75</v>
      </c>
    </row>
    <row r="4038" spans="1:17" x14ac:dyDescent="0.35">
      <c r="A4038">
        <v>4037</v>
      </c>
      <c r="B4038" t="s">
        <v>8386</v>
      </c>
      <c r="C4038" t="s">
        <v>11439</v>
      </c>
      <c r="D4038" t="s">
        <v>6428</v>
      </c>
      <c r="E4038" t="s">
        <v>5460</v>
      </c>
      <c r="F4038" s="32">
        <v>46023</v>
      </c>
      <c r="G4038" s="32" t="str">
        <f t="shared" si="252"/>
        <v>Thursday</v>
      </c>
      <c r="H4038" s="31">
        <v>0.87986111111110998</v>
      </c>
      <c r="I4038" s="31" t="str">
        <f t="shared" si="253"/>
        <v>Evening</v>
      </c>
      <c r="J4038" t="s">
        <v>1009</v>
      </c>
      <c r="K4038" s="33" t="s">
        <v>2004</v>
      </c>
      <c r="L4038">
        <v>1</v>
      </c>
      <c r="M4038" t="s">
        <v>6425</v>
      </c>
      <c r="N4038" s="34">
        <v>490.8</v>
      </c>
      <c r="O4038" s="34">
        <f t="shared" si="255"/>
        <v>490.8</v>
      </c>
      <c r="P4038" s="34">
        <v>0.25</v>
      </c>
      <c r="Q4038" s="34">
        <f t="shared" si="254"/>
        <v>490.55</v>
      </c>
    </row>
    <row r="4039" spans="1:17" x14ac:dyDescent="0.35">
      <c r="A4039">
        <v>4038</v>
      </c>
      <c r="B4039" t="s">
        <v>8638</v>
      </c>
      <c r="C4039" t="s">
        <v>11438</v>
      </c>
      <c r="D4039" t="s">
        <v>6430</v>
      </c>
      <c r="E4039" t="s">
        <v>5461</v>
      </c>
      <c r="F4039" s="32">
        <v>46024</v>
      </c>
      <c r="G4039" s="32" t="str">
        <f t="shared" si="252"/>
        <v>Friday</v>
      </c>
      <c r="H4039" s="31">
        <v>0.88333333333333197</v>
      </c>
      <c r="I4039" s="31" t="str">
        <f t="shared" si="253"/>
        <v>Evening</v>
      </c>
      <c r="J4039" t="s">
        <v>1010</v>
      </c>
      <c r="K4039" s="33" t="s">
        <v>2227</v>
      </c>
      <c r="L4039">
        <v>2</v>
      </c>
      <c r="M4039" t="s">
        <v>6422</v>
      </c>
      <c r="N4039" s="34">
        <v>1584.8</v>
      </c>
      <c r="O4039" s="34">
        <f t="shared" si="255"/>
        <v>3169.6</v>
      </c>
      <c r="P4039" s="34">
        <v>5.75</v>
      </c>
      <c r="Q4039" s="34">
        <f t="shared" si="254"/>
        <v>3163.85</v>
      </c>
    </row>
    <row r="4040" spans="1:17" x14ac:dyDescent="0.35">
      <c r="A4040">
        <v>4039</v>
      </c>
      <c r="B4040" t="s">
        <v>7591</v>
      </c>
      <c r="C4040" t="s">
        <v>11438</v>
      </c>
      <c r="D4040" t="s">
        <v>6433</v>
      </c>
      <c r="E4040" t="s">
        <v>5462</v>
      </c>
      <c r="F4040" s="32">
        <v>46016</v>
      </c>
      <c r="G4040" s="32" t="str">
        <f t="shared" si="252"/>
        <v>Thursday</v>
      </c>
      <c r="H4040" s="31">
        <v>0.88680555555555396</v>
      </c>
      <c r="I4040" s="31" t="str">
        <f t="shared" si="253"/>
        <v>Evening</v>
      </c>
      <c r="J4040" t="s">
        <v>1011</v>
      </c>
      <c r="K4040" s="33" t="s">
        <v>2064</v>
      </c>
      <c r="L4040">
        <v>2</v>
      </c>
      <c r="M4040" t="s">
        <v>6425</v>
      </c>
      <c r="N4040" s="34">
        <v>360.8</v>
      </c>
      <c r="O4040" s="34">
        <f t="shared" si="255"/>
        <v>721.6</v>
      </c>
      <c r="P4040" s="34">
        <v>5.75</v>
      </c>
      <c r="Q4040" s="34">
        <f t="shared" si="254"/>
        <v>715.85</v>
      </c>
    </row>
    <row r="4041" spans="1:17" x14ac:dyDescent="0.35">
      <c r="A4041">
        <v>4040</v>
      </c>
      <c r="B4041" t="s">
        <v>7887</v>
      </c>
      <c r="C4041" t="s">
        <v>11439</v>
      </c>
      <c r="D4041" t="s">
        <v>6432</v>
      </c>
      <c r="E4041" t="s">
        <v>5463</v>
      </c>
      <c r="F4041" s="32">
        <v>46021</v>
      </c>
      <c r="G4041" s="32" t="str">
        <f t="shared" si="252"/>
        <v>Tuesday</v>
      </c>
      <c r="H4041" s="31">
        <v>0.89027777777777595</v>
      </c>
      <c r="I4041" s="31" t="str">
        <f t="shared" si="253"/>
        <v>Evening</v>
      </c>
      <c r="J4041" t="s">
        <v>1009</v>
      </c>
      <c r="K4041" s="33" t="s">
        <v>2005</v>
      </c>
      <c r="L4041">
        <v>1</v>
      </c>
      <c r="M4041" t="s">
        <v>6425</v>
      </c>
      <c r="N4041" s="34">
        <v>1332.8</v>
      </c>
      <c r="O4041" s="34">
        <f t="shared" si="255"/>
        <v>1332.8</v>
      </c>
      <c r="P4041" s="34">
        <v>0.25</v>
      </c>
      <c r="Q4041" s="34">
        <f t="shared" si="254"/>
        <v>1332.55</v>
      </c>
    </row>
    <row r="4042" spans="1:17" x14ac:dyDescent="0.35">
      <c r="A4042">
        <v>4041</v>
      </c>
      <c r="B4042" t="s">
        <v>10755</v>
      </c>
      <c r="C4042" t="s">
        <v>11438</v>
      </c>
      <c r="D4042" t="s">
        <v>6429</v>
      </c>
      <c r="E4042" t="s">
        <v>5464</v>
      </c>
      <c r="F4042" s="32">
        <v>46022</v>
      </c>
      <c r="G4042" s="32" t="str">
        <f t="shared" si="252"/>
        <v>Wednesday</v>
      </c>
      <c r="H4042" s="31">
        <v>0.89374999999999905</v>
      </c>
      <c r="I4042" s="31" t="str">
        <f t="shared" si="253"/>
        <v>Evening</v>
      </c>
      <c r="J4042" t="s">
        <v>1009</v>
      </c>
      <c r="K4042" s="33" t="s">
        <v>2006</v>
      </c>
      <c r="L4042">
        <v>1</v>
      </c>
      <c r="M4042" t="s">
        <v>6422</v>
      </c>
      <c r="N4042" s="34">
        <v>7296.3</v>
      </c>
      <c r="O4042" s="34">
        <f t="shared" si="255"/>
        <v>7296.3</v>
      </c>
      <c r="P4042" s="34">
        <v>0.25</v>
      </c>
      <c r="Q4042" s="34">
        <f t="shared" si="254"/>
        <v>7296.05</v>
      </c>
    </row>
    <row r="4043" spans="1:17" x14ac:dyDescent="0.35">
      <c r="A4043">
        <v>4042</v>
      </c>
      <c r="B4043" t="s">
        <v>10756</v>
      </c>
      <c r="C4043" t="s">
        <v>11438</v>
      </c>
      <c r="D4043" t="s">
        <v>6429</v>
      </c>
      <c r="E4043" t="s">
        <v>5465</v>
      </c>
      <c r="F4043" s="32">
        <v>46023</v>
      </c>
      <c r="G4043" s="32" t="str">
        <f t="shared" si="252"/>
        <v>Thursday</v>
      </c>
      <c r="H4043" s="31">
        <v>0.89722222222222103</v>
      </c>
      <c r="I4043" s="31" t="str">
        <f t="shared" si="253"/>
        <v>Evening</v>
      </c>
      <c r="J4043" t="s">
        <v>1009</v>
      </c>
      <c r="K4043" s="33" t="s">
        <v>2007</v>
      </c>
      <c r="L4043">
        <v>1</v>
      </c>
      <c r="M4043" t="s">
        <v>6424</v>
      </c>
      <c r="N4043" s="34">
        <v>265.2</v>
      </c>
      <c r="O4043" s="34">
        <f t="shared" si="255"/>
        <v>265.2</v>
      </c>
      <c r="P4043" s="34">
        <v>0.25</v>
      </c>
      <c r="Q4043" s="34">
        <f t="shared" si="254"/>
        <v>264.95</v>
      </c>
    </row>
    <row r="4044" spans="1:17" x14ac:dyDescent="0.35">
      <c r="A4044">
        <v>4043</v>
      </c>
      <c r="B4044" t="s">
        <v>6841</v>
      </c>
      <c r="C4044" t="s">
        <v>11438</v>
      </c>
      <c r="D4044" t="s">
        <v>6434</v>
      </c>
      <c r="E4044" t="s">
        <v>5466</v>
      </c>
      <c r="F4044" s="32">
        <v>46022</v>
      </c>
      <c r="G4044" s="32" t="str">
        <f t="shared" si="252"/>
        <v>Wednesday</v>
      </c>
      <c r="H4044" s="31">
        <v>0.90069444444444302</v>
      </c>
      <c r="I4044" s="31" t="str">
        <f t="shared" si="253"/>
        <v>Evening</v>
      </c>
      <c r="J4044" t="s">
        <v>1005</v>
      </c>
      <c r="K4044" s="33" t="s">
        <v>1268</v>
      </c>
      <c r="L4044">
        <v>1</v>
      </c>
      <c r="M4044" t="s">
        <v>6424</v>
      </c>
      <c r="N4044" s="34">
        <v>120.6</v>
      </c>
      <c r="O4044" s="34">
        <f t="shared" si="255"/>
        <v>120.6</v>
      </c>
      <c r="P4044" s="34">
        <v>0.25</v>
      </c>
      <c r="Q4044" s="34">
        <f t="shared" si="254"/>
        <v>120.35</v>
      </c>
    </row>
    <row r="4045" spans="1:17" x14ac:dyDescent="0.35">
      <c r="A4045">
        <v>4044</v>
      </c>
      <c r="B4045" t="s">
        <v>11388</v>
      </c>
      <c r="C4045" t="s">
        <v>11438</v>
      </c>
      <c r="D4045" t="s">
        <v>6436</v>
      </c>
      <c r="E4045" t="s">
        <v>5467</v>
      </c>
      <c r="F4045" s="32">
        <v>46031</v>
      </c>
      <c r="G4045" s="32" t="str">
        <f t="shared" si="252"/>
        <v>Friday</v>
      </c>
      <c r="H4045" s="31">
        <v>0.90416666666666501</v>
      </c>
      <c r="I4045" s="31" t="str">
        <f t="shared" si="253"/>
        <v>Evening</v>
      </c>
      <c r="J4045" t="s">
        <v>1006</v>
      </c>
      <c r="K4045" s="33" t="s">
        <v>1921</v>
      </c>
      <c r="L4045">
        <v>2</v>
      </c>
      <c r="M4045" t="s">
        <v>6425</v>
      </c>
      <c r="N4045" s="34">
        <v>129</v>
      </c>
      <c r="O4045" s="34">
        <f t="shared" si="255"/>
        <v>258</v>
      </c>
      <c r="P4045" s="34">
        <v>5.75</v>
      </c>
      <c r="Q4045" s="34">
        <f t="shared" si="254"/>
        <v>252.25</v>
      </c>
    </row>
    <row r="4046" spans="1:17" x14ac:dyDescent="0.35">
      <c r="A4046">
        <v>4045</v>
      </c>
      <c r="B4046" t="s">
        <v>7592</v>
      </c>
      <c r="C4046" t="s">
        <v>11438</v>
      </c>
      <c r="D4046" t="s">
        <v>6433</v>
      </c>
      <c r="E4046" t="s">
        <v>5468</v>
      </c>
      <c r="F4046" s="32">
        <v>46035</v>
      </c>
      <c r="G4046" s="32" t="str">
        <f t="shared" si="252"/>
        <v>Tuesday</v>
      </c>
      <c r="H4046" s="31">
        <v>0.907638888888887</v>
      </c>
      <c r="I4046" s="31" t="str">
        <f t="shared" si="253"/>
        <v>Evening</v>
      </c>
      <c r="J4046" t="s">
        <v>1007</v>
      </c>
      <c r="K4046" s="33" t="s">
        <v>1582</v>
      </c>
      <c r="L4046">
        <v>2</v>
      </c>
      <c r="M4046" t="s">
        <v>6425</v>
      </c>
      <c r="N4046" s="34">
        <v>60.9</v>
      </c>
      <c r="O4046" s="34">
        <f t="shared" si="255"/>
        <v>121.8</v>
      </c>
      <c r="P4046" s="34">
        <v>5.75</v>
      </c>
      <c r="Q4046" s="34">
        <f t="shared" si="254"/>
        <v>116.05</v>
      </c>
    </row>
    <row r="4047" spans="1:17" x14ac:dyDescent="0.35">
      <c r="A4047">
        <v>4046</v>
      </c>
      <c r="B4047" t="s">
        <v>7138</v>
      </c>
      <c r="C4047" t="s">
        <v>11438</v>
      </c>
      <c r="D4047" t="s">
        <v>6431</v>
      </c>
      <c r="E4047" t="s">
        <v>5469</v>
      </c>
      <c r="F4047" s="32">
        <v>46052</v>
      </c>
      <c r="G4047" s="32" t="str">
        <f t="shared" si="252"/>
        <v>Friday</v>
      </c>
      <c r="H4047" s="31">
        <v>0.91111111111110998</v>
      </c>
      <c r="I4047" s="31" t="str">
        <f t="shared" si="253"/>
        <v>Evening</v>
      </c>
      <c r="J4047" t="s">
        <v>1008</v>
      </c>
      <c r="K4047" s="33" t="s">
        <v>2149</v>
      </c>
      <c r="L4047">
        <v>3</v>
      </c>
      <c r="M4047" t="s">
        <v>6423</v>
      </c>
      <c r="N4047" s="34">
        <v>328.9</v>
      </c>
      <c r="O4047" s="34">
        <f t="shared" si="255"/>
        <v>986.69999999999993</v>
      </c>
      <c r="P4047" s="34">
        <v>10.75</v>
      </c>
      <c r="Q4047" s="34">
        <f t="shared" si="254"/>
        <v>975.94999999999993</v>
      </c>
    </row>
    <row r="4048" spans="1:17" x14ac:dyDescent="0.35">
      <c r="A4048">
        <v>4047</v>
      </c>
      <c r="B4048" t="s">
        <v>10757</v>
      </c>
      <c r="C4048" t="s">
        <v>11438</v>
      </c>
      <c r="D4048" t="s">
        <v>6429</v>
      </c>
      <c r="E4048" t="s">
        <v>5470</v>
      </c>
      <c r="F4048" s="32">
        <v>46021</v>
      </c>
      <c r="G4048" s="32" t="str">
        <f t="shared" si="252"/>
        <v>Tuesday</v>
      </c>
      <c r="H4048" s="31">
        <v>0.91458333333333197</v>
      </c>
      <c r="I4048" s="31" t="str">
        <f t="shared" si="253"/>
        <v>Evening</v>
      </c>
      <c r="J4048" t="s">
        <v>1009</v>
      </c>
      <c r="K4048" s="33" t="s">
        <v>2008</v>
      </c>
      <c r="L4048">
        <v>1</v>
      </c>
      <c r="M4048" t="s">
        <v>6422</v>
      </c>
      <c r="N4048" s="34">
        <v>299</v>
      </c>
      <c r="O4048" s="34">
        <f t="shared" si="255"/>
        <v>299</v>
      </c>
      <c r="P4048" s="34">
        <v>0.25</v>
      </c>
      <c r="Q4048" s="34">
        <f t="shared" si="254"/>
        <v>298.75</v>
      </c>
    </row>
    <row r="4049" spans="1:17" x14ac:dyDescent="0.35">
      <c r="A4049">
        <v>4048</v>
      </c>
      <c r="B4049" t="s">
        <v>7139</v>
      </c>
      <c r="C4049" t="s">
        <v>11439</v>
      </c>
      <c r="D4049" t="s">
        <v>6431</v>
      </c>
      <c r="E4049" t="s">
        <v>5471</v>
      </c>
      <c r="F4049" s="32">
        <v>46025</v>
      </c>
      <c r="G4049" s="32" t="str">
        <f t="shared" si="252"/>
        <v>Saturday</v>
      </c>
      <c r="H4049" s="31">
        <v>0.41805555555555557</v>
      </c>
      <c r="I4049" s="31" t="str">
        <f t="shared" si="253"/>
        <v>Morning</v>
      </c>
      <c r="J4049" t="s">
        <v>1010</v>
      </c>
      <c r="K4049" s="33" t="s">
        <v>2237</v>
      </c>
      <c r="L4049">
        <v>2</v>
      </c>
      <c r="M4049" t="s">
        <v>6423</v>
      </c>
      <c r="N4049" s="34">
        <v>650.6</v>
      </c>
      <c r="O4049" s="34">
        <f t="shared" si="255"/>
        <v>1301.2</v>
      </c>
      <c r="P4049" s="34">
        <v>5.75</v>
      </c>
      <c r="Q4049" s="34">
        <f t="shared" si="254"/>
        <v>1295.45</v>
      </c>
    </row>
    <row r="4050" spans="1:17" x14ac:dyDescent="0.35">
      <c r="A4050">
        <v>4049</v>
      </c>
      <c r="B4050" t="s">
        <v>6842</v>
      </c>
      <c r="C4050" t="s">
        <v>11438</v>
      </c>
      <c r="D4050" t="s">
        <v>6434</v>
      </c>
      <c r="E4050" t="s">
        <v>5472</v>
      </c>
      <c r="F4050" s="32">
        <v>46017</v>
      </c>
      <c r="G4050" s="32" t="str">
        <f t="shared" si="252"/>
        <v>Friday</v>
      </c>
      <c r="H4050" s="31">
        <v>0.42222222222222222</v>
      </c>
      <c r="I4050" s="31" t="str">
        <f t="shared" si="253"/>
        <v>Morning</v>
      </c>
      <c r="J4050" t="s">
        <v>1011</v>
      </c>
      <c r="K4050" s="33" t="s">
        <v>2065</v>
      </c>
      <c r="L4050">
        <v>2</v>
      </c>
      <c r="M4050" t="s">
        <v>6422</v>
      </c>
      <c r="N4050" s="34">
        <v>30.9</v>
      </c>
      <c r="O4050" s="34">
        <f t="shared" si="255"/>
        <v>61.8</v>
      </c>
      <c r="P4050" s="34">
        <v>5.75</v>
      </c>
      <c r="Q4050" s="34">
        <f t="shared" si="254"/>
        <v>56.05</v>
      </c>
    </row>
    <row r="4051" spans="1:17" x14ac:dyDescent="0.35">
      <c r="A4051">
        <v>4050</v>
      </c>
      <c r="B4051" t="s">
        <v>10758</v>
      </c>
      <c r="C4051" t="s">
        <v>11439</v>
      </c>
      <c r="D4051" t="s">
        <v>6429</v>
      </c>
      <c r="E4051" t="s">
        <v>5473</v>
      </c>
      <c r="F4051" s="32">
        <v>46023</v>
      </c>
      <c r="G4051" s="32" t="str">
        <f t="shared" si="252"/>
        <v>Thursday</v>
      </c>
      <c r="H4051" s="31">
        <v>0.42638888888888898</v>
      </c>
      <c r="I4051" s="31" t="str">
        <f t="shared" si="253"/>
        <v>Morning</v>
      </c>
      <c r="J4051" t="s">
        <v>1005</v>
      </c>
      <c r="K4051" s="33" t="s">
        <v>1270</v>
      </c>
      <c r="L4051">
        <v>1</v>
      </c>
      <c r="M4051" t="s">
        <v>6425</v>
      </c>
      <c r="N4051" s="34">
        <v>80.5</v>
      </c>
      <c r="O4051" s="34">
        <f t="shared" si="255"/>
        <v>80.5</v>
      </c>
      <c r="P4051" s="34">
        <v>0.25</v>
      </c>
      <c r="Q4051" s="34">
        <f t="shared" si="254"/>
        <v>80.25</v>
      </c>
    </row>
    <row r="4052" spans="1:17" x14ac:dyDescent="0.35">
      <c r="A4052">
        <v>4051</v>
      </c>
      <c r="B4052" t="s">
        <v>7593</v>
      </c>
      <c r="C4052" t="s">
        <v>11438</v>
      </c>
      <c r="D4052" t="s">
        <v>6433</v>
      </c>
      <c r="E4052" t="s">
        <v>5474</v>
      </c>
      <c r="F4052" s="32">
        <v>46018</v>
      </c>
      <c r="G4052" s="32" t="str">
        <f t="shared" si="252"/>
        <v>Saturday</v>
      </c>
      <c r="H4052" s="31">
        <v>0.43055555555555602</v>
      </c>
      <c r="I4052" s="31" t="str">
        <f t="shared" si="253"/>
        <v>Morning</v>
      </c>
      <c r="J4052" t="s">
        <v>1011</v>
      </c>
      <c r="K4052" s="33" t="s">
        <v>2066</v>
      </c>
      <c r="L4052">
        <v>2</v>
      </c>
      <c r="M4052" t="s">
        <v>6423</v>
      </c>
      <c r="N4052" s="34">
        <v>1580</v>
      </c>
      <c r="O4052" s="34">
        <f t="shared" si="255"/>
        <v>3160</v>
      </c>
      <c r="P4052" s="34">
        <v>5.75</v>
      </c>
      <c r="Q4052" s="34">
        <f t="shared" si="254"/>
        <v>3154.25</v>
      </c>
    </row>
    <row r="4053" spans="1:17" x14ac:dyDescent="0.35">
      <c r="A4053">
        <v>4052</v>
      </c>
      <c r="B4053" t="s">
        <v>10759</v>
      </c>
      <c r="C4053" t="s">
        <v>11438</v>
      </c>
      <c r="D4053" t="s">
        <v>6429</v>
      </c>
      <c r="E4053" t="s">
        <v>5475</v>
      </c>
      <c r="F4053" s="32">
        <v>46021</v>
      </c>
      <c r="G4053" s="32" t="str">
        <f t="shared" si="252"/>
        <v>Tuesday</v>
      </c>
      <c r="H4053" s="31">
        <v>0.43472222222222201</v>
      </c>
      <c r="I4053" s="31" t="str">
        <f t="shared" si="253"/>
        <v>Morning</v>
      </c>
      <c r="J4053" t="s">
        <v>1005</v>
      </c>
      <c r="K4053" s="33" t="s">
        <v>1026</v>
      </c>
      <c r="L4053">
        <v>1</v>
      </c>
      <c r="M4053" t="s">
        <v>6425</v>
      </c>
      <c r="N4053" s="34">
        <v>899</v>
      </c>
      <c r="O4053" s="34">
        <f t="shared" si="255"/>
        <v>899</v>
      </c>
      <c r="P4053" s="34">
        <v>0.25</v>
      </c>
      <c r="Q4053" s="34">
        <f t="shared" si="254"/>
        <v>898.75</v>
      </c>
    </row>
    <row r="4054" spans="1:17" x14ac:dyDescent="0.35">
      <c r="A4054">
        <v>4053</v>
      </c>
      <c r="B4054" t="s">
        <v>8889</v>
      </c>
      <c r="C4054" t="s">
        <v>11438</v>
      </c>
      <c r="D4054" t="s">
        <v>6435</v>
      </c>
      <c r="E4054" t="s">
        <v>5476</v>
      </c>
      <c r="F4054" s="32">
        <v>46032</v>
      </c>
      <c r="G4054" s="32" t="str">
        <f t="shared" si="252"/>
        <v>Saturday</v>
      </c>
      <c r="H4054" s="31">
        <v>0.43888888888888899</v>
      </c>
      <c r="I4054" s="31" t="str">
        <f t="shared" si="253"/>
        <v>Morning</v>
      </c>
      <c r="J4054" t="s">
        <v>1006</v>
      </c>
      <c r="K4054" s="5" t="s">
        <v>1922</v>
      </c>
      <c r="L4054">
        <v>2</v>
      </c>
      <c r="M4054" t="s">
        <v>6426</v>
      </c>
      <c r="N4054" s="34">
        <v>179</v>
      </c>
      <c r="O4054" s="34">
        <f t="shared" si="255"/>
        <v>358</v>
      </c>
      <c r="P4054" s="34">
        <v>5.75</v>
      </c>
      <c r="Q4054" s="34">
        <f t="shared" si="254"/>
        <v>352.25</v>
      </c>
    </row>
    <row r="4055" spans="1:17" x14ac:dyDescent="0.35">
      <c r="A4055">
        <v>4054</v>
      </c>
      <c r="B4055" t="s">
        <v>6843</v>
      </c>
      <c r="C4055" t="s">
        <v>11438</v>
      </c>
      <c r="D4055" t="s">
        <v>6434</v>
      </c>
      <c r="E4055" t="s">
        <v>5477</v>
      </c>
      <c r="F4055" s="32">
        <v>46036</v>
      </c>
      <c r="G4055" s="32" t="str">
        <f t="shared" si="252"/>
        <v>Wednesday</v>
      </c>
      <c r="H4055" s="31">
        <v>0.44305555555555498</v>
      </c>
      <c r="I4055" s="31" t="str">
        <f t="shared" si="253"/>
        <v>Morning</v>
      </c>
      <c r="J4055" t="s">
        <v>1007</v>
      </c>
      <c r="K4055" s="33" t="s">
        <v>1584</v>
      </c>
      <c r="L4055">
        <v>2</v>
      </c>
      <c r="M4055" t="s">
        <v>6422</v>
      </c>
      <c r="N4055" s="34">
        <v>187.8</v>
      </c>
      <c r="O4055" s="34">
        <f t="shared" si="255"/>
        <v>375.6</v>
      </c>
      <c r="P4055" s="34">
        <v>5.75</v>
      </c>
      <c r="Q4055" s="34">
        <f t="shared" si="254"/>
        <v>369.85</v>
      </c>
    </row>
    <row r="4056" spans="1:17" x14ac:dyDescent="0.35">
      <c r="A4056">
        <v>4055</v>
      </c>
      <c r="B4056" t="s">
        <v>8137</v>
      </c>
      <c r="C4056" t="s">
        <v>11439</v>
      </c>
      <c r="D4056" t="s">
        <v>6427</v>
      </c>
      <c r="E4056" t="s">
        <v>5478</v>
      </c>
      <c r="F4056" s="32">
        <v>46053</v>
      </c>
      <c r="G4056" s="32" t="str">
        <f t="shared" si="252"/>
        <v>Saturday</v>
      </c>
      <c r="H4056" s="31">
        <v>0.44722222222222202</v>
      </c>
      <c r="I4056" s="31" t="str">
        <f t="shared" si="253"/>
        <v>Morning</v>
      </c>
      <c r="J4056" t="s">
        <v>1008</v>
      </c>
      <c r="K4056" s="33" t="s">
        <v>2150</v>
      </c>
      <c r="L4056">
        <v>3</v>
      </c>
      <c r="M4056" t="s">
        <v>6424</v>
      </c>
      <c r="N4056" s="34">
        <v>1098.8</v>
      </c>
      <c r="O4056" s="34">
        <f t="shared" si="255"/>
        <v>3296.3999999999996</v>
      </c>
      <c r="P4056" s="34">
        <v>10.75</v>
      </c>
      <c r="Q4056" s="34">
        <f t="shared" si="254"/>
        <v>3285.6499999999996</v>
      </c>
    </row>
    <row r="4057" spans="1:17" x14ac:dyDescent="0.35">
      <c r="A4057">
        <v>4056</v>
      </c>
      <c r="B4057" t="s">
        <v>10760</v>
      </c>
      <c r="C4057" t="s">
        <v>11438</v>
      </c>
      <c r="D4057" t="s">
        <v>6429</v>
      </c>
      <c r="E4057" t="s">
        <v>5479</v>
      </c>
      <c r="F4057" s="32">
        <v>46022</v>
      </c>
      <c r="G4057" s="32" t="str">
        <f t="shared" si="252"/>
        <v>Wednesday</v>
      </c>
      <c r="H4057" s="31">
        <v>0.45138888888888901</v>
      </c>
      <c r="I4057" s="31" t="str">
        <f t="shared" si="253"/>
        <v>Morning</v>
      </c>
      <c r="J4057" t="s">
        <v>1009</v>
      </c>
      <c r="K4057" s="33" t="s">
        <v>2009</v>
      </c>
      <c r="L4057">
        <v>1</v>
      </c>
      <c r="M4057" t="s">
        <v>6425</v>
      </c>
      <c r="N4057" s="34">
        <v>329.5</v>
      </c>
      <c r="O4057" s="34">
        <f t="shared" si="255"/>
        <v>329.5</v>
      </c>
      <c r="P4057" s="34">
        <v>0.25</v>
      </c>
      <c r="Q4057" s="34">
        <f t="shared" si="254"/>
        <v>329.25</v>
      </c>
    </row>
    <row r="4058" spans="1:17" x14ac:dyDescent="0.35">
      <c r="A4058">
        <v>4057</v>
      </c>
      <c r="B4058" t="s">
        <v>8138</v>
      </c>
      <c r="C4058" t="s">
        <v>11438</v>
      </c>
      <c r="D4058" t="s">
        <v>6427</v>
      </c>
      <c r="E4058" t="s">
        <v>5480</v>
      </c>
      <c r="F4058" s="32">
        <v>46026</v>
      </c>
      <c r="G4058" s="32" t="str">
        <f t="shared" si="252"/>
        <v>Sunday</v>
      </c>
      <c r="H4058" s="31">
        <v>0.45555555555555499</v>
      </c>
      <c r="I4058" s="31" t="str">
        <f t="shared" si="253"/>
        <v>Morning</v>
      </c>
      <c r="J4058" t="s">
        <v>1010</v>
      </c>
      <c r="K4058" s="5" t="s">
        <v>2246</v>
      </c>
      <c r="L4058">
        <v>2</v>
      </c>
      <c r="M4058" t="s">
        <v>6424</v>
      </c>
      <c r="N4058" s="34">
        <v>550.1</v>
      </c>
      <c r="O4058" s="34">
        <f t="shared" si="255"/>
        <v>1100.2</v>
      </c>
      <c r="P4058" s="34">
        <v>5.75</v>
      </c>
      <c r="Q4058" s="34">
        <f t="shared" si="254"/>
        <v>1094.45</v>
      </c>
    </row>
    <row r="4059" spans="1:17" x14ac:dyDescent="0.35">
      <c r="A4059">
        <v>4058</v>
      </c>
      <c r="B4059" t="s">
        <v>6844</v>
      </c>
      <c r="C4059" t="s">
        <v>11439</v>
      </c>
      <c r="D4059" t="s">
        <v>6434</v>
      </c>
      <c r="E4059" t="s">
        <v>5481</v>
      </c>
      <c r="F4059" s="32">
        <v>46019</v>
      </c>
      <c r="G4059" s="32" t="str">
        <f t="shared" si="252"/>
        <v>Sunday</v>
      </c>
      <c r="H4059" s="31">
        <v>0.45972222222222198</v>
      </c>
      <c r="I4059" s="31" t="str">
        <f t="shared" si="253"/>
        <v>Morning</v>
      </c>
      <c r="J4059" t="s">
        <v>1011</v>
      </c>
      <c r="K4059" s="33" t="s">
        <v>2072</v>
      </c>
      <c r="L4059">
        <v>2</v>
      </c>
      <c r="M4059" t="s">
        <v>6424</v>
      </c>
      <c r="N4059" s="34">
        <v>160.69999999999999</v>
      </c>
      <c r="O4059" s="34">
        <f t="shared" si="255"/>
        <v>321.39999999999998</v>
      </c>
      <c r="P4059" s="34">
        <v>5.75</v>
      </c>
      <c r="Q4059" s="34">
        <f t="shared" si="254"/>
        <v>315.64999999999998</v>
      </c>
    </row>
    <row r="4060" spans="1:17" x14ac:dyDescent="0.35">
      <c r="A4060">
        <v>4059</v>
      </c>
      <c r="B4060" t="s">
        <v>8639</v>
      </c>
      <c r="C4060" t="s">
        <v>11438</v>
      </c>
      <c r="D4060" t="s">
        <v>6430</v>
      </c>
      <c r="E4060" t="s">
        <v>5482</v>
      </c>
      <c r="F4060" s="32">
        <v>46022</v>
      </c>
      <c r="G4060" s="32" t="str">
        <f t="shared" si="252"/>
        <v>Wednesday</v>
      </c>
      <c r="H4060" s="31">
        <v>0.46388888888888902</v>
      </c>
      <c r="I4060" s="31" t="str">
        <f t="shared" si="253"/>
        <v>Morning</v>
      </c>
      <c r="J4060" t="s">
        <v>1005</v>
      </c>
      <c r="K4060" s="33" t="s">
        <v>1028</v>
      </c>
      <c r="L4060">
        <v>1</v>
      </c>
      <c r="M4060" t="s">
        <v>6422</v>
      </c>
      <c r="N4060" s="34">
        <v>399</v>
      </c>
      <c r="O4060" s="34">
        <f t="shared" si="255"/>
        <v>399</v>
      </c>
      <c r="P4060" s="34">
        <v>0.25</v>
      </c>
      <c r="Q4060" s="34">
        <f t="shared" si="254"/>
        <v>398.75</v>
      </c>
    </row>
    <row r="4061" spans="1:17" x14ac:dyDescent="0.35">
      <c r="A4061">
        <v>4060</v>
      </c>
      <c r="B4061" t="s">
        <v>10761</v>
      </c>
      <c r="C4061" t="s">
        <v>11438</v>
      </c>
      <c r="D4061" t="s">
        <v>6429</v>
      </c>
      <c r="E4061" t="s">
        <v>5483</v>
      </c>
      <c r="F4061" s="32">
        <v>46020</v>
      </c>
      <c r="G4061" s="32" t="str">
        <f t="shared" si="252"/>
        <v>Monday</v>
      </c>
      <c r="H4061" s="31">
        <v>0.468055555555555</v>
      </c>
      <c r="I4061" s="31" t="str">
        <f t="shared" si="253"/>
        <v>Morning</v>
      </c>
      <c r="J4061" t="s">
        <v>1011</v>
      </c>
      <c r="K4061" s="33" t="s">
        <v>2073</v>
      </c>
      <c r="L4061">
        <v>2</v>
      </c>
      <c r="M4061" t="s">
        <v>6425</v>
      </c>
      <c r="N4061" s="34">
        <v>390.59</v>
      </c>
      <c r="O4061" s="34">
        <f t="shared" si="255"/>
        <v>781.18</v>
      </c>
      <c r="P4061" s="34">
        <v>5.75</v>
      </c>
      <c r="Q4061" s="34">
        <f t="shared" si="254"/>
        <v>775.43</v>
      </c>
    </row>
    <row r="4062" spans="1:17" x14ac:dyDescent="0.35">
      <c r="A4062">
        <v>4061</v>
      </c>
      <c r="B4062" t="s">
        <v>10762</v>
      </c>
      <c r="C4062" t="s">
        <v>11438</v>
      </c>
      <c r="D4062" t="s">
        <v>6429</v>
      </c>
      <c r="E4062" t="s">
        <v>5484</v>
      </c>
      <c r="F4062" s="32">
        <v>46021</v>
      </c>
      <c r="G4062" s="32" t="str">
        <f t="shared" si="252"/>
        <v>Tuesday</v>
      </c>
      <c r="H4062" s="31">
        <v>0.47222222222222199</v>
      </c>
      <c r="I4062" s="31" t="str">
        <f t="shared" si="253"/>
        <v>Morning</v>
      </c>
      <c r="J4062" t="s">
        <v>1011</v>
      </c>
      <c r="K4062" s="33" t="s">
        <v>2074</v>
      </c>
      <c r="L4062">
        <v>3</v>
      </c>
      <c r="M4062" t="s">
        <v>6425</v>
      </c>
      <c r="N4062" s="34">
        <v>329.5</v>
      </c>
      <c r="O4062" s="34">
        <f t="shared" si="255"/>
        <v>988.5</v>
      </c>
      <c r="P4062" s="34">
        <v>10.75</v>
      </c>
      <c r="Q4062" s="34">
        <f t="shared" si="254"/>
        <v>977.75</v>
      </c>
    </row>
    <row r="4063" spans="1:17" x14ac:dyDescent="0.35">
      <c r="A4063">
        <v>4062</v>
      </c>
      <c r="B4063" t="s">
        <v>7140</v>
      </c>
      <c r="C4063" t="s">
        <v>11438</v>
      </c>
      <c r="D4063" t="s">
        <v>6431</v>
      </c>
      <c r="E4063" t="s">
        <v>5485</v>
      </c>
      <c r="F4063" s="32">
        <v>46023</v>
      </c>
      <c r="G4063" s="32" t="str">
        <f t="shared" si="252"/>
        <v>Thursday</v>
      </c>
      <c r="H4063" s="31">
        <v>0.47638888888888897</v>
      </c>
      <c r="I4063" s="31" t="str">
        <f t="shared" si="253"/>
        <v>Morning</v>
      </c>
      <c r="J4063" t="s">
        <v>1005</v>
      </c>
      <c r="K4063" s="33" t="s">
        <v>1013</v>
      </c>
      <c r="L4063">
        <v>1</v>
      </c>
      <c r="M4063" t="s">
        <v>6423</v>
      </c>
      <c r="N4063" s="34">
        <v>1260.5999999999999</v>
      </c>
      <c r="O4063" s="34">
        <f t="shared" si="255"/>
        <v>1260.5999999999999</v>
      </c>
      <c r="P4063" s="34">
        <v>0.25</v>
      </c>
      <c r="Q4063" s="34">
        <f t="shared" si="254"/>
        <v>1260.3499999999999</v>
      </c>
    </row>
    <row r="4064" spans="1:17" x14ac:dyDescent="0.35">
      <c r="A4064">
        <v>4063</v>
      </c>
      <c r="B4064" t="s">
        <v>7594</v>
      </c>
      <c r="C4064" t="s">
        <v>11438</v>
      </c>
      <c r="D4064" t="s">
        <v>6433</v>
      </c>
      <c r="E4064" t="s">
        <v>5486</v>
      </c>
      <c r="F4064" s="32">
        <v>46033</v>
      </c>
      <c r="G4064" s="32" t="str">
        <f t="shared" si="252"/>
        <v>Sunday</v>
      </c>
      <c r="H4064" s="31">
        <v>0.48055555555555501</v>
      </c>
      <c r="I4064" s="31" t="str">
        <f t="shared" si="253"/>
        <v>Morning</v>
      </c>
      <c r="J4064" t="s">
        <v>1006</v>
      </c>
      <c r="K4064" s="33" t="s">
        <v>1923</v>
      </c>
      <c r="L4064">
        <v>2</v>
      </c>
      <c r="M4064" t="s">
        <v>6425</v>
      </c>
      <c r="N4064" s="34">
        <v>129.69999999999999</v>
      </c>
      <c r="O4064" s="34">
        <f t="shared" si="255"/>
        <v>259.39999999999998</v>
      </c>
      <c r="P4064" s="34">
        <v>5.75</v>
      </c>
      <c r="Q4064" s="34">
        <f t="shared" si="254"/>
        <v>253.64999999999998</v>
      </c>
    </row>
    <row r="4065" spans="1:17" x14ac:dyDescent="0.35">
      <c r="A4065">
        <v>4064</v>
      </c>
      <c r="B4065" t="s">
        <v>7595</v>
      </c>
      <c r="C4065" t="s">
        <v>11438</v>
      </c>
      <c r="D4065" t="s">
        <v>6433</v>
      </c>
      <c r="E4065" t="s">
        <v>5487</v>
      </c>
      <c r="F4065" s="32">
        <v>46037</v>
      </c>
      <c r="G4065" s="32" t="str">
        <f t="shared" si="252"/>
        <v>Thursday</v>
      </c>
      <c r="H4065" s="31">
        <v>0.484722222222222</v>
      </c>
      <c r="I4065" s="31" t="str">
        <f t="shared" si="253"/>
        <v>Morning</v>
      </c>
      <c r="J4065" t="s">
        <v>1007</v>
      </c>
      <c r="K4065" s="33" t="s">
        <v>1586</v>
      </c>
      <c r="L4065">
        <v>2</v>
      </c>
      <c r="M4065" t="s">
        <v>6423</v>
      </c>
      <c r="N4065" s="34">
        <v>189.7</v>
      </c>
      <c r="O4065" s="34">
        <f t="shared" si="255"/>
        <v>379.4</v>
      </c>
      <c r="P4065" s="34">
        <v>5.75</v>
      </c>
      <c r="Q4065" s="34">
        <f t="shared" si="254"/>
        <v>373.65</v>
      </c>
    </row>
    <row r="4066" spans="1:17" x14ac:dyDescent="0.35">
      <c r="A4066">
        <v>4065</v>
      </c>
      <c r="B4066" t="s">
        <v>8387</v>
      </c>
      <c r="C4066" t="s">
        <v>11438</v>
      </c>
      <c r="D4066" t="s">
        <v>6428</v>
      </c>
      <c r="E4066" t="s">
        <v>5488</v>
      </c>
      <c r="F4066" s="32">
        <v>46052</v>
      </c>
      <c r="G4066" s="32" t="str">
        <f t="shared" si="252"/>
        <v>Friday</v>
      </c>
      <c r="H4066" s="31">
        <v>0.48888888888888898</v>
      </c>
      <c r="I4066" s="31" t="str">
        <f t="shared" si="253"/>
        <v>Morning</v>
      </c>
      <c r="J4066" t="s">
        <v>1008</v>
      </c>
      <c r="K4066" s="33" t="s">
        <v>2151</v>
      </c>
      <c r="L4066">
        <v>3</v>
      </c>
      <c r="M4066" t="s">
        <v>6425</v>
      </c>
      <c r="N4066" s="34">
        <v>139</v>
      </c>
      <c r="O4066" s="34">
        <f t="shared" si="255"/>
        <v>417</v>
      </c>
      <c r="P4066" s="34">
        <v>10.75</v>
      </c>
      <c r="Q4066" s="34">
        <f t="shared" si="254"/>
        <v>406.25</v>
      </c>
    </row>
    <row r="4067" spans="1:17" x14ac:dyDescent="0.35">
      <c r="A4067">
        <v>4066</v>
      </c>
      <c r="B4067" t="s">
        <v>10763</v>
      </c>
      <c r="C4067" t="s">
        <v>11439</v>
      </c>
      <c r="D4067" t="s">
        <v>6429</v>
      </c>
      <c r="E4067" t="s">
        <v>5489</v>
      </c>
      <c r="F4067" s="32">
        <v>46023</v>
      </c>
      <c r="G4067" s="32" t="str">
        <f t="shared" si="252"/>
        <v>Thursday</v>
      </c>
      <c r="H4067" s="31">
        <v>0.49305555555555503</v>
      </c>
      <c r="I4067" s="31" t="str">
        <f t="shared" si="253"/>
        <v>Morning</v>
      </c>
      <c r="J4067" t="s">
        <v>1009</v>
      </c>
      <c r="K4067" s="33" t="s">
        <v>2010</v>
      </c>
      <c r="L4067">
        <v>1</v>
      </c>
      <c r="M4067" t="s">
        <v>6426</v>
      </c>
      <c r="N4067" s="34">
        <v>1242.6600000000001</v>
      </c>
      <c r="O4067" s="34">
        <f t="shared" si="255"/>
        <v>1242.6600000000001</v>
      </c>
      <c r="P4067" s="34">
        <v>0.25</v>
      </c>
      <c r="Q4067" s="34">
        <f t="shared" si="254"/>
        <v>1242.4100000000001</v>
      </c>
    </row>
    <row r="4068" spans="1:17" x14ac:dyDescent="0.35">
      <c r="A4068">
        <v>4067</v>
      </c>
      <c r="B4068" t="s">
        <v>8388</v>
      </c>
      <c r="C4068" t="s">
        <v>11438</v>
      </c>
      <c r="D4068" t="s">
        <v>6428</v>
      </c>
      <c r="E4068" t="s">
        <v>5490</v>
      </c>
      <c r="F4068" s="32">
        <v>46027</v>
      </c>
      <c r="G4068" s="32" t="str">
        <f t="shared" si="252"/>
        <v>Monday</v>
      </c>
      <c r="H4068" s="31">
        <v>0.49722222222222201</v>
      </c>
      <c r="I4068" s="31" t="str">
        <f t="shared" si="253"/>
        <v>Morning</v>
      </c>
      <c r="J4068" t="s">
        <v>1010</v>
      </c>
      <c r="K4068" s="33" t="s">
        <v>2248</v>
      </c>
      <c r="L4068">
        <v>2</v>
      </c>
      <c r="M4068" t="s">
        <v>6425</v>
      </c>
      <c r="N4068" s="34">
        <v>1200.8900000000001</v>
      </c>
      <c r="O4068" s="34">
        <f t="shared" si="255"/>
        <v>2401.7800000000002</v>
      </c>
      <c r="P4068" s="34">
        <v>5.75</v>
      </c>
      <c r="Q4068" s="34">
        <f t="shared" si="254"/>
        <v>2396.0300000000002</v>
      </c>
    </row>
    <row r="4069" spans="1:17" x14ac:dyDescent="0.35">
      <c r="A4069">
        <v>4068</v>
      </c>
      <c r="B4069" t="s">
        <v>8640</v>
      </c>
      <c r="C4069" t="s">
        <v>11439</v>
      </c>
      <c r="D4069" t="s">
        <v>6430</v>
      </c>
      <c r="E4069" t="s">
        <v>5491</v>
      </c>
      <c r="F4069" s="32">
        <v>46022</v>
      </c>
      <c r="G4069" s="32" t="str">
        <f t="shared" si="252"/>
        <v>Wednesday</v>
      </c>
      <c r="H4069" s="31">
        <v>0.50138888888888899</v>
      </c>
      <c r="I4069" s="31" t="str">
        <f t="shared" si="253"/>
        <v>Afternoon</v>
      </c>
      <c r="J4069" t="s">
        <v>1011</v>
      </c>
      <c r="K4069" s="33" t="s">
        <v>2075</v>
      </c>
      <c r="L4069">
        <v>3</v>
      </c>
      <c r="M4069" t="s">
        <v>6422</v>
      </c>
      <c r="N4069" s="34">
        <v>320</v>
      </c>
      <c r="O4069" s="34">
        <f t="shared" si="255"/>
        <v>960</v>
      </c>
      <c r="P4069" s="34">
        <v>10.75</v>
      </c>
      <c r="Q4069" s="34">
        <f t="shared" si="254"/>
        <v>949.25</v>
      </c>
    </row>
    <row r="4070" spans="1:17" x14ac:dyDescent="0.35">
      <c r="A4070">
        <v>4069</v>
      </c>
      <c r="B4070" t="s">
        <v>7888</v>
      </c>
      <c r="C4070" t="s">
        <v>11438</v>
      </c>
      <c r="D4070" t="s">
        <v>6432</v>
      </c>
      <c r="E4070" t="s">
        <v>5492</v>
      </c>
      <c r="F4070" s="32">
        <v>46028</v>
      </c>
      <c r="G4070" s="32" t="str">
        <f t="shared" si="252"/>
        <v>Tuesday</v>
      </c>
      <c r="H4070" s="31">
        <v>0.50555555555555498</v>
      </c>
      <c r="I4070" s="31" t="str">
        <f t="shared" si="253"/>
        <v>Afternoon</v>
      </c>
      <c r="J4070" t="s">
        <v>1010</v>
      </c>
      <c r="K4070" s="33" t="s">
        <v>2250</v>
      </c>
      <c r="L4070">
        <v>2</v>
      </c>
      <c r="M4070" t="s">
        <v>6425</v>
      </c>
      <c r="N4070" s="34">
        <v>120</v>
      </c>
      <c r="O4070" s="34">
        <f t="shared" si="255"/>
        <v>240</v>
      </c>
      <c r="P4070" s="34">
        <v>5.75</v>
      </c>
      <c r="Q4070" s="34">
        <f t="shared" si="254"/>
        <v>234.25</v>
      </c>
    </row>
    <row r="4071" spans="1:17" x14ac:dyDescent="0.35">
      <c r="A4071">
        <v>4070</v>
      </c>
      <c r="B4071" t="s">
        <v>10764</v>
      </c>
      <c r="C4071" t="s">
        <v>11438</v>
      </c>
      <c r="D4071" t="s">
        <v>6429</v>
      </c>
      <c r="E4071" t="s">
        <v>5493</v>
      </c>
      <c r="F4071" s="32">
        <v>46029</v>
      </c>
      <c r="G4071" s="32" t="str">
        <f t="shared" si="252"/>
        <v>Wednesday</v>
      </c>
      <c r="H4071" s="31">
        <v>0.50972222222222197</v>
      </c>
      <c r="I4071" s="31" t="str">
        <f t="shared" si="253"/>
        <v>Afternoon</v>
      </c>
      <c r="J4071" t="s">
        <v>1010</v>
      </c>
      <c r="K4071" s="33" t="s">
        <v>2251</v>
      </c>
      <c r="L4071">
        <v>1</v>
      </c>
      <c r="M4071" t="s">
        <v>6422</v>
      </c>
      <c r="N4071" s="34">
        <v>2097.8000000000002</v>
      </c>
      <c r="O4071" s="34">
        <f t="shared" si="255"/>
        <v>2097.8000000000002</v>
      </c>
      <c r="P4071" s="34">
        <v>0.25</v>
      </c>
      <c r="Q4071" s="34">
        <f t="shared" si="254"/>
        <v>2097.5500000000002</v>
      </c>
    </row>
    <row r="4072" spans="1:17" x14ac:dyDescent="0.35">
      <c r="A4072">
        <v>4071</v>
      </c>
      <c r="B4072" t="s">
        <v>10765</v>
      </c>
      <c r="C4072" t="s">
        <v>11438</v>
      </c>
      <c r="D4072" t="s">
        <v>6429</v>
      </c>
      <c r="E4072" t="s">
        <v>5494</v>
      </c>
      <c r="F4072" s="32">
        <v>46030</v>
      </c>
      <c r="G4072" s="32" t="str">
        <f t="shared" si="252"/>
        <v>Thursday</v>
      </c>
      <c r="H4072" s="31">
        <v>0.51388888888888895</v>
      </c>
      <c r="I4072" s="31" t="str">
        <f t="shared" si="253"/>
        <v>Afternoon</v>
      </c>
      <c r="J4072" t="s">
        <v>1010</v>
      </c>
      <c r="K4072" s="33" t="s">
        <v>2142</v>
      </c>
      <c r="L4072">
        <v>1</v>
      </c>
      <c r="M4072" t="s">
        <v>6424</v>
      </c>
      <c r="N4072" s="34">
        <v>1150</v>
      </c>
      <c r="O4072" s="34">
        <f t="shared" si="255"/>
        <v>1150</v>
      </c>
      <c r="P4072" s="34">
        <v>0.25</v>
      </c>
      <c r="Q4072" s="34">
        <f t="shared" si="254"/>
        <v>1149.75</v>
      </c>
    </row>
    <row r="4073" spans="1:17" x14ac:dyDescent="0.35">
      <c r="A4073">
        <v>4072</v>
      </c>
      <c r="B4073" t="s">
        <v>8139</v>
      </c>
      <c r="C4073" t="s">
        <v>11438</v>
      </c>
      <c r="D4073" t="s">
        <v>6427</v>
      </c>
      <c r="E4073" t="s">
        <v>5495</v>
      </c>
      <c r="F4073" s="32">
        <v>46011</v>
      </c>
      <c r="G4073" s="32" t="str">
        <f t="shared" si="252"/>
        <v>Saturday</v>
      </c>
      <c r="H4073" s="31">
        <v>0.51805555555555505</v>
      </c>
      <c r="I4073" s="31" t="str">
        <f t="shared" si="253"/>
        <v>Afternoon</v>
      </c>
      <c r="J4073" t="s">
        <v>1005</v>
      </c>
      <c r="K4073" s="33" t="s">
        <v>1031</v>
      </c>
      <c r="L4073">
        <v>2</v>
      </c>
      <c r="M4073" t="s">
        <v>6424</v>
      </c>
      <c r="N4073" s="34">
        <v>703.9</v>
      </c>
      <c r="O4073" s="34">
        <f t="shared" si="255"/>
        <v>1407.8</v>
      </c>
      <c r="P4073" s="34">
        <v>5.75</v>
      </c>
      <c r="Q4073" s="34">
        <f t="shared" si="254"/>
        <v>1402.05</v>
      </c>
    </row>
    <row r="4074" spans="1:17" x14ac:dyDescent="0.35">
      <c r="A4074">
        <v>4073</v>
      </c>
      <c r="B4074" t="s">
        <v>6845</v>
      </c>
      <c r="C4074" t="s">
        <v>11439</v>
      </c>
      <c r="D4074" t="s">
        <v>6434</v>
      </c>
      <c r="E4074" t="s">
        <v>5496</v>
      </c>
      <c r="F4074" s="32">
        <v>46034</v>
      </c>
      <c r="G4074" s="32" t="str">
        <f t="shared" si="252"/>
        <v>Monday</v>
      </c>
      <c r="H4074" s="31">
        <v>0.52222222222222203</v>
      </c>
      <c r="I4074" s="31" t="str">
        <f t="shared" si="253"/>
        <v>Afternoon</v>
      </c>
      <c r="J4074" t="s">
        <v>1006</v>
      </c>
      <c r="K4074" s="33" t="s">
        <v>1924</v>
      </c>
      <c r="L4074">
        <v>2</v>
      </c>
      <c r="M4074" t="s">
        <v>6422</v>
      </c>
      <c r="N4074" s="34">
        <v>129.9</v>
      </c>
      <c r="O4074" s="34">
        <f t="shared" si="255"/>
        <v>259.8</v>
      </c>
      <c r="P4074" s="34">
        <v>5.75</v>
      </c>
      <c r="Q4074" s="34">
        <f t="shared" si="254"/>
        <v>254.05</v>
      </c>
    </row>
    <row r="4075" spans="1:17" x14ac:dyDescent="0.35">
      <c r="A4075">
        <v>4074</v>
      </c>
      <c r="B4075" t="s">
        <v>6846</v>
      </c>
      <c r="C4075" t="s">
        <v>11438</v>
      </c>
      <c r="D4075" t="s">
        <v>6434</v>
      </c>
      <c r="E4075" t="s">
        <v>5497</v>
      </c>
      <c r="F4075" s="32">
        <v>46032</v>
      </c>
      <c r="G4075" s="32" t="str">
        <f t="shared" si="252"/>
        <v>Saturday</v>
      </c>
      <c r="H4075" s="31">
        <v>0.52638888888888902</v>
      </c>
      <c r="I4075" s="31" t="str">
        <f t="shared" si="253"/>
        <v>Afternoon</v>
      </c>
      <c r="J4075" t="s">
        <v>1007</v>
      </c>
      <c r="K4075" s="33" t="s">
        <v>1588</v>
      </c>
      <c r="L4075">
        <v>1</v>
      </c>
      <c r="M4075" t="s">
        <v>6424</v>
      </c>
      <c r="N4075" s="34">
        <v>98.459999999999695</v>
      </c>
      <c r="O4075" s="34">
        <f t="shared" si="255"/>
        <v>98.459999999999695</v>
      </c>
      <c r="P4075" s="34">
        <v>0.25</v>
      </c>
      <c r="Q4075" s="34">
        <f t="shared" si="254"/>
        <v>98.209999999999695</v>
      </c>
    </row>
    <row r="4076" spans="1:17" x14ac:dyDescent="0.35">
      <c r="A4076">
        <v>4075</v>
      </c>
      <c r="B4076" t="s">
        <v>7889</v>
      </c>
      <c r="C4076" t="s">
        <v>11438</v>
      </c>
      <c r="D4076" t="s">
        <v>6432</v>
      </c>
      <c r="E4076" t="s">
        <v>5498</v>
      </c>
      <c r="F4076" s="32">
        <v>46051</v>
      </c>
      <c r="G4076" s="32" t="str">
        <f t="shared" si="252"/>
        <v>Thursday</v>
      </c>
      <c r="H4076" s="31">
        <v>0.530555555555556</v>
      </c>
      <c r="I4076" s="31" t="str">
        <f t="shared" si="253"/>
        <v>Afternoon</v>
      </c>
      <c r="J4076" t="s">
        <v>1008</v>
      </c>
      <c r="K4076" s="33" t="s">
        <v>1776</v>
      </c>
      <c r="L4076">
        <v>3</v>
      </c>
      <c r="M4076" t="s">
        <v>6425</v>
      </c>
      <c r="N4076" s="34">
        <v>692.69999999999902</v>
      </c>
      <c r="O4076" s="34">
        <f t="shared" si="255"/>
        <v>2078.0999999999972</v>
      </c>
      <c r="P4076" s="34">
        <v>10.75</v>
      </c>
      <c r="Q4076" s="34">
        <f t="shared" si="254"/>
        <v>2067.3499999999972</v>
      </c>
    </row>
    <row r="4077" spans="1:17" x14ac:dyDescent="0.35">
      <c r="A4077">
        <v>4076</v>
      </c>
      <c r="B4077" t="s">
        <v>10766</v>
      </c>
      <c r="C4077" t="s">
        <v>11439</v>
      </c>
      <c r="D4077" t="s">
        <v>6429</v>
      </c>
      <c r="E4077" t="s">
        <v>5499</v>
      </c>
      <c r="F4077" s="32">
        <v>46021</v>
      </c>
      <c r="G4077" s="32" t="str">
        <f t="shared" si="252"/>
        <v>Tuesday</v>
      </c>
      <c r="H4077" s="31">
        <v>0.53472222222222199</v>
      </c>
      <c r="I4077" s="31" t="str">
        <f t="shared" si="253"/>
        <v>Afternoon</v>
      </c>
      <c r="J4077" t="s">
        <v>1009</v>
      </c>
      <c r="K4077" s="33" t="s">
        <v>2011</v>
      </c>
      <c r="L4077">
        <v>1</v>
      </c>
      <c r="M4077" t="s">
        <v>6422</v>
      </c>
      <c r="N4077" s="34">
        <v>900</v>
      </c>
      <c r="O4077" s="34">
        <f t="shared" si="255"/>
        <v>900</v>
      </c>
      <c r="P4077" s="34">
        <v>0.25</v>
      </c>
      <c r="Q4077" s="34">
        <f t="shared" si="254"/>
        <v>899.75</v>
      </c>
    </row>
    <row r="4078" spans="1:17" x14ac:dyDescent="0.35">
      <c r="A4078">
        <v>4077</v>
      </c>
      <c r="B4078" t="s">
        <v>10767</v>
      </c>
      <c r="C4078" t="s">
        <v>11438</v>
      </c>
      <c r="D4078" t="s">
        <v>6429</v>
      </c>
      <c r="E4078" t="s">
        <v>5500</v>
      </c>
      <c r="F4078" s="32">
        <v>46031</v>
      </c>
      <c r="G4078" s="32" t="str">
        <f t="shared" si="252"/>
        <v>Friday</v>
      </c>
      <c r="H4078" s="31">
        <v>0.53888888888888897</v>
      </c>
      <c r="I4078" s="31" t="str">
        <f t="shared" si="253"/>
        <v>Afternoon</v>
      </c>
      <c r="J4078" t="s">
        <v>1010</v>
      </c>
      <c r="K4078" s="33" t="s">
        <v>2257</v>
      </c>
      <c r="L4078">
        <v>2</v>
      </c>
      <c r="M4078" t="s">
        <v>6422</v>
      </c>
      <c r="N4078" s="34">
        <v>93.339999999999804</v>
      </c>
      <c r="O4078" s="34">
        <f t="shared" si="255"/>
        <v>186.67999999999961</v>
      </c>
      <c r="P4078" s="34">
        <v>5.75</v>
      </c>
      <c r="Q4078" s="34">
        <f t="shared" si="254"/>
        <v>180.92999999999961</v>
      </c>
    </row>
    <row r="4079" spans="1:17" x14ac:dyDescent="0.35">
      <c r="A4079">
        <v>4078</v>
      </c>
      <c r="B4079" t="s">
        <v>7141</v>
      </c>
      <c r="C4079" t="s">
        <v>11438</v>
      </c>
      <c r="D4079" t="s">
        <v>6431</v>
      </c>
      <c r="E4079" t="s">
        <v>5501</v>
      </c>
      <c r="F4079" s="32">
        <v>46023</v>
      </c>
      <c r="G4079" s="32" t="str">
        <f t="shared" si="252"/>
        <v>Thursday</v>
      </c>
      <c r="H4079" s="31">
        <v>0.54305555555555596</v>
      </c>
      <c r="I4079" s="31" t="str">
        <f t="shared" si="253"/>
        <v>Afternoon</v>
      </c>
      <c r="J4079" t="s">
        <v>1011</v>
      </c>
      <c r="K4079" s="33" t="s">
        <v>2076</v>
      </c>
      <c r="L4079">
        <v>2</v>
      </c>
      <c r="M4079" t="s">
        <v>6423</v>
      </c>
      <c r="N4079" s="34">
        <v>200</v>
      </c>
      <c r="O4079" s="34">
        <f t="shared" si="255"/>
        <v>400</v>
      </c>
      <c r="P4079" s="34">
        <v>5.75</v>
      </c>
      <c r="Q4079" s="34">
        <f t="shared" si="254"/>
        <v>394.25</v>
      </c>
    </row>
    <row r="4080" spans="1:17" x14ac:dyDescent="0.35">
      <c r="A4080">
        <v>4079</v>
      </c>
      <c r="B4080" t="s">
        <v>10768</v>
      </c>
      <c r="C4080" t="s">
        <v>11438</v>
      </c>
      <c r="D4080" t="s">
        <v>6429</v>
      </c>
      <c r="E4080" t="s">
        <v>5502</v>
      </c>
      <c r="F4080" s="32">
        <v>46033</v>
      </c>
      <c r="G4080" s="32" t="str">
        <f t="shared" si="252"/>
        <v>Sunday</v>
      </c>
      <c r="H4080" s="31">
        <v>0.54722222222222205</v>
      </c>
      <c r="I4080" s="31" t="str">
        <f t="shared" si="253"/>
        <v>Afternoon</v>
      </c>
      <c r="J4080" t="s">
        <v>1007</v>
      </c>
      <c r="K4080" s="33" t="s">
        <v>1590</v>
      </c>
      <c r="L4080">
        <v>1</v>
      </c>
      <c r="M4080" t="s">
        <v>6425</v>
      </c>
      <c r="N4080" s="34">
        <v>80.5</v>
      </c>
      <c r="O4080" s="34">
        <f t="shared" si="255"/>
        <v>80.5</v>
      </c>
      <c r="P4080" s="34">
        <v>0.25</v>
      </c>
      <c r="Q4080" s="34">
        <f t="shared" si="254"/>
        <v>80.25</v>
      </c>
    </row>
    <row r="4081" spans="1:17" x14ac:dyDescent="0.35">
      <c r="A4081">
        <v>4080</v>
      </c>
      <c r="B4081" t="s">
        <v>10769</v>
      </c>
      <c r="C4081" t="s">
        <v>11438</v>
      </c>
      <c r="D4081" t="s">
        <v>6429</v>
      </c>
      <c r="E4081" t="s">
        <v>5503</v>
      </c>
      <c r="F4081" s="32">
        <v>46034</v>
      </c>
      <c r="G4081" s="32" t="str">
        <f t="shared" si="252"/>
        <v>Monday</v>
      </c>
      <c r="H4081" s="31">
        <v>0.55138888888888904</v>
      </c>
      <c r="I4081" s="31" t="str">
        <f t="shared" si="253"/>
        <v>Afternoon</v>
      </c>
      <c r="J4081" t="s">
        <v>1007</v>
      </c>
      <c r="K4081" s="33" t="s">
        <v>1592</v>
      </c>
      <c r="L4081">
        <v>2</v>
      </c>
      <c r="M4081" t="s">
        <v>6425</v>
      </c>
      <c r="N4081" s="34">
        <v>120</v>
      </c>
      <c r="O4081" s="34">
        <f t="shared" si="255"/>
        <v>240</v>
      </c>
      <c r="P4081" s="34">
        <v>5.75</v>
      </c>
      <c r="Q4081" s="34">
        <f t="shared" si="254"/>
        <v>234.25</v>
      </c>
    </row>
    <row r="4082" spans="1:17" x14ac:dyDescent="0.35">
      <c r="A4082">
        <v>4081</v>
      </c>
      <c r="B4082" t="s">
        <v>8641</v>
      </c>
      <c r="C4082" t="s">
        <v>11438</v>
      </c>
      <c r="D4082" t="s">
        <v>6430</v>
      </c>
      <c r="E4082" t="s">
        <v>5504</v>
      </c>
      <c r="F4082" s="32">
        <v>46035</v>
      </c>
      <c r="G4082" s="32" t="str">
        <f t="shared" si="252"/>
        <v>Tuesday</v>
      </c>
      <c r="H4082" s="31">
        <v>0.55555555555555602</v>
      </c>
      <c r="I4082" s="31" t="str">
        <f t="shared" si="253"/>
        <v>Afternoon</v>
      </c>
      <c r="J4082" t="s">
        <v>1007</v>
      </c>
      <c r="K4082" s="33" t="s">
        <v>1408</v>
      </c>
      <c r="L4082">
        <v>3</v>
      </c>
      <c r="M4082" t="s">
        <v>6422</v>
      </c>
      <c r="N4082" s="34">
        <v>45.8</v>
      </c>
      <c r="O4082" s="34">
        <f t="shared" si="255"/>
        <v>137.39999999999998</v>
      </c>
      <c r="P4082" s="34">
        <v>10.75</v>
      </c>
      <c r="Q4082" s="34">
        <f t="shared" si="254"/>
        <v>126.64999999999998</v>
      </c>
    </row>
    <row r="4083" spans="1:17" x14ac:dyDescent="0.35">
      <c r="A4083">
        <v>4082</v>
      </c>
      <c r="B4083" t="s">
        <v>8389</v>
      </c>
      <c r="C4083" t="s">
        <v>11438</v>
      </c>
      <c r="D4083" t="s">
        <v>6428</v>
      </c>
      <c r="E4083" t="s">
        <v>5505</v>
      </c>
      <c r="F4083" s="32">
        <v>46012</v>
      </c>
      <c r="G4083" s="32" t="str">
        <f t="shared" si="252"/>
        <v>Sunday</v>
      </c>
      <c r="H4083" s="31">
        <v>0.55972222222222201</v>
      </c>
      <c r="I4083" s="31" t="str">
        <f t="shared" si="253"/>
        <v>Afternoon</v>
      </c>
      <c r="J4083" t="s">
        <v>1005</v>
      </c>
      <c r="K4083" s="33" t="s">
        <v>1033</v>
      </c>
      <c r="L4083">
        <v>2</v>
      </c>
      <c r="M4083" t="s">
        <v>6425</v>
      </c>
      <c r="N4083" s="34">
        <v>245.6</v>
      </c>
      <c r="O4083" s="34">
        <f t="shared" si="255"/>
        <v>491.2</v>
      </c>
      <c r="P4083" s="34">
        <v>5.75</v>
      </c>
      <c r="Q4083" s="34">
        <f t="shared" si="254"/>
        <v>485.45</v>
      </c>
    </row>
    <row r="4084" spans="1:17" x14ac:dyDescent="0.35">
      <c r="A4084">
        <v>4083</v>
      </c>
      <c r="B4084" t="s">
        <v>7596</v>
      </c>
      <c r="C4084" t="s">
        <v>11438</v>
      </c>
      <c r="D4084" t="s">
        <v>6433</v>
      </c>
      <c r="E4084" t="s">
        <v>5506</v>
      </c>
      <c r="F4084" s="32">
        <v>46035</v>
      </c>
      <c r="G4084" s="32" t="str">
        <f t="shared" si="252"/>
        <v>Tuesday</v>
      </c>
      <c r="H4084" s="31">
        <v>0.56388888888888899</v>
      </c>
      <c r="I4084" s="31" t="str">
        <f t="shared" si="253"/>
        <v>Afternoon</v>
      </c>
      <c r="J4084" t="s">
        <v>1006</v>
      </c>
      <c r="K4084" s="33" t="s">
        <v>1925</v>
      </c>
      <c r="L4084">
        <v>2</v>
      </c>
      <c r="M4084" t="s">
        <v>6423</v>
      </c>
      <c r="N4084" s="34">
        <v>300.89999999999998</v>
      </c>
      <c r="O4084" s="34">
        <f t="shared" si="255"/>
        <v>601.79999999999995</v>
      </c>
      <c r="P4084" s="34">
        <v>5.75</v>
      </c>
      <c r="Q4084" s="34">
        <f t="shared" si="254"/>
        <v>596.04999999999995</v>
      </c>
    </row>
    <row r="4085" spans="1:17" x14ac:dyDescent="0.35">
      <c r="A4085">
        <v>4084</v>
      </c>
      <c r="B4085" t="s">
        <v>7142</v>
      </c>
      <c r="C4085" t="s">
        <v>11439</v>
      </c>
      <c r="D4085" t="s">
        <v>6431</v>
      </c>
      <c r="E4085" t="s">
        <v>5507</v>
      </c>
      <c r="F4085" s="32">
        <v>46036</v>
      </c>
      <c r="G4085" s="32" t="str">
        <f t="shared" si="252"/>
        <v>Wednesday</v>
      </c>
      <c r="H4085" s="31">
        <v>0.56805555555555498</v>
      </c>
      <c r="I4085" s="31" t="str">
        <f t="shared" si="253"/>
        <v>Afternoon</v>
      </c>
      <c r="J4085" t="s">
        <v>1007</v>
      </c>
      <c r="K4085" s="33" t="s">
        <v>1410</v>
      </c>
      <c r="L4085">
        <v>4</v>
      </c>
      <c r="M4085" t="s">
        <v>6423</v>
      </c>
      <c r="N4085" s="34">
        <v>180.4</v>
      </c>
      <c r="O4085" s="34">
        <f t="shared" si="255"/>
        <v>721.6</v>
      </c>
      <c r="P4085" s="34">
        <v>16.75</v>
      </c>
      <c r="Q4085" s="34">
        <f t="shared" si="254"/>
        <v>704.85</v>
      </c>
    </row>
    <row r="4086" spans="1:17" x14ac:dyDescent="0.35">
      <c r="A4086">
        <v>4085</v>
      </c>
      <c r="B4086" t="s">
        <v>10770</v>
      </c>
      <c r="C4086" t="s">
        <v>11438</v>
      </c>
      <c r="D4086" t="s">
        <v>6429</v>
      </c>
      <c r="E4086" t="s">
        <v>5508</v>
      </c>
      <c r="F4086" s="32">
        <v>46050</v>
      </c>
      <c r="G4086" s="32" t="str">
        <f t="shared" si="252"/>
        <v>Wednesday</v>
      </c>
      <c r="H4086" s="31">
        <v>0.57222222222222197</v>
      </c>
      <c r="I4086" s="31" t="str">
        <f t="shared" si="253"/>
        <v>Afternoon</v>
      </c>
      <c r="J4086" t="s">
        <v>1008</v>
      </c>
      <c r="K4086" s="33" t="s">
        <v>2152</v>
      </c>
      <c r="L4086">
        <v>3</v>
      </c>
      <c r="M4086" t="s">
        <v>6422</v>
      </c>
      <c r="N4086" s="34">
        <v>513.79999999999995</v>
      </c>
      <c r="O4086" s="34">
        <f t="shared" si="255"/>
        <v>1541.3999999999999</v>
      </c>
      <c r="P4086" s="34">
        <v>10.75</v>
      </c>
      <c r="Q4086" s="34">
        <f t="shared" si="254"/>
        <v>1530.6499999999999</v>
      </c>
    </row>
    <row r="4087" spans="1:17" x14ac:dyDescent="0.35">
      <c r="A4087">
        <v>4086</v>
      </c>
      <c r="B4087" t="s">
        <v>10771</v>
      </c>
      <c r="C4087" t="s">
        <v>11439</v>
      </c>
      <c r="D4087" t="s">
        <v>6429</v>
      </c>
      <c r="E4087" t="s">
        <v>5509</v>
      </c>
      <c r="F4087" s="32">
        <v>46022</v>
      </c>
      <c r="G4087" s="32" t="str">
        <f t="shared" si="252"/>
        <v>Wednesday</v>
      </c>
      <c r="H4087" s="31">
        <v>0.57638888888888895</v>
      </c>
      <c r="I4087" s="31" t="str">
        <f t="shared" si="253"/>
        <v>Afternoon</v>
      </c>
      <c r="J4087" t="s">
        <v>1009</v>
      </c>
      <c r="K4087" s="33" t="s">
        <v>2012</v>
      </c>
      <c r="L4087">
        <v>1</v>
      </c>
      <c r="M4087" t="s">
        <v>6425</v>
      </c>
      <c r="N4087" s="34">
        <v>329.5</v>
      </c>
      <c r="O4087" s="34">
        <f t="shared" si="255"/>
        <v>329.5</v>
      </c>
      <c r="P4087" s="34">
        <v>0.25</v>
      </c>
      <c r="Q4087" s="34">
        <f t="shared" si="254"/>
        <v>329.25</v>
      </c>
    </row>
    <row r="4088" spans="1:17" x14ac:dyDescent="0.35">
      <c r="A4088">
        <v>4087</v>
      </c>
      <c r="B4088" t="s">
        <v>10772</v>
      </c>
      <c r="C4088" t="s">
        <v>11438</v>
      </c>
      <c r="D4088" t="s">
        <v>6429</v>
      </c>
      <c r="E4088" t="s">
        <v>5510</v>
      </c>
      <c r="F4088" s="32">
        <v>46032</v>
      </c>
      <c r="G4088" s="32" t="str">
        <f t="shared" si="252"/>
        <v>Saturday</v>
      </c>
      <c r="H4088" s="31">
        <v>0.58055555555555505</v>
      </c>
      <c r="I4088" s="31" t="str">
        <f t="shared" si="253"/>
        <v>Afternoon</v>
      </c>
      <c r="J4088" t="s">
        <v>1010</v>
      </c>
      <c r="K4088" s="33" t="s">
        <v>2267</v>
      </c>
      <c r="L4088">
        <v>3</v>
      </c>
      <c r="M4088" t="s">
        <v>6425</v>
      </c>
      <c r="N4088" s="34">
        <v>2491.6</v>
      </c>
      <c r="O4088" s="34">
        <f t="shared" si="255"/>
        <v>7474.7999999999993</v>
      </c>
      <c r="P4088" s="34">
        <v>10.75</v>
      </c>
      <c r="Q4088" s="34">
        <f t="shared" si="254"/>
        <v>7464.0499999999993</v>
      </c>
    </row>
    <row r="4089" spans="1:17" x14ac:dyDescent="0.35">
      <c r="A4089">
        <v>4088</v>
      </c>
      <c r="B4089" t="s">
        <v>8140</v>
      </c>
      <c r="C4089" t="s">
        <v>11438</v>
      </c>
      <c r="D4089" t="s">
        <v>6427</v>
      </c>
      <c r="E4089" t="s">
        <v>5511</v>
      </c>
      <c r="F4089" s="32">
        <v>46024</v>
      </c>
      <c r="G4089" s="32" t="str">
        <f t="shared" si="252"/>
        <v>Friday</v>
      </c>
      <c r="H4089" s="31">
        <v>0.58472222222222203</v>
      </c>
      <c r="I4089" s="31" t="str">
        <f t="shared" si="253"/>
        <v>Afternoon</v>
      </c>
      <c r="J4089" t="s">
        <v>1011</v>
      </c>
      <c r="K4089" s="33" t="s">
        <v>2077</v>
      </c>
      <c r="L4089">
        <v>6</v>
      </c>
      <c r="M4089" t="s">
        <v>6424</v>
      </c>
      <c r="N4089" s="34">
        <v>139.69999999999999</v>
      </c>
      <c r="O4089" s="34">
        <f t="shared" si="255"/>
        <v>838.19999999999993</v>
      </c>
      <c r="P4089" s="34">
        <v>27.95</v>
      </c>
      <c r="Q4089" s="34">
        <f t="shared" si="254"/>
        <v>810.24999999999989</v>
      </c>
    </row>
    <row r="4090" spans="1:17" x14ac:dyDescent="0.35">
      <c r="A4090">
        <v>4089</v>
      </c>
      <c r="B4090" t="s">
        <v>11389</v>
      </c>
      <c r="C4090" t="s">
        <v>11438</v>
      </c>
      <c r="D4090" t="s">
        <v>6436</v>
      </c>
      <c r="E4090" t="s">
        <v>5512</v>
      </c>
      <c r="F4090" s="32">
        <v>46023</v>
      </c>
      <c r="G4090" s="32" t="str">
        <f t="shared" si="252"/>
        <v>Thursday</v>
      </c>
      <c r="H4090" s="31">
        <v>0.58888888888888902</v>
      </c>
      <c r="I4090" s="31" t="str">
        <f t="shared" si="253"/>
        <v>Afternoon</v>
      </c>
      <c r="J4090" t="s">
        <v>1009</v>
      </c>
      <c r="K4090" s="33" t="s">
        <v>2013</v>
      </c>
      <c r="L4090">
        <v>1</v>
      </c>
      <c r="M4090" t="s">
        <v>6425</v>
      </c>
      <c r="N4090" s="34">
        <v>2781.2</v>
      </c>
      <c r="O4090" s="34">
        <f t="shared" si="255"/>
        <v>2781.2</v>
      </c>
      <c r="P4090" s="34">
        <v>0.25</v>
      </c>
      <c r="Q4090" s="34">
        <f t="shared" si="254"/>
        <v>2780.95</v>
      </c>
    </row>
    <row r="4091" spans="1:17" x14ac:dyDescent="0.35">
      <c r="A4091">
        <v>4090</v>
      </c>
      <c r="B4091" t="s">
        <v>8890</v>
      </c>
      <c r="C4091" t="s">
        <v>11438</v>
      </c>
      <c r="D4091" t="s">
        <v>6435</v>
      </c>
      <c r="E4091" t="s">
        <v>5513</v>
      </c>
      <c r="F4091" s="32">
        <v>46021</v>
      </c>
      <c r="G4091" s="32" t="str">
        <f t="shared" si="252"/>
        <v>Tuesday</v>
      </c>
      <c r="H4091" s="31">
        <v>0.593055555555555</v>
      </c>
      <c r="I4091" s="31" t="str">
        <f t="shared" si="253"/>
        <v>Afternoon</v>
      </c>
      <c r="J4091" t="s">
        <v>1009</v>
      </c>
      <c r="K4091" s="33" t="s">
        <v>2014</v>
      </c>
      <c r="L4091">
        <v>1</v>
      </c>
      <c r="M4091" t="s">
        <v>6426</v>
      </c>
      <c r="N4091" s="34">
        <v>329.5</v>
      </c>
      <c r="O4091" s="34">
        <f t="shared" si="255"/>
        <v>329.5</v>
      </c>
      <c r="P4091" s="34">
        <v>0.25</v>
      </c>
      <c r="Q4091" s="34">
        <f t="shared" si="254"/>
        <v>329.25</v>
      </c>
    </row>
    <row r="4092" spans="1:17" x14ac:dyDescent="0.35">
      <c r="A4092">
        <v>4091</v>
      </c>
      <c r="B4092" t="s">
        <v>7597</v>
      </c>
      <c r="C4092" t="s">
        <v>11439</v>
      </c>
      <c r="D4092" t="s">
        <v>6433</v>
      </c>
      <c r="E4092" t="s">
        <v>5514</v>
      </c>
      <c r="F4092" s="32">
        <v>46022</v>
      </c>
      <c r="G4092" s="32" t="str">
        <f t="shared" si="252"/>
        <v>Wednesday</v>
      </c>
      <c r="H4092" s="31">
        <v>0.59722222222222199</v>
      </c>
      <c r="I4092" s="31" t="str">
        <f t="shared" si="253"/>
        <v>Afternoon</v>
      </c>
      <c r="J4092" t="s">
        <v>1009</v>
      </c>
      <c r="K4092" s="33" t="s">
        <v>2015</v>
      </c>
      <c r="L4092">
        <v>1</v>
      </c>
      <c r="M4092" t="s">
        <v>6425</v>
      </c>
      <c r="N4092" s="34">
        <v>1890</v>
      </c>
      <c r="O4092" s="34">
        <f t="shared" si="255"/>
        <v>1890</v>
      </c>
      <c r="P4092" s="34">
        <v>0.25</v>
      </c>
      <c r="Q4092" s="34">
        <f t="shared" si="254"/>
        <v>1889.75</v>
      </c>
    </row>
    <row r="4093" spans="1:17" x14ac:dyDescent="0.35">
      <c r="A4093">
        <v>4092</v>
      </c>
      <c r="B4093" t="s">
        <v>7890</v>
      </c>
      <c r="C4093" t="s">
        <v>11438</v>
      </c>
      <c r="D4093" t="s">
        <v>6432</v>
      </c>
      <c r="E4093" t="s">
        <v>5515</v>
      </c>
      <c r="F4093" s="32">
        <v>46013</v>
      </c>
      <c r="G4093" s="32" t="str">
        <f t="shared" si="252"/>
        <v>Monday</v>
      </c>
      <c r="H4093" s="31">
        <v>0.60138888888888897</v>
      </c>
      <c r="I4093" s="31" t="str">
        <f t="shared" si="253"/>
        <v>Afternoon</v>
      </c>
      <c r="J4093" t="s">
        <v>1005</v>
      </c>
      <c r="K4093" s="33" t="s">
        <v>1015</v>
      </c>
      <c r="L4093">
        <v>2</v>
      </c>
      <c r="M4093" t="s">
        <v>6425</v>
      </c>
      <c r="N4093" s="34">
        <v>299</v>
      </c>
      <c r="O4093" s="34">
        <f t="shared" si="255"/>
        <v>598</v>
      </c>
      <c r="P4093" s="34">
        <v>5.75</v>
      </c>
      <c r="Q4093" s="34">
        <f t="shared" si="254"/>
        <v>592.25</v>
      </c>
    </row>
    <row r="4094" spans="1:17" x14ac:dyDescent="0.35">
      <c r="A4094">
        <v>4093</v>
      </c>
      <c r="B4094" t="s">
        <v>6847</v>
      </c>
      <c r="C4094" t="s">
        <v>11438</v>
      </c>
      <c r="D4094" t="s">
        <v>6434</v>
      </c>
      <c r="E4094" t="s">
        <v>5516</v>
      </c>
      <c r="F4094" s="32">
        <v>46036</v>
      </c>
      <c r="G4094" s="32" t="str">
        <f t="shared" si="252"/>
        <v>Wednesday</v>
      </c>
      <c r="H4094" s="31">
        <v>0.60555555555555496</v>
      </c>
      <c r="I4094" s="31" t="str">
        <f t="shared" si="253"/>
        <v>Afternoon</v>
      </c>
      <c r="J4094" t="s">
        <v>1006</v>
      </c>
      <c r="K4094" s="33" t="s">
        <v>1926</v>
      </c>
      <c r="L4094">
        <v>2</v>
      </c>
      <c r="M4094" t="s">
        <v>6424</v>
      </c>
      <c r="N4094" s="34">
        <v>179</v>
      </c>
      <c r="O4094" s="34">
        <f t="shared" si="255"/>
        <v>358</v>
      </c>
      <c r="P4094" s="34">
        <v>5.75</v>
      </c>
      <c r="Q4094" s="34">
        <f t="shared" si="254"/>
        <v>352.25</v>
      </c>
    </row>
    <row r="4095" spans="1:17" x14ac:dyDescent="0.35">
      <c r="A4095">
        <v>4094</v>
      </c>
      <c r="B4095" t="s">
        <v>8141</v>
      </c>
      <c r="C4095" t="s">
        <v>11439</v>
      </c>
      <c r="D4095" t="s">
        <v>6427</v>
      </c>
      <c r="E4095" t="s">
        <v>5517</v>
      </c>
      <c r="F4095" s="32">
        <v>46037</v>
      </c>
      <c r="G4095" s="32" t="str">
        <f t="shared" si="252"/>
        <v>Thursday</v>
      </c>
      <c r="H4095" s="31">
        <v>0.60972222222222205</v>
      </c>
      <c r="I4095" s="31" t="str">
        <f t="shared" si="253"/>
        <v>Afternoon</v>
      </c>
      <c r="J4095" t="s">
        <v>1007</v>
      </c>
      <c r="K4095" s="33" t="s">
        <v>1412</v>
      </c>
      <c r="L4095">
        <v>1</v>
      </c>
      <c r="M4095" t="s">
        <v>6424</v>
      </c>
      <c r="N4095" s="34">
        <v>120.75</v>
      </c>
      <c r="O4095" s="34">
        <f t="shared" si="255"/>
        <v>120.75</v>
      </c>
      <c r="P4095" s="34">
        <v>0.25</v>
      </c>
      <c r="Q4095" s="34">
        <f t="shared" si="254"/>
        <v>120.5</v>
      </c>
    </row>
    <row r="4096" spans="1:17" x14ac:dyDescent="0.35">
      <c r="A4096">
        <v>4095</v>
      </c>
      <c r="B4096" t="s">
        <v>10773</v>
      </c>
      <c r="C4096" t="s">
        <v>11438</v>
      </c>
      <c r="D4096" t="s">
        <v>6429</v>
      </c>
      <c r="E4096" t="s">
        <v>5518</v>
      </c>
      <c r="F4096" s="32">
        <v>46049</v>
      </c>
      <c r="G4096" s="32" t="str">
        <f t="shared" si="252"/>
        <v>Tuesday</v>
      </c>
      <c r="H4096" s="31">
        <v>0.61388888888888904</v>
      </c>
      <c r="I4096" s="31" t="str">
        <f t="shared" si="253"/>
        <v>Afternoon</v>
      </c>
      <c r="J4096" t="s">
        <v>1008</v>
      </c>
      <c r="K4096" s="33" t="s">
        <v>2153</v>
      </c>
      <c r="L4096">
        <v>3</v>
      </c>
      <c r="M4096" t="s">
        <v>6424</v>
      </c>
      <c r="N4096" s="34">
        <v>329.5</v>
      </c>
      <c r="O4096" s="34">
        <f t="shared" si="255"/>
        <v>988.5</v>
      </c>
      <c r="P4096" s="34">
        <v>10.75</v>
      </c>
      <c r="Q4096" s="34">
        <f t="shared" si="254"/>
        <v>977.75</v>
      </c>
    </row>
    <row r="4097" spans="1:17" x14ac:dyDescent="0.35">
      <c r="A4097">
        <v>4096</v>
      </c>
      <c r="B4097" t="s">
        <v>6848</v>
      </c>
      <c r="C4097" t="s">
        <v>11438</v>
      </c>
      <c r="D4097" t="s">
        <v>6434</v>
      </c>
      <c r="E4097" t="s">
        <v>5519</v>
      </c>
      <c r="F4097" s="32">
        <v>46023</v>
      </c>
      <c r="G4097" s="32" t="str">
        <f t="shared" si="252"/>
        <v>Thursday</v>
      </c>
      <c r="H4097" s="31">
        <v>0.61805555555555503</v>
      </c>
      <c r="I4097" s="31" t="str">
        <f t="shared" si="253"/>
        <v>Afternoon</v>
      </c>
      <c r="J4097" t="s">
        <v>1009</v>
      </c>
      <c r="K4097" s="33" t="s">
        <v>2005</v>
      </c>
      <c r="L4097">
        <v>1</v>
      </c>
      <c r="M4097" t="s">
        <v>6422</v>
      </c>
      <c r="N4097" s="34">
        <v>1269.8</v>
      </c>
      <c r="O4097" s="34">
        <f t="shared" si="255"/>
        <v>1269.8</v>
      </c>
      <c r="P4097" s="34">
        <v>0.25</v>
      </c>
      <c r="Q4097" s="34">
        <f t="shared" si="254"/>
        <v>1269.55</v>
      </c>
    </row>
    <row r="4098" spans="1:17" x14ac:dyDescent="0.35">
      <c r="A4098">
        <v>4097</v>
      </c>
      <c r="B4098" t="s">
        <v>10774</v>
      </c>
      <c r="C4098" t="s">
        <v>11438</v>
      </c>
      <c r="D4098" t="s">
        <v>6429</v>
      </c>
      <c r="E4098" t="s">
        <v>5520</v>
      </c>
      <c r="F4098" s="32">
        <v>46033</v>
      </c>
      <c r="G4098" s="32" t="str">
        <f t="shared" ref="G4098:G4161" si="256">TEXT(F4098,"dddd")</f>
        <v>Sunday</v>
      </c>
      <c r="H4098" s="31">
        <v>0.62222222222222201</v>
      </c>
      <c r="I4098" s="31" t="str">
        <f t="shared" ref="I4098:I4161" si="257">IF(H4098&lt;TIME(12,0,0),"Morning",IF(H4098&lt;TIME(17,0,0),"Afternoon","Evening"))</f>
        <v>Afternoon</v>
      </c>
      <c r="J4098" t="s">
        <v>1010</v>
      </c>
      <c r="K4098" s="33" t="s">
        <v>2277</v>
      </c>
      <c r="L4098">
        <v>4</v>
      </c>
      <c r="M4098" t="s">
        <v>6426</v>
      </c>
      <c r="N4098" s="34">
        <v>406</v>
      </c>
      <c r="O4098" s="34">
        <f t="shared" si="255"/>
        <v>1624</v>
      </c>
      <c r="P4098" s="34">
        <v>16.75</v>
      </c>
      <c r="Q4098" s="34">
        <f t="shared" ref="Q4098:Q4161" si="258">O4098-P4098</f>
        <v>1607.25</v>
      </c>
    </row>
    <row r="4099" spans="1:17" x14ac:dyDescent="0.35">
      <c r="A4099">
        <v>4098</v>
      </c>
      <c r="B4099" t="s">
        <v>8390</v>
      </c>
      <c r="C4099" t="s">
        <v>11438</v>
      </c>
      <c r="D4099" t="s">
        <v>6428</v>
      </c>
      <c r="E4099" t="s">
        <v>5521</v>
      </c>
      <c r="F4099" s="32">
        <v>46025</v>
      </c>
      <c r="G4099" s="32" t="str">
        <f t="shared" si="256"/>
        <v>Saturday</v>
      </c>
      <c r="H4099" s="31">
        <v>0.62638888888888899</v>
      </c>
      <c r="I4099" s="31" t="str">
        <f t="shared" si="257"/>
        <v>Afternoon</v>
      </c>
      <c r="J4099" t="s">
        <v>1011</v>
      </c>
      <c r="K4099" s="33" t="s">
        <v>2078</v>
      </c>
      <c r="L4099">
        <v>1</v>
      </c>
      <c r="M4099" t="s">
        <v>6425</v>
      </c>
      <c r="N4099" s="34">
        <v>329.5</v>
      </c>
      <c r="O4099" s="34">
        <f t="shared" ref="O4099:O4162" si="259">N4099*L4099</f>
        <v>329.5</v>
      </c>
      <c r="P4099" s="34">
        <v>0.25</v>
      </c>
      <c r="Q4099" s="34">
        <f t="shared" si="258"/>
        <v>329.25</v>
      </c>
    </row>
    <row r="4100" spans="1:17" x14ac:dyDescent="0.35">
      <c r="A4100">
        <v>4099</v>
      </c>
      <c r="B4100" t="s">
        <v>10775</v>
      </c>
      <c r="C4100" t="s">
        <v>11438</v>
      </c>
      <c r="D4100" t="s">
        <v>6429</v>
      </c>
      <c r="E4100" t="s">
        <v>5522</v>
      </c>
      <c r="F4100" s="32">
        <v>46048</v>
      </c>
      <c r="G4100" s="32" t="str">
        <f t="shared" si="256"/>
        <v>Monday</v>
      </c>
      <c r="H4100" s="31">
        <v>0.63055555555555498</v>
      </c>
      <c r="I4100" s="31" t="str">
        <f t="shared" si="257"/>
        <v>Afternoon</v>
      </c>
      <c r="J4100" t="s">
        <v>1008</v>
      </c>
      <c r="K4100" s="33" t="s">
        <v>1769</v>
      </c>
      <c r="L4100">
        <v>3</v>
      </c>
      <c r="M4100" t="s">
        <v>6422</v>
      </c>
      <c r="N4100" s="34">
        <v>260</v>
      </c>
      <c r="O4100" s="34">
        <f t="shared" si="259"/>
        <v>780</v>
      </c>
      <c r="P4100" s="34">
        <v>10.75</v>
      </c>
      <c r="Q4100" s="34">
        <f t="shared" si="258"/>
        <v>769.25</v>
      </c>
    </row>
    <row r="4101" spans="1:17" x14ac:dyDescent="0.35">
      <c r="A4101">
        <v>4100</v>
      </c>
      <c r="B4101" t="s">
        <v>10776</v>
      </c>
      <c r="C4101" t="s">
        <v>11438</v>
      </c>
      <c r="D4101" t="s">
        <v>6429</v>
      </c>
      <c r="E4101" t="s">
        <v>5523</v>
      </c>
      <c r="F4101" s="32">
        <v>46047</v>
      </c>
      <c r="G4101" s="32" t="str">
        <f t="shared" si="256"/>
        <v>Sunday</v>
      </c>
      <c r="H4101" s="31">
        <v>0.63472222222222197</v>
      </c>
      <c r="I4101" s="31" t="str">
        <f t="shared" si="257"/>
        <v>Afternoon</v>
      </c>
      <c r="J4101" t="s">
        <v>1008</v>
      </c>
      <c r="K4101" s="33" t="s">
        <v>2154</v>
      </c>
      <c r="L4101">
        <v>1</v>
      </c>
      <c r="M4101" t="s">
        <v>6425</v>
      </c>
      <c r="N4101" s="34">
        <v>1040</v>
      </c>
      <c r="O4101" s="34">
        <f t="shared" si="259"/>
        <v>1040</v>
      </c>
      <c r="P4101" s="34">
        <v>0.25</v>
      </c>
      <c r="Q4101" s="34">
        <f t="shared" si="258"/>
        <v>1039.75</v>
      </c>
    </row>
    <row r="4102" spans="1:17" x14ac:dyDescent="0.35">
      <c r="A4102">
        <v>4101</v>
      </c>
      <c r="B4102" t="s">
        <v>10777</v>
      </c>
      <c r="C4102" t="s">
        <v>11438</v>
      </c>
      <c r="D4102" t="s">
        <v>6429</v>
      </c>
      <c r="E4102" t="s">
        <v>5524</v>
      </c>
      <c r="F4102" s="32">
        <v>46046</v>
      </c>
      <c r="G4102" s="32" t="str">
        <f t="shared" si="256"/>
        <v>Saturday</v>
      </c>
      <c r="H4102" s="31">
        <v>0.63888888888888895</v>
      </c>
      <c r="I4102" s="31" t="str">
        <f t="shared" si="257"/>
        <v>Afternoon</v>
      </c>
      <c r="J4102" t="s">
        <v>1008</v>
      </c>
      <c r="K4102" s="33" t="s">
        <v>2155</v>
      </c>
      <c r="L4102">
        <v>1</v>
      </c>
      <c r="M4102" t="s">
        <v>6426</v>
      </c>
      <c r="N4102" s="34">
        <v>60</v>
      </c>
      <c r="O4102" s="34">
        <f t="shared" si="259"/>
        <v>60</v>
      </c>
      <c r="P4102" s="34">
        <v>0.25</v>
      </c>
      <c r="Q4102" s="34">
        <f t="shared" si="258"/>
        <v>59.75</v>
      </c>
    </row>
    <row r="4103" spans="1:17" x14ac:dyDescent="0.35">
      <c r="A4103">
        <v>4102</v>
      </c>
      <c r="B4103" t="s">
        <v>10778</v>
      </c>
      <c r="C4103" t="s">
        <v>11439</v>
      </c>
      <c r="D4103" t="s">
        <v>6429</v>
      </c>
      <c r="E4103" t="s">
        <v>5525</v>
      </c>
      <c r="F4103" s="32">
        <v>46045</v>
      </c>
      <c r="G4103" s="32" t="str">
        <f t="shared" si="256"/>
        <v>Friday</v>
      </c>
      <c r="H4103" s="31">
        <v>0.64305555555555505</v>
      </c>
      <c r="I4103" s="31" t="str">
        <f t="shared" si="257"/>
        <v>Afternoon</v>
      </c>
      <c r="J4103" t="s">
        <v>1008</v>
      </c>
      <c r="K4103" s="33" t="s">
        <v>2156</v>
      </c>
      <c r="L4103">
        <v>1</v>
      </c>
      <c r="M4103" t="s">
        <v>6422</v>
      </c>
      <c r="N4103" s="34">
        <v>110.06</v>
      </c>
      <c r="O4103" s="34">
        <f t="shared" si="259"/>
        <v>110.06</v>
      </c>
      <c r="P4103" s="34">
        <v>0.25</v>
      </c>
      <c r="Q4103" s="34">
        <f t="shared" si="258"/>
        <v>109.81</v>
      </c>
    </row>
    <row r="4104" spans="1:17" x14ac:dyDescent="0.35">
      <c r="A4104">
        <v>4103</v>
      </c>
      <c r="B4104" t="s">
        <v>10779</v>
      </c>
      <c r="C4104" t="s">
        <v>11438</v>
      </c>
      <c r="D4104" t="s">
        <v>6429</v>
      </c>
      <c r="E4104" t="s">
        <v>5526</v>
      </c>
      <c r="F4104" s="32">
        <v>46014</v>
      </c>
      <c r="G4104" s="32" t="str">
        <f t="shared" si="256"/>
        <v>Tuesday</v>
      </c>
      <c r="H4104" s="31">
        <v>0.64722222222222203</v>
      </c>
      <c r="I4104" s="31" t="str">
        <f t="shared" si="257"/>
        <v>Afternoon</v>
      </c>
      <c r="J4104" t="s">
        <v>1005</v>
      </c>
      <c r="K4104" s="33" t="s">
        <v>1036</v>
      </c>
      <c r="L4104">
        <v>2</v>
      </c>
      <c r="M4104" t="s">
        <v>6422</v>
      </c>
      <c r="N4104" s="34">
        <v>299</v>
      </c>
      <c r="O4104" s="34">
        <f t="shared" si="259"/>
        <v>598</v>
      </c>
      <c r="P4104" s="34">
        <v>5.75</v>
      </c>
      <c r="Q4104" s="34">
        <f t="shared" si="258"/>
        <v>592.25</v>
      </c>
    </row>
    <row r="4105" spans="1:17" x14ac:dyDescent="0.35">
      <c r="A4105">
        <v>4104</v>
      </c>
      <c r="B4105" t="s">
        <v>10780</v>
      </c>
      <c r="C4105" t="s">
        <v>11439</v>
      </c>
      <c r="D4105" t="s">
        <v>6429</v>
      </c>
      <c r="E4105" t="s">
        <v>5527</v>
      </c>
      <c r="F4105" s="32">
        <v>46037</v>
      </c>
      <c r="G4105" s="32" t="str">
        <f t="shared" si="256"/>
        <v>Thursday</v>
      </c>
      <c r="H4105" s="31">
        <v>0.65138888888888902</v>
      </c>
      <c r="I4105" s="31" t="str">
        <f t="shared" si="257"/>
        <v>Afternoon</v>
      </c>
      <c r="J4105" t="s">
        <v>1006</v>
      </c>
      <c r="K4105" s="33" t="s">
        <v>1927</v>
      </c>
      <c r="L4105">
        <v>2</v>
      </c>
      <c r="M4105" t="s">
        <v>6425</v>
      </c>
      <c r="N4105" s="34">
        <v>138.80000000000001</v>
      </c>
      <c r="O4105" s="34">
        <f t="shared" si="259"/>
        <v>277.60000000000002</v>
      </c>
      <c r="P4105" s="34">
        <v>5.75</v>
      </c>
      <c r="Q4105" s="34">
        <f t="shared" si="258"/>
        <v>271.85000000000002</v>
      </c>
    </row>
    <row r="4106" spans="1:17" x14ac:dyDescent="0.35">
      <c r="A4106">
        <v>4105</v>
      </c>
      <c r="B4106" t="s">
        <v>8391</v>
      </c>
      <c r="C4106" t="s">
        <v>11438</v>
      </c>
      <c r="D4106" t="s">
        <v>6428</v>
      </c>
      <c r="E4106" t="s">
        <v>5528</v>
      </c>
      <c r="F4106" s="32">
        <v>46032</v>
      </c>
      <c r="G4106" s="32" t="str">
        <f t="shared" si="256"/>
        <v>Saturday</v>
      </c>
      <c r="H4106" s="31">
        <v>0.655555555555555</v>
      </c>
      <c r="I4106" s="31" t="str">
        <f t="shared" si="257"/>
        <v>Afternoon</v>
      </c>
      <c r="J4106" t="s">
        <v>1007</v>
      </c>
      <c r="K4106" s="33" t="s">
        <v>1414</v>
      </c>
      <c r="L4106">
        <v>1</v>
      </c>
      <c r="M4106" t="s">
        <v>6425</v>
      </c>
      <c r="N4106" s="34">
        <v>179</v>
      </c>
      <c r="O4106" s="34">
        <f t="shared" si="259"/>
        <v>179</v>
      </c>
      <c r="P4106" s="34">
        <v>0.25</v>
      </c>
      <c r="Q4106" s="34">
        <f t="shared" si="258"/>
        <v>178.75</v>
      </c>
    </row>
    <row r="4107" spans="1:17" x14ac:dyDescent="0.35">
      <c r="A4107">
        <v>4106</v>
      </c>
      <c r="B4107" t="s">
        <v>10781</v>
      </c>
      <c r="C4107" t="s">
        <v>11438</v>
      </c>
      <c r="D4107" t="s">
        <v>6429</v>
      </c>
      <c r="E4107" t="s">
        <v>5529</v>
      </c>
      <c r="F4107" s="32">
        <v>46044</v>
      </c>
      <c r="G4107" s="32" t="str">
        <f t="shared" si="256"/>
        <v>Thursday</v>
      </c>
      <c r="H4107" s="31">
        <v>0.65972222222222199</v>
      </c>
      <c r="I4107" s="31" t="str">
        <f t="shared" si="257"/>
        <v>Afternoon</v>
      </c>
      <c r="J4107" t="s">
        <v>1008</v>
      </c>
      <c r="K4107" s="33" t="s">
        <v>2157</v>
      </c>
      <c r="L4107">
        <v>1</v>
      </c>
      <c r="M4107" t="s">
        <v>6425</v>
      </c>
      <c r="N4107" s="34">
        <v>329.5</v>
      </c>
      <c r="O4107" s="34">
        <f t="shared" si="259"/>
        <v>329.5</v>
      </c>
      <c r="P4107" s="34">
        <v>0.25</v>
      </c>
      <c r="Q4107" s="34">
        <f t="shared" si="258"/>
        <v>329.25</v>
      </c>
    </row>
    <row r="4108" spans="1:17" x14ac:dyDescent="0.35">
      <c r="A4108">
        <v>4107</v>
      </c>
      <c r="B4108" t="s">
        <v>7598</v>
      </c>
      <c r="C4108" t="s">
        <v>11438</v>
      </c>
      <c r="D4108" t="s">
        <v>6433</v>
      </c>
      <c r="E4108" t="s">
        <v>5530</v>
      </c>
      <c r="F4108" s="32">
        <v>46053</v>
      </c>
      <c r="G4108" s="32" t="str">
        <f t="shared" si="256"/>
        <v>Saturday</v>
      </c>
      <c r="H4108" s="31">
        <v>0.66388888888888797</v>
      </c>
      <c r="I4108" s="31" t="str">
        <f t="shared" si="257"/>
        <v>Afternoon</v>
      </c>
      <c r="J4108" t="s">
        <v>1009</v>
      </c>
      <c r="K4108" s="33" t="s">
        <v>2006</v>
      </c>
      <c r="L4108">
        <v>1</v>
      </c>
      <c r="M4108" t="s">
        <v>6423</v>
      </c>
      <c r="N4108" s="34">
        <v>6096.9</v>
      </c>
      <c r="O4108" s="34">
        <f t="shared" si="259"/>
        <v>6096.9</v>
      </c>
      <c r="P4108" s="34">
        <v>0.25</v>
      </c>
      <c r="Q4108" s="34">
        <f t="shared" si="258"/>
        <v>6096.65</v>
      </c>
    </row>
    <row r="4109" spans="1:17" x14ac:dyDescent="0.35">
      <c r="A4109">
        <v>4108</v>
      </c>
      <c r="B4109" t="s">
        <v>10782</v>
      </c>
      <c r="C4109" t="s">
        <v>11438</v>
      </c>
      <c r="D4109" t="s">
        <v>6429</v>
      </c>
      <c r="E4109" t="s">
        <v>5531</v>
      </c>
      <c r="F4109" s="32">
        <v>46034</v>
      </c>
      <c r="G4109" s="32" t="str">
        <f t="shared" si="256"/>
        <v>Monday</v>
      </c>
      <c r="H4109" s="31">
        <v>0.66805555555555496</v>
      </c>
      <c r="I4109" s="31" t="str">
        <f t="shared" si="257"/>
        <v>Afternoon</v>
      </c>
      <c r="J4109" t="s">
        <v>1010</v>
      </c>
      <c r="K4109" s="35" t="s">
        <v>2285</v>
      </c>
      <c r="L4109">
        <v>1</v>
      </c>
      <c r="M4109" t="s">
        <v>6422</v>
      </c>
      <c r="N4109" s="34">
        <v>899.4</v>
      </c>
      <c r="O4109" s="34">
        <f t="shared" si="259"/>
        <v>899.4</v>
      </c>
      <c r="P4109" s="34">
        <v>0.25</v>
      </c>
      <c r="Q4109" s="34">
        <f t="shared" si="258"/>
        <v>899.15</v>
      </c>
    </row>
    <row r="4110" spans="1:17" x14ac:dyDescent="0.35">
      <c r="A4110">
        <v>4109</v>
      </c>
      <c r="B4110" t="s">
        <v>7891</v>
      </c>
      <c r="C4110" t="s">
        <v>11439</v>
      </c>
      <c r="D4110" t="s">
        <v>6432</v>
      </c>
      <c r="E4110" t="s">
        <v>5532</v>
      </c>
      <c r="F4110" s="32">
        <v>46026</v>
      </c>
      <c r="G4110" s="32" t="str">
        <f t="shared" si="256"/>
        <v>Sunday</v>
      </c>
      <c r="H4110" s="31">
        <v>0.67222222222222205</v>
      </c>
      <c r="I4110" s="31" t="str">
        <f t="shared" si="257"/>
        <v>Afternoon</v>
      </c>
      <c r="J4110" t="s">
        <v>1011</v>
      </c>
      <c r="K4110" s="33" t="s">
        <v>2102</v>
      </c>
      <c r="L4110">
        <v>1</v>
      </c>
      <c r="M4110" t="s">
        <v>6425</v>
      </c>
      <c r="N4110" s="34">
        <v>30</v>
      </c>
      <c r="O4110" s="34">
        <f t="shared" si="259"/>
        <v>30</v>
      </c>
      <c r="P4110" s="34">
        <v>0.25</v>
      </c>
      <c r="Q4110" s="34">
        <f t="shared" si="258"/>
        <v>29.75</v>
      </c>
    </row>
    <row r="4111" spans="1:17" x14ac:dyDescent="0.35">
      <c r="A4111">
        <v>4110</v>
      </c>
      <c r="B4111" t="s">
        <v>11390</v>
      </c>
      <c r="C4111" t="s">
        <v>11438</v>
      </c>
      <c r="D4111" t="s">
        <v>6436</v>
      </c>
      <c r="E4111" t="s">
        <v>5533</v>
      </c>
      <c r="F4111" s="32">
        <v>46043</v>
      </c>
      <c r="G4111" s="32" t="str">
        <f t="shared" si="256"/>
        <v>Wednesday</v>
      </c>
      <c r="H4111" s="31">
        <v>0.67638888888888804</v>
      </c>
      <c r="I4111" s="31" t="str">
        <f t="shared" si="257"/>
        <v>Afternoon</v>
      </c>
      <c r="J4111" t="s">
        <v>1008</v>
      </c>
      <c r="K4111" s="33" t="s">
        <v>2158</v>
      </c>
      <c r="L4111">
        <v>1</v>
      </c>
      <c r="M4111" t="s">
        <v>6425</v>
      </c>
      <c r="N4111" s="34">
        <v>120</v>
      </c>
      <c r="O4111" s="34">
        <f t="shared" si="259"/>
        <v>120</v>
      </c>
      <c r="P4111" s="34">
        <v>0.25</v>
      </c>
      <c r="Q4111" s="34">
        <f t="shared" si="258"/>
        <v>119.75</v>
      </c>
    </row>
    <row r="4112" spans="1:17" x14ac:dyDescent="0.35">
      <c r="A4112">
        <v>4111</v>
      </c>
      <c r="B4112" t="s">
        <v>8891</v>
      </c>
      <c r="C4112" t="s">
        <v>11438</v>
      </c>
      <c r="D4112" t="s">
        <v>6435</v>
      </c>
      <c r="E4112" t="s">
        <v>5534</v>
      </c>
      <c r="F4112" s="32">
        <v>46042</v>
      </c>
      <c r="G4112" s="32" t="str">
        <f t="shared" si="256"/>
        <v>Tuesday</v>
      </c>
      <c r="H4112" s="31">
        <v>0.68055555555555503</v>
      </c>
      <c r="I4112" s="31" t="str">
        <f t="shared" si="257"/>
        <v>Afternoon</v>
      </c>
      <c r="J4112" t="s">
        <v>1008</v>
      </c>
      <c r="K4112" s="33" t="s">
        <v>2159</v>
      </c>
      <c r="L4112">
        <v>1</v>
      </c>
      <c r="M4112" t="s">
        <v>6426</v>
      </c>
      <c r="N4112" s="34">
        <v>45.8</v>
      </c>
      <c r="O4112" s="34">
        <f t="shared" si="259"/>
        <v>45.8</v>
      </c>
      <c r="P4112" s="34">
        <v>0.25</v>
      </c>
      <c r="Q4112" s="34">
        <f t="shared" si="258"/>
        <v>45.55</v>
      </c>
    </row>
    <row r="4113" spans="1:17" x14ac:dyDescent="0.35">
      <c r="A4113">
        <v>4112</v>
      </c>
      <c r="B4113" t="s">
        <v>7599</v>
      </c>
      <c r="C4113" t="s">
        <v>11439</v>
      </c>
      <c r="D4113" t="s">
        <v>6433</v>
      </c>
      <c r="E4113" t="s">
        <v>5535</v>
      </c>
      <c r="F4113" s="32">
        <v>46041</v>
      </c>
      <c r="G4113" s="32" t="str">
        <f t="shared" si="256"/>
        <v>Monday</v>
      </c>
      <c r="H4113" s="31">
        <v>0.68472222222222201</v>
      </c>
      <c r="I4113" s="31" t="str">
        <f t="shared" si="257"/>
        <v>Afternoon</v>
      </c>
      <c r="J4113" t="s">
        <v>1008</v>
      </c>
      <c r="K4113" s="33" t="s">
        <v>2160</v>
      </c>
      <c r="L4113">
        <v>1</v>
      </c>
      <c r="M4113" t="s">
        <v>6425</v>
      </c>
      <c r="N4113" s="34">
        <v>146.80000000000001</v>
      </c>
      <c r="O4113" s="34">
        <f t="shared" si="259"/>
        <v>146.80000000000001</v>
      </c>
      <c r="P4113" s="34">
        <v>0.25</v>
      </c>
      <c r="Q4113" s="34">
        <f t="shared" si="258"/>
        <v>146.55000000000001</v>
      </c>
    </row>
    <row r="4114" spans="1:17" x14ac:dyDescent="0.35">
      <c r="A4114">
        <v>4113</v>
      </c>
      <c r="B4114" t="s">
        <v>6849</v>
      </c>
      <c r="C4114" t="s">
        <v>11438</v>
      </c>
      <c r="D4114" t="s">
        <v>6434</v>
      </c>
      <c r="E4114" t="s">
        <v>5536</v>
      </c>
      <c r="F4114" s="32">
        <v>46040</v>
      </c>
      <c r="G4114" s="32" t="str">
        <f t="shared" si="256"/>
        <v>Sunday</v>
      </c>
      <c r="H4114" s="31">
        <v>0.688888888888888</v>
      </c>
      <c r="I4114" s="31" t="str">
        <f t="shared" si="257"/>
        <v>Afternoon</v>
      </c>
      <c r="J4114" t="s">
        <v>1008</v>
      </c>
      <c r="K4114" s="33" t="s">
        <v>1820</v>
      </c>
      <c r="L4114">
        <v>1</v>
      </c>
      <c r="M4114" t="s">
        <v>6422</v>
      </c>
      <c r="N4114" s="34">
        <v>101.98</v>
      </c>
      <c r="O4114" s="34">
        <f t="shared" si="259"/>
        <v>101.98</v>
      </c>
      <c r="P4114" s="34">
        <v>0.25</v>
      </c>
      <c r="Q4114" s="34">
        <f t="shared" si="258"/>
        <v>101.73</v>
      </c>
    </row>
    <row r="4115" spans="1:17" x14ac:dyDescent="0.35">
      <c r="A4115">
        <v>4114</v>
      </c>
      <c r="B4115" t="s">
        <v>7600</v>
      </c>
      <c r="C4115" t="s">
        <v>11438</v>
      </c>
      <c r="D4115" t="s">
        <v>6433</v>
      </c>
      <c r="E4115" t="s">
        <v>5537</v>
      </c>
      <c r="F4115" s="32">
        <v>46021</v>
      </c>
      <c r="G4115" s="32" t="str">
        <f t="shared" si="256"/>
        <v>Tuesday</v>
      </c>
      <c r="H4115" s="31">
        <v>0.69305555555555498</v>
      </c>
      <c r="I4115" s="31" t="str">
        <f t="shared" si="257"/>
        <v>Afternoon</v>
      </c>
      <c r="J4115" t="s">
        <v>1008</v>
      </c>
      <c r="K4115" s="33" t="s">
        <v>1829</v>
      </c>
      <c r="L4115">
        <v>1</v>
      </c>
      <c r="M4115" t="s">
        <v>6423</v>
      </c>
      <c r="N4115" s="34">
        <v>45.8</v>
      </c>
      <c r="O4115" s="34">
        <f t="shared" si="259"/>
        <v>45.8</v>
      </c>
      <c r="P4115" s="34">
        <v>0.25</v>
      </c>
      <c r="Q4115" s="34">
        <f t="shared" si="258"/>
        <v>45.55</v>
      </c>
    </row>
    <row r="4116" spans="1:17" x14ac:dyDescent="0.35">
      <c r="A4116">
        <v>4115</v>
      </c>
      <c r="B4116" t="s">
        <v>10783</v>
      </c>
      <c r="C4116" t="s">
        <v>11438</v>
      </c>
      <c r="D4116" t="s">
        <v>6429</v>
      </c>
      <c r="E4116" t="s">
        <v>5538</v>
      </c>
      <c r="F4116" s="32">
        <v>46035</v>
      </c>
      <c r="G4116" s="32" t="str">
        <f t="shared" si="256"/>
        <v>Tuesday</v>
      </c>
      <c r="H4116" s="31">
        <v>0.69722222222222197</v>
      </c>
      <c r="I4116" s="31" t="str">
        <f t="shared" si="257"/>
        <v>Afternoon</v>
      </c>
      <c r="J4116" t="s">
        <v>1010</v>
      </c>
      <c r="K4116" s="35" t="s">
        <v>2291</v>
      </c>
      <c r="L4116">
        <v>1</v>
      </c>
      <c r="M4116" t="s">
        <v>6425</v>
      </c>
      <c r="N4116" s="34">
        <v>459.8</v>
      </c>
      <c r="O4116" s="34">
        <f t="shared" si="259"/>
        <v>459.8</v>
      </c>
      <c r="P4116" s="34">
        <v>0.25</v>
      </c>
      <c r="Q4116" s="34">
        <f t="shared" si="258"/>
        <v>459.55</v>
      </c>
    </row>
    <row r="4117" spans="1:17" x14ac:dyDescent="0.35">
      <c r="A4117">
        <v>4116</v>
      </c>
      <c r="B4117" t="s">
        <v>11391</v>
      </c>
      <c r="C4117" t="s">
        <v>11438</v>
      </c>
      <c r="D4117" t="s">
        <v>6436</v>
      </c>
      <c r="E4117" t="s">
        <v>5539</v>
      </c>
      <c r="F4117" s="32">
        <v>46036</v>
      </c>
      <c r="G4117" s="32" t="str">
        <f t="shared" si="256"/>
        <v>Wednesday</v>
      </c>
      <c r="H4117" s="31">
        <v>0.70138888888888795</v>
      </c>
      <c r="I4117" s="31" t="str">
        <f t="shared" si="257"/>
        <v>Afternoon</v>
      </c>
      <c r="J4117" t="s">
        <v>1010</v>
      </c>
      <c r="K4117" s="35" t="s">
        <v>2292</v>
      </c>
      <c r="L4117">
        <v>1</v>
      </c>
      <c r="M4117" t="s">
        <v>6425</v>
      </c>
      <c r="N4117" s="34">
        <v>128.9</v>
      </c>
      <c r="O4117" s="34">
        <f t="shared" si="259"/>
        <v>128.9</v>
      </c>
      <c r="P4117" s="34">
        <v>0.25</v>
      </c>
      <c r="Q4117" s="34">
        <f t="shared" si="258"/>
        <v>128.65</v>
      </c>
    </row>
    <row r="4118" spans="1:17" x14ac:dyDescent="0.35">
      <c r="A4118">
        <v>4117</v>
      </c>
      <c r="B4118" t="s">
        <v>10784</v>
      </c>
      <c r="C4118" t="s">
        <v>11438</v>
      </c>
      <c r="D4118" t="s">
        <v>6429</v>
      </c>
      <c r="E4118" t="s">
        <v>5540</v>
      </c>
      <c r="F4118" s="32">
        <v>46015</v>
      </c>
      <c r="G4118" s="32" t="str">
        <f t="shared" si="256"/>
        <v>Wednesday</v>
      </c>
      <c r="H4118" s="31">
        <v>0.70555555555555505</v>
      </c>
      <c r="I4118" s="31" t="str">
        <f t="shared" si="257"/>
        <v>Afternoon</v>
      </c>
      <c r="J4118" t="s">
        <v>1005</v>
      </c>
      <c r="K4118" s="33" t="s">
        <v>1038</v>
      </c>
      <c r="L4118">
        <v>2</v>
      </c>
      <c r="M4118" t="s">
        <v>6424</v>
      </c>
      <c r="N4118" s="34">
        <v>599.79999999999995</v>
      </c>
      <c r="O4118" s="34">
        <f t="shared" si="259"/>
        <v>1199.5999999999999</v>
      </c>
      <c r="P4118" s="34">
        <v>5.75</v>
      </c>
      <c r="Q4118" s="34">
        <f t="shared" si="258"/>
        <v>1193.8499999999999</v>
      </c>
    </row>
    <row r="4119" spans="1:17" x14ac:dyDescent="0.35">
      <c r="A4119">
        <v>4118</v>
      </c>
      <c r="B4119" t="s">
        <v>10785</v>
      </c>
      <c r="C4119" t="s">
        <v>11438</v>
      </c>
      <c r="D4119" t="s">
        <v>6429</v>
      </c>
      <c r="E4119" t="s">
        <v>5541</v>
      </c>
      <c r="F4119" s="32">
        <v>46038</v>
      </c>
      <c r="G4119" s="32" t="str">
        <f t="shared" si="256"/>
        <v>Friday</v>
      </c>
      <c r="H4119" s="31">
        <v>0.70972222222222203</v>
      </c>
      <c r="I4119" s="31" t="str">
        <f t="shared" si="257"/>
        <v>Evening</v>
      </c>
      <c r="J4119" t="s">
        <v>1006</v>
      </c>
      <c r="K4119" s="33" t="s">
        <v>1928</v>
      </c>
      <c r="L4119">
        <v>2</v>
      </c>
      <c r="M4119" t="s">
        <v>6425</v>
      </c>
      <c r="N4119" s="34">
        <v>179</v>
      </c>
      <c r="O4119" s="34">
        <f t="shared" si="259"/>
        <v>358</v>
      </c>
      <c r="P4119" s="34">
        <v>5.75</v>
      </c>
      <c r="Q4119" s="34">
        <f t="shared" si="258"/>
        <v>352.25</v>
      </c>
    </row>
    <row r="4120" spans="1:17" x14ac:dyDescent="0.35">
      <c r="A4120">
        <v>4119</v>
      </c>
      <c r="B4120" t="s">
        <v>7892</v>
      </c>
      <c r="C4120" t="s">
        <v>11438</v>
      </c>
      <c r="D4120" t="s">
        <v>6432</v>
      </c>
      <c r="E4120" t="s">
        <v>5542</v>
      </c>
      <c r="F4120" s="32">
        <v>46033</v>
      </c>
      <c r="G4120" s="32" t="str">
        <f t="shared" si="256"/>
        <v>Sunday</v>
      </c>
      <c r="H4120" s="31">
        <v>0.71388888888888802</v>
      </c>
      <c r="I4120" s="31" t="str">
        <f t="shared" si="257"/>
        <v>Evening</v>
      </c>
      <c r="J4120" t="s">
        <v>1007</v>
      </c>
      <c r="K4120" s="33" t="s">
        <v>1416</v>
      </c>
      <c r="L4120">
        <v>1</v>
      </c>
      <c r="M4120" t="s">
        <v>6425</v>
      </c>
      <c r="N4120" s="34">
        <v>120</v>
      </c>
      <c r="O4120" s="34">
        <f t="shared" si="259"/>
        <v>120</v>
      </c>
      <c r="P4120" s="34">
        <v>0.25</v>
      </c>
      <c r="Q4120" s="34">
        <f t="shared" si="258"/>
        <v>119.75</v>
      </c>
    </row>
    <row r="4121" spans="1:17" x14ac:dyDescent="0.35">
      <c r="A4121">
        <v>4120</v>
      </c>
      <c r="B4121" t="s">
        <v>6850</v>
      </c>
      <c r="C4121" t="s">
        <v>11439</v>
      </c>
      <c r="D4121" t="s">
        <v>6434</v>
      </c>
      <c r="E4121" t="s">
        <v>5543</v>
      </c>
      <c r="F4121" s="32">
        <v>46022</v>
      </c>
      <c r="G4121" s="32" t="str">
        <f t="shared" si="256"/>
        <v>Wednesday</v>
      </c>
      <c r="H4121" s="31">
        <v>0.718055555555555</v>
      </c>
      <c r="I4121" s="31" t="str">
        <f t="shared" si="257"/>
        <v>Evening</v>
      </c>
      <c r="J4121" t="s">
        <v>1008</v>
      </c>
      <c r="K4121" s="33" t="s">
        <v>2161</v>
      </c>
      <c r="L4121">
        <v>1</v>
      </c>
      <c r="M4121" t="s">
        <v>6424</v>
      </c>
      <c r="N4121" s="34">
        <v>272.5</v>
      </c>
      <c r="O4121" s="34">
        <f t="shared" si="259"/>
        <v>272.5</v>
      </c>
      <c r="P4121" s="34">
        <v>0.25</v>
      </c>
      <c r="Q4121" s="34">
        <f t="shared" si="258"/>
        <v>272.25</v>
      </c>
    </row>
    <row r="4122" spans="1:17" x14ac:dyDescent="0.35">
      <c r="A4122">
        <v>4121</v>
      </c>
      <c r="B4122" t="s">
        <v>6851</v>
      </c>
      <c r="C4122" t="s">
        <v>11438</v>
      </c>
      <c r="D4122" t="s">
        <v>6434</v>
      </c>
      <c r="E4122" t="s">
        <v>5544</v>
      </c>
      <c r="F4122" s="32">
        <v>46052</v>
      </c>
      <c r="G4122" s="32" t="str">
        <f t="shared" si="256"/>
        <v>Friday</v>
      </c>
      <c r="H4122" s="31">
        <v>0.72222222222222199</v>
      </c>
      <c r="I4122" s="31" t="str">
        <f t="shared" si="257"/>
        <v>Evening</v>
      </c>
      <c r="J4122" t="s">
        <v>1009</v>
      </c>
      <c r="K4122" s="33" t="s">
        <v>2016</v>
      </c>
      <c r="L4122">
        <v>1</v>
      </c>
      <c r="M4122" t="s">
        <v>6424</v>
      </c>
      <c r="N4122" s="34">
        <v>3400.79</v>
      </c>
      <c r="O4122" s="34">
        <f t="shared" si="259"/>
        <v>3400.79</v>
      </c>
      <c r="P4122" s="34">
        <v>0.25</v>
      </c>
      <c r="Q4122" s="34">
        <f t="shared" si="258"/>
        <v>3400.54</v>
      </c>
    </row>
    <row r="4123" spans="1:17" x14ac:dyDescent="0.35">
      <c r="A4123">
        <v>4122</v>
      </c>
      <c r="B4123" t="s">
        <v>8892</v>
      </c>
      <c r="C4123" t="s">
        <v>11439</v>
      </c>
      <c r="D4123" t="s">
        <v>6435</v>
      </c>
      <c r="E4123" t="s">
        <v>5545</v>
      </c>
      <c r="F4123" s="32">
        <v>46037</v>
      </c>
      <c r="G4123" s="32" t="str">
        <f t="shared" si="256"/>
        <v>Thursday</v>
      </c>
      <c r="H4123" s="31">
        <v>0.72638888888888797</v>
      </c>
      <c r="I4123" s="31" t="str">
        <f t="shared" si="257"/>
        <v>Evening</v>
      </c>
      <c r="J4123" t="s">
        <v>1010</v>
      </c>
      <c r="K4123" s="33" t="s">
        <v>2298</v>
      </c>
      <c r="L4123">
        <v>3</v>
      </c>
      <c r="M4123" t="s">
        <v>6426</v>
      </c>
      <c r="N4123" s="34">
        <v>849.8</v>
      </c>
      <c r="O4123" s="34">
        <f t="shared" si="259"/>
        <v>2549.3999999999996</v>
      </c>
      <c r="P4123" s="34">
        <v>10.75</v>
      </c>
      <c r="Q4123" s="34">
        <f t="shared" si="258"/>
        <v>2538.6499999999996</v>
      </c>
    </row>
    <row r="4124" spans="1:17" x14ac:dyDescent="0.35">
      <c r="A4124">
        <v>4123</v>
      </c>
      <c r="B4124" t="s">
        <v>10786</v>
      </c>
      <c r="C4124" t="s">
        <v>11438</v>
      </c>
      <c r="D4124" t="s">
        <v>6429</v>
      </c>
      <c r="E4124" t="s">
        <v>5546</v>
      </c>
      <c r="F4124" s="32">
        <v>46027</v>
      </c>
      <c r="G4124" s="32" t="str">
        <f t="shared" si="256"/>
        <v>Monday</v>
      </c>
      <c r="H4124" s="31">
        <v>0.73055555555555496</v>
      </c>
      <c r="I4124" s="31" t="str">
        <f t="shared" si="257"/>
        <v>Evening</v>
      </c>
      <c r="J4124" t="s">
        <v>1011</v>
      </c>
      <c r="K4124" s="33" t="s">
        <v>2103</v>
      </c>
      <c r="L4124">
        <v>1</v>
      </c>
      <c r="M4124" t="s">
        <v>6422</v>
      </c>
      <c r="N4124" s="34">
        <v>35.97</v>
      </c>
      <c r="O4124" s="34">
        <f t="shared" si="259"/>
        <v>35.97</v>
      </c>
      <c r="P4124" s="34">
        <v>0.25</v>
      </c>
      <c r="Q4124" s="34">
        <f t="shared" si="258"/>
        <v>35.72</v>
      </c>
    </row>
    <row r="4125" spans="1:17" x14ac:dyDescent="0.35">
      <c r="A4125">
        <v>4124</v>
      </c>
      <c r="B4125" t="s">
        <v>10787</v>
      </c>
      <c r="C4125" t="s">
        <v>11438</v>
      </c>
      <c r="D4125" t="s">
        <v>6429</v>
      </c>
      <c r="E4125" t="s">
        <v>5547</v>
      </c>
      <c r="F4125" s="32">
        <v>46023</v>
      </c>
      <c r="G4125" s="32" t="str">
        <f t="shared" si="256"/>
        <v>Thursday</v>
      </c>
      <c r="H4125" s="31">
        <v>0.73472222222222205</v>
      </c>
      <c r="I4125" s="31" t="str">
        <f t="shared" si="257"/>
        <v>Evening</v>
      </c>
      <c r="J4125" t="s">
        <v>1008</v>
      </c>
      <c r="K4125" s="33" t="s">
        <v>2162</v>
      </c>
      <c r="L4125">
        <v>1</v>
      </c>
      <c r="M4125" t="s">
        <v>6425</v>
      </c>
      <c r="N4125" s="34">
        <v>179</v>
      </c>
      <c r="O4125" s="34">
        <f t="shared" si="259"/>
        <v>179</v>
      </c>
      <c r="P4125" s="34">
        <v>0.25</v>
      </c>
      <c r="Q4125" s="34">
        <f t="shared" si="258"/>
        <v>178.75</v>
      </c>
    </row>
    <row r="4126" spans="1:17" x14ac:dyDescent="0.35">
      <c r="A4126">
        <v>4125</v>
      </c>
      <c r="B4126" t="s">
        <v>10788</v>
      </c>
      <c r="C4126" t="s">
        <v>11438</v>
      </c>
      <c r="D4126" t="s">
        <v>6429</v>
      </c>
      <c r="E4126" t="s">
        <v>5548</v>
      </c>
      <c r="F4126" s="32">
        <v>46034</v>
      </c>
      <c r="G4126" s="32" t="str">
        <f t="shared" si="256"/>
        <v>Monday</v>
      </c>
      <c r="H4126" s="31">
        <v>0.73888888888888804</v>
      </c>
      <c r="I4126" s="31" t="str">
        <f t="shared" si="257"/>
        <v>Evening</v>
      </c>
      <c r="J4126" t="s">
        <v>1007</v>
      </c>
      <c r="K4126" s="33" t="s">
        <v>1418</v>
      </c>
      <c r="L4126">
        <v>1</v>
      </c>
      <c r="M4126" t="s">
        <v>6422</v>
      </c>
      <c r="N4126" s="34">
        <v>50</v>
      </c>
      <c r="O4126" s="34">
        <f t="shared" si="259"/>
        <v>50</v>
      </c>
      <c r="P4126" s="34">
        <v>0.25</v>
      </c>
      <c r="Q4126" s="34">
        <f t="shared" si="258"/>
        <v>49.75</v>
      </c>
    </row>
    <row r="4127" spans="1:17" x14ac:dyDescent="0.35">
      <c r="A4127">
        <v>4126</v>
      </c>
      <c r="B4127" t="s">
        <v>7601</v>
      </c>
      <c r="C4127" t="s">
        <v>11438</v>
      </c>
      <c r="D4127" t="s">
        <v>6433</v>
      </c>
      <c r="E4127" t="s">
        <v>5549</v>
      </c>
      <c r="F4127" s="32">
        <v>46038</v>
      </c>
      <c r="G4127" s="32" t="str">
        <f t="shared" si="256"/>
        <v>Friday</v>
      </c>
      <c r="H4127" s="31">
        <v>0.74305555555555503</v>
      </c>
      <c r="I4127" s="31" t="str">
        <f t="shared" si="257"/>
        <v>Evening</v>
      </c>
      <c r="J4127" t="s">
        <v>1010</v>
      </c>
      <c r="K4127" s="33" t="s">
        <v>2302</v>
      </c>
      <c r="L4127">
        <v>2</v>
      </c>
      <c r="M4127" t="s">
        <v>6425</v>
      </c>
      <c r="N4127" s="34">
        <v>399</v>
      </c>
      <c r="O4127" s="34">
        <f t="shared" si="259"/>
        <v>798</v>
      </c>
      <c r="P4127" s="34">
        <v>5.75</v>
      </c>
      <c r="Q4127" s="34">
        <f t="shared" si="258"/>
        <v>792.25</v>
      </c>
    </row>
    <row r="4128" spans="1:17" x14ac:dyDescent="0.35">
      <c r="A4128">
        <v>4127</v>
      </c>
      <c r="B4128" t="s">
        <v>10789</v>
      </c>
      <c r="C4128" t="s">
        <v>11439</v>
      </c>
      <c r="D4128" t="s">
        <v>6429</v>
      </c>
      <c r="E4128" t="s">
        <v>5550</v>
      </c>
      <c r="F4128" s="32">
        <v>46028</v>
      </c>
      <c r="G4128" s="32" t="str">
        <f t="shared" si="256"/>
        <v>Tuesday</v>
      </c>
      <c r="H4128" s="31">
        <v>0.74722222222222101</v>
      </c>
      <c r="I4128" s="31" t="str">
        <f t="shared" si="257"/>
        <v>Evening</v>
      </c>
      <c r="J4128" t="s">
        <v>1011</v>
      </c>
      <c r="K4128" s="33" t="s">
        <v>2104</v>
      </c>
      <c r="L4128">
        <v>1</v>
      </c>
      <c r="M4128" t="s">
        <v>6424</v>
      </c>
      <c r="N4128" s="34">
        <v>329.5</v>
      </c>
      <c r="O4128" s="34">
        <f t="shared" si="259"/>
        <v>329.5</v>
      </c>
      <c r="P4128" s="34">
        <v>0.25</v>
      </c>
      <c r="Q4128" s="34">
        <f t="shared" si="258"/>
        <v>329.25</v>
      </c>
    </row>
    <row r="4129" spans="1:17" x14ac:dyDescent="0.35">
      <c r="A4129">
        <v>4128</v>
      </c>
      <c r="B4129" t="s">
        <v>10790</v>
      </c>
      <c r="C4129" t="s">
        <v>11438</v>
      </c>
      <c r="D4129" t="s">
        <v>6429</v>
      </c>
      <c r="E4129" t="s">
        <v>5551</v>
      </c>
      <c r="F4129" s="32">
        <v>46029</v>
      </c>
      <c r="G4129" s="32" t="str">
        <f t="shared" si="256"/>
        <v>Wednesday</v>
      </c>
      <c r="H4129" s="31">
        <v>0.751388888888888</v>
      </c>
      <c r="I4129" s="31" t="str">
        <f t="shared" si="257"/>
        <v>Evening</v>
      </c>
      <c r="J4129" t="s">
        <v>1011</v>
      </c>
      <c r="K4129" s="33" t="s">
        <v>2105</v>
      </c>
      <c r="L4129">
        <v>2</v>
      </c>
      <c r="M4129" t="s">
        <v>6422</v>
      </c>
      <c r="N4129" s="34">
        <v>335.89</v>
      </c>
      <c r="O4129" s="34">
        <f t="shared" si="259"/>
        <v>671.78</v>
      </c>
      <c r="P4129" s="34">
        <v>5.75</v>
      </c>
      <c r="Q4129" s="34">
        <f t="shared" si="258"/>
        <v>666.03</v>
      </c>
    </row>
    <row r="4130" spans="1:17" x14ac:dyDescent="0.35">
      <c r="A4130">
        <v>4129</v>
      </c>
      <c r="B4130" t="s">
        <v>10791</v>
      </c>
      <c r="C4130" t="s">
        <v>11438</v>
      </c>
      <c r="D4130" t="s">
        <v>6429</v>
      </c>
      <c r="E4130" t="s">
        <v>5552</v>
      </c>
      <c r="F4130" s="32">
        <v>46016</v>
      </c>
      <c r="G4130" s="32" t="str">
        <f t="shared" si="256"/>
        <v>Thursday</v>
      </c>
      <c r="H4130" s="31">
        <v>0.75555555555555498</v>
      </c>
      <c r="I4130" s="31" t="str">
        <f t="shared" si="257"/>
        <v>Evening</v>
      </c>
      <c r="J4130" t="s">
        <v>1005</v>
      </c>
      <c r="K4130" s="33" t="s">
        <v>1040</v>
      </c>
      <c r="L4130">
        <v>2</v>
      </c>
      <c r="M4130" t="s">
        <v>6422</v>
      </c>
      <c r="N4130" s="34">
        <v>119.6</v>
      </c>
      <c r="O4130" s="34">
        <f t="shared" si="259"/>
        <v>239.2</v>
      </c>
      <c r="P4130" s="34">
        <v>5.75</v>
      </c>
      <c r="Q4130" s="34">
        <f t="shared" si="258"/>
        <v>233.45</v>
      </c>
    </row>
    <row r="4131" spans="1:17" x14ac:dyDescent="0.35">
      <c r="A4131">
        <v>4130</v>
      </c>
      <c r="B4131" t="s">
        <v>8642</v>
      </c>
      <c r="C4131" t="s">
        <v>11439</v>
      </c>
      <c r="D4131" t="s">
        <v>6430</v>
      </c>
      <c r="E4131" t="s">
        <v>5553</v>
      </c>
      <c r="F4131" s="32">
        <v>46039</v>
      </c>
      <c r="G4131" s="32" t="str">
        <f t="shared" si="256"/>
        <v>Saturday</v>
      </c>
      <c r="H4131" s="31">
        <v>0.75972222222222097</v>
      </c>
      <c r="I4131" s="31" t="str">
        <f t="shared" si="257"/>
        <v>Evening</v>
      </c>
      <c r="J4131" t="s">
        <v>1006</v>
      </c>
      <c r="K4131" s="35" t="s">
        <v>1929</v>
      </c>
      <c r="L4131">
        <v>2</v>
      </c>
      <c r="M4131" t="s">
        <v>6422</v>
      </c>
      <c r="N4131" s="34">
        <v>120</v>
      </c>
      <c r="O4131" s="34">
        <f t="shared" si="259"/>
        <v>240</v>
      </c>
      <c r="P4131" s="34">
        <v>5.75</v>
      </c>
      <c r="Q4131" s="34">
        <f t="shared" si="258"/>
        <v>234.25</v>
      </c>
    </row>
    <row r="4132" spans="1:17" x14ac:dyDescent="0.35">
      <c r="A4132">
        <v>4131</v>
      </c>
      <c r="B4132" t="s">
        <v>10792</v>
      </c>
      <c r="C4132" t="s">
        <v>11438</v>
      </c>
      <c r="D4132" t="s">
        <v>6429</v>
      </c>
      <c r="E4132" t="s">
        <v>5554</v>
      </c>
      <c r="F4132" s="32">
        <v>46035</v>
      </c>
      <c r="G4132" s="32" t="str">
        <f t="shared" si="256"/>
        <v>Tuesday</v>
      </c>
      <c r="H4132" s="31">
        <v>0.76388888888888795</v>
      </c>
      <c r="I4132" s="31" t="str">
        <f t="shared" si="257"/>
        <v>Evening</v>
      </c>
      <c r="J4132" t="s">
        <v>1007</v>
      </c>
      <c r="K4132" s="33" t="s">
        <v>1420</v>
      </c>
      <c r="L4132">
        <v>2</v>
      </c>
      <c r="M4132" t="s">
        <v>6424</v>
      </c>
      <c r="N4132" s="34">
        <v>120.6</v>
      </c>
      <c r="O4132" s="34">
        <f t="shared" si="259"/>
        <v>241.2</v>
      </c>
      <c r="P4132" s="34">
        <v>5.75</v>
      </c>
      <c r="Q4132" s="34">
        <f t="shared" si="258"/>
        <v>235.45</v>
      </c>
    </row>
    <row r="4133" spans="1:17" x14ac:dyDescent="0.35">
      <c r="A4133">
        <v>4132</v>
      </c>
      <c r="B4133" t="s">
        <v>10793</v>
      </c>
      <c r="C4133" t="s">
        <v>11438</v>
      </c>
      <c r="D4133" t="s">
        <v>6429</v>
      </c>
      <c r="E4133" t="s">
        <v>5555</v>
      </c>
      <c r="F4133" s="32">
        <v>46021</v>
      </c>
      <c r="G4133" s="32" t="str">
        <f t="shared" si="256"/>
        <v>Tuesday</v>
      </c>
      <c r="H4133" s="31">
        <v>0.76805555555555505</v>
      </c>
      <c r="I4133" s="31" t="str">
        <f t="shared" si="257"/>
        <v>Evening</v>
      </c>
      <c r="J4133" t="s">
        <v>1008</v>
      </c>
      <c r="K4133" s="33" t="s">
        <v>2163</v>
      </c>
      <c r="L4133">
        <v>1</v>
      </c>
      <c r="M4133" t="s">
        <v>6425</v>
      </c>
      <c r="N4133" s="34">
        <v>45.8</v>
      </c>
      <c r="O4133" s="34">
        <f t="shared" si="259"/>
        <v>45.8</v>
      </c>
      <c r="P4133" s="34">
        <v>0.25</v>
      </c>
      <c r="Q4133" s="34">
        <f t="shared" si="258"/>
        <v>45.55</v>
      </c>
    </row>
    <row r="4134" spans="1:17" x14ac:dyDescent="0.35">
      <c r="A4134">
        <v>4133</v>
      </c>
      <c r="B4134" t="s">
        <v>10794</v>
      </c>
      <c r="C4134" t="s">
        <v>11438</v>
      </c>
      <c r="D4134" t="s">
        <v>6429</v>
      </c>
      <c r="E4134" t="s">
        <v>5556</v>
      </c>
      <c r="F4134" s="32">
        <v>46051</v>
      </c>
      <c r="G4134" s="32" t="str">
        <f t="shared" si="256"/>
        <v>Thursday</v>
      </c>
      <c r="H4134" s="31">
        <v>0.77222222222222103</v>
      </c>
      <c r="I4134" s="31" t="str">
        <f t="shared" si="257"/>
        <v>Evening</v>
      </c>
      <c r="J4134" t="s">
        <v>1009</v>
      </c>
      <c r="K4134" s="33" t="s">
        <v>2017</v>
      </c>
      <c r="L4134">
        <v>1</v>
      </c>
      <c r="M4134" t="s">
        <v>6425</v>
      </c>
      <c r="N4134" s="34">
        <v>100.8</v>
      </c>
      <c r="O4134" s="34">
        <f t="shared" si="259"/>
        <v>100.8</v>
      </c>
      <c r="P4134" s="34">
        <v>0.25</v>
      </c>
      <c r="Q4134" s="34">
        <f t="shared" si="258"/>
        <v>100.55</v>
      </c>
    </row>
    <row r="4135" spans="1:17" x14ac:dyDescent="0.35">
      <c r="A4135">
        <v>4134</v>
      </c>
      <c r="B4135" t="s">
        <v>6852</v>
      </c>
      <c r="C4135" t="s">
        <v>11438</v>
      </c>
      <c r="D4135" t="s">
        <v>6434</v>
      </c>
      <c r="E4135" t="s">
        <v>5557</v>
      </c>
      <c r="F4135" s="32">
        <v>46039</v>
      </c>
      <c r="G4135" s="32" t="str">
        <f t="shared" si="256"/>
        <v>Saturday</v>
      </c>
      <c r="H4135" s="31">
        <v>0.77638888888888802</v>
      </c>
      <c r="I4135" s="31" t="str">
        <f t="shared" si="257"/>
        <v>Evening</v>
      </c>
      <c r="J4135" t="s">
        <v>1010</v>
      </c>
      <c r="K4135" s="35" t="s">
        <v>2309</v>
      </c>
      <c r="L4135">
        <v>2</v>
      </c>
      <c r="M4135" t="s">
        <v>6422</v>
      </c>
      <c r="N4135" s="34">
        <v>1212</v>
      </c>
      <c r="O4135" s="34">
        <f t="shared" si="259"/>
        <v>2424</v>
      </c>
      <c r="P4135" s="34">
        <v>5.75</v>
      </c>
      <c r="Q4135" s="34">
        <f t="shared" si="258"/>
        <v>2418.25</v>
      </c>
    </row>
    <row r="4136" spans="1:17" x14ac:dyDescent="0.35">
      <c r="A4136">
        <v>4135</v>
      </c>
      <c r="B4136" t="s">
        <v>10795</v>
      </c>
      <c r="C4136" t="s">
        <v>11438</v>
      </c>
      <c r="D4136" t="s">
        <v>6429</v>
      </c>
      <c r="E4136" t="s">
        <v>5558</v>
      </c>
      <c r="F4136" s="32">
        <v>46030</v>
      </c>
      <c r="G4136" s="32" t="str">
        <f t="shared" si="256"/>
        <v>Thursday</v>
      </c>
      <c r="H4136" s="31">
        <v>0.780555555555555</v>
      </c>
      <c r="I4136" s="31" t="str">
        <f t="shared" si="257"/>
        <v>Evening</v>
      </c>
      <c r="J4136" t="s">
        <v>1011</v>
      </c>
      <c r="K4136" s="33" t="s">
        <v>2106</v>
      </c>
      <c r="L4136">
        <v>2</v>
      </c>
      <c r="M4136" t="s">
        <v>6425</v>
      </c>
      <c r="N4136" s="34">
        <v>45.8</v>
      </c>
      <c r="O4136" s="34">
        <f t="shared" si="259"/>
        <v>91.6</v>
      </c>
      <c r="P4136" s="34">
        <v>5.75</v>
      </c>
      <c r="Q4136" s="34">
        <f t="shared" si="258"/>
        <v>85.85</v>
      </c>
    </row>
    <row r="4137" spans="1:17" x14ac:dyDescent="0.35">
      <c r="A4137">
        <v>4136</v>
      </c>
      <c r="B4137" t="s">
        <v>10796</v>
      </c>
      <c r="C4137" t="s">
        <v>11438</v>
      </c>
      <c r="D4137" t="s">
        <v>6429</v>
      </c>
      <c r="E4137" t="s">
        <v>5559</v>
      </c>
      <c r="F4137" s="32">
        <v>46031</v>
      </c>
      <c r="G4137" s="32" t="str">
        <f t="shared" si="256"/>
        <v>Friday</v>
      </c>
      <c r="H4137" s="31">
        <v>0.78472222222222099</v>
      </c>
      <c r="I4137" s="31" t="str">
        <f t="shared" si="257"/>
        <v>Evening</v>
      </c>
      <c r="J4137" t="s">
        <v>1011</v>
      </c>
      <c r="K4137" s="33" t="s">
        <v>2107</v>
      </c>
      <c r="L4137">
        <v>2</v>
      </c>
      <c r="M4137" t="s">
        <v>6426</v>
      </c>
      <c r="N4137" s="34">
        <v>169</v>
      </c>
      <c r="O4137" s="34">
        <f t="shared" si="259"/>
        <v>338</v>
      </c>
      <c r="P4137" s="34">
        <v>5.75</v>
      </c>
      <c r="Q4137" s="34">
        <f t="shared" si="258"/>
        <v>332.25</v>
      </c>
    </row>
    <row r="4138" spans="1:17" x14ac:dyDescent="0.35">
      <c r="A4138">
        <v>4137</v>
      </c>
      <c r="B4138" t="s">
        <v>10797</v>
      </c>
      <c r="C4138" t="s">
        <v>11438</v>
      </c>
      <c r="D4138" t="s">
        <v>6429</v>
      </c>
      <c r="E4138" t="s">
        <v>5560</v>
      </c>
      <c r="F4138" s="32">
        <v>46032</v>
      </c>
      <c r="G4138" s="32" t="str">
        <f t="shared" si="256"/>
        <v>Saturday</v>
      </c>
      <c r="H4138" s="31">
        <v>0.78888888888888797</v>
      </c>
      <c r="I4138" s="31" t="str">
        <f t="shared" si="257"/>
        <v>Evening</v>
      </c>
      <c r="J4138" t="s">
        <v>1011</v>
      </c>
      <c r="K4138" s="33" t="s">
        <v>2108</v>
      </c>
      <c r="L4138">
        <v>2</v>
      </c>
      <c r="M4138" t="s">
        <v>6422</v>
      </c>
      <c r="N4138" s="34">
        <v>179</v>
      </c>
      <c r="O4138" s="34">
        <f t="shared" si="259"/>
        <v>358</v>
      </c>
      <c r="P4138" s="34">
        <v>5.75</v>
      </c>
      <c r="Q4138" s="34">
        <f t="shared" si="258"/>
        <v>352.25</v>
      </c>
    </row>
    <row r="4139" spans="1:17" x14ac:dyDescent="0.35">
      <c r="A4139">
        <v>4138</v>
      </c>
      <c r="B4139" t="s">
        <v>10798</v>
      </c>
      <c r="C4139" t="s">
        <v>11439</v>
      </c>
      <c r="D4139" t="s">
        <v>6429</v>
      </c>
      <c r="E4139" t="s">
        <v>5561</v>
      </c>
      <c r="F4139" s="32">
        <v>46021</v>
      </c>
      <c r="G4139" s="32" t="str">
        <f t="shared" si="256"/>
        <v>Tuesday</v>
      </c>
      <c r="H4139" s="31">
        <v>0.79305555555555496</v>
      </c>
      <c r="I4139" s="31" t="str">
        <f t="shared" si="257"/>
        <v>Evening</v>
      </c>
      <c r="J4139" t="s">
        <v>1005</v>
      </c>
      <c r="K4139" s="33" t="s">
        <v>1042</v>
      </c>
      <c r="L4139">
        <v>2</v>
      </c>
      <c r="M4139" t="s">
        <v>6425</v>
      </c>
      <c r="N4139" s="34">
        <v>390</v>
      </c>
      <c r="O4139" s="34">
        <f t="shared" si="259"/>
        <v>780</v>
      </c>
      <c r="P4139" s="34">
        <v>5.75</v>
      </c>
      <c r="Q4139" s="34">
        <f t="shared" si="258"/>
        <v>774.25</v>
      </c>
    </row>
    <row r="4140" spans="1:17" x14ac:dyDescent="0.35">
      <c r="A4140">
        <v>4139</v>
      </c>
      <c r="B4140" t="s">
        <v>10799</v>
      </c>
      <c r="C4140" t="s">
        <v>11438</v>
      </c>
      <c r="D4140" t="s">
        <v>6429</v>
      </c>
      <c r="E4140" t="s">
        <v>5562</v>
      </c>
      <c r="F4140" s="32">
        <v>46022</v>
      </c>
      <c r="G4140" s="32" t="str">
        <f t="shared" si="256"/>
        <v>Wednesday</v>
      </c>
      <c r="H4140" s="31">
        <v>0.79722222222222106</v>
      </c>
      <c r="I4140" s="31" t="str">
        <f t="shared" si="257"/>
        <v>Evening</v>
      </c>
      <c r="J4140" t="s">
        <v>1005</v>
      </c>
      <c r="K4140" s="33" t="s">
        <v>1024</v>
      </c>
      <c r="L4140">
        <v>2</v>
      </c>
      <c r="M4140" t="s">
        <v>6426</v>
      </c>
      <c r="N4140" s="34">
        <v>299</v>
      </c>
      <c r="O4140" s="34">
        <f t="shared" si="259"/>
        <v>598</v>
      </c>
      <c r="P4140" s="34">
        <v>5.75</v>
      </c>
      <c r="Q4140" s="34">
        <f t="shared" si="258"/>
        <v>592.25</v>
      </c>
    </row>
    <row r="4141" spans="1:17" x14ac:dyDescent="0.35">
      <c r="A4141">
        <v>4140</v>
      </c>
      <c r="B4141" t="s">
        <v>7143</v>
      </c>
      <c r="C4141" t="s">
        <v>11439</v>
      </c>
      <c r="D4141" t="s">
        <v>6431</v>
      </c>
      <c r="E4141" t="s">
        <v>5563</v>
      </c>
      <c r="F4141" s="32">
        <v>46040</v>
      </c>
      <c r="G4141" s="32" t="str">
        <f t="shared" si="256"/>
        <v>Sunday</v>
      </c>
      <c r="H4141" s="31">
        <v>0.80138888888888804</v>
      </c>
      <c r="I4141" s="31" t="str">
        <f t="shared" si="257"/>
        <v>Evening</v>
      </c>
      <c r="J4141" t="s">
        <v>1006</v>
      </c>
      <c r="K4141" s="5" t="s">
        <v>1930</v>
      </c>
      <c r="L4141">
        <v>2</v>
      </c>
      <c r="M4141" t="s">
        <v>6423</v>
      </c>
      <c r="N4141" s="34">
        <v>441.64</v>
      </c>
      <c r="O4141" s="34">
        <f t="shared" si="259"/>
        <v>883.28</v>
      </c>
      <c r="P4141" s="34">
        <v>5.75</v>
      </c>
      <c r="Q4141" s="34">
        <f t="shared" si="258"/>
        <v>877.53</v>
      </c>
    </row>
    <row r="4142" spans="1:17" x14ac:dyDescent="0.35">
      <c r="A4142">
        <v>4141</v>
      </c>
      <c r="B4142" t="s">
        <v>10800</v>
      </c>
      <c r="C4142" t="s">
        <v>11438</v>
      </c>
      <c r="D4142" t="s">
        <v>6429</v>
      </c>
      <c r="E4142" t="s">
        <v>5564</v>
      </c>
      <c r="F4142" s="32">
        <v>46036</v>
      </c>
      <c r="G4142" s="32" t="str">
        <f t="shared" si="256"/>
        <v>Wednesday</v>
      </c>
      <c r="H4142" s="31">
        <v>0.80555555555555503</v>
      </c>
      <c r="I4142" s="31" t="str">
        <f t="shared" si="257"/>
        <v>Evening</v>
      </c>
      <c r="J4142" t="s">
        <v>1007</v>
      </c>
      <c r="K4142" s="33" t="s">
        <v>1422</v>
      </c>
      <c r="L4142">
        <v>2</v>
      </c>
      <c r="M4142" t="s">
        <v>6422</v>
      </c>
      <c r="N4142" s="34">
        <v>60</v>
      </c>
      <c r="O4142" s="34">
        <f t="shared" si="259"/>
        <v>120</v>
      </c>
      <c r="P4142" s="34">
        <v>5.75</v>
      </c>
      <c r="Q4142" s="34">
        <f t="shared" si="258"/>
        <v>114.25</v>
      </c>
    </row>
    <row r="4143" spans="1:17" x14ac:dyDescent="0.35">
      <c r="A4143">
        <v>4142</v>
      </c>
      <c r="B4143" t="s">
        <v>8643</v>
      </c>
      <c r="C4143" t="s">
        <v>11438</v>
      </c>
      <c r="D4143" t="s">
        <v>6430</v>
      </c>
      <c r="E4143" t="s">
        <v>5565</v>
      </c>
      <c r="F4143" s="32">
        <v>46022</v>
      </c>
      <c r="G4143" s="32" t="str">
        <f t="shared" si="256"/>
        <v>Wednesday</v>
      </c>
      <c r="H4143" s="31">
        <v>0.80972222222222101</v>
      </c>
      <c r="I4143" s="31" t="str">
        <f t="shared" si="257"/>
        <v>Evening</v>
      </c>
      <c r="J4143" t="s">
        <v>1008</v>
      </c>
      <c r="K4143" s="33" t="s">
        <v>2164</v>
      </c>
      <c r="L4143">
        <v>1</v>
      </c>
      <c r="M4143" t="s">
        <v>6422</v>
      </c>
      <c r="N4143" s="34">
        <v>424.3</v>
      </c>
      <c r="O4143" s="34">
        <f t="shared" si="259"/>
        <v>424.3</v>
      </c>
      <c r="P4143" s="34">
        <v>0.25</v>
      </c>
      <c r="Q4143" s="34">
        <f t="shared" si="258"/>
        <v>424.05</v>
      </c>
    </row>
    <row r="4144" spans="1:17" x14ac:dyDescent="0.35">
      <c r="A4144">
        <v>4143</v>
      </c>
      <c r="B4144" t="s">
        <v>10801</v>
      </c>
      <c r="C4144" t="s">
        <v>11438</v>
      </c>
      <c r="D4144" t="s">
        <v>6429</v>
      </c>
      <c r="E4144" t="s">
        <v>5566</v>
      </c>
      <c r="F4144" s="32">
        <v>46050</v>
      </c>
      <c r="G4144" s="32" t="str">
        <f t="shared" si="256"/>
        <v>Wednesday</v>
      </c>
      <c r="H4144" s="31">
        <v>0.813888888888888</v>
      </c>
      <c r="I4144" s="31" t="str">
        <f t="shared" si="257"/>
        <v>Evening</v>
      </c>
      <c r="J4144" t="s">
        <v>1009</v>
      </c>
      <c r="K4144" s="33" t="s">
        <v>2018</v>
      </c>
      <c r="L4144">
        <v>1</v>
      </c>
      <c r="M4144" t="s">
        <v>6425</v>
      </c>
      <c r="N4144" s="34">
        <v>542.9</v>
      </c>
      <c r="O4144" s="34">
        <f t="shared" si="259"/>
        <v>542.9</v>
      </c>
      <c r="P4144" s="34">
        <v>0.25</v>
      </c>
      <c r="Q4144" s="34">
        <f t="shared" si="258"/>
        <v>542.65</v>
      </c>
    </row>
    <row r="4145" spans="1:17" x14ac:dyDescent="0.35">
      <c r="A4145">
        <v>4144</v>
      </c>
      <c r="B4145" t="s">
        <v>7602</v>
      </c>
      <c r="C4145" t="s">
        <v>11438</v>
      </c>
      <c r="D4145" t="s">
        <v>6433</v>
      </c>
      <c r="E4145" t="s">
        <v>5567</v>
      </c>
      <c r="F4145" s="32">
        <v>46040</v>
      </c>
      <c r="G4145" s="32" t="str">
        <f t="shared" si="256"/>
        <v>Sunday</v>
      </c>
      <c r="H4145" s="31">
        <v>0.81805555555555498</v>
      </c>
      <c r="I4145" s="31" t="str">
        <f t="shared" si="257"/>
        <v>Evening</v>
      </c>
      <c r="J4145" t="s">
        <v>1010</v>
      </c>
      <c r="K4145" s="5" t="s">
        <v>2318</v>
      </c>
      <c r="L4145">
        <v>2</v>
      </c>
      <c r="M4145" t="s">
        <v>6423</v>
      </c>
      <c r="N4145" s="34">
        <v>45.8</v>
      </c>
      <c r="O4145" s="34">
        <f t="shared" si="259"/>
        <v>91.6</v>
      </c>
      <c r="P4145" s="34">
        <v>5.75</v>
      </c>
      <c r="Q4145" s="34">
        <f t="shared" si="258"/>
        <v>85.85</v>
      </c>
    </row>
    <row r="4146" spans="1:17" x14ac:dyDescent="0.35">
      <c r="A4146">
        <v>4145</v>
      </c>
      <c r="B4146" t="s">
        <v>10802</v>
      </c>
      <c r="C4146" t="s">
        <v>11439</v>
      </c>
      <c r="D4146" t="s">
        <v>6429</v>
      </c>
      <c r="E4146" t="s">
        <v>5568</v>
      </c>
      <c r="F4146" s="32">
        <v>46033</v>
      </c>
      <c r="G4146" s="32" t="str">
        <f t="shared" si="256"/>
        <v>Sunday</v>
      </c>
      <c r="H4146" s="31">
        <v>0.82222222222222097</v>
      </c>
      <c r="I4146" s="31" t="str">
        <f t="shared" si="257"/>
        <v>Evening</v>
      </c>
      <c r="J4146" t="s">
        <v>1011</v>
      </c>
      <c r="K4146" s="33" t="s">
        <v>2109</v>
      </c>
      <c r="L4146">
        <v>2</v>
      </c>
      <c r="M4146" t="s">
        <v>6425</v>
      </c>
      <c r="N4146" s="34">
        <v>100</v>
      </c>
      <c r="O4146" s="34">
        <f t="shared" si="259"/>
        <v>200</v>
      </c>
      <c r="P4146" s="34">
        <v>5.75</v>
      </c>
      <c r="Q4146" s="34">
        <f t="shared" si="258"/>
        <v>194.25</v>
      </c>
    </row>
    <row r="4147" spans="1:17" x14ac:dyDescent="0.35">
      <c r="A4147">
        <v>4146</v>
      </c>
      <c r="B4147" t="s">
        <v>6853</v>
      </c>
      <c r="C4147" t="s">
        <v>11438</v>
      </c>
      <c r="D4147" t="s">
        <v>6434</v>
      </c>
      <c r="E4147" t="s">
        <v>5569</v>
      </c>
      <c r="F4147" s="32">
        <v>46041</v>
      </c>
      <c r="G4147" s="32" t="str">
        <f t="shared" si="256"/>
        <v>Monday</v>
      </c>
      <c r="H4147" s="31">
        <v>0.82638888888888795</v>
      </c>
      <c r="I4147" s="31" t="str">
        <f t="shared" si="257"/>
        <v>Evening</v>
      </c>
      <c r="J4147" t="s">
        <v>1010</v>
      </c>
      <c r="K4147" s="5" t="s">
        <v>2320</v>
      </c>
      <c r="L4147">
        <v>2</v>
      </c>
      <c r="M4147" t="s">
        <v>6424</v>
      </c>
      <c r="N4147" s="34">
        <v>1859.05</v>
      </c>
      <c r="O4147" s="34">
        <f t="shared" si="259"/>
        <v>3718.1</v>
      </c>
      <c r="P4147" s="34">
        <v>5.75</v>
      </c>
      <c r="Q4147" s="34">
        <f t="shared" si="258"/>
        <v>3712.35</v>
      </c>
    </row>
    <row r="4148" spans="1:17" x14ac:dyDescent="0.35">
      <c r="A4148">
        <v>4147</v>
      </c>
      <c r="B4148" t="s">
        <v>10803</v>
      </c>
      <c r="C4148" t="s">
        <v>11438</v>
      </c>
      <c r="D4148" t="s">
        <v>6429</v>
      </c>
      <c r="E4148" t="s">
        <v>5570</v>
      </c>
      <c r="F4148" s="32">
        <v>46042</v>
      </c>
      <c r="G4148" s="32" t="str">
        <f t="shared" si="256"/>
        <v>Tuesday</v>
      </c>
      <c r="H4148" s="31">
        <v>0.83055555555555505</v>
      </c>
      <c r="I4148" s="31" t="str">
        <f t="shared" si="257"/>
        <v>Evening</v>
      </c>
      <c r="J4148" t="s">
        <v>1010</v>
      </c>
      <c r="K4148" s="5" t="s">
        <v>2241</v>
      </c>
      <c r="L4148">
        <v>2</v>
      </c>
      <c r="M4148" t="s">
        <v>6425</v>
      </c>
      <c r="N4148" s="34">
        <v>489</v>
      </c>
      <c r="O4148" s="34">
        <f t="shared" si="259"/>
        <v>978</v>
      </c>
      <c r="P4148" s="34">
        <v>5.75</v>
      </c>
      <c r="Q4148" s="34">
        <f t="shared" si="258"/>
        <v>972.25</v>
      </c>
    </row>
    <row r="4149" spans="1:17" x14ac:dyDescent="0.35">
      <c r="A4149">
        <v>4148</v>
      </c>
      <c r="B4149" t="s">
        <v>10804</v>
      </c>
      <c r="C4149" t="s">
        <v>11439</v>
      </c>
      <c r="D4149" t="s">
        <v>6429</v>
      </c>
      <c r="E4149" t="s">
        <v>5571</v>
      </c>
      <c r="F4149" s="32">
        <v>46043</v>
      </c>
      <c r="G4149" s="32" t="str">
        <f t="shared" si="256"/>
        <v>Wednesday</v>
      </c>
      <c r="H4149" s="31">
        <v>0.83472222222222103</v>
      </c>
      <c r="I4149" s="31" t="str">
        <f t="shared" si="257"/>
        <v>Evening</v>
      </c>
      <c r="J4149" t="s">
        <v>1010</v>
      </c>
      <c r="K4149" s="5" t="s">
        <v>2321</v>
      </c>
      <c r="L4149">
        <v>2</v>
      </c>
      <c r="M4149" t="s">
        <v>6425</v>
      </c>
      <c r="N4149" s="34">
        <v>399.8</v>
      </c>
      <c r="O4149" s="34">
        <f t="shared" si="259"/>
        <v>799.6</v>
      </c>
      <c r="P4149" s="34">
        <v>5.75</v>
      </c>
      <c r="Q4149" s="34">
        <f t="shared" si="258"/>
        <v>793.85</v>
      </c>
    </row>
    <row r="4150" spans="1:17" x14ac:dyDescent="0.35">
      <c r="A4150">
        <v>4149</v>
      </c>
      <c r="B4150" t="s">
        <v>10805</v>
      </c>
      <c r="C4150" t="s">
        <v>11438</v>
      </c>
      <c r="D4150" t="s">
        <v>6429</v>
      </c>
      <c r="E4150" t="s">
        <v>5572</v>
      </c>
      <c r="F4150" s="32">
        <v>46023</v>
      </c>
      <c r="G4150" s="32" t="str">
        <f t="shared" si="256"/>
        <v>Thursday</v>
      </c>
      <c r="H4150" s="31">
        <v>0.83888888888888802</v>
      </c>
      <c r="I4150" s="31" t="str">
        <f t="shared" si="257"/>
        <v>Evening</v>
      </c>
      <c r="J4150" t="s">
        <v>1005</v>
      </c>
      <c r="K4150" s="33" t="s">
        <v>1045</v>
      </c>
      <c r="L4150">
        <v>2</v>
      </c>
      <c r="M4150" t="s">
        <v>6422</v>
      </c>
      <c r="N4150" s="34">
        <v>128.9</v>
      </c>
      <c r="O4150" s="34">
        <f t="shared" si="259"/>
        <v>257.8</v>
      </c>
      <c r="P4150" s="34">
        <v>5.75</v>
      </c>
      <c r="Q4150" s="34">
        <f t="shared" si="258"/>
        <v>252.05</v>
      </c>
    </row>
    <row r="4151" spans="1:17" x14ac:dyDescent="0.35">
      <c r="A4151">
        <v>4150</v>
      </c>
      <c r="B4151" t="s">
        <v>8142</v>
      </c>
      <c r="C4151" t="s">
        <v>11438</v>
      </c>
      <c r="D4151" t="s">
        <v>6427</v>
      </c>
      <c r="E4151" t="s">
        <v>5573</v>
      </c>
      <c r="F4151" s="32">
        <v>46041</v>
      </c>
      <c r="G4151" s="32" t="str">
        <f t="shared" si="256"/>
        <v>Monday</v>
      </c>
      <c r="H4151" s="31">
        <v>0.843055555555554</v>
      </c>
      <c r="I4151" s="31" t="str">
        <f t="shared" si="257"/>
        <v>Evening</v>
      </c>
      <c r="J4151" t="s">
        <v>1006</v>
      </c>
      <c r="K4151" s="5" t="s">
        <v>1931</v>
      </c>
      <c r="L4151">
        <v>2</v>
      </c>
      <c r="M4151" t="s">
        <v>6424</v>
      </c>
      <c r="N4151" s="34">
        <v>80</v>
      </c>
      <c r="O4151" s="34">
        <f t="shared" si="259"/>
        <v>160</v>
      </c>
      <c r="P4151" s="34">
        <v>5.75</v>
      </c>
      <c r="Q4151" s="34">
        <f t="shared" si="258"/>
        <v>154.25</v>
      </c>
    </row>
    <row r="4152" spans="1:17" x14ac:dyDescent="0.35">
      <c r="A4152">
        <v>4151</v>
      </c>
      <c r="B4152" t="s">
        <v>10806</v>
      </c>
      <c r="C4152" t="s">
        <v>11438</v>
      </c>
      <c r="D4152" t="s">
        <v>6429</v>
      </c>
      <c r="E4152" t="s">
        <v>5574</v>
      </c>
      <c r="F4152" s="32">
        <v>46037</v>
      </c>
      <c r="G4152" s="32" t="str">
        <f t="shared" si="256"/>
        <v>Thursday</v>
      </c>
      <c r="H4152" s="31">
        <v>0.84722222222222099</v>
      </c>
      <c r="I4152" s="31" t="str">
        <f t="shared" si="257"/>
        <v>Evening</v>
      </c>
      <c r="J4152" t="s">
        <v>1007</v>
      </c>
      <c r="K4152" s="33" t="s">
        <v>1424</v>
      </c>
      <c r="L4152">
        <v>2</v>
      </c>
      <c r="M4152" t="s">
        <v>6425</v>
      </c>
      <c r="N4152" s="34">
        <v>130.6</v>
      </c>
      <c r="O4152" s="34">
        <f t="shared" si="259"/>
        <v>261.2</v>
      </c>
      <c r="P4152" s="34">
        <v>5.75</v>
      </c>
      <c r="Q4152" s="34">
        <f t="shared" si="258"/>
        <v>255.45</v>
      </c>
    </row>
    <row r="4153" spans="1:17" x14ac:dyDescent="0.35">
      <c r="A4153">
        <v>4152</v>
      </c>
      <c r="B4153" t="s">
        <v>7144</v>
      </c>
      <c r="C4153" t="s">
        <v>11438</v>
      </c>
      <c r="D4153" t="s">
        <v>6431</v>
      </c>
      <c r="E4153" t="s">
        <v>5575</v>
      </c>
      <c r="F4153" s="32">
        <v>46023</v>
      </c>
      <c r="G4153" s="32" t="str">
        <f t="shared" si="256"/>
        <v>Thursday</v>
      </c>
      <c r="H4153" s="31">
        <v>0.85138888888888797</v>
      </c>
      <c r="I4153" s="31" t="str">
        <f t="shared" si="257"/>
        <v>Evening</v>
      </c>
      <c r="J4153" t="s">
        <v>1008</v>
      </c>
      <c r="K4153" s="33" t="s">
        <v>2165</v>
      </c>
      <c r="L4153">
        <v>1</v>
      </c>
      <c r="M4153" t="s">
        <v>6423</v>
      </c>
      <c r="N4153" s="34">
        <v>474.59</v>
      </c>
      <c r="O4153" s="34">
        <f t="shared" si="259"/>
        <v>474.59</v>
      </c>
      <c r="P4153" s="34">
        <v>0.25</v>
      </c>
      <c r="Q4153" s="34">
        <f t="shared" si="258"/>
        <v>474.34</v>
      </c>
    </row>
    <row r="4154" spans="1:17" x14ac:dyDescent="0.35">
      <c r="A4154">
        <v>4153</v>
      </c>
      <c r="B4154" t="s">
        <v>8644</v>
      </c>
      <c r="C4154" t="s">
        <v>11438</v>
      </c>
      <c r="D4154" t="s">
        <v>6430</v>
      </c>
      <c r="E4154" t="s">
        <v>5576</v>
      </c>
      <c r="F4154" s="32">
        <v>46049</v>
      </c>
      <c r="G4154" s="32" t="str">
        <f t="shared" si="256"/>
        <v>Tuesday</v>
      </c>
      <c r="H4154" s="31">
        <v>0.85555555555555396</v>
      </c>
      <c r="I4154" s="31" t="str">
        <f t="shared" si="257"/>
        <v>Evening</v>
      </c>
      <c r="J4154" t="s">
        <v>1009</v>
      </c>
      <c r="K4154" s="33" t="s">
        <v>2019</v>
      </c>
      <c r="L4154">
        <v>1</v>
      </c>
      <c r="M4154" t="s">
        <v>6422</v>
      </c>
      <c r="N4154" s="34">
        <v>329.5</v>
      </c>
      <c r="O4154" s="34">
        <f t="shared" si="259"/>
        <v>329.5</v>
      </c>
      <c r="P4154" s="34">
        <v>0.25</v>
      </c>
      <c r="Q4154" s="34">
        <f t="shared" si="258"/>
        <v>329.25</v>
      </c>
    </row>
    <row r="4155" spans="1:17" x14ac:dyDescent="0.35">
      <c r="A4155">
        <v>4154</v>
      </c>
      <c r="B4155" t="s">
        <v>8645</v>
      </c>
      <c r="C4155" t="s">
        <v>11438</v>
      </c>
      <c r="D4155" t="s">
        <v>6430</v>
      </c>
      <c r="E4155" t="s">
        <v>5577</v>
      </c>
      <c r="F4155" s="32">
        <v>46044</v>
      </c>
      <c r="G4155" s="32" t="str">
        <f t="shared" si="256"/>
        <v>Thursday</v>
      </c>
      <c r="H4155" s="31">
        <v>0.85972222222222106</v>
      </c>
      <c r="I4155" s="31" t="str">
        <f t="shared" si="257"/>
        <v>Evening</v>
      </c>
      <c r="J4155" t="s">
        <v>1010</v>
      </c>
      <c r="K4155" s="33" t="s">
        <v>2291</v>
      </c>
      <c r="L4155">
        <v>2</v>
      </c>
      <c r="M4155" t="s">
        <v>6422</v>
      </c>
      <c r="N4155" s="34">
        <v>459.8</v>
      </c>
      <c r="O4155" s="34">
        <f t="shared" si="259"/>
        <v>919.6</v>
      </c>
      <c r="P4155" s="34">
        <v>5.75</v>
      </c>
      <c r="Q4155" s="34">
        <f t="shared" si="258"/>
        <v>913.85</v>
      </c>
    </row>
    <row r="4156" spans="1:17" x14ac:dyDescent="0.35">
      <c r="A4156">
        <v>4155</v>
      </c>
      <c r="B4156" t="s">
        <v>11392</v>
      </c>
      <c r="C4156" t="s">
        <v>11438</v>
      </c>
      <c r="D4156" t="s">
        <v>6436</v>
      </c>
      <c r="E4156" t="s">
        <v>5578</v>
      </c>
      <c r="F4156" s="32">
        <v>46034</v>
      </c>
      <c r="G4156" s="32" t="str">
        <f t="shared" si="256"/>
        <v>Monday</v>
      </c>
      <c r="H4156" s="31">
        <v>0.86388888888888804</v>
      </c>
      <c r="I4156" s="31" t="str">
        <f t="shared" si="257"/>
        <v>Evening</v>
      </c>
      <c r="J4156" t="s">
        <v>1011</v>
      </c>
      <c r="K4156" s="33" t="s">
        <v>2110</v>
      </c>
      <c r="L4156">
        <v>2</v>
      </c>
      <c r="M4156" t="s">
        <v>6425</v>
      </c>
      <c r="N4156" s="34">
        <v>227.6</v>
      </c>
      <c r="O4156" s="34">
        <f t="shared" si="259"/>
        <v>455.2</v>
      </c>
      <c r="P4156" s="34">
        <v>5.75</v>
      </c>
      <c r="Q4156" s="34">
        <f t="shared" si="258"/>
        <v>449.45</v>
      </c>
    </row>
    <row r="4157" spans="1:17" x14ac:dyDescent="0.35">
      <c r="A4157">
        <v>4156</v>
      </c>
      <c r="B4157" t="s">
        <v>10807</v>
      </c>
      <c r="C4157" t="s">
        <v>11439</v>
      </c>
      <c r="D4157" t="s">
        <v>6429</v>
      </c>
      <c r="E4157" t="s">
        <v>5579</v>
      </c>
      <c r="F4157" s="32">
        <v>46021</v>
      </c>
      <c r="G4157" s="32" t="str">
        <f t="shared" si="256"/>
        <v>Tuesday</v>
      </c>
      <c r="H4157" s="31">
        <v>0.86805555555555403</v>
      </c>
      <c r="I4157" s="31" t="str">
        <f t="shared" si="257"/>
        <v>Evening</v>
      </c>
      <c r="J4157" t="s">
        <v>1005</v>
      </c>
      <c r="K4157" s="33" t="s">
        <v>1016</v>
      </c>
      <c r="L4157">
        <v>2</v>
      </c>
      <c r="M4157" t="s">
        <v>6425</v>
      </c>
      <c r="N4157" s="34">
        <v>2199</v>
      </c>
      <c r="O4157" s="34">
        <f t="shared" si="259"/>
        <v>4398</v>
      </c>
      <c r="P4157" s="34">
        <v>5.75</v>
      </c>
      <c r="Q4157" s="34">
        <f t="shared" si="258"/>
        <v>4392.25</v>
      </c>
    </row>
    <row r="4158" spans="1:17" x14ac:dyDescent="0.35">
      <c r="A4158">
        <v>4157</v>
      </c>
      <c r="B4158" t="s">
        <v>11393</v>
      </c>
      <c r="C4158" t="s">
        <v>11438</v>
      </c>
      <c r="D4158" t="s">
        <v>6436</v>
      </c>
      <c r="E4158" t="s">
        <v>5580</v>
      </c>
      <c r="F4158" s="32">
        <v>46022</v>
      </c>
      <c r="G4158" s="32" t="str">
        <f t="shared" si="256"/>
        <v>Wednesday</v>
      </c>
      <c r="H4158" s="31">
        <v>0.87222222222222101</v>
      </c>
      <c r="I4158" s="31" t="str">
        <f t="shared" si="257"/>
        <v>Evening</v>
      </c>
      <c r="J4158" t="s">
        <v>1005</v>
      </c>
      <c r="K4158" s="33" t="s">
        <v>1048</v>
      </c>
      <c r="L4158">
        <v>2</v>
      </c>
      <c r="M4158" t="s">
        <v>6425</v>
      </c>
      <c r="N4158" s="34">
        <v>179</v>
      </c>
      <c r="O4158" s="34">
        <f t="shared" si="259"/>
        <v>358</v>
      </c>
      <c r="P4158" s="34">
        <v>5.75</v>
      </c>
      <c r="Q4158" s="34">
        <f t="shared" si="258"/>
        <v>352.25</v>
      </c>
    </row>
    <row r="4159" spans="1:17" x14ac:dyDescent="0.35">
      <c r="A4159">
        <v>4158</v>
      </c>
      <c r="B4159" t="s">
        <v>8893</v>
      </c>
      <c r="C4159" t="s">
        <v>11439</v>
      </c>
      <c r="D4159" t="s">
        <v>6435</v>
      </c>
      <c r="E4159" t="s">
        <v>5581</v>
      </c>
      <c r="F4159" s="32">
        <v>46023</v>
      </c>
      <c r="G4159" s="32" t="str">
        <f t="shared" si="256"/>
        <v>Thursday</v>
      </c>
      <c r="H4159" s="31">
        <v>0.876388888888888</v>
      </c>
      <c r="I4159" s="31" t="str">
        <f t="shared" si="257"/>
        <v>Evening</v>
      </c>
      <c r="J4159" t="s">
        <v>1005</v>
      </c>
      <c r="K4159" s="33" t="s">
        <v>1020</v>
      </c>
      <c r="L4159">
        <v>1</v>
      </c>
      <c r="M4159" t="s">
        <v>6426</v>
      </c>
      <c r="N4159" s="34">
        <v>108.54</v>
      </c>
      <c r="O4159" s="34">
        <f t="shared" si="259"/>
        <v>108.54</v>
      </c>
      <c r="P4159" s="34">
        <v>0.25</v>
      </c>
      <c r="Q4159" s="34">
        <f t="shared" si="258"/>
        <v>108.29</v>
      </c>
    </row>
    <row r="4160" spans="1:17" x14ac:dyDescent="0.35">
      <c r="A4160">
        <v>4159</v>
      </c>
      <c r="B4160" t="s">
        <v>7603</v>
      </c>
      <c r="C4160" t="s">
        <v>11438</v>
      </c>
      <c r="D4160" t="s">
        <v>6433</v>
      </c>
      <c r="E4160" t="s">
        <v>5582</v>
      </c>
      <c r="F4160" s="32">
        <v>46021</v>
      </c>
      <c r="G4160" s="32" t="str">
        <f t="shared" si="256"/>
        <v>Tuesday</v>
      </c>
      <c r="H4160" s="31">
        <v>0.88055555555555498</v>
      </c>
      <c r="I4160" s="31" t="str">
        <f t="shared" si="257"/>
        <v>Evening</v>
      </c>
      <c r="J4160" t="s">
        <v>1005</v>
      </c>
      <c r="K4160" s="33" t="s">
        <v>1051</v>
      </c>
      <c r="L4160">
        <v>2</v>
      </c>
      <c r="M4160" t="s">
        <v>6425</v>
      </c>
      <c r="N4160" s="34">
        <v>108.78</v>
      </c>
      <c r="O4160" s="34">
        <f t="shared" si="259"/>
        <v>217.56</v>
      </c>
      <c r="P4160" s="34">
        <v>5.75</v>
      </c>
      <c r="Q4160" s="34">
        <f t="shared" si="258"/>
        <v>211.81</v>
      </c>
    </row>
    <row r="4161" spans="1:17" x14ac:dyDescent="0.35">
      <c r="A4161">
        <v>4160</v>
      </c>
      <c r="B4161" t="s">
        <v>8392</v>
      </c>
      <c r="C4161" t="s">
        <v>11438</v>
      </c>
      <c r="D4161" t="s">
        <v>6428</v>
      </c>
      <c r="E4161" t="s">
        <v>5583</v>
      </c>
      <c r="F4161" s="32">
        <v>46042</v>
      </c>
      <c r="G4161" s="32" t="str">
        <f t="shared" si="256"/>
        <v>Tuesday</v>
      </c>
      <c r="H4161" s="31">
        <v>0.88472222222222197</v>
      </c>
      <c r="I4161" s="31" t="str">
        <f t="shared" si="257"/>
        <v>Evening</v>
      </c>
      <c r="J4161" t="s">
        <v>1006</v>
      </c>
      <c r="K4161" s="33" t="s">
        <v>1932</v>
      </c>
      <c r="L4161">
        <v>2</v>
      </c>
      <c r="M4161" t="s">
        <v>6425</v>
      </c>
      <c r="N4161" s="34">
        <v>180</v>
      </c>
      <c r="O4161" s="34">
        <f t="shared" si="259"/>
        <v>360</v>
      </c>
      <c r="P4161" s="34">
        <v>5.75</v>
      </c>
      <c r="Q4161" s="34">
        <f t="shared" si="258"/>
        <v>354.25</v>
      </c>
    </row>
    <row r="4162" spans="1:17" x14ac:dyDescent="0.35">
      <c r="A4162">
        <v>4161</v>
      </c>
      <c r="B4162" t="s">
        <v>10808</v>
      </c>
      <c r="C4162" t="s">
        <v>11438</v>
      </c>
      <c r="D4162" t="s">
        <v>6429</v>
      </c>
      <c r="E4162" t="s">
        <v>5584</v>
      </c>
      <c r="F4162" s="32">
        <v>46032</v>
      </c>
      <c r="G4162" s="32" t="str">
        <f t="shared" ref="G4162:G4225" si="260">TEXT(F4162,"dddd")</f>
        <v>Saturday</v>
      </c>
      <c r="H4162" s="31">
        <v>0.88888888888888895</v>
      </c>
      <c r="I4162" s="31" t="str">
        <f t="shared" ref="I4162:I4225" si="261">IF(H4162&lt;TIME(12,0,0),"Morning",IF(H4162&lt;TIME(17,0,0),"Afternoon","Evening"))</f>
        <v>Evening</v>
      </c>
      <c r="J4162" t="s">
        <v>1007</v>
      </c>
      <c r="K4162" s="33" t="s">
        <v>1426</v>
      </c>
      <c r="L4162">
        <v>2</v>
      </c>
      <c r="M4162" t="s">
        <v>6426</v>
      </c>
      <c r="N4162" s="34">
        <v>80</v>
      </c>
      <c r="O4162" s="34">
        <f t="shared" si="259"/>
        <v>160</v>
      </c>
      <c r="P4162" s="34">
        <v>5.75</v>
      </c>
      <c r="Q4162" s="34">
        <f t="shared" ref="Q4162:Q4225" si="262">O4162-P4162</f>
        <v>154.25</v>
      </c>
    </row>
    <row r="4163" spans="1:17" x14ac:dyDescent="0.35">
      <c r="A4163">
        <v>4162</v>
      </c>
      <c r="B4163" t="s">
        <v>8143</v>
      </c>
      <c r="C4163" t="s">
        <v>11438</v>
      </c>
      <c r="D4163" t="s">
        <v>6427</v>
      </c>
      <c r="E4163" t="s">
        <v>5585</v>
      </c>
      <c r="F4163" s="32">
        <v>46021</v>
      </c>
      <c r="G4163" s="32" t="str">
        <f t="shared" si="260"/>
        <v>Tuesday</v>
      </c>
      <c r="H4163" s="31">
        <v>0.89305555555555605</v>
      </c>
      <c r="I4163" s="31" t="str">
        <f t="shared" si="261"/>
        <v>Evening</v>
      </c>
      <c r="J4163" t="s">
        <v>1008</v>
      </c>
      <c r="K4163" s="33" t="s">
        <v>2166</v>
      </c>
      <c r="L4163">
        <v>1</v>
      </c>
      <c r="M4163" t="s">
        <v>6424</v>
      </c>
      <c r="N4163" s="34">
        <v>399</v>
      </c>
      <c r="O4163" s="34">
        <f t="shared" ref="O4163:O4226" si="263">N4163*L4163</f>
        <v>399</v>
      </c>
      <c r="P4163" s="34">
        <v>0.25</v>
      </c>
      <c r="Q4163" s="34">
        <f t="shared" si="262"/>
        <v>398.75</v>
      </c>
    </row>
    <row r="4164" spans="1:17" x14ac:dyDescent="0.35">
      <c r="A4164">
        <v>4163</v>
      </c>
      <c r="B4164" t="s">
        <v>7145</v>
      </c>
      <c r="C4164" t="s">
        <v>11439</v>
      </c>
      <c r="D4164" t="s">
        <v>6431</v>
      </c>
      <c r="E4164" t="s">
        <v>5586</v>
      </c>
      <c r="F4164" s="32">
        <v>46048</v>
      </c>
      <c r="G4164" s="32" t="str">
        <f t="shared" si="260"/>
        <v>Monday</v>
      </c>
      <c r="H4164" s="31">
        <v>0.89722222222222303</v>
      </c>
      <c r="I4164" s="31" t="str">
        <f t="shared" si="261"/>
        <v>Evening</v>
      </c>
      <c r="J4164" t="s">
        <v>1009</v>
      </c>
      <c r="K4164" s="33" t="s">
        <v>2020</v>
      </c>
      <c r="L4164">
        <v>1</v>
      </c>
      <c r="M4164" t="s">
        <v>6423</v>
      </c>
      <c r="N4164" s="34">
        <v>255.4</v>
      </c>
      <c r="O4164" s="34">
        <f t="shared" si="263"/>
        <v>255.4</v>
      </c>
      <c r="P4164" s="34">
        <v>0.25</v>
      </c>
      <c r="Q4164" s="34">
        <f t="shared" si="262"/>
        <v>255.15</v>
      </c>
    </row>
    <row r="4165" spans="1:17" x14ac:dyDescent="0.35">
      <c r="A4165">
        <v>4164</v>
      </c>
      <c r="B4165" t="s">
        <v>7146</v>
      </c>
      <c r="C4165" t="s">
        <v>11438</v>
      </c>
      <c r="D4165" t="s">
        <v>6431</v>
      </c>
      <c r="E4165" t="s">
        <v>5587</v>
      </c>
      <c r="F4165" s="32">
        <v>46045</v>
      </c>
      <c r="G4165" s="32" t="str">
        <f t="shared" si="260"/>
        <v>Friday</v>
      </c>
      <c r="H4165" s="31">
        <v>0.90138888888889002</v>
      </c>
      <c r="I4165" s="31" t="str">
        <f t="shared" si="261"/>
        <v>Evening</v>
      </c>
      <c r="J4165" t="s">
        <v>1010</v>
      </c>
      <c r="K4165" s="33" t="s">
        <v>2331</v>
      </c>
      <c r="L4165">
        <v>2</v>
      </c>
      <c r="M4165" t="s">
        <v>6423</v>
      </c>
      <c r="N4165" s="34">
        <v>329.5</v>
      </c>
      <c r="O4165" s="34">
        <f t="shared" si="263"/>
        <v>659</v>
      </c>
      <c r="P4165" s="34">
        <v>5.75</v>
      </c>
      <c r="Q4165" s="34">
        <f t="shared" si="262"/>
        <v>653.25</v>
      </c>
    </row>
    <row r="4166" spans="1:17" x14ac:dyDescent="0.35">
      <c r="A4166">
        <v>4165</v>
      </c>
      <c r="B4166" t="s">
        <v>8894</v>
      </c>
      <c r="C4166" t="s">
        <v>11438</v>
      </c>
      <c r="D4166" t="s">
        <v>6435</v>
      </c>
      <c r="E4166" t="s">
        <v>5588</v>
      </c>
      <c r="F4166" s="32">
        <v>46035</v>
      </c>
      <c r="G4166" s="32" t="str">
        <f t="shared" si="260"/>
        <v>Tuesday</v>
      </c>
      <c r="H4166" s="31">
        <v>0.905555555555557</v>
      </c>
      <c r="I4166" s="31" t="str">
        <f t="shared" si="261"/>
        <v>Evening</v>
      </c>
      <c r="J4166" t="s">
        <v>1011</v>
      </c>
      <c r="K4166" s="33" t="s">
        <v>2111</v>
      </c>
      <c r="L4166">
        <v>2</v>
      </c>
      <c r="M4166" t="s">
        <v>6426</v>
      </c>
      <c r="N4166" s="34">
        <v>88.06</v>
      </c>
      <c r="O4166" s="34">
        <f t="shared" si="263"/>
        <v>176.12</v>
      </c>
      <c r="P4166" s="34">
        <v>5.75</v>
      </c>
      <c r="Q4166" s="34">
        <f t="shared" si="262"/>
        <v>170.37</v>
      </c>
    </row>
    <row r="4167" spans="1:17" x14ac:dyDescent="0.35">
      <c r="A4167">
        <v>4166</v>
      </c>
      <c r="B4167" t="s">
        <v>7893</v>
      </c>
      <c r="C4167" t="s">
        <v>11439</v>
      </c>
      <c r="D4167" t="s">
        <v>6432</v>
      </c>
      <c r="E4167" t="s">
        <v>5589</v>
      </c>
      <c r="F4167" s="32">
        <v>46043</v>
      </c>
      <c r="G4167" s="32" t="str">
        <f t="shared" si="260"/>
        <v>Wednesday</v>
      </c>
      <c r="H4167" s="31">
        <v>0.90972222222222399</v>
      </c>
      <c r="I4167" s="31" t="str">
        <f t="shared" si="261"/>
        <v>Evening</v>
      </c>
      <c r="J4167" t="s">
        <v>1006</v>
      </c>
      <c r="K4167" s="33" t="s">
        <v>1933</v>
      </c>
      <c r="L4167">
        <v>2</v>
      </c>
      <c r="M4167" t="s">
        <v>6425</v>
      </c>
      <c r="N4167" s="34">
        <v>185.8</v>
      </c>
      <c r="O4167" s="34">
        <f t="shared" si="263"/>
        <v>371.6</v>
      </c>
      <c r="P4167" s="34">
        <v>5.75</v>
      </c>
      <c r="Q4167" s="34">
        <f t="shared" si="262"/>
        <v>365.85</v>
      </c>
    </row>
    <row r="4168" spans="1:17" x14ac:dyDescent="0.35">
      <c r="A4168">
        <v>4167</v>
      </c>
      <c r="B4168" t="s">
        <v>10809</v>
      </c>
      <c r="C4168" t="s">
        <v>11438</v>
      </c>
      <c r="D4168" t="s">
        <v>6429</v>
      </c>
      <c r="E4168" t="s">
        <v>5590</v>
      </c>
      <c r="F4168" s="32">
        <v>46044</v>
      </c>
      <c r="G4168" s="32" t="str">
        <f t="shared" si="260"/>
        <v>Thursday</v>
      </c>
      <c r="H4168" s="31">
        <v>0.91388888888889097</v>
      </c>
      <c r="I4168" s="31" t="str">
        <f t="shared" si="261"/>
        <v>Evening</v>
      </c>
      <c r="J4168" t="s">
        <v>1006</v>
      </c>
      <c r="K4168" s="33" t="s">
        <v>1934</v>
      </c>
      <c r="L4168">
        <v>2</v>
      </c>
      <c r="M4168" t="s">
        <v>6422</v>
      </c>
      <c r="N4168" s="34">
        <v>230.8</v>
      </c>
      <c r="O4168" s="34">
        <f t="shared" si="263"/>
        <v>461.6</v>
      </c>
      <c r="P4168" s="34">
        <v>5.75</v>
      </c>
      <c r="Q4168" s="34">
        <f t="shared" si="262"/>
        <v>455.85</v>
      </c>
    </row>
    <row r="4169" spans="1:17" x14ac:dyDescent="0.35">
      <c r="A4169">
        <v>4168</v>
      </c>
      <c r="B4169" t="s">
        <v>10810</v>
      </c>
      <c r="C4169" t="s">
        <v>11438</v>
      </c>
      <c r="D4169" t="s">
        <v>6429</v>
      </c>
      <c r="E4169" t="s">
        <v>5591</v>
      </c>
      <c r="F4169" s="32">
        <v>46045</v>
      </c>
      <c r="G4169" s="32" t="str">
        <f t="shared" si="260"/>
        <v>Friday</v>
      </c>
      <c r="H4169" s="31">
        <v>0.42499999999999999</v>
      </c>
      <c r="I4169" s="31" t="str">
        <f t="shared" si="261"/>
        <v>Morning</v>
      </c>
      <c r="J4169" t="s">
        <v>1006</v>
      </c>
      <c r="K4169" s="33" t="s">
        <v>1935</v>
      </c>
      <c r="L4169">
        <v>1</v>
      </c>
      <c r="M4169" t="s">
        <v>6424</v>
      </c>
      <c r="N4169" s="34">
        <v>306.10000000000002</v>
      </c>
      <c r="O4169" s="34">
        <f t="shared" si="263"/>
        <v>306.10000000000002</v>
      </c>
      <c r="P4169" s="34">
        <v>0.25</v>
      </c>
      <c r="Q4169" s="34">
        <f t="shared" si="262"/>
        <v>305.85000000000002</v>
      </c>
    </row>
    <row r="4170" spans="1:17" x14ac:dyDescent="0.35">
      <c r="A4170">
        <v>4169</v>
      </c>
      <c r="B4170" t="s">
        <v>6854</v>
      </c>
      <c r="C4170" t="s">
        <v>11438</v>
      </c>
      <c r="D4170" t="s">
        <v>6434</v>
      </c>
      <c r="E4170" t="s">
        <v>5592</v>
      </c>
      <c r="F4170" s="32">
        <v>46022</v>
      </c>
      <c r="G4170" s="32" t="str">
        <f t="shared" si="260"/>
        <v>Wednesday</v>
      </c>
      <c r="H4170" s="31">
        <v>0.4284722222222222</v>
      </c>
      <c r="I4170" s="31" t="str">
        <f t="shared" si="261"/>
        <v>Morning</v>
      </c>
      <c r="J4170" t="s">
        <v>1005</v>
      </c>
      <c r="K4170" s="33" t="s">
        <v>1053</v>
      </c>
      <c r="L4170">
        <v>1</v>
      </c>
      <c r="M4170" t="s">
        <v>6422</v>
      </c>
      <c r="N4170" s="34">
        <v>80.599999999999994</v>
      </c>
      <c r="O4170" s="34">
        <f t="shared" si="263"/>
        <v>80.599999999999994</v>
      </c>
      <c r="P4170" s="34">
        <v>0.25</v>
      </c>
      <c r="Q4170" s="34">
        <f t="shared" si="262"/>
        <v>80.349999999999994</v>
      </c>
    </row>
    <row r="4171" spans="1:17" x14ac:dyDescent="0.35">
      <c r="A4171">
        <v>4170</v>
      </c>
      <c r="B4171" t="s">
        <v>10811</v>
      </c>
      <c r="C4171" t="s">
        <v>11438</v>
      </c>
      <c r="D4171" t="s">
        <v>6429</v>
      </c>
      <c r="E4171" t="s">
        <v>5593</v>
      </c>
      <c r="F4171" s="32">
        <v>46046</v>
      </c>
      <c r="G4171" s="32" t="str">
        <f t="shared" si="260"/>
        <v>Saturday</v>
      </c>
      <c r="H4171" s="31">
        <v>0.43194444444444402</v>
      </c>
      <c r="I4171" s="31" t="str">
        <f t="shared" si="261"/>
        <v>Morning</v>
      </c>
      <c r="J4171" t="s">
        <v>1006</v>
      </c>
      <c r="K4171" s="33" t="s">
        <v>1936</v>
      </c>
      <c r="L4171">
        <v>1</v>
      </c>
      <c r="M4171" t="s">
        <v>6422</v>
      </c>
      <c r="N4171" s="34">
        <v>411.52</v>
      </c>
      <c r="O4171" s="34">
        <f t="shared" si="263"/>
        <v>411.52</v>
      </c>
      <c r="P4171" s="34">
        <v>0.25</v>
      </c>
      <c r="Q4171" s="34">
        <f t="shared" si="262"/>
        <v>411.27</v>
      </c>
    </row>
    <row r="4172" spans="1:17" x14ac:dyDescent="0.35">
      <c r="A4172">
        <v>4171</v>
      </c>
      <c r="B4172" t="s">
        <v>10812</v>
      </c>
      <c r="C4172" t="s">
        <v>11438</v>
      </c>
      <c r="D4172" t="s">
        <v>6429</v>
      </c>
      <c r="E4172" t="s">
        <v>5594</v>
      </c>
      <c r="F4172" s="32">
        <v>46033</v>
      </c>
      <c r="G4172" s="32" t="str">
        <f t="shared" si="260"/>
        <v>Sunday</v>
      </c>
      <c r="H4172" s="31">
        <v>0.43541666666666701</v>
      </c>
      <c r="I4172" s="31" t="str">
        <f t="shared" si="261"/>
        <v>Morning</v>
      </c>
      <c r="J4172" t="s">
        <v>1007</v>
      </c>
      <c r="K4172" s="33" t="s">
        <v>1428</v>
      </c>
      <c r="L4172">
        <v>2</v>
      </c>
      <c r="M4172" t="s">
        <v>6422</v>
      </c>
      <c r="N4172" s="34">
        <v>80.599999999999994</v>
      </c>
      <c r="O4172" s="34">
        <f t="shared" si="263"/>
        <v>161.19999999999999</v>
      </c>
      <c r="P4172" s="34">
        <v>5.75</v>
      </c>
      <c r="Q4172" s="34">
        <f t="shared" si="262"/>
        <v>155.44999999999999</v>
      </c>
    </row>
    <row r="4173" spans="1:17" x14ac:dyDescent="0.35">
      <c r="A4173">
        <v>4172</v>
      </c>
      <c r="B4173" t="s">
        <v>8393</v>
      </c>
      <c r="C4173" t="s">
        <v>11438</v>
      </c>
      <c r="D4173" t="s">
        <v>6428</v>
      </c>
      <c r="E4173" t="s">
        <v>5595</v>
      </c>
      <c r="F4173" s="32">
        <v>46022</v>
      </c>
      <c r="G4173" s="32" t="str">
        <f t="shared" si="260"/>
        <v>Wednesday</v>
      </c>
      <c r="H4173" s="31">
        <v>0.43888888888888899</v>
      </c>
      <c r="I4173" s="31" t="str">
        <f t="shared" si="261"/>
        <v>Morning</v>
      </c>
      <c r="J4173" t="s">
        <v>1008</v>
      </c>
      <c r="K4173" s="33" t="s">
        <v>2167</v>
      </c>
      <c r="L4173">
        <v>1</v>
      </c>
      <c r="M4173" t="s">
        <v>6425</v>
      </c>
      <c r="N4173" s="34">
        <v>120.6</v>
      </c>
      <c r="O4173" s="34">
        <f t="shared" si="263"/>
        <v>120.6</v>
      </c>
      <c r="P4173" s="34">
        <v>0.25</v>
      </c>
      <c r="Q4173" s="34">
        <f t="shared" si="262"/>
        <v>120.35</v>
      </c>
    </row>
    <row r="4174" spans="1:17" x14ac:dyDescent="0.35">
      <c r="A4174">
        <v>4173</v>
      </c>
      <c r="B4174" t="s">
        <v>8144</v>
      </c>
      <c r="C4174" t="s">
        <v>11438</v>
      </c>
      <c r="D4174" t="s">
        <v>6427</v>
      </c>
      <c r="E4174" t="s">
        <v>5596</v>
      </c>
      <c r="F4174" s="32">
        <v>46047</v>
      </c>
      <c r="G4174" s="32" t="str">
        <f t="shared" si="260"/>
        <v>Sunday</v>
      </c>
      <c r="H4174" s="31">
        <v>0.44236111111111098</v>
      </c>
      <c r="I4174" s="31" t="str">
        <f t="shared" si="261"/>
        <v>Morning</v>
      </c>
      <c r="J4174" t="s">
        <v>1009</v>
      </c>
      <c r="K4174" s="33" t="s">
        <v>2021</v>
      </c>
      <c r="L4174">
        <v>1</v>
      </c>
      <c r="M4174" t="s">
        <v>6424</v>
      </c>
      <c r="N4174" s="34">
        <v>299</v>
      </c>
      <c r="O4174" s="34">
        <f t="shared" si="263"/>
        <v>299</v>
      </c>
      <c r="P4174" s="34">
        <v>0.25</v>
      </c>
      <c r="Q4174" s="34">
        <f t="shared" si="262"/>
        <v>298.75</v>
      </c>
    </row>
    <row r="4175" spans="1:17" x14ac:dyDescent="0.35">
      <c r="A4175">
        <v>4174</v>
      </c>
      <c r="B4175" t="s">
        <v>8145</v>
      </c>
      <c r="C4175" t="s">
        <v>11439</v>
      </c>
      <c r="D4175" t="s">
        <v>6427</v>
      </c>
      <c r="E4175" t="s">
        <v>5597</v>
      </c>
      <c r="F4175" s="32">
        <v>46046</v>
      </c>
      <c r="G4175" s="32" t="str">
        <f t="shared" si="260"/>
        <v>Saturday</v>
      </c>
      <c r="H4175" s="31">
        <v>0.44583333333333303</v>
      </c>
      <c r="I4175" s="31" t="str">
        <f t="shared" si="261"/>
        <v>Morning</v>
      </c>
      <c r="J4175" t="s">
        <v>1010</v>
      </c>
      <c r="K4175" s="33" t="s">
        <v>2338</v>
      </c>
      <c r="L4175">
        <v>2</v>
      </c>
      <c r="M4175" t="s">
        <v>6424</v>
      </c>
      <c r="N4175" s="34">
        <v>128.9</v>
      </c>
      <c r="O4175" s="34">
        <f t="shared" si="263"/>
        <v>257.8</v>
      </c>
      <c r="P4175" s="34">
        <v>5.75</v>
      </c>
      <c r="Q4175" s="34">
        <f t="shared" si="262"/>
        <v>252.05</v>
      </c>
    </row>
    <row r="4176" spans="1:17" x14ac:dyDescent="0.35">
      <c r="A4176">
        <v>4175</v>
      </c>
      <c r="B4176" t="s">
        <v>7604</v>
      </c>
      <c r="C4176" t="s">
        <v>11438</v>
      </c>
      <c r="D4176" t="s">
        <v>6433</v>
      </c>
      <c r="E4176" t="s">
        <v>5598</v>
      </c>
      <c r="F4176" s="32">
        <v>46036</v>
      </c>
      <c r="G4176" s="32" t="str">
        <f t="shared" si="260"/>
        <v>Wednesday</v>
      </c>
      <c r="H4176" s="31">
        <v>0.44930555555555601</v>
      </c>
      <c r="I4176" s="31" t="str">
        <f t="shared" si="261"/>
        <v>Morning</v>
      </c>
      <c r="J4176" t="s">
        <v>1011</v>
      </c>
      <c r="K4176" s="33" t="s">
        <v>2112</v>
      </c>
      <c r="L4176">
        <v>2</v>
      </c>
      <c r="M4176" t="s">
        <v>6425</v>
      </c>
      <c r="N4176" s="34">
        <v>329.5</v>
      </c>
      <c r="O4176" s="34">
        <f t="shared" si="263"/>
        <v>659</v>
      </c>
      <c r="P4176" s="34">
        <v>5.75</v>
      </c>
      <c r="Q4176" s="34">
        <f t="shared" si="262"/>
        <v>653.25</v>
      </c>
    </row>
    <row r="4177" spans="1:17" x14ac:dyDescent="0.35">
      <c r="A4177">
        <v>4176</v>
      </c>
      <c r="B4177" t="s">
        <v>10813</v>
      </c>
      <c r="C4177" t="s">
        <v>11439</v>
      </c>
      <c r="D4177" t="s">
        <v>6429</v>
      </c>
      <c r="E4177" t="s">
        <v>5599</v>
      </c>
      <c r="F4177" s="32">
        <v>46034</v>
      </c>
      <c r="G4177" s="32" t="str">
        <f t="shared" si="260"/>
        <v>Monday</v>
      </c>
      <c r="H4177" s="31">
        <v>0.452777777777778</v>
      </c>
      <c r="I4177" s="31" t="str">
        <f t="shared" si="261"/>
        <v>Morning</v>
      </c>
      <c r="J4177" t="s">
        <v>1007</v>
      </c>
      <c r="K4177" s="33" t="s">
        <v>1430</v>
      </c>
      <c r="L4177">
        <v>2</v>
      </c>
      <c r="M4177" t="s">
        <v>6425</v>
      </c>
      <c r="N4177" s="34">
        <v>35.799999999999997</v>
      </c>
      <c r="O4177" s="34">
        <f t="shared" si="263"/>
        <v>71.599999999999994</v>
      </c>
      <c r="P4177" s="34">
        <v>5.75</v>
      </c>
      <c r="Q4177" s="34">
        <f t="shared" si="262"/>
        <v>65.849999999999994</v>
      </c>
    </row>
    <row r="4178" spans="1:17" x14ac:dyDescent="0.35">
      <c r="A4178">
        <v>4177</v>
      </c>
      <c r="B4178" t="s">
        <v>10814</v>
      </c>
      <c r="C4178" t="s">
        <v>11438</v>
      </c>
      <c r="D4178" t="s">
        <v>6429</v>
      </c>
      <c r="E4178" t="s">
        <v>5600</v>
      </c>
      <c r="F4178" s="32">
        <v>46047</v>
      </c>
      <c r="G4178" s="32" t="str">
        <f t="shared" si="260"/>
        <v>Sunday</v>
      </c>
      <c r="H4178" s="31">
        <v>0.45624999999999999</v>
      </c>
      <c r="I4178" s="31" t="str">
        <f t="shared" si="261"/>
        <v>Morning</v>
      </c>
      <c r="J4178" t="s">
        <v>1006</v>
      </c>
      <c r="K4178" s="33" t="s">
        <v>1937</v>
      </c>
      <c r="L4178">
        <v>1</v>
      </c>
      <c r="M4178" t="s">
        <v>6425</v>
      </c>
      <c r="N4178" s="34">
        <v>441.64</v>
      </c>
      <c r="O4178" s="34">
        <f t="shared" si="263"/>
        <v>441.64</v>
      </c>
      <c r="P4178" s="34">
        <v>0.25</v>
      </c>
      <c r="Q4178" s="34">
        <f t="shared" si="262"/>
        <v>441.39</v>
      </c>
    </row>
    <row r="4179" spans="1:17" x14ac:dyDescent="0.35">
      <c r="A4179">
        <v>4178</v>
      </c>
      <c r="B4179" t="s">
        <v>7605</v>
      </c>
      <c r="C4179" t="s">
        <v>11438</v>
      </c>
      <c r="D4179" t="s">
        <v>6433</v>
      </c>
      <c r="E4179" t="s">
        <v>5601</v>
      </c>
      <c r="F4179" s="32">
        <v>46023</v>
      </c>
      <c r="G4179" s="32" t="str">
        <f t="shared" si="260"/>
        <v>Thursday</v>
      </c>
      <c r="H4179" s="31">
        <v>0.45972222222222198</v>
      </c>
      <c r="I4179" s="31" t="str">
        <f t="shared" si="261"/>
        <v>Morning</v>
      </c>
      <c r="J4179" t="s">
        <v>1005</v>
      </c>
      <c r="K4179" s="33" t="s">
        <v>1055</v>
      </c>
      <c r="L4179">
        <v>1</v>
      </c>
      <c r="M4179" t="s">
        <v>6423</v>
      </c>
      <c r="N4179" s="34">
        <v>180.6</v>
      </c>
      <c r="O4179" s="34">
        <f t="shared" si="263"/>
        <v>180.6</v>
      </c>
      <c r="P4179" s="34">
        <v>0.25</v>
      </c>
      <c r="Q4179" s="34">
        <f t="shared" si="262"/>
        <v>180.35</v>
      </c>
    </row>
    <row r="4180" spans="1:17" x14ac:dyDescent="0.35">
      <c r="A4180">
        <v>4179</v>
      </c>
      <c r="B4180" t="s">
        <v>10815</v>
      </c>
      <c r="C4180" t="s">
        <v>11438</v>
      </c>
      <c r="D4180" t="s">
        <v>6429</v>
      </c>
      <c r="E4180" t="s">
        <v>5602</v>
      </c>
      <c r="F4180" s="32">
        <v>46048</v>
      </c>
      <c r="G4180" s="32" t="str">
        <f t="shared" si="260"/>
        <v>Monday</v>
      </c>
      <c r="H4180" s="31">
        <v>0.46319444444444402</v>
      </c>
      <c r="I4180" s="31" t="str">
        <f t="shared" si="261"/>
        <v>Morning</v>
      </c>
      <c r="J4180" t="s">
        <v>1006</v>
      </c>
      <c r="K4180" s="33" t="s">
        <v>1938</v>
      </c>
      <c r="L4180">
        <v>1</v>
      </c>
      <c r="M4180" t="s">
        <v>6426</v>
      </c>
      <c r="N4180" s="34">
        <v>179</v>
      </c>
      <c r="O4180" s="34">
        <f t="shared" si="263"/>
        <v>179</v>
      </c>
      <c r="P4180" s="34">
        <v>0.25</v>
      </c>
      <c r="Q4180" s="34">
        <f t="shared" si="262"/>
        <v>178.75</v>
      </c>
    </row>
    <row r="4181" spans="1:17" x14ac:dyDescent="0.35">
      <c r="A4181">
        <v>4180</v>
      </c>
      <c r="B4181" t="s">
        <v>11394</v>
      </c>
      <c r="C4181" t="s">
        <v>11438</v>
      </c>
      <c r="D4181" t="s">
        <v>6436</v>
      </c>
      <c r="E4181" t="s">
        <v>5603</v>
      </c>
      <c r="F4181" s="32">
        <v>46035</v>
      </c>
      <c r="G4181" s="32" t="str">
        <f t="shared" si="260"/>
        <v>Tuesday</v>
      </c>
      <c r="H4181" s="31">
        <v>0.46666666666666701</v>
      </c>
      <c r="I4181" s="31" t="str">
        <f t="shared" si="261"/>
        <v>Morning</v>
      </c>
      <c r="J4181" t="s">
        <v>1007</v>
      </c>
      <c r="K4181" s="33" t="s">
        <v>1432</v>
      </c>
      <c r="L4181">
        <v>2</v>
      </c>
      <c r="M4181" t="s">
        <v>6425</v>
      </c>
      <c r="N4181" s="34">
        <v>97.979999999999706</v>
      </c>
      <c r="O4181" s="34">
        <f t="shared" si="263"/>
        <v>195.95999999999941</v>
      </c>
      <c r="P4181" s="34">
        <v>5.75</v>
      </c>
      <c r="Q4181" s="34">
        <f t="shared" si="262"/>
        <v>190.20999999999941</v>
      </c>
    </row>
    <row r="4182" spans="1:17" x14ac:dyDescent="0.35">
      <c r="A4182">
        <v>4181</v>
      </c>
      <c r="B4182" t="s">
        <v>7894</v>
      </c>
      <c r="C4182" t="s">
        <v>11439</v>
      </c>
      <c r="D4182" t="s">
        <v>6432</v>
      </c>
      <c r="E4182" t="s">
        <v>5604</v>
      </c>
      <c r="F4182" s="32">
        <v>46023</v>
      </c>
      <c r="G4182" s="32" t="str">
        <f t="shared" si="260"/>
        <v>Thursday</v>
      </c>
      <c r="H4182" s="31">
        <v>0.47013888888888899</v>
      </c>
      <c r="I4182" s="31" t="str">
        <f t="shared" si="261"/>
        <v>Morning</v>
      </c>
      <c r="J4182" t="s">
        <v>1008</v>
      </c>
      <c r="K4182" s="33" t="s">
        <v>2168</v>
      </c>
      <c r="L4182">
        <v>1</v>
      </c>
      <c r="M4182" t="s">
        <v>6425</v>
      </c>
      <c r="N4182" s="34">
        <v>329.5</v>
      </c>
      <c r="O4182" s="34">
        <f t="shared" si="263"/>
        <v>329.5</v>
      </c>
      <c r="P4182" s="34">
        <v>0.25</v>
      </c>
      <c r="Q4182" s="34">
        <f t="shared" si="262"/>
        <v>329.25</v>
      </c>
    </row>
    <row r="4183" spans="1:17" x14ac:dyDescent="0.35">
      <c r="A4183">
        <v>4182</v>
      </c>
      <c r="B4183" t="s">
        <v>8394</v>
      </c>
      <c r="C4183" t="s">
        <v>11438</v>
      </c>
      <c r="D4183" t="s">
        <v>6428</v>
      </c>
      <c r="E4183" t="s">
        <v>5605</v>
      </c>
      <c r="F4183" s="32">
        <v>46046</v>
      </c>
      <c r="G4183" s="32" t="str">
        <f t="shared" si="260"/>
        <v>Saturday</v>
      </c>
      <c r="H4183" s="31">
        <v>0.47361111111111098</v>
      </c>
      <c r="I4183" s="31" t="str">
        <f t="shared" si="261"/>
        <v>Morning</v>
      </c>
      <c r="J4183" t="s">
        <v>1009</v>
      </c>
      <c r="K4183" s="33" t="s">
        <v>2022</v>
      </c>
      <c r="L4183">
        <v>2</v>
      </c>
      <c r="M4183" t="s">
        <v>6425</v>
      </c>
      <c r="N4183" s="34">
        <v>149.5</v>
      </c>
      <c r="O4183" s="34">
        <f t="shared" si="263"/>
        <v>299</v>
      </c>
      <c r="P4183" s="34">
        <v>5.75</v>
      </c>
      <c r="Q4183" s="34">
        <f t="shared" si="262"/>
        <v>293.25</v>
      </c>
    </row>
    <row r="4184" spans="1:17" x14ac:dyDescent="0.35">
      <c r="A4184">
        <v>4183</v>
      </c>
      <c r="B4184" t="s">
        <v>8395</v>
      </c>
      <c r="C4184" t="s">
        <v>11438</v>
      </c>
      <c r="D4184" t="s">
        <v>6428</v>
      </c>
      <c r="E4184" t="s">
        <v>5606</v>
      </c>
      <c r="F4184" s="32">
        <v>46047</v>
      </c>
      <c r="G4184" s="32" t="str">
        <f t="shared" si="260"/>
        <v>Sunday</v>
      </c>
      <c r="H4184" s="31">
        <v>0.47708333333333303</v>
      </c>
      <c r="I4184" s="31" t="str">
        <f t="shared" si="261"/>
        <v>Morning</v>
      </c>
      <c r="J4184" t="s">
        <v>1010</v>
      </c>
      <c r="K4184" s="33" t="s">
        <v>2346</v>
      </c>
      <c r="L4184">
        <v>2</v>
      </c>
      <c r="M4184" t="s">
        <v>6425</v>
      </c>
      <c r="N4184" s="34">
        <v>600</v>
      </c>
      <c r="O4184" s="34">
        <f t="shared" si="263"/>
        <v>1200</v>
      </c>
      <c r="P4184" s="34">
        <v>5.75</v>
      </c>
      <c r="Q4184" s="34">
        <f t="shared" si="262"/>
        <v>1194.25</v>
      </c>
    </row>
    <row r="4185" spans="1:17" x14ac:dyDescent="0.35">
      <c r="A4185">
        <v>4184</v>
      </c>
      <c r="B4185" t="s">
        <v>6855</v>
      </c>
      <c r="C4185" t="s">
        <v>11439</v>
      </c>
      <c r="D4185" t="s">
        <v>6434</v>
      </c>
      <c r="E4185" t="s">
        <v>5607</v>
      </c>
      <c r="F4185" s="32">
        <v>46037</v>
      </c>
      <c r="G4185" s="32" t="str">
        <f t="shared" si="260"/>
        <v>Thursday</v>
      </c>
      <c r="H4185" s="31">
        <v>0.48055555555555501</v>
      </c>
      <c r="I4185" s="31" t="str">
        <f t="shared" si="261"/>
        <v>Morning</v>
      </c>
      <c r="J4185" t="s">
        <v>1011</v>
      </c>
      <c r="K4185" s="33" t="s">
        <v>2113</v>
      </c>
      <c r="L4185">
        <v>2</v>
      </c>
      <c r="M4185" t="s">
        <v>6422</v>
      </c>
      <c r="N4185" s="34">
        <v>270</v>
      </c>
      <c r="O4185" s="34">
        <f t="shared" si="263"/>
        <v>540</v>
      </c>
      <c r="P4185" s="34">
        <v>5.75</v>
      </c>
      <c r="Q4185" s="34">
        <f t="shared" si="262"/>
        <v>534.25</v>
      </c>
    </row>
    <row r="4186" spans="1:17" x14ac:dyDescent="0.35">
      <c r="A4186">
        <v>4185</v>
      </c>
      <c r="B4186" t="s">
        <v>8895</v>
      </c>
      <c r="C4186" t="s">
        <v>11438</v>
      </c>
      <c r="D4186" t="s">
        <v>6435</v>
      </c>
      <c r="E4186" t="s">
        <v>5608</v>
      </c>
      <c r="F4186" s="32">
        <v>46036</v>
      </c>
      <c r="G4186" s="32" t="str">
        <f t="shared" si="260"/>
        <v>Wednesday</v>
      </c>
      <c r="H4186" s="31">
        <v>0.484027777777778</v>
      </c>
      <c r="I4186" s="31" t="str">
        <f t="shared" si="261"/>
        <v>Morning</v>
      </c>
      <c r="J4186" t="s">
        <v>1007</v>
      </c>
      <c r="K4186" s="33" t="s">
        <v>1434</v>
      </c>
      <c r="L4186">
        <v>2</v>
      </c>
      <c r="M4186" t="s">
        <v>6426</v>
      </c>
      <c r="N4186" s="34">
        <v>134.9</v>
      </c>
      <c r="O4186" s="34">
        <f t="shared" si="263"/>
        <v>269.8</v>
      </c>
      <c r="P4186" s="34">
        <v>5.75</v>
      </c>
      <c r="Q4186" s="34">
        <f t="shared" si="262"/>
        <v>264.05</v>
      </c>
    </row>
    <row r="4187" spans="1:17" x14ac:dyDescent="0.35">
      <c r="A4187">
        <v>4186</v>
      </c>
      <c r="B4187" t="s">
        <v>7606</v>
      </c>
      <c r="C4187" t="s">
        <v>11438</v>
      </c>
      <c r="D4187" t="s">
        <v>6433</v>
      </c>
      <c r="E4187" t="s">
        <v>5609</v>
      </c>
      <c r="F4187" s="32">
        <v>46037</v>
      </c>
      <c r="G4187" s="32" t="str">
        <f t="shared" si="260"/>
        <v>Thursday</v>
      </c>
      <c r="H4187" s="31">
        <v>0.48749999999999999</v>
      </c>
      <c r="I4187" s="31" t="str">
        <f t="shared" si="261"/>
        <v>Morning</v>
      </c>
      <c r="J4187" t="s">
        <v>1007</v>
      </c>
      <c r="K4187" s="33" t="s">
        <v>1436</v>
      </c>
      <c r="L4187">
        <v>2</v>
      </c>
      <c r="M4187" t="s">
        <v>6425</v>
      </c>
      <c r="N4187" s="34">
        <v>89.8</v>
      </c>
      <c r="O4187" s="34">
        <f t="shared" si="263"/>
        <v>179.6</v>
      </c>
      <c r="P4187" s="34">
        <v>5.75</v>
      </c>
      <c r="Q4187" s="34">
        <f t="shared" si="262"/>
        <v>173.85</v>
      </c>
    </row>
    <row r="4188" spans="1:17" x14ac:dyDescent="0.35">
      <c r="A4188">
        <v>4187</v>
      </c>
      <c r="B4188" t="s">
        <v>6856</v>
      </c>
      <c r="C4188" t="s">
        <v>11438</v>
      </c>
      <c r="D4188" t="s">
        <v>6434</v>
      </c>
      <c r="E4188" t="s">
        <v>5610</v>
      </c>
      <c r="F4188" s="32">
        <v>46032</v>
      </c>
      <c r="G4188" s="32" t="str">
        <f t="shared" si="260"/>
        <v>Saturday</v>
      </c>
      <c r="H4188" s="31">
        <v>0.49097222222222198</v>
      </c>
      <c r="I4188" s="31" t="str">
        <f t="shared" si="261"/>
        <v>Morning</v>
      </c>
      <c r="J4188" t="s">
        <v>1007</v>
      </c>
      <c r="K4188" s="33" t="s">
        <v>1438</v>
      </c>
      <c r="L4188">
        <v>2</v>
      </c>
      <c r="M4188" t="s">
        <v>6422</v>
      </c>
      <c r="N4188" s="34">
        <v>139.69999999999999</v>
      </c>
      <c r="O4188" s="34">
        <f t="shared" si="263"/>
        <v>279.39999999999998</v>
      </c>
      <c r="P4188" s="34">
        <v>5.75</v>
      </c>
      <c r="Q4188" s="34">
        <f t="shared" si="262"/>
        <v>273.64999999999998</v>
      </c>
    </row>
    <row r="4189" spans="1:17" x14ac:dyDescent="0.35">
      <c r="A4189">
        <v>4188</v>
      </c>
      <c r="B4189" t="s">
        <v>6857</v>
      </c>
      <c r="C4189" t="s">
        <v>11438</v>
      </c>
      <c r="D4189" t="s">
        <v>6434</v>
      </c>
      <c r="E4189" t="s">
        <v>5611</v>
      </c>
      <c r="F4189" s="32">
        <v>46021</v>
      </c>
      <c r="G4189" s="32" t="str">
        <f t="shared" si="260"/>
        <v>Tuesday</v>
      </c>
      <c r="H4189" s="31">
        <v>0.49444444444444402</v>
      </c>
      <c r="I4189" s="31" t="str">
        <f t="shared" si="261"/>
        <v>Morning</v>
      </c>
      <c r="J4189" t="s">
        <v>1005</v>
      </c>
      <c r="K4189" s="33" t="s">
        <v>1057</v>
      </c>
      <c r="L4189">
        <v>1</v>
      </c>
      <c r="M4189" t="s">
        <v>6424</v>
      </c>
      <c r="N4189" s="34">
        <v>330</v>
      </c>
      <c r="O4189" s="34">
        <f t="shared" si="263"/>
        <v>330</v>
      </c>
      <c r="P4189" s="34">
        <v>0.25</v>
      </c>
      <c r="Q4189" s="34">
        <f t="shared" si="262"/>
        <v>329.75</v>
      </c>
    </row>
    <row r="4190" spans="1:17" x14ac:dyDescent="0.35">
      <c r="A4190">
        <v>4189</v>
      </c>
      <c r="B4190" t="s">
        <v>10816</v>
      </c>
      <c r="C4190" t="s">
        <v>11438</v>
      </c>
      <c r="D4190" t="s">
        <v>6429</v>
      </c>
      <c r="E4190" t="s">
        <v>5612</v>
      </c>
      <c r="F4190" s="32">
        <v>46049</v>
      </c>
      <c r="G4190" s="32" t="str">
        <f t="shared" si="260"/>
        <v>Tuesday</v>
      </c>
      <c r="H4190" s="31">
        <v>0.49791666666666601</v>
      </c>
      <c r="I4190" s="31" t="str">
        <f t="shared" si="261"/>
        <v>Morning</v>
      </c>
      <c r="J4190" t="s">
        <v>1006</v>
      </c>
      <c r="K4190" s="5" t="s">
        <v>1939</v>
      </c>
      <c r="L4190">
        <v>12</v>
      </c>
      <c r="M4190" t="s">
        <v>6422</v>
      </c>
      <c r="N4190" s="34">
        <v>129</v>
      </c>
      <c r="O4190" s="34">
        <f t="shared" si="263"/>
        <v>1548</v>
      </c>
      <c r="P4190" s="34">
        <v>45.12</v>
      </c>
      <c r="Q4190" s="34">
        <f t="shared" si="262"/>
        <v>1502.88</v>
      </c>
    </row>
    <row r="4191" spans="1:17" x14ac:dyDescent="0.35">
      <c r="A4191">
        <v>4190</v>
      </c>
      <c r="B4191" t="s">
        <v>7607</v>
      </c>
      <c r="C4191" t="s">
        <v>11438</v>
      </c>
      <c r="D4191" t="s">
        <v>6433</v>
      </c>
      <c r="E4191" t="s">
        <v>5613</v>
      </c>
      <c r="F4191" s="32">
        <v>46033</v>
      </c>
      <c r="G4191" s="32" t="str">
        <f t="shared" si="260"/>
        <v>Sunday</v>
      </c>
      <c r="H4191" s="31">
        <v>0.50138888888888899</v>
      </c>
      <c r="I4191" s="31" t="str">
        <f t="shared" si="261"/>
        <v>Afternoon</v>
      </c>
      <c r="J4191" t="s">
        <v>1007</v>
      </c>
      <c r="K4191" s="33" t="s">
        <v>1440</v>
      </c>
      <c r="L4191">
        <v>2</v>
      </c>
      <c r="M4191" t="s">
        <v>6423</v>
      </c>
      <c r="N4191" s="34">
        <v>117.179999999999</v>
      </c>
      <c r="O4191" s="34">
        <f t="shared" si="263"/>
        <v>234.359999999998</v>
      </c>
      <c r="P4191" s="34">
        <v>5.75</v>
      </c>
      <c r="Q4191" s="34">
        <f t="shared" si="262"/>
        <v>228.609999999998</v>
      </c>
    </row>
    <row r="4192" spans="1:17" x14ac:dyDescent="0.35">
      <c r="A4192">
        <v>4191</v>
      </c>
      <c r="B4192" t="s">
        <v>10817</v>
      </c>
      <c r="C4192" t="s">
        <v>11438</v>
      </c>
      <c r="D4192" t="s">
        <v>6429</v>
      </c>
      <c r="E4192" t="s">
        <v>5614</v>
      </c>
      <c r="F4192" s="32">
        <v>46021</v>
      </c>
      <c r="G4192" s="32" t="str">
        <f t="shared" si="260"/>
        <v>Tuesday</v>
      </c>
      <c r="H4192" s="31">
        <v>0.50486111111111098</v>
      </c>
      <c r="I4192" s="31" t="str">
        <f t="shared" si="261"/>
        <v>Afternoon</v>
      </c>
      <c r="J4192" t="s">
        <v>1008</v>
      </c>
      <c r="K4192" s="33" t="s">
        <v>2169</v>
      </c>
      <c r="L4192">
        <v>1</v>
      </c>
      <c r="M4192" t="s">
        <v>6422</v>
      </c>
      <c r="N4192" s="34">
        <v>189.5</v>
      </c>
      <c r="O4192" s="34">
        <f t="shared" si="263"/>
        <v>189.5</v>
      </c>
      <c r="P4192" s="34">
        <v>0.25</v>
      </c>
      <c r="Q4192" s="34">
        <f t="shared" si="262"/>
        <v>189.25</v>
      </c>
    </row>
    <row r="4193" spans="1:17" x14ac:dyDescent="0.35">
      <c r="A4193">
        <v>4192</v>
      </c>
      <c r="B4193" t="s">
        <v>7895</v>
      </c>
      <c r="C4193" t="s">
        <v>11439</v>
      </c>
      <c r="D4193" t="s">
        <v>6432</v>
      </c>
      <c r="E4193" t="s">
        <v>5615</v>
      </c>
      <c r="F4193" s="32">
        <v>46045</v>
      </c>
      <c r="G4193" s="32" t="str">
        <f t="shared" si="260"/>
        <v>Friday</v>
      </c>
      <c r="H4193" s="31">
        <v>0.50833333333333297</v>
      </c>
      <c r="I4193" s="31" t="str">
        <f t="shared" si="261"/>
        <v>Afternoon</v>
      </c>
      <c r="J4193" t="s">
        <v>1009</v>
      </c>
      <c r="K4193" s="33" t="s">
        <v>2023</v>
      </c>
      <c r="L4193">
        <v>2</v>
      </c>
      <c r="M4193" t="s">
        <v>6425</v>
      </c>
      <c r="N4193" s="34">
        <v>50.9</v>
      </c>
      <c r="O4193" s="34">
        <f t="shared" si="263"/>
        <v>101.8</v>
      </c>
      <c r="P4193" s="34">
        <v>5.75</v>
      </c>
      <c r="Q4193" s="34">
        <f t="shared" si="262"/>
        <v>96.05</v>
      </c>
    </row>
    <row r="4194" spans="1:17" x14ac:dyDescent="0.35">
      <c r="A4194">
        <v>4193</v>
      </c>
      <c r="B4194" t="s">
        <v>7896</v>
      </c>
      <c r="C4194" t="s">
        <v>11438</v>
      </c>
      <c r="D4194" t="s">
        <v>6432</v>
      </c>
      <c r="E4194" t="s">
        <v>5616</v>
      </c>
      <c r="F4194" s="32">
        <v>46048</v>
      </c>
      <c r="G4194" s="32" t="str">
        <f t="shared" si="260"/>
        <v>Monday</v>
      </c>
      <c r="H4194" s="31">
        <v>0.51180555555555496</v>
      </c>
      <c r="I4194" s="31" t="str">
        <f t="shared" si="261"/>
        <v>Afternoon</v>
      </c>
      <c r="J4194" t="s">
        <v>1010</v>
      </c>
      <c r="K4194" s="5" t="s">
        <v>2423</v>
      </c>
      <c r="L4194">
        <v>2</v>
      </c>
      <c r="M4194" t="s">
        <v>6425</v>
      </c>
      <c r="N4194" s="34">
        <v>120.6</v>
      </c>
      <c r="O4194" s="34">
        <f t="shared" si="263"/>
        <v>241.2</v>
      </c>
      <c r="P4194" s="34">
        <v>5.75</v>
      </c>
      <c r="Q4194" s="34">
        <f t="shared" si="262"/>
        <v>235.45</v>
      </c>
    </row>
    <row r="4195" spans="1:17" x14ac:dyDescent="0.35">
      <c r="A4195">
        <v>4194</v>
      </c>
      <c r="B4195" t="s">
        <v>7608</v>
      </c>
      <c r="C4195" t="s">
        <v>11439</v>
      </c>
      <c r="D4195" t="s">
        <v>6433</v>
      </c>
      <c r="E4195" t="s">
        <v>5617</v>
      </c>
      <c r="F4195" s="32">
        <v>46038</v>
      </c>
      <c r="G4195" s="32" t="str">
        <f t="shared" si="260"/>
        <v>Friday</v>
      </c>
      <c r="H4195" s="31">
        <v>0.51527777777777795</v>
      </c>
      <c r="I4195" s="31" t="str">
        <f t="shared" si="261"/>
        <v>Afternoon</v>
      </c>
      <c r="J4195" t="s">
        <v>1011</v>
      </c>
      <c r="K4195" s="33" t="s">
        <v>2114</v>
      </c>
      <c r="L4195">
        <v>2</v>
      </c>
      <c r="M4195" t="s">
        <v>6423</v>
      </c>
      <c r="N4195" s="34">
        <v>109.18</v>
      </c>
      <c r="O4195" s="34">
        <f t="shared" si="263"/>
        <v>218.36</v>
      </c>
      <c r="P4195" s="34">
        <v>5.75</v>
      </c>
      <c r="Q4195" s="34">
        <f t="shared" si="262"/>
        <v>212.61</v>
      </c>
    </row>
    <row r="4196" spans="1:17" x14ac:dyDescent="0.35">
      <c r="A4196">
        <v>4195</v>
      </c>
      <c r="B4196" t="s">
        <v>10818</v>
      </c>
      <c r="C4196" t="s">
        <v>11438</v>
      </c>
      <c r="D4196" t="s">
        <v>6429</v>
      </c>
      <c r="E4196" t="s">
        <v>5618</v>
      </c>
      <c r="F4196" s="32">
        <v>46022</v>
      </c>
      <c r="G4196" s="32" t="str">
        <f t="shared" si="260"/>
        <v>Wednesday</v>
      </c>
      <c r="H4196" s="31">
        <v>0.51875000000000004</v>
      </c>
      <c r="I4196" s="31" t="str">
        <f t="shared" si="261"/>
        <v>Afternoon</v>
      </c>
      <c r="J4196" t="s">
        <v>1005</v>
      </c>
      <c r="K4196" s="33" t="s">
        <v>1059</v>
      </c>
      <c r="L4196">
        <v>1</v>
      </c>
      <c r="M4196" t="s">
        <v>6425</v>
      </c>
      <c r="N4196" s="34">
        <v>189.5</v>
      </c>
      <c r="O4196" s="34">
        <f t="shared" si="263"/>
        <v>189.5</v>
      </c>
      <c r="P4196" s="34">
        <v>0.25</v>
      </c>
      <c r="Q4196" s="34">
        <f t="shared" si="262"/>
        <v>189.25</v>
      </c>
    </row>
    <row r="4197" spans="1:17" x14ac:dyDescent="0.35">
      <c r="A4197">
        <v>4196</v>
      </c>
      <c r="B4197" t="s">
        <v>6858</v>
      </c>
      <c r="C4197" t="s">
        <v>11438</v>
      </c>
      <c r="D4197" t="s">
        <v>6434</v>
      </c>
      <c r="E4197" t="s">
        <v>5619</v>
      </c>
      <c r="F4197" s="32">
        <v>46016</v>
      </c>
      <c r="G4197" s="32" t="str">
        <f t="shared" si="260"/>
        <v>Thursday</v>
      </c>
      <c r="H4197" s="31">
        <v>0.52222222222222203</v>
      </c>
      <c r="I4197" s="31" t="str">
        <f t="shared" si="261"/>
        <v>Afternoon</v>
      </c>
      <c r="J4197" t="s">
        <v>1011</v>
      </c>
      <c r="K4197" s="33" t="s">
        <v>2115</v>
      </c>
      <c r="L4197">
        <v>2</v>
      </c>
      <c r="M4197" t="s">
        <v>6424</v>
      </c>
      <c r="N4197" s="34">
        <v>30.2</v>
      </c>
      <c r="O4197" s="34">
        <f t="shared" si="263"/>
        <v>60.4</v>
      </c>
      <c r="P4197" s="34">
        <v>5.75</v>
      </c>
      <c r="Q4197" s="34">
        <f t="shared" si="262"/>
        <v>54.65</v>
      </c>
    </row>
    <row r="4198" spans="1:17" x14ac:dyDescent="0.35">
      <c r="A4198">
        <v>4197</v>
      </c>
      <c r="B4198" t="s">
        <v>10819</v>
      </c>
      <c r="C4198" t="s">
        <v>11438</v>
      </c>
      <c r="D4198" t="s">
        <v>6429</v>
      </c>
      <c r="E4198" t="s">
        <v>5620</v>
      </c>
      <c r="F4198" s="32">
        <v>46023</v>
      </c>
      <c r="G4198" s="32" t="str">
        <f t="shared" si="260"/>
        <v>Thursday</v>
      </c>
      <c r="H4198" s="31">
        <v>0.52569444444444402</v>
      </c>
      <c r="I4198" s="31" t="str">
        <f t="shared" si="261"/>
        <v>Afternoon</v>
      </c>
      <c r="J4198" t="s">
        <v>1005</v>
      </c>
      <c r="K4198" s="33" t="s">
        <v>1014</v>
      </c>
      <c r="L4198">
        <v>1</v>
      </c>
      <c r="M4198" t="s">
        <v>6425</v>
      </c>
      <c r="N4198" s="34">
        <v>329.5</v>
      </c>
      <c r="O4198" s="34">
        <f t="shared" si="263"/>
        <v>329.5</v>
      </c>
      <c r="P4198" s="34">
        <v>0.25</v>
      </c>
      <c r="Q4198" s="34">
        <f t="shared" si="262"/>
        <v>329.25</v>
      </c>
    </row>
    <row r="4199" spans="1:17" x14ac:dyDescent="0.35">
      <c r="A4199">
        <v>4198</v>
      </c>
      <c r="B4199" t="s">
        <v>10820</v>
      </c>
      <c r="C4199" t="s">
        <v>11438</v>
      </c>
      <c r="D4199" t="s">
        <v>6429</v>
      </c>
      <c r="E4199" t="s">
        <v>5621</v>
      </c>
      <c r="F4199" s="32">
        <v>46050</v>
      </c>
      <c r="G4199" s="32" t="str">
        <f t="shared" si="260"/>
        <v>Wednesday</v>
      </c>
      <c r="H4199" s="31">
        <v>0.52916666666666601</v>
      </c>
      <c r="I4199" s="31" t="str">
        <f t="shared" si="261"/>
        <v>Afternoon</v>
      </c>
      <c r="J4199" t="s">
        <v>1006</v>
      </c>
      <c r="K4199" s="5" t="s">
        <v>1940</v>
      </c>
      <c r="L4199">
        <v>2</v>
      </c>
      <c r="M4199" t="s">
        <v>6425</v>
      </c>
      <c r="N4199" s="34">
        <v>179</v>
      </c>
      <c r="O4199" s="34">
        <f t="shared" si="263"/>
        <v>358</v>
      </c>
      <c r="P4199" s="34">
        <v>5.75</v>
      </c>
      <c r="Q4199" s="34">
        <f t="shared" si="262"/>
        <v>352.25</v>
      </c>
    </row>
    <row r="4200" spans="1:17" x14ac:dyDescent="0.35">
      <c r="A4200">
        <v>4199</v>
      </c>
      <c r="B4200" t="s">
        <v>6859</v>
      </c>
      <c r="C4200" t="s">
        <v>11439</v>
      </c>
      <c r="D4200" t="s">
        <v>6434</v>
      </c>
      <c r="E4200" t="s">
        <v>929</v>
      </c>
      <c r="F4200" s="32">
        <v>46034</v>
      </c>
      <c r="G4200" s="32" t="str">
        <f t="shared" si="260"/>
        <v>Monday</v>
      </c>
      <c r="H4200" s="31">
        <v>0.53263888888888899</v>
      </c>
      <c r="I4200" s="31" t="str">
        <f t="shared" si="261"/>
        <v>Afternoon</v>
      </c>
      <c r="J4200" t="s">
        <v>1007</v>
      </c>
      <c r="K4200" s="33" t="s">
        <v>1442</v>
      </c>
      <c r="L4200">
        <v>2</v>
      </c>
      <c r="M4200" t="s">
        <v>6424</v>
      </c>
      <c r="N4200" s="34">
        <v>329.5</v>
      </c>
      <c r="O4200" s="34">
        <f t="shared" si="263"/>
        <v>659</v>
      </c>
      <c r="P4200" s="34">
        <v>5.75</v>
      </c>
      <c r="Q4200" s="34">
        <f t="shared" si="262"/>
        <v>653.25</v>
      </c>
    </row>
    <row r="4201" spans="1:17" x14ac:dyDescent="0.35">
      <c r="A4201">
        <v>4200</v>
      </c>
      <c r="B4201" t="s">
        <v>10821</v>
      </c>
      <c r="C4201" t="s">
        <v>11438</v>
      </c>
      <c r="D4201" t="s">
        <v>6429</v>
      </c>
      <c r="E4201" t="s">
        <v>5622</v>
      </c>
      <c r="F4201" s="32">
        <v>46022</v>
      </c>
      <c r="G4201" s="32" t="str">
        <f t="shared" si="260"/>
        <v>Wednesday</v>
      </c>
      <c r="H4201" s="31">
        <v>0.53611111111111098</v>
      </c>
      <c r="I4201" s="31" t="str">
        <f t="shared" si="261"/>
        <v>Afternoon</v>
      </c>
      <c r="J4201" t="s">
        <v>1008</v>
      </c>
      <c r="K4201" s="33" t="s">
        <v>2170</v>
      </c>
      <c r="L4201">
        <v>1</v>
      </c>
      <c r="M4201" t="s">
        <v>6424</v>
      </c>
      <c r="N4201" s="34">
        <v>80.8</v>
      </c>
      <c r="O4201" s="34">
        <f t="shared" si="263"/>
        <v>80.8</v>
      </c>
      <c r="P4201" s="34">
        <v>0.25</v>
      </c>
      <c r="Q4201" s="34">
        <f t="shared" si="262"/>
        <v>80.55</v>
      </c>
    </row>
    <row r="4202" spans="1:17" x14ac:dyDescent="0.35">
      <c r="A4202">
        <v>4201</v>
      </c>
      <c r="B4202" t="s">
        <v>10822</v>
      </c>
      <c r="C4202" t="s">
        <v>11438</v>
      </c>
      <c r="D4202" t="s">
        <v>6429</v>
      </c>
      <c r="E4202" t="s">
        <v>5623</v>
      </c>
      <c r="F4202" s="32">
        <v>46044</v>
      </c>
      <c r="G4202" s="32" t="str">
        <f t="shared" si="260"/>
        <v>Thursday</v>
      </c>
      <c r="H4202" s="31">
        <v>0.53958333333333297</v>
      </c>
      <c r="I4202" s="31" t="str">
        <f t="shared" si="261"/>
        <v>Afternoon</v>
      </c>
      <c r="J4202" t="s">
        <v>1009</v>
      </c>
      <c r="K4202" s="33" t="s">
        <v>2024</v>
      </c>
      <c r="L4202">
        <v>2</v>
      </c>
      <c r="M4202" t="s">
        <v>6422</v>
      </c>
      <c r="N4202" s="34">
        <v>128.9</v>
      </c>
      <c r="O4202" s="34">
        <f t="shared" si="263"/>
        <v>257.8</v>
      </c>
      <c r="P4202" s="34">
        <v>5.75</v>
      </c>
      <c r="Q4202" s="34">
        <f t="shared" si="262"/>
        <v>252.05</v>
      </c>
    </row>
    <row r="4203" spans="1:17" x14ac:dyDescent="0.35">
      <c r="A4203">
        <v>4202</v>
      </c>
      <c r="B4203" t="s">
        <v>10823</v>
      </c>
      <c r="C4203" t="s">
        <v>11439</v>
      </c>
      <c r="D4203" t="s">
        <v>6429</v>
      </c>
      <c r="E4203" t="s">
        <v>5624</v>
      </c>
      <c r="F4203" s="32">
        <v>46049</v>
      </c>
      <c r="G4203" s="32" t="str">
        <f t="shared" si="260"/>
        <v>Tuesday</v>
      </c>
      <c r="H4203" s="31">
        <v>0.54305555555555496</v>
      </c>
      <c r="I4203" s="31" t="str">
        <f t="shared" si="261"/>
        <v>Afternoon</v>
      </c>
      <c r="J4203" t="s">
        <v>1010</v>
      </c>
      <c r="K4203" s="33" t="s">
        <v>2125</v>
      </c>
      <c r="L4203">
        <v>2</v>
      </c>
      <c r="M4203" t="s">
        <v>6422</v>
      </c>
      <c r="N4203" s="34">
        <v>1429.5</v>
      </c>
      <c r="O4203" s="34">
        <f t="shared" si="263"/>
        <v>2859</v>
      </c>
      <c r="P4203" s="34">
        <v>5.75</v>
      </c>
      <c r="Q4203" s="34">
        <f t="shared" si="262"/>
        <v>2853.25</v>
      </c>
    </row>
    <row r="4204" spans="1:17" x14ac:dyDescent="0.35">
      <c r="A4204">
        <v>4203</v>
      </c>
      <c r="B4204" t="s">
        <v>10824</v>
      </c>
      <c r="C4204" t="s">
        <v>11438</v>
      </c>
      <c r="D4204" t="s">
        <v>6429</v>
      </c>
      <c r="E4204" t="s">
        <v>5625</v>
      </c>
      <c r="F4204" s="32">
        <v>46015</v>
      </c>
      <c r="G4204" s="32" t="str">
        <f t="shared" si="260"/>
        <v>Wednesday</v>
      </c>
      <c r="H4204" s="31">
        <v>0.54652777777777695</v>
      </c>
      <c r="I4204" s="31" t="str">
        <f t="shared" si="261"/>
        <v>Afternoon</v>
      </c>
      <c r="J4204" t="s">
        <v>1011</v>
      </c>
      <c r="K4204" s="33" t="s">
        <v>2116</v>
      </c>
      <c r="L4204">
        <v>2</v>
      </c>
      <c r="M4204" t="s">
        <v>6425</v>
      </c>
      <c r="N4204" s="34">
        <v>329.5</v>
      </c>
      <c r="O4204" s="34">
        <f t="shared" si="263"/>
        <v>659</v>
      </c>
      <c r="P4204" s="34">
        <v>5.75</v>
      </c>
      <c r="Q4204" s="34">
        <f t="shared" si="262"/>
        <v>653.25</v>
      </c>
    </row>
    <row r="4205" spans="1:17" x14ac:dyDescent="0.35">
      <c r="A4205">
        <v>4204</v>
      </c>
      <c r="B4205" t="s">
        <v>8646</v>
      </c>
      <c r="C4205" t="s">
        <v>11438</v>
      </c>
      <c r="D4205" t="s">
        <v>6430</v>
      </c>
      <c r="E4205" t="s">
        <v>5626</v>
      </c>
      <c r="F4205" s="32">
        <v>46021</v>
      </c>
      <c r="G4205" s="32" t="str">
        <f t="shared" si="260"/>
        <v>Tuesday</v>
      </c>
      <c r="H4205" s="31">
        <v>0.55000000000000004</v>
      </c>
      <c r="I4205" s="31" t="str">
        <f t="shared" si="261"/>
        <v>Afternoon</v>
      </c>
      <c r="J4205" t="s">
        <v>1005</v>
      </c>
      <c r="K4205" s="33" t="s">
        <v>1017</v>
      </c>
      <c r="L4205">
        <v>1</v>
      </c>
      <c r="M4205" t="s">
        <v>6422</v>
      </c>
      <c r="N4205" s="34">
        <v>120</v>
      </c>
      <c r="O4205" s="34">
        <f t="shared" si="263"/>
        <v>120</v>
      </c>
      <c r="P4205" s="34">
        <v>0.25</v>
      </c>
      <c r="Q4205" s="34">
        <f t="shared" si="262"/>
        <v>119.75</v>
      </c>
    </row>
    <row r="4206" spans="1:17" x14ac:dyDescent="0.35">
      <c r="A4206">
        <v>4205</v>
      </c>
      <c r="B4206" t="s">
        <v>10825</v>
      </c>
      <c r="C4206" t="s">
        <v>11438</v>
      </c>
      <c r="D4206" t="s">
        <v>6429</v>
      </c>
      <c r="E4206" t="s">
        <v>5627</v>
      </c>
      <c r="F4206" s="32">
        <v>46016</v>
      </c>
      <c r="G4206" s="32" t="str">
        <f t="shared" si="260"/>
        <v>Thursday</v>
      </c>
      <c r="H4206" s="31">
        <v>0.55347222222222203</v>
      </c>
      <c r="I4206" s="31" t="str">
        <f t="shared" si="261"/>
        <v>Afternoon</v>
      </c>
      <c r="J4206" t="s">
        <v>1011</v>
      </c>
      <c r="K4206" s="33" t="s">
        <v>2117</v>
      </c>
      <c r="L4206">
        <v>1</v>
      </c>
      <c r="M4206" t="s">
        <v>6425</v>
      </c>
      <c r="N4206" s="34">
        <v>150</v>
      </c>
      <c r="O4206" s="34">
        <f t="shared" si="263"/>
        <v>150</v>
      </c>
      <c r="P4206" s="34">
        <v>0.25</v>
      </c>
      <c r="Q4206" s="34">
        <f t="shared" si="262"/>
        <v>149.75</v>
      </c>
    </row>
    <row r="4207" spans="1:17" x14ac:dyDescent="0.35">
      <c r="A4207">
        <v>4206</v>
      </c>
      <c r="B4207" t="s">
        <v>8647</v>
      </c>
      <c r="C4207" t="s">
        <v>11438</v>
      </c>
      <c r="D4207" t="s">
        <v>6430</v>
      </c>
      <c r="E4207" t="s">
        <v>5628</v>
      </c>
      <c r="F4207" s="32">
        <v>46015</v>
      </c>
      <c r="G4207" s="32" t="str">
        <f t="shared" si="260"/>
        <v>Wednesday</v>
      </c>
      <c r="H4207" s="31">
        <v>0.55694444444444402</v>
      </c>
      <c r="I4207" s="31" t="str">
        <f t="shared" si="261"/>
        <v>Afternoon</v>
      </c>
      <c r="J4207" t="s">
        <v>1011</v>
      </c>
      <c r="K4207" s="33" t="s">
        <v>2118</v>
      </c>
      <c r="L4207">
        <v>2</v>
      </c>
      <c r="M4207" t="s">
        <v>6422</v>
      </c>
      <c r="N4207" s="34">
        <v>90.8599999999999</v>
      </c>
      <c r="O4207" s="34">
        <f t="shared" si="263"/>
        <v>181.7199999999998</v>
      </c>
      <c r="P4207" s="34">
        <v>5.75</v>
      </c>
      <c r="Q4207" s="34">
        <f t="shared" si="262"/>
        <v>175.9699999999998</v>
      </c>
    </row>
    <row r="4208" spans="1:17" x14ac:dyDescent="0.35">
      <c r="A4208">
        <v>4207</v>
      </c>
      <c r="B4208" t="s">
        <v>7147</v>
      </c>
      <c r="C4208" t="s">
        <v>11438</v>
      </c>
      <c r="D4208" t="s">
        <v>6431</v>
      </c>
      <c r="E4208" t="s">
        <v>5629</v>
      </c>
      <c r="F4208" s="32">
        <v>46022</v>
      </c>
      <c r="G4208" s="32" t="str">
        <f t="shared" si="260"/>
        <v>Wednesday</v>
      </c>
      <c r="H4208" s="31">
        <v>0.56041666666666601</v>
      </c>
      <c r="I4208" s="31" t="str">
        <f t="shared" si="261"/>
        <v>Afternoon</v>
      </c>
      <c r="J4208" t="s">
        <v>1005</v>
      </c>
      <c r="K4208" s="33" t="s">
        <v>1018</v>
      </c>
      <c r="L4208">
        <v>1</v>
      </c>
      <c r="M4208" t="s">
        <v>6423</v>
      </c>
      <c r="N4208" s="34">
        <v>120</v>
      </c>
      <c r="O4208" s="34">
        <f t="shared" si="263"/>
        <v>120</v>
      </c>
      <c r="P4208" s="34">
        <v>0.25</v>
      </c>
      <c r="Q4208" s="34">
        <f t="shared" si="262"/>
        <v>119.75</v>
      </c>
    </row>
    <row r="4209" spans="1:17" x14ac:dyDescent="0.35">
      <c r="A4209">
        <v>4208</v>
      </c>
      <c r="B4209" t="s">
        <v>11395</v>
      </c>
      <c r="C4209" t="s">
        <v>11438</v>
      </c>
      <c r="D4209" t="s">
        <v>6436</v>
      </c>
      <c r="E4209" t="s">
        <v>5630</v>
      </c>
      <c r="F4209" s="32">
        <v>46051</v>
      </c>
      <c r="G4209" s="32" t="str">
        <f t="shared" si="260"/>
        <v>Thursday</v>
      </c>
      <c r="H4209" s="31">
        <v>0.563888888888888</v>
      </c>
      <c r="I4209" s="31" t="str">
        <f t="shared" si="261"/>
        <v>Afternoon</v>
      </c>
      <c r="J4209" t="s">
        <v>1006</v>
      </c>
      <c r="K4209" s="33" t="s">
        <v>1941</v>
      </c>
      <c r="L4209">
        <v>2</v>
      </c>
      <c r="M4209" t="s">
        <v>6425</v>
      </c>
      <c r="N4209" s="34">
        <v>179</v>
      </c>
      <c r="O4209" s="34">
        <f t="shared" si="263"/>
        <v>358</v>
      </c>
      <c r="P4209" s="34">
        <v>5.75</v>
      </c>
      <c r="Q4209" s="34">
        <f t="shared" si="262"/>
        <v>352.25</v>
      </c>
    </row>
    <row r="4210" spans="1:17" x14ac:dyDescent="0.35">
      <c r="A4210">
        <v>4209</v>
      </c>
      <c r="B4210" t="s">
        <v>10826</v>
      </c>
      <c r="C4210" t="s">
        <v>11438</v>
      </c>
      <c r="D4210" t="s">
        <v>6429</v>
      </c>
      <c r="E4210" t="s">
        <v>5631</v>
      </c>
      <c r="F4210" s="32">
        <v>46035</v>
      </c>
      <c r="G4210" s="32" t="str">
        <f t="shared" si="260"/>
        <v>Tuesday</v>
      </c>
      <c r="H4210" s="31">
        <v>0.56736111111111098</v>
      </c>
      <c r="I4210" s="31" t="str">
        <f t="shared" si="261"/>
        <v>Afternoon</v>
      </c>
      <c r="J4210" t="s">
        <v>1007</v>
      </c>
      <c r="K4210" s="33" t="s">
        <v>1444</v>
      </c>
      <c r="L4210">
        <v>2</v>
      </c>
      <c r="M4210" t="s">
        <v>6425</v>
      </c>
      <c r="N4210" s="34">
        <v>120.77999999999901</v>
      </c>
      <c r="O4210" s="34">
        <f t="shared" si="263"/>
        <v>241.55999999999801</v>
      </c>
      <c r="P4210" s="34">
        <v>5.75</v>
      </c>
      <c r="Q4210" s="34">
        <f t="shared" si="262"/>
        <v>235.80999999999801</v>
      </c>
    </row>
    <row r="4211" spans="1:17" x14ac:dyDescent="0.35">
      <c r="A4211">
        <v>4210</v>
      </c>
      <c r="B4211" t="s">
        <v>10827</v>
      </c>
      <c r="C4211" t="s">
        <v>11439</v>
      </c>
      <c r="D4211" t="s">
        <v>6429</v>
      </c>
      <c r="E4211" t="s">
        <v>5632</v>
      </c>
      <c r="F4211" s="32">
        <v>46023</v>
      </c>
      <c r="G4211" s="32" t="str">
        <f t="shared" si="260"/>
        <v>Thursday</v>
      </c>
      <c r="H4211" s="31">
        <v>0.57083333333333297</v>
      </c>
      <c r="I4211" s="31" t="str">
        <f t="shared" si="261"/>
        <v>Afternoon</v>
      </c>
      <c r="J4211" t="s">
        <v>1008</v>
      </c>
      <c r="K4211" s="33" t="s">
        <v>2171</v>
      </c>
      <c r="L4211">
        <v>1</v>
      </c>
      <c r="M4211" t="s">
        <v>6422</v>
      </c>
      <c r="N4211" s="34">
        <v>562.29999999999995</v>
      </c>
      <c r="O4211" s="34">
        <f t="shared" si="263"/>
        <v>562.29999999999995</v>
      </c>
      <c r="P4211" s="34">
        <v>0.25</v>
      </c>
      <c r="Q4211" s="34">
        <f t="shared" si="262"/>
        <v>562.04999999999995</v>
      </c>
    </row>
    <row r="4212" spans="1:17" x14ac:dyDescent="0.35">
      <c r="A4212">
        <v>4211</v>
      </c>
      <c r="B4212" t="s">
        <v>10828</v>
      </c>
      <c r="C4212" t="s">
        <v>11438</v>
      </c>
      <c r="D4212" t="s">
        <v>6429</v>
      </c>
      <c r="E4212" t="s">
        <v>5633</v>
      </c>
      <c r="F4212" s="32">
        <v>46043</v>
      </c>
      <c r="G4212" s="32" t="str">
        <f t="shared" si="260"/>
        <v>Wednesday</v>
      </c>
      <c r="H4212" s="31">
        <v>0.57430555555555496</v>
      </c>
      <c r="I4212" s="31" t="str">
        <f t="shared" si="261"/>
        <v>Afternoon</v>
      </c>
      <c r="J4212" t="s">
        <v>1009</v>
      </c>
      <c r="K4212" s="33" t="s">
        <v>2025</v>
      </c>
      <c r="L4212">
        <v>2</v>
      </c>
      <c r="M4212" t="s">
        <v>6424</v>
      </c>
      <c r="N4212" s="34">
        <v>299</v>
      </c>
      <c r="O4212" s="34">
        <f t="shared" si="263"/>
        <v>598</v>
      </c>
      <c r="P4212" s="34">
        <v>5.75</v>
      </c>
      <c r="Q4212" s="34">
        <f t="shared" si="262"/>
        <v>592.25</v>
      </c>
    </row>
    <row r="4213" spans="1:17" x14ac:dyDescent="0.35">
      <c r="A4213">
        <v>4212</v>
      </c>
      <c r="B4213" t="s">
        <v>10829</v>
      </c>
      <c r="C4213" t="s">
        <v>11439</v>
      </c>
      <c r="D4213" t="s">
        <v>6429</v>
      </c>
      <c r="E4213" t="s">
        <v>5634</v>
      </c>
      <c r="F4213" s="32">
        <v>46050</v>
      </c>
      <c r="G4213" s="32" t="str">
        <f t="shared" si="260"/>
        <v>Wednesday</v>
      </c>
      <c r="H4213" s="31">
        <v>0.57777777777777695</v>
      </c>
      <c r="I4213" s="31" t="str">
        <f t="shared" si="261"/>
        <v>Afternoon</v>
      </c>
      <c r="J4213" t="s">
        <v>1010</v>
      </c>
      <c r="K4213" s="5" t="s">
        <v>2198</v>
      </c>
      <c r="L4213">
        <v>2</v>
      </c>
      <c r="M4213" t="s">
        <v>6424</v>
      </c>
      <c r="N4213" s="34">
        <v>1790.9</v>
      </c>
      <c r="O4213" s="34">
        <f t="shared" si="263"/>
        <v>3581.8</v>
      </c>
      <c r="P4213" s="34">
        <v>5.75</v>
      </c>
      <c r="Q4213" s="34">
        <f t="shared" si="262"/>
        <v>3576.05</v>
      </c>
    </row>
    <row r="4214" spans="1:17" x14ac:dyDescent="0.35">
      <c r="A4214">
        <v>4213</v>
      </c>
      <c r="B4214" t="s">
        <v>7148</v>
      </c>
      <c r="C4214" t="s">
        <v>11438</v>
      </c>
      <c r="D4214" t="s">
        <v>6431</v>
      </c>
      <c r="E4214" t="s">
        <v>5635</v>
      </c>
      <c r="F4214" s="32">
        <v>46016</v>
      </c>
      <c r="G4214" s="32" t="str">
        <f t="shared" si="260"/>
        <v>Thursday</v>
      </c>
      <c r="H4214" s="31">
        <v>0.58124999999999905</v>
      </c>
      <c r="I4214" s="31" t="str">
        <f t="shared" si="261"/>
        <v>Afternoon</v>
      </c>
      <c r="J4214" t="s">
        <v>1011</v>
      </c>
      <c r="K4214" s="33" t="s">
        <v>2119</v>
      </c>
      <c r="L4214">
        <v>2</v>
      </c>
      <c r="M4214" t="s">
        <v>6423</v>
      </c>
      <c r="N4214" s="34">
        <v>179</v>
      </c>
      <c r="O4214" s="34">
        <f t="shared" si="263"/>
        <v>358</v>
      </c>
      <c r="P4214" s="34">
        <v>5.75</v>
      </c>
      <c r="Q4214" s="34">
        <f t="shared" si="262"/>
        <v>352.25</v>
      </c>
    </row>
    <row r="4215" spans="1:17" x14ac:dyDescent="0.35">
      <c r="A4215">
        <v>4214</v>
      </c>
      <c r="B4215" t="s">
        <v>10830</v>
      </c>
      <c r="C4215" t="s">
        <v>11438</v>
      </c>
      <c r="D4215" t="s">
        <v>6429</v>
      </c>
      <c r="E4215" t="s">
        <v>5636</v>
      </c>
      <c r="F4215" s="32">
        <v>46051</v>
      </c>
      <c r="G4215" s="32" t="str">
        <f t="shared" si="260"/>
        <v>Thursday</v>
      </c>
      <c r="H4215" s="31">
        <v>0.58472222222222203</v>
      </c>
      <c r="I4215" s="31" t="str">
        <f t="shared" si="261"/>
        <v>Afternoon</v>
      </c>
      <c r="J4215" t="s">
        <v>1010</v>
      </c>
      <c r="K4215" s="5" t="s">
        <v>2200</v>
      </c>
      <c r="L4215">
        <v>1</v>
      </c>
      <c r="M4215" t="s">
        <v>6422</v>
      </c>
      <c r="N4215" s="34">
        <v>2890.45</v>
      </c>
      <c r="O4215" s="34">
        <f t="shared" si="263"/>
        <v>2890.45</v>
      </c>
      <c r="P4215" s="34">
        <v>0.25</v>
      </c>
      <c r="Q4215" s="34">
        <f t="shared" si="262"/>
        <v>2890.2</v>
      </c>
    </row>
    <row r="4216" spans="1:17" x14ac:dyDescent="0.35">
      <c r="A4216">
        <v>4215</v>
      </c>
      <c r="B4216" t="s">
        <v>10831</v>
      </c>
      <c r="C4216" t="s">
        <v>11438</v>
      </c>
      <c r="D4216" t="s">
        <v>6429</v>
      </c>
      <c r="E4216" t="s">
        <v>5637</v>
      </c>
      <c r="F4216" s="32">
        <v>46052</v>
      </c>
      <c r="G4216" s="32" t="str">
        <f t="shared" si="260"/>
        <v>Friday</v>
      </c>
      <c r="H4216" s="31">
        <v>0.58819444444444402</v>
      </c>
      <c r="I4216" s="31" t="str">
        <f t="shared" si="261"/>
        <v>Afternoon</v>
      </c>
      <c r="J4216" t="s">
        <v>1010</v>
      </c>
      <c r="K4216" s="5" t="s">
        <v>2201</v>
      </c>
      <c r="L4216">
        <v>1</v>
      </c>
      <c r="M4216" t="s">
        <v>6425</v>
      </c>
      <c r="N4216" s="34">
        <v>399.7</v>
      </c>
      <c r="O4216" s="34">
        <f t="shared" si="263"/>
        <v>399.7</v>
      </c>
      <c r="P4216" s="34">
        <v>0.25</v>
      </c>
      <c r="Q4216" s="34">
        <f t="shared" si="262"/>
        <v>399.45</v>
      </c>
    </row>
    <row r="4217" spans="1:17" x14ac:dyDescent="0.35">
      <c r="A4217">
        <v>4216</v>
      </c>
      <c r="B4217" t="s">
        <v>10832</v>
      </c>
      <c r="C4217" t="s">
        <v>11438</v>
      </c>
      <c r="D4217" t="s">
        <v>6429</v>
      </c>
      <c r="E4217" t="s">
        <v>5638</v>
      </c>
      <c r="F4217" s="32">
        <v>46053</v>
      </c>
      <c r="G4217" s="32" t="str">
        <f t="shared" si="260"/>
        <v>Saturday</v>
      </c>
      <c r="H4217" s="31">
        <v>0.59166666666666601</v>
      </c>
      <c r="I4217" s="31" t="str">
        <f t="shared" si="261"/>
        <v>Afternoon</v>
      </c>
      <c r="J4217" t="s">
        <v>1010</v>
      </c>
      <c r="K4217" s="5" t="s">
        <v>2202</v>
      </c>
      <c r="L4217">
        <v>1</v>
      </c>
      <c r="M4217" t="s">
        <v>6426</v>
      </c>
      <c r="N4217" s="34">
        <v>329.5</v>
      </c>
      <c r="O4217" s="34">
        <f t="shared" si="263"/>
        <v>329.5</v>
      </c>
      <c r="P4217" s="34">
        <v>0.25</v>
      </c>
      <c r="Q4217" s="34">
        <f t="shared" si="262"/>
        <v>329.25</v>
      </c>
    </row>
    <row r="4218" spans="1:17" x14ac:dyDescent="0.35">
      <c r="A4218">
        <v>4217</v>
      </c>
      <c r="B4218" t="s">
        <v>8146</v>
      </c>
      <c r="C4218" t="s">
        <v>11439</v>
      </c>
      <c r="D4218" t="s">
        <v>6427</v>
      </c>
      <c r="E4218" t="s">
        <v>5639</v>
      </c>
      <c r="F4218" s="32">
        <v>46023</v>
      </c>
      <c r="G4218" s="32" t="str">
        <f t="shared" si="260"/>
        <v>Thursday</v>
      </c>
      <c r="H4218" s="31">
        <v>0.595138888888888</v>
      </c>
      <c r="I4218" s="31" t="str">
        <f t="shared" si="261"/>
        <v>Afternoon</v>
      </c>
      <c r="J4218" t="s">
        <v>1005</v>
      </c>
      <c r="K4218" s="33" t="s">
        <v>1019</v>
      </c>
      <c r="L4218">
        <v>1</v>
      </c>
      <c r="M4218" t="s">
        <v>6424</v>
      </c>
      <c r="N4218" s="34">
        <v>120.6</v>
      </c>
      <c r="O4218" s="34">
        <f t="shared" si="263"/>
        <v>120.6</v>
      </c>
      <c r="P4218" s="34">
        <v>0.25</v>
      </c>
      <c r="Q4218" s="34">
        <f t="shared" si="262"/>
        <v>120.35</v>
      </c>
    </row>
    <row r="4219" spans="1:17" x14ac:dyDescent="0.35">
      <c r="A4219">
        <v>4218</v>
      </c>
      <c r="B4219" t="s">
        <v>8896</v>
      </c>
      <c r="C4219" t="s">
        <v>11438</v>
      </c>
      <c r="D4219" t="s">
        <v>6435</v>
      </c>
      <c r="E4219" t="s">
        <v>5640</v>
      </c>
      <c r="F4219" s="32">
        <v>46052</v>
      </c>
      <c r="G4219" s="32" t="str">
        <f t="shared" si="260"/>
        <v>Friday</v>
      </c>
      <c r="H4219" s="31">
        <v>0.59861111111110998</v>
      </c>
      <c r="I4219" s="31" t="str">
        <f t="shared" si="261"/>
        <v>Afternoon</v>
      </c>
      <c r="J4219" t="s">
        <v>1006</v>
      </c>
      <c r="K4219" s="5" t="s">
        <v>1942</v>
      </c>
      <c r="L4219">
        <v>3</v>
      </c>
      <c r="M4219" t="s">
        <v>6426</v>
      </c>
      <c r="N4219" s="34">
        <v>140</v>
      </c>
      <c r="O4219" s="34">
        <f t="shared" si="263"/>
        <v>420</v>
      </c>
      <c r="P4219" s="34">
        <v>10.75</v>
      </c>
      <c r="Q4219" s="34">
        <f t="shared" si="262"/>
        <v>409.25</v>
      </c>
    </row>
    <row r="4220" spans="1:17" x14ac:dyDescent="0.35">
      <c r="A4220">
        <v>4219</v>
      </c>
      <c r="B4220" t="s">
        <v>10833</v>
      </c>
      <c r="C4220" t="s">
        <v>11438</v>
      </c>
      <c r="D4220" t="s">
        <v>6429</v>
      </c>
      <c r="E4220" t="s">
        <v>5641</v>
      </c>
      <c r="F4220" s="32">
        <v>46036</v>
      </c>
      <c r="G4220" s="32" t="str">
        <f t="shared" si="260"/>
        <v>Wednesday</v>
      </c>
      <c r="H4220" s="31">
        <v>0.60208333333333297</v>
      </c>
      <c r="I4220" s="31" t="str">
        <f t="shared" si="261"/>
        <v>Afternoon</v>
      </c>
      <c r="J4220" t="s">
        <v>1007</v>
      </c>
      <c r="K4220" s="33" t="s">
        <v>1446</v>
      </c>
      <c r="L4220">
        <v>1</v>
      </c>
      <c r="M4220" t="s">
        <v>6425</v>
      </c>
      <c r="N4220" s="34">
        <v>280</v>
      </c>
      <c r="O4220" s="34">
        <f t="shared" si="263"/>
        <v>280</v>
      </c>
      <c r="P4220" s="34">
        <v>0.25</v>
      </c>
      <c r="Q4220" s="34">
        <f t="shared" si="262"/>
        <v>279.75</v>
      </c>
    </row>
    <row r="4221" spans="1:17" x14ac:dyDescent="0.35">
      <c r="A4221">
        <v>4220</v>
      </c>
      <c r="B4221" t="s">
        <v>10834</v>
      </c>
      <c r="C4221" t="s">
        <v>11439</v>
      </c>
      <c r="D4221" t="s">
        <v>6429</v>
      </c>
      <c r="E4221" t="s">
        <v>5642</v>
      </c>
      <c r="F4221" s="32">
        <v>46021</v>
      </c>
      <c r="G4221" s="32" t="str">
        <f t="shared" si="260"/>
        <v>Tuesday</v>
      </c>
      <c r="H4221" s="31">
        <v>0.60555555555555496</v>
      </c>
      <c r="I4221" s="31" t="str">
        <f t="shared" si="261"/>
        <v>Afternoon</v>
      </c>
      <c r="J4221" t="s">
        <v>1008</v>
      </c>
      <c r="K4221" s="33" t="s">
        <v>2172</v>
      </c>
      <c r="L4221">
        <v>1</v>
      </c>
      <c r="M4221" t="s">
        <v>6425</v>
      </c>
      <c r="N4221" s="34">
        <v>329.5</v>
      </c>
      <c r="O4221" s="34">
        <f t="shared" si="263"/>
        <v>329.5</v>
      </c>
      <c r="P4221" s="34">
        <v>0.25</v>
      </c>
      <c r="Q4221" s="34">
        <f t="shared" si="262"/>
        <v>329.25</v>
      </c>
    </row>
    <row r="4222" spans="1:17" x14ac:dyDescent="0.35">
      <c r="A4222">
        <v>4221</v>
      </c>
      <c r="B4222" t="s">
        <v>10835</v>
      </c>
      <c r="C4222" t="s">
        <v>11438</v>
      </c>
      <c r="D4222" t="s">
        <v>6429</v>
      </c>
      <c r="E4222" t="s">
        <v>5643</v>
      </c>
      <c r="F4222" s="32">
        <v>46042</v>
      </c>
      <c r="G4222" s="32" t="str">
        <f t="shared" si="260"/>
        <v>Tuesday</v>
      </c>
      <c r="H4222" s="31">
        <v>0.60902777777777695</v>
      </c>
      <c r="I4222" s="31" t="str">
        <f t="shared" si="261"/>
        <v>Afternoon</v>
      </c>
      <c r="J4222" t="s">
        <v>1009</v>
      </c>
      <c r="K4222" s="33" t="s">
        <v>2026</v>
      </c>
      <c r="L4222">
        <v>2</v>
      </c>
      <c r="M4222" t="s">
        <v>6422</v>
      </c>
      <c r="N4222" s="34">
        <v>1960</v>
      </c>
      <c r="O4222" s="34">
        <f t="shared" si="263"/>
        <v>3920</v>
      </c>
      <c r="P4222" s="34">
        <v>5.75</v>
      </c>
      <c r="Q4222" s="34">
        <f t="shared" si="262"/>
        <v>3914.25</v>
      </c>
    </row>
    <row r="4223" spans="1:17" x14ac:dyDescent="0.35">
      <c r="A4223">
        <v>4222</v>
      </c>
      <c r="B4223" t="s">
        <v>10836</v>
      </c>
      <c r="C4223" t="s">
        <v>11438</v>
      </c>
      <c r="D4223" t="s">
        <v>6429</v>
      </c>
      <c r="E4223" t="s">
        <v>5644</v>
      </c>
      <c r="F4223" s="32">
        <v>46011</v>
      </c>
      <c r="G4223" s="32" t="str">
        <f t="shared" si="260"/>
        <v>Saturday</v>
      </c>
      <c r="H4223" s="31">
        <v>0.61249999999999905</v>
      </c>
      <c r="I4223" s="31" t="str">
        <f t="shared" si="261"/>
        <v>Afternoon</v>
      </c>
      <c r="J4223" t="s">
        <v>1010</v>
      </c>
      <c r="K4223" s="5" t="s">
        <v>2208</v>
      </c>
      <c r="L4223">
        <v>1</v>
      </c>
      <c r="M4223" t="s">
        <v>6422</v>
      </c>
      <c r="N4223" s="34">
        <v>1458</v>
      </c>
      <c r="O4223" s="34">
        <f t="shared" si="263"/>
        <v>1458</v>
      </c>
      <c r="P4223" s="34">
        <v>0.25</v>
      </c>
      <c r="Q4223" s="34">
        <f t="shared" si="262"/>
        <v>1457.75</v>
      </c>
    </row>
    <row r="4224" spans="1:17" x14ac:dyDescent="0.35">
      <c r="A4224">
        <v>4223</v>
      </c>
      <c r="B4224" t="s">
        <v>8147</v>
      </c>
      <c r="C4224" t="s">
        <v>11438</v>
      </c>
      <c r="D4224" t="s">
        <v>6427</v>
      </c>
      <c r="E4224" t="s">
        <v>5645</v>
      </c>
      <c r="F4224" s="32">
        <v>46015</v>
      </c>
      <c r="G4224" s="32" t="str">
        <f t="shared" si="260"/>
        <v>Wednesday</v>
      </c>
      <c r="H4224" s="31">
        <v>0.61597222222222203</v>
      </c>
      <c r="I4224" s="31" t="str">
        <f t="shared" si="261"/>
        <v>Afternoon</v>
      </c>
      <c r="J4224" t="s">
        <v>1011</v>
      </c>
      <c r="K4224" s="33" t="s">
        <v>2120</v>
      </c>
      <c r="L4224">
        <v>1</v>
      </c>
      <c r="M4224" t="s">
        <v>6424</v>
      </c>
      <c r="N4224" s="34">
        <v>101.74</v>
      </c>
      <c r="O4224" s="34">
        <f t="shared" si="263"/>
        <v>101.74</v>
      </c>
      <c r="P4224" s="34">
        <v>0.25</v>
      </c>
      <c r="Q4224" s="34">
        <f t="shared" si="262"/>
        <v>101.49</v>
      </c>
    </row>
    <row r="4225" spans="1:17" x14ac:dyDescent="0.35">
      <c r="A4225">
        <v>4224</v>
      </c>
      <c r="B4225" t="s">
        <v>8648</v>
      </c>
      <c r="C4225" t="s">
        <v>11438</v>
      </c>
      <c r="D4225" t="s">
        <v>6430</v>
      </c>
      <c r="E4225" t="s">
        <v>5646</v>
      </c>
      <c r="F4225" s="32">
        <v>46037</v>
      </c>
      <c r="G4225" s="32" t="str">
        <f t="shared" si="260"/>
        <v>Thursday</v>
      </c>
      <c r="H4225" s="31">
        <v>0.61944444444444402</v>
      </c>
      <c r="I4225" s="31" t="str">
        <f t="shared" si="261"/>
        <v>Afternoon</v>
      </c>
      <c r="J4225" t="s">
        <v>1007</v>
      </c>
      <c r="K4225" s="33" t="s">
        <v>1448</v>
      </c>
      <c r="L4225">
        <v>1</v>
      </c>
      <c r="M4225" t="s">
        <v>6422</v>
      </c>
      <c r="N4225" s="34">
        <v>169.9</v>
      </c>
      <c r="O4225" s="34">
        <f t="shared" si="263"/>
        <v>169.9</v>
      </c>
      <c r="P4225" s="34">
        <v>0.25</v>
      </c>
      <c r="Q4225" s="34">
        <f t="shared" si="262"/>
        <v>169.65</v>
      </c>
    </row>
    <row r="4226" spans="1:17" x14ac:dyDescent="0.35">
      <c r="A4226">
        <v>4225</v>
      </c>
      <c r="B4226" t="s">
        <v>7149</v>
      </c>
      <c r="C4226" t="s">
        <v>11438</v>
      </c>
      <c r="D4226" t="s">
        <v>6431</v>
      </c>
      <c r="E4226" t="s">
        <v>5647</v>
      </c>
      <c r="F4226" s="32">
        <v>46032</v>
      </c>
      <c r="G4226" s="32" t="str">
        <f t="shared" ref="G4226:G4289" si="264">TEXT(F4226,"dddd")</f>
        <v>Saturday</v>
      </c>
      <c r="H4226" s="31">
        <v>0.62291666666666601</v>
      </c>
      <c r="I4226" s="31" t="str">
        <f t="shared" ref="I4226:I4289" si="265">IF(H4226&lt;TIME(12,0,0),"Morning",IF(H4226&lt;TIME(17,0,0),"Afternoon","Evening"))</f>
        <v>Afternoon</v>
      </c>
      <c r="J4226" t="s">
        <v>1007</v>
      </c>
      <c r="K4226" s="33" t="s">
        <v>1195</v>
      </c>
      <c r="L4226">
        <v>2</v>
      </c>
      <c r="M4226" t="s">
        <v>6423</v>
      </c>
      <c r="N4226" s="34">
        <v>128.9</v>
      </c>
      <c r="O4226" s="34">
        <f t="shared" si="263"/>
        <v>257.8</v>
      </c>
      <c r="P4226" s="34">
        <v>5.75</v>
      </c>
      <c r="Q4226" s="34">
        <f t="shared" ref="Q4226:Q4289" si="266">O4226-P4226</f>
        <v>252.05</v>
      </c>
    </row>
    <row r="4227" spans="1:17" x14ac:dyDescent="0.35">
      <c r="A4227">
        <v>4226</v>
      </c>
      <c r="B4227" t="s">
        <v>8148</v>
      </c>
      <c r="C4227" t="s">
        <v>11438</v>
      </c>
      <c r="D4227" t="s">
        <v>6427</v>
      </c>
      <c r="E4227" t="s">
        <v>5648</v>
      </c>
      <c r="F4227" s="32">
        <v>46033</v>
      </c>
      <c r="G4227" s="32" t="str">
        <f t="shared" si="264"/>
        <v>Sunday</v>
      </c>
      <c r="H4227" s="31">
        <v>0.626388888888888</v>
      </c>
      <c r="I4227" s="31" t="str">
        <f t="shared" si="265"/>
        <v>Afternoon</v>
      </c>
      <c r="J4227" t="s">
        <v>1007</v>
      </c>
      <c r="K4227" s="33" t="s">
        <v>1450</v>
      </c>
      <c r="L4227">
        <v>3</v>
      </c>
      <c r="M4227" t="s">
        <v>6424</v>
      </c>
      <c r="N4227" s="34">
        <v>179.8</v>
      </c>
      <c r="O4227" s="34">
        <f t="shared" ref="O4227:O4290" si="267">N4227*L4227</f>
        <v>539.40000000000009</v>
      </c>
      <c r="P4227" s="34">
        <v>10.75</v>
      </c>
      <c r="Q4227" s="34">
        <f t="shared" si="266"/>
        <v>528.65000000000009</v>
      </c>
    </row>
    <row r="4228" spans="1:17" x14ac:dyDescent="0.35">
      <c r="A4228">
        <v>4227</v>
      </c>
      <c r="B4228" t="s">
        <v>8396</v>
      </c>
      <c r="C4228" t="s">
        <v>11438</v>
      </c>
      <c r="D4228" t="s">
        <v>6428</v>
      </c>
      <c r="E4228" t="s">
        <v>5649</v>
      </c>
      <c r="F4228" s="32">
        <v>46021</v>
      </c>
      <c r="G4228" s="32" t="str">
        <f t="shared" si="264"/>
        <v>Tuesday</v>
      </c>
      <c r="H4228" s="31">
        <v>0.62986111111110998</v>
      </c>
      <c r="I4228" s="31" t="str">
        <f t="shared" si="265"/>
        <v>Afternoon</v>
      </c>
      <c r="J4228" t="s">
        <v>1005</v>
      </c>
      <c r="K4228" s="33" t="s">
        <v>1065</v>
      </c>
      <c r="L4228">
        <v>1</v>
      </c>
      <c r="M4228" t="s">
        <v>6425</v>
      </c>
      <c r="N4228" s="34">
        <v>358.9</v>
      </c>
      <c r="O4228" s="34">
        <f t="shared" si="267"/>
        <v>358.9</v>
      </c>
      <c r="P4228" s="34">
        <v>0.25</v>
      </c>
      <c r="Q4228" s="34">
        <f t="shared" si="266"/>
        <v>358.65</v>
      </c>
    </row>
    <row r="4229" spans="1:17" x14ac:dyDescent="0.35">
      <c r="A4229">
        <v>4228</v>
      </c>
      <c r="B4229" t="s">
        <v>7609</v>
      </c>
      <c r="C4229" t="s">
        <v>11439</v>
      </c>
      <c r="D4229" t="s">
        <v>6433</v>
      </c>
      <c r="E4229" t="s">
        <v>5650</v>
      </c>
      <c r="F4229" s="32">
        <v>46053</v>
      </c>
      <c r="G4229" s="32" t="str">
        <f t="shared" si="264"/>
        <v>Saturday</v>
      </c>
      <c r="H4229" s="31">
        <v>0.63333333333333297</v>
      </c>
      <c r="I4229" s="31" t="str">
        <f t="shared" si="265"/>
        <v>Afternoon</v>
      </c>
      <c r="J4229" t="s">
        <v>1006</v>
      </c>
      <c r="K4229" s="5" t="s">
        <v>1943</v>
      </c>
      <c r="L4229">
        <v>1</v>
      </c>
      <c r="M4229" t="s">
        <v>6425</v>
      </c>
      <c r="N4229" s="34">
        <v>179</v>
      </c>
      <c r="O4229" s="34">
        <f t="shared" si="267"/>
        <v>179</v>
      </c>
      <c r="P4229" s="34">
        <v>0.25</v>
      </c>
      <c r="Q4229" s="34">
        <f t="shared" si="266"/>
        <v>178.75</v>
      </c>
    </row>
    <row r="4230" spans="1:17" x14ac:dyDescent="0.35">
      <c r="A4230">
        <v>4229</v>
      </c>
      <c r="B4230" t="s">
        <v>8397</v>
      </c>
      <c r="C4230" t="s">
        <v>11438</v>
      </c>
      <c r="D4230" t="s">
        <v>6428</v>
      </c>
      <c r="E4230" t="s">
        <v>5651</v>
      </c>
      <c r="F4230" s="32">
        <v>46034</v>
      </c>
      <c r="G4230" s="32" t="str">
        <f t="shared" si="264"/>
        <v>Monday</v>
      </c>
      <c r="H4230" s="31">
        <v>0.63680555555555496</v>
      </c>
      <c r="I4230" s="31" t="str">
        <f t="shared" si="265"/>
        <v>Afternoon</v>
      </c>
      <c r="J4230" t="s">
        <v>1007</v>
      </c>
      <c r="K4230" s="33" t="s">
        <v>1452</v>
      </c>
      <c r="L4230">
        <v>4</v>
      </c>
      <c r="M4230" t="s">
        <v>6425</v>
      </c>
      <c r="N4230" s="34">
        <v>134.9</v>
      </c>
      <c r="O4230" s="34">
        <f t="shared" si="267"/>
        <v>539.6</v>
      </c>
      <c r="P4230" s="34">
        <v>16.75</v>
      </c>
      <c r="Q4230" s="34">
        <f t="shared" si="266"/>
        <v>522.85</v>
      </c>
    </row>
    <row r="4231" spans="1:17" x14ac:dyDescent="0.35">
      <c r="A4231">
        <v>4230</v>
      </c>
      <c r="B4231" t="s">
        <v>10837</v>
      </c>
      <c r="C4231" t="s">
        <v>11439</v>
      </c>
      <c r="D4231" t="s">
        <v>6429</v>
      </c>
      <c r="E4231" t="s">
        <v>5652</v>
      </c>
      <c r="F4231" s="32">
        <v>46022</v>
      </c>
      <c r="G4231" s="32" t="str">
        <f t="shared" si="264"/>
        <v>Wednesday</v>
      </c>
      <c r="H4231" s="31">
        <v>0.64027777777777695</v>
      </c>
      <c r="I4231" s="31" t="str">
        <f t="shared" si="265"/>
        <v>Afternoon</v>
      </c>
      <c r="J4231" t="s">
        <v>1008</v>
      </c>
      <c r="K4231" s="33" t="s">
        <v>2173</v>
      </c>
      <c r="L4231">
        <v>1</v>
      </c>
      <c r="M4231" t="s">
        <v>6426</v>
      </c>
      <c r="N4231" s="34">
        <v>517.9</v>
      </c>
      <c r="O4231" s="34">
        <f t="shared" si="267"/>
        <v>517.9</v>
      </c>
      <c r="P4231" s="34">
        <v>0.25</v>
      </c>
      <c r="Q4231" s="34">
        <f t="shared" si="266"/>
        <v>517.65</v>
      </c>
    </row>
    <row r="4232" spans="1:17" x14ac:dyDescent="0.35">
      <c r="A4232">
        <v>4231</v>
      </c>
      <c r="B4232" t="s">
        <v>10838</v>
      </c>
      <c r="C4232" t="s">
        <v>11438</v>
      </c>
      <c r="D4232" t="s">
        <v>6429</v>
      </c>
      <c r="E4232" t="s">
        <v>5653</v>
      </c>
      <c r="F4232" s="32">
        <v>46041</v>
      </c>
      <c r="G4232" s="32" t="str">
        <f t="shared" si="264"/>
        <v>Monday</v>
      </c>
      <c r="H4232" s="31">
        <v>0.64374999999999905</v>
      </c>
      <c r="I4232" s="31" t="str">
        <f t="shared" si="265"/>
        <v>Afternoon</v>
      </c>
      <c r="J4232" t="s">
        <v>1009</v>
      </c>
      <c r="K4232" s="33" t="s">
        <v>2027</v>
      </c>
      <c r="L4232">
        <v>2</v>
      </c>
      <c r="M4232" t="s">
        <v>6425</v>
      </c>
      <c r="N4232" s="34">
        <v>329.5</v>
      </c>
      <c r="O4232" s="34">
        <f t="shared" si="267"/>
        <v>659</v>
      </c>
      <c r="P4232" s="34">
        <v>5.75</v>
      </c>
      <c r="Q4232" s="34">
        <f t="shared" si="266"/>
        <v>653.25</v>
      </c>
    </row>
    <row r="4233" spans="1:17" x14ac:dyDescent="0.35">
      <c r="A4233">
        <v>4232</v>
      </c>
      <c r="B4233" t="s">
        <v>10839</v>
      </c>
      <c r="C4233" t="s">
        <v>11438</v>
      </c>
      <c r="D4233" t="s">
        <v>6429</v>
      </c>
      <c r="E4233" t="s">
        <v>5654</v>
      </c>
      <c r="F4233" s="32">
        <v>46012</v>
      </c>
      <c r="G4233" s="32" t="str">
        <f t="shared" si="264"/>
        <v>Sunday</v>
      </c>
      <c r="H4233" s="31">
        <v>0.64722222222222103</v>
      </c>
      <c r="I4233" s="31" t="str">
        <f t="shared" si="265"/>
        <v>Afternoon</v>
      </c>
      <c r="J4233" t="s">
        <v>1010</v>
      </c>
      <c r="K4233" s="5" t="s">
        <v>2218</v>
      </c>
      <c r="L4233">
        <v>1</v>
      </c>
      <c r="M4233" t="s">
        <v>6425</v>
      </c>
      <c r="N4233" s="34">
        <v>2498.6999999999998</v>
      </c>
      <c r="O4233" s="34">
        <f t="shared" si="267"/>
        <v>2498.6999999999998</v>
      </c>
      <c r="P4233" s="34">
        <v>0.25</v>
      </c>
      <c r="Q4233" s="34">
        <f t="shared" si="266"/>
        <v>2498.4499999999998</v>
      </c>
    </row>
    <row r="4234" spans="1:17" x14ac:dyDescent="0.35">
      <c r="A4234">
        <v>4233</v>
      </c>
      <c r="B4234" t="s">
        <v>8398</v>
      </c>
      <c r="C4234" t="s">
        <v>11438</v>
      </c>
      <c r="D4234" t="s">
        <v>6428</v>
      </c>
      <c r="E4234" t="s">
        <v>5655</v>
      </c>
      <c r="F4234" s="32">
        <v>46016</v>
      </c>
      <c r="G4234" s="32" t="str">
        <f t="shared" si="264"/>
        <v>Thursday</v>
      </c>
      <c r="H4234" s="31">
        <v>0.65069444444444402</v>
      </c>
      <c r="I4234" s="31" t="str">
        <f t="shared" si="265"/>
        <v>Afternoon</v>
      </c>
      <c r="J4234" t="s">
        <v>1011</v>
      </c>
      <c r="K4234" s="33" t="s">
        <v>2121</v>
      </c>
      <c r="L4234">
        <v>2</v>
      </c>
      <c r="M4234" t="s">
        <v>6425</v>
      </c>
      <c r="N4234" s="34">
        <v>45.8</v>
      </c>
      <c r="O4234" s="34">
        <f t="shared" si="267"/>
        <v>91.6</v>
      </c>
      <c r="P4234" s="34">
        <v>5.75</v>
      </c>
      <c r="Q4234" s="34">
        <f t="shared" si="266"/>
        <v>85.85</v>
      </c>
    </row>
    <row r="4235" spans="1:17" x14ac:dyDescent="0.35">
      <c r="A4235">
        <v>4234</v>
      </c>
      <c r="B4235" t="s">
        <v>10840</v>
      </c>
      <c r="C4235" t="s">
        <v>11438</v>
      </c>
      <c r="D4235" t="s">
        <v>6429</v>
      </c>
      <c r="E4235" t="s">
        <v>5656</v>
      </c>
      <c r="F4235" s="32">
        <v>46040</v>
      </c>
      <c r="G4235" s="32" t="str">
        <f t="shared" si="264"/>
        <v>Sunday</v>
      </c>
      <c r="H4235" s="31">
        <v>0.65416666666666601</v>
      </c>
      <c r="I4235" s="31" t="str">
        <f t="shared" si="265"/>
        <v>Afternoon</v>
      </c>
      <c r="J4235" t="s">
        <v>1009</v>
      </c>
      <c r="K4235" s="33" t="s">
        <v>2028</v>
      </c>
      <c r="L4235">
        <v>2</v>
      </c>
      <c r="M4235" t="s">
        <v>6426</v>
      </c>
      <c r="N4235" s="34">
        <v>100.6</v>
      </c>
      <c r="O4235" s="34">
        <f t="shared" si="267"/>
        <v>201.2</v>
      </c>
      <c r="P4235" s="34">
        <v>5.75</v>
      </c>
      <c r="Q4235" s="34">
        <f t="shared" si="266"/>
        <v>195.45</v>
      </c>
    </row>
    <row r="4236" spans="1:17" x14ac:dyDescent="0.35">
      <c r="A4236">
        <v>4235</v>
      </c>
      <c r="B4236" t="s">
        <v>10841</v>
      </c>
      <c r="C4236" t="s">
        <v>11439</v>
      </c>
      <c r="D4236" t="s">
        <v>6429</v>
      </c>
      <c r="E4236" t="s">
        <v>5657</v>
      </c>
      <c r="F4236" s="32">
        <v>46039</v>
      </c>
      <c r="G4236" s="32" t="str">
        <f t="shared" si="264"/>
        <v>Saturday</v>
      </c>
      <c r="H4236" s="31">
        <v>0.657638888888888</v>
      </c>
      <c r="I4236" s="31" t="str">
        <f t="shared" si="265"/>
        <v>Afternoon</v>
      </c>
      <c r="J4236" t="s">
        <v>1009</v>
      </c>
      <c r="K4236" s="33" t="s">
        <v>2029</v>
      </c>
      <c r="L4236">
        <v>2</v>
      </c>
      <c r="M4236" t="s">
        <v>6422</v>
      </c>
      <c r="N4236" s="34">
        <v>179</v>
      </c>
      <c r="O4236" s="34">
        <f t="shared" si="267"/>
        <v>358</v>
      </c>
      <c r="P4236" s="34">
        <v>5.75</v>
      </c>
      <c r="Q4236" s="34">
        <f t="shared" si="266"/>
        <v>352.25</v>
      </c>
    </row>
    <row r="4237" spans="1:17" x14ac:dyDescent="0.35">
      <c r="A4237">
        <v>4236</v>
      </c>
      <c r="B4237" t="s">
        <v>10842</v>
      </c>
      <c r="C4237" t="s">
        <v>11438</v>
      </c>
      <c r="D4237" t="s">
        <v>6429</v>
      </c>
      <c r="E4237" t="s">
        <v>5658</v>
      </c>
      <c r="F4237" s="32">
        <v>46038</v>
      </c>
      <c r="G4237" s="32" t="str">
        <f t="shared" si="264"/>
        <v>Friday</v>
      </c>
      <c r="H4237" s="31">
        <v>0.66111111111110998</v>
      </c>
      <c r="I4237" s="31" t="str">
        <f t="shared" si="265"/>
        <v>Afternoon</v>
      </c>
      <c r="J4237" t="s">
        <v>1009</v>
      </c>
      <c r="K4237" s="33" t="s">
        <v>2030</v>
      </c>
      <c r="L4237">
        <v>2</v>
      </c>
      <c r="M4237" t="s">
        <v>6425</v>
      </c>
      <c r="N4237" s="34">
        <v>178.9</v>
      </c>
      <c r="O4237" s="34">
        <f t="shared" si="267"/>
        <v>357.8</v>
      </c>
      <c r="P4237" s="34">
        <v>5.75</v>
      </c>
      <c r="Q4237" s="34">
        <f t="shared" si="266"/>
        <v>352.05</v>
      </c>
    </row>
    <row r="4238" spans="1:17" x14ac:dyDescent="0.35">
      <c r="A4238">
        <v>4237</v>
      </c>
      <c r="B4238" t="s">
        <v>7897</v>
      </c>
      <c r="C4238" t="s">
        <v>11438</v>
      </c>
      <c r="D4238" t="s">
        <v>6432</v>
      </c>
      <c r="E4238" t="s">
        <v>5659</v>
      </c>
      <c r="F4238" s="32">
        <v>46022</v>
      </c>
      <c r="G4238" s="32" t="str">
        <f t="shared" si="264"/>
        <v>Wednesday</v>
      </c>
      <c r="H4238" s="31">
        <v>0.66458333333333197</v>
      </c>
      <c r="I4238" s="31" t="str">
        <f t="shared" si="265"/>
        <v>Afternoon</v>
      </c>
      <c r="J4238" t="s">
        <v>1005</v>
      </c>
      <c r="K4238" s="33" t="s">
        <v>1067</v>
      </c>
      <c r="L4238">
        <v>1</v>
      </c>
      <c r="M4238" t="s">
        <v>6425</v>
      </c>
      <c r="N4238" s="34">
        <v>329.5</v>
      </c>
      <c r="O4238" s="34">
        <f t="shared" si="267"/>
        <v>329.5</v>
      </c>
      <c r="P4238" s="34">
        <v>0.25</v>
      </c>
      <c r="Q4238" s="34">
        <f t="shared" si="266"/>
        <v>329.25</v>
      </c>
    </row>
    <row r="4239" spans="1:17" x14ac:dyDescent="0.35">
      <c r="A4239">
        <v>4238</v>
      </c>
      <c r="B4239" t="s">
        <v>6860</v>
      </c>
      <c r="C4239" t="s">
        <v>11439</v>
      </c>
      <c r="D4239" t="s">
        <v>6434</v>
      </c>
      <c r="E4239" t="s">
        <v>5660</v>
      </c>
      <c r="F4239" s="32">
        <v>46011</v>
      </c>
      <c r="G4239" s="32" t="str">
        <f t="shared" si="264"/>
        <v>Saturday</v>
      </c>
      <c r="H4239" s="31">
        <v>0.66805555555555496</v>
      </c>
      <c r="I4239" s="31" t="str">
        <f t="shared" si="265"/>
        <v>Afternoon</v>
      </c>
      <c r="J4239" t="s">
        <v>1006</v>
      </c>
      <c r="K4239" s="33" t="s">
        <v>1944</v>
      </c>
      <c r="L4239">
        <v>1</v>
      </c>
      <c r="M4239" t="s">
        <v>6422</v>
      </c>
      <c r="N4239" s="34">
        <v>179</v>
      </c>
      <c r="O4239" s="34">
        <f t="shared" si="267"/>
        <v>179</v>
      </c>
      <c r="P4239" s="34">
        <v>0.25</v>
      </c>
      <c r="Q4239" s="34">
        <f t="shared" si="266"/>
        <v>178.75</v>
      </c>
    </row>
    <row r="4240" spans="1:17" x14ac:dyDescent="0.35">
      <c r="A4240">
        <v>4239</v>
      </c>
      <c r="B4240" t="s">
        <v>7898</v>
      </c>
      <c r="C4240" t="s">
        <v>11438</v>
      </c>
      <c r="D4240" t="s">
        <v>6432</v>
      </c>
      <c r="E4240" t="s">
        <v>5661</v>
      </c>
      <c r="F4240" s="32">
        <v>46035</v>
      </c>
      <c r="G4240" s="32" t="str">
        <f t="shared" si="264"/>
        <v>Tuesday</v>
      </c>
      <c r="H4240" s="31">
        <v>0.67152777777777695</v>
      </c>
      <c r="I4240" s="31" t="str">
        <f t="shared" si="265"/>
        <v>Afternoon</v>
      </c>
      <c r="J4240" t="s">
        <v>1007</v>
      </c>
      <c r="K4240" s="33" t="s">
        <v>1454</v>
      </c>
      <c r="L4240">
        <v>1</v>
      </c>
      <c r="M4240" t="s">
        <v>6425</v>
      </c>
      <c r="N4240" s="34">
        <v>80</v>
      </c>
      <c r="O4240" s="34">
        <f t="shared" si="267"/>
        <v>80</v>
      </c>
      <c r="P4240" s="34">
        <v>0.25</v>
      </c>
      <c r="Q4240" s="34">
        <f t="shared" si="266"/>
        <v>79.75</v>
      </c>
    </row>
    <row r="4241" spans="1:17" x14ac:dyDescent="0.35">
      <c r="A4241">
        <v>4240</v>
      </c>
      <c r="B4241" t="s">
        <v>10843</v>
      </c>
      <c r="C4241" t="s">
        <v>11438</v>
      </c>
      <c r="D4241" t="s">
        <v>6429</v>
      </c>
      <c r="E4241" t="s">
        <v>5662</v>
      </c>
      <c r="F4241" s="32">
        <v>46023</v>
      </c>
      <c r="G4241" s="32" t="str">
        <f t="shared" si="264"/>
        <v>Thursday</v>
      </c>
      <c r="H4241" s="31">
        <v>0.67499999999999905</v>
      </c>
      <c r="I4241" s="31" t="str">
        <f t="shared" si="265"/>
        <v>Afternoon</v>
      </c>
      <c r="J4241" t="s">
        <v>1008</v>
      </c>
      <c r="K4241" s="33" t="s">
        <v>1740</v>
      </c>
      <c r="L4241">
        <v>1</v>
      </c>
      <c r="M4241" t="s">
        <v>6422</v>
      </c>
      <c r="N4241" s="34">
        <v>119.6</v>
      </c>
      <c r="O4241" s="34">
        <f t="shared" si="267"/>
        <v>119.6</v>
      </c>
      <c r="P4241" s="34">
        <v>0.25</v>
      </c>
      <c r="Q4241" s="34">
        <f t="shared" si="266"/>
        <v>119.35</v>
      </c>
    </row>
    <row r="4242" spans="1:17" x14ac:dyDescent="0.35">
      <c r="A4242">
        <v>4241</v>
      </c>
      <c r="B4242" t="s">
        <v>11396</v>
      </c>
      <c r="C4242" t="s">
        <v>11438</v>
      </c>
      <c r="D4242" t="s">
        <v>6436</v>
      </c>
      <c r="E4242" t="s">
        <v>5663</v>
      </c>
      <c r="F4242" s="32">
        <v>46037</v>
      </c>
      <c r="G4242" s="32" t="str">
        <f t="shared" si="264"/>
        <v>Thursday</v>
      </c>
      <c r="H4242" s="31">
        <v>0.67847222222222103</v>
      </c>
      <c r="I4242" s="31" t="str">
        <f t="shared" si="265"/>
        <v>Afternoon</v>
      </c>
      <c r="J4242" t="s">
        <v>1009</v>
      </c>
      <c r="K4242" s="33" t="s">
        <v>2031</v>
      </c>
      <c r="L4242">
        <v>2</v>
      </c>
      <c r="M4242" t="s">
        <v>6425</v>
      </c>
      <c r="N4242" s="34">
        <v>80.5</v>
      </c>
      <c r="O4242" s="34">
        <f t="shared" si="267"/>
        <v>161</v>
      </c>
      <c r="P4242" s="34">
        <v>5.75</v>
      </c>
      <c r="Q4242" s="34">
        <f t="shared" si="266"/>
        <v>155.25</v>
      </c>
    </row>
    <row r="4243" spans="1:17" x14ac:dyDescent="0.35">
      <c r="A4243">
        <v>4242</v>
      </c>
      <c r="B4243" t="s">
        <v>11397</v>
      </c>
      <c r="C4243" t="s">
        <v>11438</v>
      </c>
      <c r="D4243" t="s">
        <v>6436</v>
      </c>
      <c r="E4243" t="s">
        <v>5664</v>
      </c>
      <c r="F4243" s="32">
        <v>46013</v>
      </c>
      <c r="G4243" s="32" t="str">
        <f t="shared" si="264"/>
        <v>Monday</v>
      </c>
      <c r="H4243" s="31">
        <v>0.68194444444444402</v>
      </c>
      <c r="I4243" s="31" t="str">
        <f t="shared" si="265"/>
        <v>Afternoon</v>
      </c>
      <c r="J4243" t="s">
        <v>1010</v>
      </c>
      <c r="K4243" s="33" t="s">
        <v>2228</v>
      </c>
      <c r="L4243">
        <v>1</v>
      </c>
      <c r="M4243" t="s">
        <v>6425</v>
      </c>
      <c r="N4243" s="34">
        <v>952</v>
      </c>
      <c r="O4243" s="34">
        <f t="shared" si="267"/>
        <v>952</v>
      </c>
      <c r="P4243" s="34">
        <v>0.25</v>
      </c>
      <c r="Q4243" s="34">
        <f t="shared" si="266"/>
        <v>951.75</v>
      </c>
    </row>
    <row r="4244" spans="1:17" x14ac:dyDescent="0.35">
      <c r="A4244">
        <v>4243</v>
      </c>
      <c r="B4244" t="s">
        <v>7899</v>
      </c>
      <c r="C4244" t="s">
        <v>11438</v>
      </c>
      <c r="D4244" t="s">
        <v>6432</v>
      </c>
      <c r="E4244" t="s">
        <v>5665</v>
      </c>
      <c r="F4244" s="32">
        <v>46015</v>
      </c>
      <c r="G4244" s="32" t="str">
        <f t="shared" si="264"/>
        <v>Wednesday</v>
      </c>
      <c r="H4244" s="31">
        <v>0.68541666666666601</v>
      </c>
      <c r="I4244" s="31" t="str">
        <f t="shared" si="265"/>
        <v>Afternoon</v>
      </c>
      <c r="J4244" t="s">
        <v>1011</v>
      </c>
      <c r="K4244" s="33" t="s">
        <v>2122</v>
      </c>
      <c r="L4244">
        <v>1</v>
      </c>
      <c r="M4244" t="s">
        <v>6425</v>
      </c>
      <c r="N4244" s="34">
        <v>120</v>
      </c>
      <c r="O4244" s="34">
        <f t="shared" si="267"/>
        <v>120</v>
      </c>
      <c r="P4244" s="34">
        <v>0.25</v>
      </c>
      <c r="Q4244" s="34">
        <f t="shared" si="266"/>
        <v>119.75</v>
      </c>
    </row>
    <row r="4245" spans="1:17" x14ac:dyDescent="0.35">
      <c r="A4245">
        <v>4244</v>
      </c>
      <c r="B4245" t="s">
        <v>10844</v>
      </c>
      <c r="C4245" t="s">
        <v>11438</v>
      </c>
      <c r="D4245" t="s">
        <v>6429</v>
      </c>
      <c r="E4245" t="s">
        <v>5666</v>
      </c>
      <c r="F4245" s="32">
        <v>46023</v>
      </c>
      <c r="G4245" s="32" t="str">
        <f t="shared" si="264"/>
        <v>Thursday</v>
      </c>
      <c r="H4245" s="31">
        <v>0.688888888888888</v>
      </c>
      <c r="I4245" s="31" t="str">
        <f t="shared" si="265"/>
        <v>Afternoon</v>
      </c>
      <c r="J4245" t="s">
        <v>1005</v>
      </c>
      <c r="K4245" s="33" t="s">
        <v>1069</v>
      </c>
      <c r="L4245">
        <v>1</v>
      </c>
      <c r="M4245" t="s">
        <v>6422</v>
      </c>
      <c r="N4245" s="34">
        <v>108.299999999999</v>
      </c>
      <c r="O4245" s="34">
        <f t="shared" si="267"/>
        <v>108.299999999999</v>
      </c>
      <c r="P4245" s="34">
        <v>0.25</v>
      </c>
      <c r="Q4245" s="34">
        <f t="shared" si="266"/>
        <v>108.049999999999</v>
      </c>
    </row>
    <row r="4246" spans="1:17" x14ac:dyDescent="0.35">
      <c r="A4246">
        <v>4245</v>
      </c>
      <c r="B4246" t="s">
        <v>7610</v>
      </c>
      <c r="C4246" t="s">
        <v>11438</v>
      </c>
      <c r="D4246" t="s">
        <v>6433</v>
      </c>
      <c r="E4246" t="s">
        <v>5667</v>
      </c>
      <c r="F4246" s="32">
        <v>46012</v>
      </c>
      <c r="G4246" s="32" t="str">
        <f t="shared" si="264"/>
        <v>Sunday</v>
      </c>
      <c r="H4246" s="31">
        <v>0.69236111111110998</v>
      </c>
      <c r="I4246" s="31" t="str">
        <f t="shared" si="265"/>
        <v>Afternoon</v>
      </c>
      <c r="J4246" t="s">
        <v>1006</v>
      </c>
      <c r="K4246" s="33" t="s">
        <v>1945</v>
      </c>
      <c r="L4246">
        <v>1</v>
      </c>
      <c r="M4246" t="s">
        <v>6423</v>
      </c>
      <c r="N4246" s="34">
        <v>280.89999999999998</v>
      </c>
      <c r="O4246" s="34">
        <f t="shared" si="267"/>
        <v>280.89999999999998</v>
      </c>
      <c r="P4246" s="34">
        <v>0.25</v>
      </c>
      <c r="Q4246" s="34">
        <f t="shared" si="266"/>
        <v>280.64999999999998</v>
      </c>
    </row>
    <row r="4247" spans="1:17" x14ac:dyDescent="0.35">
      <c r="A4247">
        <v>4246</v>
      </c>
      <c r="B4247" t="s">
        <v>10845</v>
      </c>
      <c r="C4247" t="s">
        <v>11439</v>
      </c>
      <c r="D4247" t="s">
        <v>6429</v>
      </c>
      <c r="E4247" t="s">
        <v>5668</v>
      </c>
      <c r="F4247" s="32">
        <v>46036</v>
      </c>
      <c r="G4247" s="32" t="str">
        <f t="shared" si="264"/>
        <v>Wednesday</v>
      </c>
      <c r="H4247" s="31">
        <v>0.69583333333333197</v>
      </c>
      <c r="I4247" s="31" t="str">
        <f t="shared" si="265"/>
        <v>Afternoon</v>
      </c>
      <c r="J4247" t="s">
        <v>1007</v>
      </c>
      <c r="K4247" s="33" t="s">
        <v>1456</v>
      </c>
      <c r="L4247">
        <v>1</v>
      </c>
      <c r="M4247" t="s">
        <v>6422</v>
      </c>
      <c r="N4247" s="34">
        <v>120</v>
      </c>
      <c r="O4247" s="34">
        <f t="shared" si="267"/>
        <v>120</v>
      </c>
      <c r="P4247" s="34">
        <v>0.25</v>
      </c>
      <c r="Q4247" s="34">
        <f t="shared" si="266"/>
        <v>119.75</v>
      </c>
    </row>
    <row r="4248" spans="1:17" x14ac:dyDescent="0.35">
      <c r="A4248">
        <v>4247</v>
      </c>
      <c r="B4248" t="s">
        <v>10846</v>
      </c>
      <c r="C4248" t="s">
        <v>11438</v>
      </c>
      <c r="D4248" t="s">
        <v>6429</v>
      </c>
      <c r="E4248" t="s">
        <v>5669</v>
      </c>
      <c r="F4248" s="32">
        <v>46021</v>
      </c>
      <c r="G4248" s="32" t="str">
        <f t="shared" si="264"/>
        <v>Tuesday</v>
      </c>
      <c r="H4248" s="31">
        <v>0.69930555555555496</v>
      </c>
      <c r="I4248" s="31" t="str">
        <f t="shared" si="265"/>
        <v>Afternoon</v>
      </c>
      <c r="J4248" t="s">
        <v>1008</v>
      </c>
      <c r="K4248" s="33" t="s">
        <v>1741</v>
      </c>
      <c r="L4248">
        <v>1</v>
      </c>
      <c r="M4248" t="s">
        <v>6425</v>
      </c>
      <c r="N4248" s="34">
        <v>104.22</v>
      </c>
      <c r="O4248" s="34">
        <f t="shared" si="267"/>
        <v>104.22</v>
      </c>
      <c r="P4248" s="34">
        <v>0.25</v>
      </c>
      <c r="Q4248" s="34">
        <f t="shared" si="266"/>
        <v>103.97</v>
      </c>
    </row>
    <row r="4249" spans="1:17" x14ac:dyDescent="0.35">
      <c r="A4249">
        <v>4248</v>
      </c>
      <c r="B4249" t="s">
        <v>8897</v>
      </c>
      <c r="C4249" t="s">
        <v>11439</v>
      </c>
      <c r="D4249" t="s">
        <v>6435</v>
      </c>
      <c r="E4249" t="s">
        <v>5670</v>
      </c>
      <c r="F4249" s="32">
        <v>46036</v>
      </c>
      <c r="G4249" s="32" t="str">
        <f t="shared" si="264"/>
        <v>Wednesday</v>
      </c>
      <c r="H4249" s="31">
        <v>0.70277777777777695</v>
      </c>
      <c r="I4249" s="31" t="str">
        <f t="shared" si="265"/>
        <v>Afternoon</v>
      </c>
      <c r="J4249" t="s">
        <v>1009</v>
      </c>
      <c r="K4249" s="33" t="s">
        <v>2032</v>
      </c>
      <c r="L4249">
        <v>3</v>
      </c>
      <c r="M4249" t="s">
        <v>6426</v>
      </c>
      <c r="N4249" s="34">
        <v>329.5</v>
      </c>
      <c r="O4249" s="34">
        <f t="shared" si="267"/>
        <v>988.5</v>
      </c>
      <c r="P4249" s="34">
        <v>10.75</v>
      </c>
      <c r="Q4249" s="34">
        <f t="shared" si="266"/>
        <v>977.75</v>
      </c>
    </row>
    <row r="4250" spans="1:17" x14ac:dyDescent="0.35">
      <c r="A4250">
        <v>4249</v>
      </c>
      <c r="B4250" t="s">
        <v>8898</v>
      </c>
      <c r="C4250" t="s">
        <v>11438</v>
      </c>
      <c r="D4250" t="s">
        <v>6435</v>
      </c>
      <c r="E4250" t="s">
        <v>5671</v>
      </c>
      <c r="F4250" s="32">
        <v>46014</v>
      </c>
      <c r="G4250" s="32" t="str">
        <f t="shared" si="264"/>
        <v>Tuesday</v>
      </c>
      <c r="H4250" s="31">
        <v>0.70624999999999905</v>
      </c>
      <c r="I4250" s="31" t="str">
        <f t="shared" si="265"/>
        <v>Afternoon</v>
      </c>
      <c r="J4250" t="s">
        <v>1010</v>
      </c>
      <c r="K4250" s="33" t="s">
        <v>2235</v>
      </c>
      <c r="L4250">
        <v>1</v>
      </c>
      <c r="M4250" t="s">
        <v>6426</v>
      </c>
      <c r="N4250" s="34">
        <v>158.6</v>
      </c>
      <c r="O4250" s="34">
        <f t="shared" si="267"/>
        <v>158.6</v>
      </c>
      <c r="P4250" s="34">
        <v>0.25</v>
      </c>
      <c r="Q4250" s="34">
        <f t="shared" si="266"/>
        <v>158.35</v>
      </c>
    </row>
    <row r="4251" spans="1:17" x14ac:dyDescent="0.35">
      <c r="A4251">
        <v>4250</v>
      </c>
      <c r="B4251" t="s">
        <v>10847</v>
      </c>
      <c r="C4251" t="s">
        <v>11438</v>
      </c>
      <c r="D4251" t="s">
        <v>6429</v>
      </c>
      <c r="E4251" t="s">
        <v>5672</v>
      </c>
      <c r="F4251" s="32">
        <v>46016</v>
      </c>
      <c r="G4251" s="32" t="str">
        <f t="shared" si="264"/>
        <v>Thursday</v>
      </c>
      <c r="H4251" s="31">
        <v>0.70972222222222103</v>
      </c>
      <c r="I4251" s="31" t="str">
        <f t="shared" si="265"/>
        <v>Evening</v>
      </c>
      <c r="J4251" t="s">
        <v>1011</v>
      </c>
      <c r="K4251" s="33" t="s">
        <v>2123</v>
      </c>
      <c r="L4251">
        <v>1</v>
      </c>
      <c r="M4251" t="s">
        <v>6422</v>
      </c>
      <c r="N4251" s="34">
        <v>104.62</v>
      </c>
      <c r="O4251" s="34">
        <f t="shared" si="267"/>
        <v>104.62</v>
      </c>
      <c r="P4251" s="34">
        <v>0.25</v>
      </c>
      <c r="Q4251" s="34">
        <f t="shared" si="266"/>
        <v>104.37</v>
      </c>
    </row>
    <row r="4252" spans="1:17" x14ac:dyDescent="0.35">
      <c r="A4252">
        <v>4251</v>
      </c>
      <c r="B4252" t="s">
        <v>7611</v>
      </c>
      <c r="C4252" t="s">
        <v>11438</v>
      </c>
      <c r="D4252" t="s">
        <v>6433</v>
      </c>
      <c r="E4252" t="s">
        <v>5673</v>
      </c>
      <c r="F4252" s="32">
        <v>46049</v>
      </c>
      <c r="G4252" s="32" t="str">
        <f t="shared" si="264"/>
        <v>Tuesday</v>
      </c>
      <c r="H4252" s="31">
        <v>0.71319444444444302</v>
      </c>
      <c r="I4252" s="31" t="str">
        <f t="shared" si="265"/>
        <v>Evening</v>
      </c>
      <c r="J4252" t="s">
        <v>1012</v>
      </c>
      <c r="K4252" s="33" t="s">
        <v>1721</v>
      </c>
      <c r="L4252">
        <v>3</v>
      </c>
      <c r="M4252" t="s">
        <v>6425</v>
      </c>
      <c r="N4252" s="34">
        <v>89.659999999999897</v>
      </c>
      <c r="O4252" s="34">
        <f t="shared" si="267"/>
        <v>268.97999999999968</v>
      </c>
      <c r="P4252" s="34">
        <v>10.75</v>
      </c>
      <c r="Q4252" s="34">
        <f t="shared" si="266"/>
        <v>258.22999999999968</v>
      </c>
    </row>
    <row r="4253" spans="1:17" x14ac:dyDescent="0.35">
      <c r="A4253">
        <v>4252</v>
      </c>
      <c r="B4253" t="s">
        <v>6861</v>
      </c>
      <c r="C4253" t="s">
        <v>11438</v>
      </c>
      <c r="D4253" t="s">
        <v>6434</v>
      </c>
      <c r="E4253" t="s">
        <v>5674</v>
      </c>
      <c r="F4253" s="32">
        <v>46048</v>
      </c>
      <c r="G4253" s="32" t="str">
        <f t="shared" si="264"/>
        <v>Monday</v>
      </c>
      <c r="H4253" s="31">
        <v>0.71666666666666601</v>
      </c>
      <c r="I4253" s="31" t="str">
        <f t="shared" si="265"/>
        <v>Evening</v>
      </c>
      <c r="J4253" t="s">
        <v>1012</v>
      </c>
      <c r="K4253" s="33" t="s">
        <v>1722</v>
      </c>
      <c r="L4253">
        <v>3</v>
      </c>
      <c r="M4253" t="s">
        <v>6422</v>
      </c>
      <c r="N4253" s="34">
        <v>45.8</v>
      </c>
      <c r="O4253" s="34">
        <f t="shared" si="267"/>
        <v>137.39999999999998</v>
      </c>
      <c r="P4253" s="34">
        <v>10.75</v>
      </c>
      <c r="Q4253" s="34">
        <f t="shared" si="266"/>
        <v>126.64999999999998</v>
      </c>
    </row>
    <row r="4254" spans="1:17" x14ac:dyDescent="0.35">
      <c r="A4254">
        <v>4253</v>
      </c>
      <c r="B4254" t="s">
        <v>7612</v>
      </c>
      <c r="C4254" t="s">
        <v>11439</v>
      </c>
      <c r="D4254" t="s">
        <v>6433</v>
      </c>
      <c r="E4254" t="s">
        <v>5675</v>
      </c>
      <c r="F4254" s="32">
        <v>46047</v>
      </c>
      <c r="G4254" s="32" t="str">
        <f t="shared" si="264"/>
        <v>Sunday</v>
      </c>
      <c r="H4254" s="31">
        <v>0.720138888888888</v>
      </c>
      <c r="I4254" s="31" t="str">
        <f t="shared" si="265"/>
        <v>Evening</v>
      </c>
      <c r="J4254" t="s">
        <v>1012</v>
      </c>
      <c r="K4254" s="33" t="s">
        <v>1723</v>
      </c>
      <c r="L4254">
        <v>3</v>
      </c>
      <c r="M4254" t="s">
        <v>6423</v>
      </c>
      <c r="N4254" s="34">
        <v>299</v>
      </c>
      <c r="O4254" s="34">
        <f t="shared" si="267"/>
        <v>897</v>
      </c>
      <c r="P4254" s="34">
        <v>10.75</v>
      </c>
      <c r="Q4254" s="34">
        <f t="shared" si="266"/>
        <v>886.25</v>
      </c>
    </row>
    <row r="4255" spans="1:17" x14ac:dyDescent="0.35">
      <c r="A4255">
        <v>4254</v>
      </c>
      <c r="B4255" t="s">
        <v>10848</v>
      </c>
      <c r="C4255" t="s">
        <v>11438</v>
      </c>
      <c r="D4255" t="s">
        <v>6429</v>
      </c>
      <c r="E4255" t="s">
        <v>5676</v>
      </c>
      <c r="F4255" s="32">
        <v>46011</v>
      </c>
      <c r="G4255" s="32" t="str">
        <f t="shared" si="264"/>
        <v>Saturday</v>
      </c>
      <c r="H4255" s="31">
        <v>0.72361111111110998</v>
      </c>
      <c r="I4255" s="31" t="str">
        <f t="shared" si="265"/>
        <v>Evening</v>
      </c>
      <c r="J4255" t="s">
        <v>1011</v>
      </c>
      <c r="K4255" s="33" t="s">
        <v>2124</v>
      </c>
      <c r="L4255">
        <v>1</v>
      </c>
      <c r="M4255" t="s">
        <v>6424</v>
      </c>
      <c r="N4255" s="34">
        <v>179</v>
      </c>
      <c r="O4255" s="34">
        <f t="shared" si="267"/>
        <v>179</v>
      </c>
      <c r="P4255" s="34">
        <v>0.25</v>
      </c>
      <c r="Q4255" s="34">
        <f t="shared" si="266"/>
        <v>178.75</v>
      </c>
    </row>
    <row r="4256" spans="1:17" x14ac:dyDescent="0.35">
      <c r="A4256">
        <v>4255</v>
      </c>
      <c r="B4256" t="s">
        <v>6862</v>
      </c>
      <c r="C4256" t="s">
        <v>11438</v>
      </c>
      <c r="D4256" t="s">
        <v>6434</v>
      </c>
      <c r="E4256" t="s">
        <v>5677</v>
      </c>
      <c r="F4256" s="32">
        <v>46046</v>
      </c>
      <c r="G4256" s="32" t="str">
        <f t="shared" si="264"/>
        <v>Saturday</v>
      </c>
      <c r="H4256" s="31">
        <v>0.72708333333333197</v>
      </c>
      <c r="I4256" s="31" t="str">
        <f t="shared" si="265"/>
        <v>Evening</v>
      </c>
      <c r="J4256" t="s">
        <v>1012</v>
      </c>
      <c r="K4256" s="33" t="s">
        <v>1724</v>
      </c>
      <c r="L4256">
        <v>3</v>
      </c>
      <c r="M4256" t="s">
        <v>6424</v>
      </c>
      <c r="N4256" s="34">
        <v>80.599999999999994</v>
      </c>
      <c r="O4256" s="34">
        <f t="shared" si="267"/>
        <v>241.79999999999998</v>
      </c>
      <c r="P4256" s="34">
        <v>10.75</v>
      </c>
      <c r="Q4256" s="34">
        <f t="shared" si="266"/>
        <v>231.04999999999998</v>
      </c>
    </row>
    <row r="4257" spans="1:17" x14ac:dyDescent="0.35">
      <c r="A4257">
        <v>4256</v>
      </c>
      <c r="B4257" t="s">
        <v>10849</v>
      </c>
      <c r="C4257" t="s">
        <v>11439</v>
      </c>
      <c r="D4257" t="s">
        <v>6429</v>
      </c>
      <c r="E4257" t="s">
        <v>5678</v>
      </c>
      <c r="F4257" s="32">
        <v>46011</v>
      </c>
      <c r="G4257" s="32" t="str">
        <f t="shared" si="264"/>
        <v>Saturday</v>
      </c>
      <c r="H4257" s="31">
        <v>0.73055555555555396</v>
      </c>
      <c r="I4257" s="31" t="str">
        <f t="shared" si="265"/>
        <v>Evening</v>
      </c>
      <c r="J4257" t="s">
        <v>1005</v>
      </c>
      <c r="K4257" s="33" t="s">
        <v>1022</v>
      </c>
      <c r="L4257">
        <v>1</v>
      </c>
      <c r="M4257" t="s">
        <v>6424</v>
      </c>
      <c r="N4257" s="34">
        <v>329.5</v>
      </c>
      <c r="O4257" s="34">
        <f t="shared" si="267"/>
        <v>329.5</v>
      </c>
      <c r="P4257" s="34">
        <v>0.25</v>
      </c>
      <c r="Q4257" s="34">
        <f t="shared" si="266"/>
        <v>329.25</v>
      </c>
    </row>
    <row r="4258" spans="1:17" x14ac:dyDescent="0.35">
      <c r="A4258">
        <v>4257</v>
      </c>
      <c r="B4258" t="s">
        <v>10850</v>
      </c>
      <c r="C4258" t="s">
        <v>11438</v>
      </c>
      <c r="D4258" t="s">
        <v>6429</v>
      </c>
      <c r="E4258" t="s">
        <v>5679</v>
      </c>
      <c r="F4258" s="32">
        <v>46045</v>
      </c>
      <c r="G4258" s="32" t="str">
        <f t="shared" si="264"/>
        <v>Friday</v>
      </c>
      <c r="H4258" s="31">
        <v>0.73402777777777695</v>
      </c>
      <c r="I4258" s="31" t="str">
        <f t="shared" si="265"/>
        <v>Evening</v>
      </c>
      <c r="J4258" t="s">
        <v>1012</v>
      </c>
      <c r="K4258" s="33" t="s">
        <v>1725</v>
      </c>
      <c r="L4258">
        <v>3</v>
      </c>
      <c r="M4258" t="s">
        <v>6425</v>
      </c>
      <c r="N4258" s="34">
        <v>576.1</v>
      </c>
      <c r="O4258" s="34">
        <f t="shared" si="267"/>
        <v>1728.3000000000002</v>
      </c>
      <c r="P4258" s="34">
        <v>10.75</v>
      </c>
      <c r="Q4258" s="34">
        <f t="shared" si="266"/>
        <v>1717.5500000000002</v>
      </c>
    </row>
    <row r="4259" spans="1:17" x14ac:dyDescent="0.35">
      <c r="A4259">
        <v>4258</v>
      </c>
      <c r="B4259" t="s">
        <v>10851</v>
      </c>
      <c r="C4259" t="s">
        <v>11438</v>
      </c>
      <c r="D4259" t="s">
        <v>6429</v>
      </c>
      <c r="E4259" t="s">
        <v>5680</v>
      </c>
      <c r="F4259" s="32">
        <v>46012</v>
      </c>
      <c r="G4259" s="32" t="str">
        <f t="shared" si="264"/>
        <v>Sunday</v>
      </c>
      <c r="H4259" s="31">
        <v>0.73749999999999905</v>
      </c>
      <c r="I4259" s="31" t="str">
        <f t="shared" si="265"/>
        <v>Evening</v>
      </c>
      <c r="J4259" t="s">
        <v>1005</v>
      </c>
      <c r="K4259" s="33" t="s">
        <v>1023</v>
      </c>
      <c r="L4259">
        <v>1</v>
      </c>
      <c r="M4259" t="s">
        <v>6422</v>
      </c>
      <c r="N4259" s="34">
        <v>399.8</v>
      </c>
      <c r="O4259" s="34">
        <f t="shared" si="267"/>
        <v>399.8</v>
      </c>
      <c r="P4259" s="34">
        <v>0.25</v>
      </c>
      <c r="Q4259" s="34">
        <f t="shared" si="266"/>
        <v>399.55</v>
      </c>
    </row>
    <row r="4260" spans="1:17" x14ac:dyDescent="0.35">
      <c r="A4260">
        <v>4259</v>
      </c>
      <c r="B4260" t="s">
        <v>7613</v>
      </c>
      <c r="C4260" t="s">
        <v>11438</v>
      </c>
      <c r="D4260" t="s">
        <v>6433</v>
      </c>
      <c r="E4260" t="s">
        <v>5681</v>
      </c>
      <c r="F4260" s="32">
        <v>46015</v>
      </c>
      <c r="G4260" s="32" t="str">
        <f t="shared" si="264"/>
        <v>Wednesday</v>
      </c>
      <c r="H4260" s="31">
        <v>0.74097222222222103</v>
      </c>
      <c r="I4260" s="31" t="str">
        <f t="shared" si="265"/>
        <v>Evening</v>
      </c>
      <c r="J4260" t="s">
        <v>1010</v>
      </c>
      <c r="K4260" s="5" t="s">
        <v>2245</v>
      </c>
      <c r="L4260">
        <v>1</v>
      </c>
      <c r="M4260" t="s">
        <v>6425</v>
      </c>
      <c r="N4260" s="34">
        <v>102.7</v>
      </c>
      <c r="O4260" s="34">
        <f t="shared" si="267"/>
        <v>102.7</v>
      </c>
      <c r="P4260" s="34">
        <v>0.25</v>
      </c>
      <c r="Q4260" s="34">
        <f t="shared" si="266"/>
        <v>102.45</v>
      </c>
    </row>
    <row r="4261" spans="1:17" x14ac:dyDescent="0.35">
      <c r="A4261">
        <v>4260</v>
      </c>
      <c r="B4261" t="s">
        <v>6863</v>
      </c>
      <c r="C4261" t="s">
        <v>11438</v>
      </c>
      <c r="D4261" t="s">
        <v>6434</v>
      </c>
      <c r="E4261" t="s">
        <v>5682</v>
      </c>
      <c r="F4261" s="32">
        <v>46016</v>
      </c>
      <c r="G4261" s="32" t="str">
        <f t="shared" si="264"/>
        <v>Thursday</v>
      </c>
      <c r="H4261" s="31">
        <v>0.74444444444444302</v>
      </c>
      <c r="I4261" s="31" t="str">
        <f t="shared" si="265"/>
        <v>Evening</v>
      </c>
      <c r="J4261" t="s">
        <v>1010</v>
      </c>
      <c r="K4261" s="5" t="s">
        <v>2246</v>
      </c>
      <c r="L4261">
        <v>1</v>
      </c>
      <c r="M4261" t="s">
        <v>6422</v>
      </c>
      <c r="N4261" s="34">
        <v>449.9</v>
      </c>
      <c r="O4261" s="34">
        <f t="shared" si="267"/>
        <v>449.9</v>
      </c>
      <c r="P4261" s="34">
        <v>0.25</v>
      </c>
      <c r="Q4261" s="34">
        <f t="shared" si="266"/>
        <v>449.65</v>
      </c>
    </row>
    <row r="4262" spans="1:17" x14ac:dyDescent="0.35">
      <c r="A4262">
        <v>4261</v>
      </c>
      <c r="B4262" t="s">
        <v>7614</v>
      </c>
      <c r="C4262" t="s">
        <v>11438</v>
      </c>
      <c r="D4262" t="s">
        <v>6433</v>
      </c>
      <c r="E4262" t="s">
        <v>5683</v>
      </c>
      <c r="F4262" s="32">
        <v>46017</v>
      </c>
      <c r="G4262" s="32" t="str">
        <f t="shared" si="264"/>
        <v>Friday</v>
      </c>
      <c r="H4262" s="31">
        <v>0.74791666666666601</v>
      </c>
      <c r="I4262" s="31" t="str">
        <f t="shared" si="265"/>
        <v>Evening</v>
      </c>
      <c r="J4262" t="s">
        <v>1010</v>
      </c>
      <c r="K4262" s="33" t="s">
        <v>2240</v>
      </c>
      <c r="L4262">
        <v>1</v>
      </c>
      <c r="M4262" t="s">
        <v>6423</v>
      </c>
      <c r="N4262" s="34">
        <v>1802.6</v>
      </c>
      <c r="O4262" s="34">
        <f t="shared" si="267"/>
        <v>1802.6</v>
      </c>
      <c r="P4262" s="34">
        <v>0.25</v>
      </c>
      <c r="Q4262" s="34">
        <f t="shared" si="266"/>
        <v>1802.35</v>
      </c>
    </row>
    <row r="4263" spans="1:17" x14ac:dyDescent="0.35">
      <c r="A4263">
        <v>4262</v>
      </c>
      <c r="B4263" t="s">
        <v>6864</v>
      </c>
      <c r="C4263" t="s">
        <v>11438</v>
      </c>
      <c r="D4263" t="s">
        <v>6434</v>
      </c>
      <c r="E4263" t="s">
        <v>5684</v>
      </c>
      <c r="F4263" s="32">
        <v>46018</v>
      </c>
      <c r="G4263" s="32" t="str">
        <f t="shared" si="264"/>
        <v>Saturday</v>
      </c>
      <c r="H4263" s="31">
        <v>0.751388888888888</v>
      </c>
      <c r="I4263" s="31" t="str">
        <f t="shared" si="265"/>
        <v>Evening</v>
      </c>
      <c r="J4263" t="s">
        <v>1010</v>
      </c>
      <c r="K4263" s="33" t="s">
        <v>2241</v>
      </c>
      <c r="L4263">
        <v>1</v>
      </c>
      <c r="M4263" t="s">
        <v>6424</v>
      </c>
      <c r="N4263" s="34">
        <v>429</v>
      </c>
      <c r="O4263" s="34">
        <f t="shared" si="267"/>
        <v>429</v>
      </c>
      <c r="P4263" s="34">
        <v>0.25</v>
      </c>
      <c r="Q4263" s="34">
        <f t="shared" si="266"/>
        <v>428.75</v>
      </c>
    </row>
    <row r="4264" spans="1:17" x14ac:dyDescent="0.35">
      <c r="A4264">
        <v>4263</v>
      </c>
      <c r="B4264" t="s">
        <v>10852</v>
      </c>
      <c r="C4264" t="s">
        <v>11438</v>
      </c>
      <c r="D4264" t="s">
        <v>6429</v>
      </c>
      <c r="E4264" t="s">
        <v>5685</v>
      </c>
      <c r="F4264" s="32">
        <v>46019</v>
      </c>
      <c r="G4264" s="32" t="str">
        <f t="shared" si="264"/>
        <v>Sunday</v>
      </c>
      <c r="H4264" s="31">
        <v>0.75486111111110998</v>
      </c>
      <c r="I4264" s="31" t="str">
        <f t="shared" si="265"/>
        <v>Evening</v>
      </c>
      <c r="J4264" t="s">
        <v>1010</v>
      </c>
      <c r="K4264" s="33" t="s">
        <v>2242</v>
      </c>
      <c r="L4264">
        <v>1</v>
      </c>
      <c r="M4264" t="s">
        <v>6425</v>
      </c>
      <c r="N4264" s="34">
        <v>2022.4</v>
      </c>
      <c r="O4264" s="34">
        <f t="shared" si="267"/>
        <v>2022.4</v>
      </c>
      <c r="P4264" s="34">
        <v>0.25</v>
      </c>
      <c r="Q4264" s="34">
        <f t="shared" si="266"/>
        <v>2022.15</v>
      </c>
    </row>
    <row r="4265" spans="1:17" x14ac:dyDescent="0.35">
      <c r="A4265">
        <v>4264</v>
      </c>
      <c r="B4265" t="s">
        <v>7615</v>
      </c>
      <c r="C4265" t="s">
        <v>11439</v>
      </c>
      <c r="D4265" t="s">
        <v>6433</v>
      </c>
      <c r="E4265" t="s">
        <v>5686</v>
      </c>
      <c r="F4265" s="32">
        <v>46035</v>
      </c>
      <c r="G4265" s="32" t="str">
        <f t="shared" si="264"/>
        <v>Tuesday</v>
      </c>
      <c r="H4265" s="31">
        <v>0.75833333333333197</v>
      </c>
      <c r="I4265" s="31" t="str">
        <f t="shared" si="265"/>
        <v>Evening</v>
      </c>
      <c r="J4265" t="s">
        <v>1009</v>
      </c>
      <c r="K4265" s="33" t="s">
        <v>2033</v>
      </c>
      <c r="L4265">
        <v>3</v>
      </c>
      <c r="M4265" t="s">
        <v>6425</v>
      </c>
      <c r="N4265" s="34">
        <v>329.5</v>
      </c>
      <c r="O4265" s="34">
        <f t="shared" si="267"/>
        <v>988.5</v>
      </c>
      <c r="P4265" s="34">
        <v>10.75</v>
      </c>
      <c r="Q4265" s="34">
        <f t="shared" si="266"/>
        <v>977.75</v>
      </c>
    </row>
    <row r="4266" spans="1:17" x14ac:dyDescent="0.35">
      <c r="A4266">
        <v>4265</v>
      </c>
      <c r="B4266" t="s">
        <v>6865</v>
      </c>
      <c r="C4266" t="s">
        <v>11438</v>
      </c>
      <c r="D4266" t="s">
        <v>6434</v>
      </c>
      <c r="E4266" t="s">
        <v>5687</v>
      </c>
      <c r="F4266" s="32">
        <v>46034</v>
      </c>
      <c r="G4266" s="32" t="str">
        <f t="shared" si="264"/>
        <v>Monday</v>
      </c>
      <c r="H4266" s="31">
        <v>0.76180555555555396</v>
      </c>
      <c r="I4266" s="31" t="str">
        <f t="shared" si="265"/>
        <v>Evening</v>
      </c>
      <c r="J4266" t="s">
        <v>1009</v>
      </c>
      <c r="K4266" s="33" t="s">
        <v>2034</v>
      </c>
      <c r="L4266">
        <v>3</v>
      </c>
      <c r="M4266" t="s">
        <v>6422</v>
      </c>
      <c r="N4266" s="34">
        <v>329.5</v>
      </c>
      <c r="O4266" s="34">
        <f t="shared" si="267"/>
        <v>988.5</v>
      </c>
      <c r="P4266" s="34">
        <v>10.75</v>
      </c>
      <c r="Q4266" s="34">
        <f t="shared" si="266"/>
        <v>977.75</v>
      </c>
    </row>
    <row r="4267" spans="1:17" x14ac:dyDescent="0.35">
      <c r="A4267">
        <v>4266</v>
      </c>
      <c r="B4267" t="s">
        <v>11398</v>
      </c>
      <c r="C4267" t="s">
        <v>11439</v>
      </c>
      <c r="D4267" t="s">
        <v>6436</v>
      </c>
      <c r="E4267" t="s">
        <v>5688</v>
      </c>
      <c r="F4267" s="32">
        <v>46022</v>
      </c>
      <c r="G4267" s="32" t="str">
        <f t="shared" si="264"/>
        <v>Wednesday</v>
      </c>
      <c r="H4267" s="31">
        <v>0.76527777777777695</v>
      </c>
      <c r="I4267" s="31" t="str">
        <f t="shared" si="265"/>
        <v>Evening</v>
      </c>
      <c r="J4267" t="s">
        <v>1008</v>
      </c>
      <c r="K4267" s="33" t="s">
        <v>1742</v>
      </c>
      <c r="L4267">
        <v>2</v>
      </c>
      <c r="M4267" t="s">
        <v>6425</v>
      </c>
      <c r="N4267" s="34">
        <v>231.1</v>
      </c>
      <c r="O4267" s="34">
        <f t="shared" si="267"/>
        <v>462.2</v>
      </c>
      <c r="P4267" s="34">
        <v>5.75</v>
      </c>
      <c r="Q4267" s="34">
        <f t="shared" si="266"/>
        <v>456.45</v>
      </c>
    </row>
    <row r="4268" spans="1:17" x14ac:dyDescent="0.35">
      <c r="A4268">
        <v>4267</v>
      </c>
      <c r="B4268" t="s">
        <v>8899</v>
      </c>
      <c r="C4268" t="s">
        <v>11438</v>
      </c>
      <c r="D4268" t="s">
        <v>6435</v>
      </c>
      <c r="E4268" t="s">
        <v>5689</v>
      </c>
      <c r="F4268" s="32">
        <v>46023</v>
      </c>
      <c r="G4268" s="32" t="str">
        <f t="shared" si="264"/>
        <v>Thursday</v>
      </c>
      <c r="H4268" s="31">
        <v>0.76874999999999905</v>
      </c>
      <c r="I4268" s="31" t="str">
        <f t="shared" si="265"/>
        <v>Evening</v>
      </c>
      <c r="J4268" t="s">
        <v>1008</v>
      </c>
      <c r="K4268" s="33" t="s">
        <v>1743</v>
      </c>
      <c r="L4268">
        <v>2</v>
      </c>
      <c r="M4268" t="s">
        <v>6426</v>
      </c>
      <c r="N4268" s="34">
        <v>327.7</v>
      </c>
      <c r="O4268" s="34">
        <f t="shared" si="267"/>
        <v>655.4</v>
      </c>
      <c r="P4268" s="34">
        <v>5.75</v>
      </c>
      <c r="Q4268" s="34">
        <f t="shared" si="266"/>
        <v>649.65</v>
      </c>
    </row>
    <row r="4269" spans="1:17" x14ac:dyDescent="0.35">
      <c r="A4269">
        <v>4268</v>
      </c>
      <c r="B4269" t="s">
        <v>7616</v>
      </c>
      <c r="C4269" t="s">
        <v>11438</v>
      </c>
      <c r="D4269" t="s">
        <v>6433</v>
      </c>
      <c r="E4269" t="s">
        <v>5690</v>
      </c>
      <c r="F4269" s="32">
        <v>46024</v>
      </c>
      <c r="G4269" s="32" t="str">
        <f t="shared" si="264"/>
        <v>Friday</v>
      </c>
      <c r="H4269" s="31">
        <v>0.77222222222222103</v>
      </c>
      <c r="I4269" s="31" t="str">
        <f t="shared" si="265"/>
        <v>Evening</v>
      </c>
      <c r="J4269" t="s">
        <v>1008</v>
      </c>
      <c r="K4269" s="33" t="s">
        <v>1744</v>
      </c>
      <c r="L4269">
        <v>2</v>
      </c>
      <c r="M4269" t="s">
        <v>6425</v>
      </c>
      <c r="N4269" s="34">
        <v>587.6</v>
      </c>
      <c r="O4269" s="34">
        <f t="shared" si="267"/>
        <v>1175.2</v>
      </c>
      <c r="P4269" s="34">
        <v>5.75</v>
      </c>
      <c r="Q4269" s="34">
        <f t="shared" si="266"/>
        <v>1169.45</v>
      </c>
    </row>
    <row r="4270" spans="1:17" x14ac:dyDescent="0.35">
      <c r="A4270">
        <v>4269</v>
      </c>
      <c r="B4270" t="s">
        <v>6866</v>
      </c>
      <c r="C4270" t="s">
        <v>11438</v>
      </c>
      <c r="D4270" t="s">
        <v>6434</v>
      </c>
      <c r="E4270" t="s">
        <v>5691</v>
      </c>
      <c r="F4270" s="32">
        <v>46025</v>
      </c>
      <c r="G4270" s="32" t="str">
        <f t="shared" si="264"/>
        <v>Saturday</v>
      </c>
      <c r="H4270" s="31">
        <v>0.77569444444444302</v>
      </c>
      <c r="I4270" s="31" t="str">
        <f t="shared" si="265"/>
        <v>Evening</v>
      </c>
      <c r="J4270" t="s">
        <v>1008</v>
      </c>
      <c r="K4270" s="33" t="s">
        <v>1745</v>
      </c>
      <c r="L4270">
        <v>2</v>
      </c>
      <c r="M4270" t="s">
        <v>6422</v>
      </c>
      <c r="N4270" s="34">
        <v>376</v>
      </c>
      <c r="O4270" s="34">
        <f t="shared" si="267"/>
        <v>752</v>
      </c>
      <c r="P4270" s="34">
        <v>5.75</v>
      </c>
      <c r="Q4270" s="34">
        <f t="shared" si="266"/>
        <v>746.25</v>
      </c>
    </row>
    <row r="4271" spans="1:17" x14ac:dyDescent="0.35">
      <c r="A4271">
        <v>4270</v>
      </c>
      <c r="B4271" t="s">
        <v>6867</v>
      </c>
      <c r="C4271" t="s">
        <v>11438</v>
      </c>
      <c r="D4271" t="s">
        <v>6434</v>
      </c>
      <c r="E4271" t="s">
        <v>5692</v>
      </c>
      <c r="F4271" s="32">
        <v>46013</v>
      </c>
      <c r="G4271" s="32" t="str">
        <f t="shared" si="264"/>
        <v>Monday</v>
      </c>
      <c r="H4271" s="31">
        <v>0.77916666666666501</v>
      </c>
      <c r="I4271" s="31" t="str">
        <f t="shared" si="265"/>
        <v>Evening</v>
      </c>
      <c r="J4271" t="s">
        <v>1006</v>
      </c>
      <c r="K4271" s="33" t="s">
        <v>1946</v>
      </c>
      <c r="L4271">
        <v>1</v>
      </c>
      <c r="M4271" t="s">
        <v>6424</v>
      </c>
      <c r="N4271" s="34">
        <v>179</v>
      </c>
      <c r="O4271" s="34">
        <f t="shared" si="267"/>
        <v>179</v>
      </c>
      <c r="P4271" s="34">
        <v>0.25</v>
      </c>
      <c r="Q4271" s="34">
        <f t="shared" si="266"/>
        <v>178.75</v>
      </c>
    </row>
    <row r="4272" spans="1:17" x14ac:dyDescent="0.35">
      <c r="A4272">
        <v>4271</v>
      </c>
      <c r="B4272" t="s">
        <v>7617</v>
      </c>
      <c r="C4272" t="s">
        <v>11439</v>
      </c>
      <c r="D4272" t="s">
        <v>6433</v>
      </c>
      <c r="E4272" t="s">
        <v>5693</v>
      </c>
      <c r="F4272" s="32">
        <v>46033</v>
      </c>
      <c r="G4272" s="32" t="str">
        <f t="shared" si="264"/>
        <v>Sunday</v>
      </c>
      <c r="H4272" s="31">
        <v>0.782638888888888</v>
      </c>
      <c r="I4272" s="31" t="str">
        <f t="shared" si="265"/>
        <v>Evening</v>
      </c>
      <c r="J4272" t="s">
        <v>1009</v>
      </c>
      <c r="K4272" s="33" t="s">
        <v>2035</v>
      </c>
      <c r="L4272">
        <v>3</v>
      </c>
      <c r="M4272" t="s">
        <v>6423</v>
      </c>
      <c r="N4272" s="34">
        <v>135.80000000000001</v>
      </c>
      <c r="O4272" s="34">
        <f t="shared" si="267"/>
        <v>407.40000000000003</v>
      </c>
      <c r="P4272" s="34">
        <v>10.75</v>
      </c>
      <c r="Q4272" s="34">
        <f t="shared" si="266"/>
        <v>396.65000000000003</v>
      </c>
    </row>
    <row r="4273" spans="1:17" x14ac:dyDescent="0.35">
      <c r="A4273">
        <v>4272</v>
      </c>
      <c r="B4273" t="s">
        <v>10853</v>
      </c>
      <c r="C4273" t="s">
        <v>11438</v>
      </c>
      <c r="D4273" t="s">
        <v>6429</v>
      </c>
      <c r="E4273" t="s">
        <v>5694</v>
      </c>
      <c r="F4273" s="32">
        <v>46037</v>
      </c>
      <c r="G4273" s="32" t="str">
        <f t="shared" si="264"/>
        <v>Thursday</v>
      </c>
      <c r="H4273" s="31">
        <v>0.78611111111110998</v>
      </c>
      <c r="I4273" s="31" t="str">
        <f t="shared" si="265"/>
        <v>Evening</v>
      </c>
      <c r="J4273" t="s">
        <v>1007</v>
      </c>
      <c r="K4273" s="33" t="s">
        <v>1458</v>
      </c>
      <c r="L4273">
        <v>1</v>
      </c>
      <c r="M4273" t="s">
        <v>6424</v>
      </c>
      <c r="N4273" s="34">
        <v>89.09</v>
      </c>
      <c r="O4273" s="34">
        <f t="shared" si="267"/>
        <v>89.09</v>
      </c>
      <c r="P4273" s="34">
        <v>0.25</v>
      </c>
      <c r="Q4273" s="34">
        <f t="shared" si="266"/>
        <v>88.84</v>
      </c>
    </row>
    <row r="4274" spans="1:17" x14ac:dyDescent="0.35">
      <c r="A4274">
        <v>4273</v>
      </c>
      <c r="B4274" t="s">
        <v>10854</v>
      </c>
      <c r="C4274" t="s">
        <v>11438</v>
      </c>
      <c r="D4274" t="s">
        <v>6429</v>
      </c>
      <c r="E4274" t="s">
        <v>5695</v>
      </c>
      <c r="F4274" s="32">
        <v>46013</v>
      </c>
      <c r="G4274" s="32" t="str">
        <f t="shared" si="264"/>
        <v>Monday</v>
      </c>
      <c r="H4274" s="31">
        <v>0.78958333333333197</v>
      </c>
      <c r="I4274" s="31" t="str">
        <f t="shared" si="265"/>
        <v>Evening</v>
      </c>
      <c r="J4274" t="s">
        <v>1005</v>
      </c>
      <c r="K4274" s="33" t="s">
        <v>1073</v>
      </c>
      <c r="L4274">
        <v>1</v>
      </c>
      <c r="M4274" t="s">
        <v>6425</v>
      </c>
      <c r="N4274" s="34">
        <v>45.8</v>
      </c>
      <c r="O4274" s="34">
        <f t="shared" si="267"/>
        <v>45.8</v>
      </c>
      <c r="P4274" s="34">
        <v>0.25</v>
      </c>
      <c r="Q4274" s="34">
        <f t="shared" si="266"/>
        <v>45.55</v>
      </c>
    </row>
    <row r="4275" spans="1:17" x14ac:dyDescent="0.35">
      <c r="A4275">
        <v>4274</v>
      </c>
      <c r="B4275" t="s">
        <v>10855</v>
      </c>
      <c r="C4275" t="s">
        <v>11439</v>
      </c>
      <c r="D4275" t="s">
        <v>6429</v>
      </c>
      <c r="E4275" t="s">
        <v>5696</v>
      </c>
      <c r="F4275" s="32">
        <v>46032</v>
      </c>
      <c r="G4275" s="32" t="str">
        <f t="shared" si="264"/>
        <v>Saturday</v>
      </c>
      <c r="H4275" s="31">
        <v>0.79305555555555396</v>
      </c>
      <c r="I4275" s="31" t="str">
        <f t="shared" si="265"/>
        <v>Evening</v>
      </c>
      <c r="J4275" t="s">
        <v>1007</v>
      </c>
      <c r="K4275" s="33" t="s">
        <v>1459</v>
      </c>
      <c r="L4275">
        <v>1</v>
      </c>
      <c r="M4275" t="s">
        <v>6422</v>
      </c>
      <c r="N4275" s="34">
        <v>120.6</v>
      </c>
      <c r="O4275" s="34">
        <f t="shared" si="267"/>
        <v>120.6</v>
      </c>
      <c r="P4275" s="34">
        <v>0.25</v>
      </c>
      <c r="Q4275" s="34">
        <f t="shared" si="266"/>
        <v>120.35</v>
      </c>
    </row>
    <row r="4276" spans="1:17" x14ac:dyDescent="0.35">
      <c r="A4276">
        <v>4275</v>
      </c>
      <c r="B4276" t="s">
        <v>10856</v>
      </c>
      <c r="C4276" t="s">
        <v>11438</v>
      </c>
      <c r="D4276" t="s">
        <v>6429</v>
      </c>
      <c r="E4276" t="s">
        <v>5697</v>
      </c>
      <c r="F4276" s="32">
        <v>46033</v>
      </c>
      <c r="G4276" s="32" t="str">
        <f t="shared" si="264"/>
        <v>Sunday</v>
      </c>
      <c r="H4276" s="31">
        <v>0.79652777777777595</v>
      </c>
      <c r="I4276" s="31" t="str">
        <f t="shared" si="265"/>
        <v>Evening</v>
      </c>
      <c r="J4276" t="s">
        <v>1007</v>
      </c>
      <c r="K4276" s="33" t="s">
        <v>1461</v>
      </c>
      <c r="L4276">
        <v>2</v>
      </c>
      <c r="M4276" t="s">
        <v>6425</v>
      </c>
      <c r="N4276" s="34">
        <v>149.80000000000001</v>
      </c>
      <c r="O4276" s="34">
        <f t="shared" si="267"/>
        <v>299.60000000000002</v>
      </c>
      <c r="P4276" s="34">
        <v>5.75</v>
      </c>
      <c r="Q4276" s="34">
        <f t="shared" si="266"/>
        <v>293.85000000000002</v>
      </c>
    </row>
    <row r="4277" spans="1:17" x14ac:dyDescent="0.35">
      <c r="A4277">
        <v>4276</v>
      </c>
      <c r="B4277" t="s">
        <v>10857</v>
      </c>
      <c r="C4277" t="s">
        <v>11438</v>
      </c>
      <c r="D4277" t="s">
        <v>6429</v>
      </c>
      <c r="E4277" t="s">
        <v>5698</v>
      </c>
      <c r="F4277" s="32">
        <v>46034</v>
      </c>
      <c r="G4277" s="32" t="str">
        <f t="shared" si="264"/>
        <v>Monday</v>
      </c>
      <c r="H4277" s="31">
        <v>0.79999999999999905</v>
      </c>
      <c r="I4277" s="31" t="str">
        <f t="shared" si="265"/>
        <v>Evening</v>
      </c>
      <c r="J4277" t="s">
        <v>1007</v>
      </c>
      <c r="K4277" s="33" t="s">
        <v>1463</v>
      </c>
      <c r="L4277">
        <v>2</v>
      </c>
      <c r="M4277" t="s">
        <v>6426</v>
      </c>
      <c r="N4277" s="34">
        <v>299</v>
      </c>
      <c r="O4277" s="34">
        <f t="shared" si="267"/>
        <v>598</v>
      </c>
      <c r="P4277" s="34">
        <v>5.75</v>
      </c>
      <c r="Q4277" s="34">
        <f t="shared" si="266"/>
        <v>592.25</v>
      </c>
    </row>
    <row r="4278" spans="1:17" x14ac:dyDescent="0.35">
      <c r="A4278">
        <v>4277</v>
      </c>
      <c r="B4278" t="s">
        <v>10858</v>
      </c>
      <c r="C4278" t="s">
        <v>11438</v>
      </c>
      <c r="D4278" t="s">
        <v>6429</v>
      </c>
      <c r="E4278" t="s">
        <v>5699</v>
      </c>
      <c r="F4278" s="32">
        <v>46035</v>
      </c>
      <c r="G4278" s="32" t="str">
        <f t="shared" si="264"/>
        <v>Tuesday</v>
      </c>
      <c r="H4278" s="31">
        <v>0.80347222222222103</v>
      </c>
      <c r="I4278" s="31" t="str">
        <f t="shared" si="265"/>
        <v>Evening</v>
      </c>
      <c r="J4278" t="s">
        <v>1007</v>
      </c>
      <c r="K4278" s="33" t="s">
        <v>1465</v>
      </c>
      <c r="L4278">
        <v>2</v>
      </c>
      <c r="M4278" t="s">
        <v>6422</v>
      </c>
      <c r="N4278" s="34">
        <v>45.8</v>
      </c>
      <c r="O4278" s="34">
        <f t="shared" si="267"/>
        <v>91.6</v>
      </c>
      <c r="P4278" s="34">
        <v>5.75</v>
      </c>
      <c r="Q4278" s="34">
        <f t="shared" si="266"/>
        <v>85.85</v>
      </c>
    </row>
    <row r="4279" spans="1:17" x14ac:dyDescent="0.35">
      <c r="A4279">
        <v>4278</v>
      </c>
      <c r="B4279" t="s">
        <v>10859</v>
      </c>
      <c r="C4279" t="s">
        <v>11438</v>
      </c>
      <c r="D4279" t="s">
        <v>6429</v>
      </c>
      <c r="E4279" t="s">
        <v>5700</v>
      </c>
      <c r="F4279" s="32">
        <v>46014</v>
      </c>
      <c r="G4279" s="32" t="str">
        <f t="shared" si="264"/>
        <v>Tuesday</v>
      </c>
      <c r="H4279" s="31">
        <v>0.80694444444444302</v>
      </c>
      <c r="I4279" s="31" t="str">
        <f t="shared" si="265"/>
        <v>Evening</v>
      </c>
      <c r="J4279" t="s">
        <v>1006</v>
      </c>
      <c r="K4279" s="33" t="s">
        <v>1947</v>
      </c>
      <c r="L4279">
        <v>1</v>
      </c>
      <c r="M4279" t="s">
        <v>6425</v>
      </c>
      <c r="N4279" s="34">
        <v>119</v>
      </c>
      <c r="O4279" s="34">
        <f t="shared" si="267"/>
        <v>119</v>
      </c>
      <c r="P4279" s="34">
        <v>0.25</v>
      </c>
      <c r="Q4279" s="34">
        <f t="shared" si="266"/>
        <v>118.75</v>
      </c>
    </row>
    <row r="4280" spans="1:17" x14ac:dyDescent="0.35">
      <c r="A4280">
        <v>4279</v>
      </c>
      <c r="B4280" t="s">
        <v>10860</v>
      </c>
      <c r="C4280" t="s">
        <v>11438</v>
      </c>
      <c r="D4280" t="s">
        <v>6429</v>
      </c>
      <c r="E4280" t="s">
        <v>5701</v>
      </c>
      <c r="F4280" s="32">
        <v>46015</v>
      </c>
      <c r="G4280" s="32" t="str">
        <f t="shared" si="264"/>
        <v>Wednesday</v>
      </c>
      <c r="H4280" s="31">
        <v>0.81041666666666501</v>
      </c>
      <c r="I4280" s="31" t="str">
        <f t="shared" si="265"/>
        <v>Evening</v>
      </c>
      <c r="J4280" t="s">
        <v>1006</v>
      </c>
      <c r="K4280" s="33" t="s">
        <v>1948</v>
      </c>
      <c r="L4280">
        <v>2</v>
      </c>
      <c r="M4280" t="s">
        <v>6425</v>
      </c>
      <c r="N4280" s="34">
        <v>179</v>
      </c>
      <c r="O4280" s="34">
        <f t="shared" si="267"/>
        <v>358</v>
      </c>
      <c r="P4280" s="34">
        <v>5.75</v>
      </c>
      <c r="Q4280" s="34">
        <f t="shared" si="266"/>
        <v>352.25</v>
      </c>
    </row>
    <row r="4281" spans="1:17" x14ac:dyDescent="0.35">
      <c r="A4281">
        <v>4280</v>
      </c>
      <c r="B4281" t="s">
        <v>8649</v>
      </c>
      <c r="C4281" t="s">
        <v>11438</v>
      </c>
      <c r="D4281" t="s">
        <v>6430</v>
      </c>
      <c r="E4281" t="s">
        <v>5702</v>
      </c>
      <c r="F4281" s="32">
        <v>46016</v>
      </c>
      <c r="G4281" s="32" t="str">
        <f t="shared" si="264"/>
        <v>Thursday</v>
      </c>
      <c r="H4281" s="31">
        <v>0.813888888888888</v>
      </c>
      <c r="I4281" s="31" t="str">
        <f t="shared" si="265"/>
        <v>Evening</v>
      </c>
      <c r="J4281" t="s">
        <v>1006</v>
      </c>
      <c r="K4281" s="33" t="s">
        <v>1949</v>
      </c>
      <c r="L4281">
        <v>2</v>
      </c>
      <c r="M4281" t="s">
        <v>6422</v>
      </c>
      <c r="N4281" s="34">
        <v>280.89999999999998</v>
      </c>
      <c r="O4281" s="34">
        <f t="shared" si="267"/>
        <v>561.79999999999995</v>
      </c>
      <c r="P4281" s="34">
        <v>5.75</v>
      </c>
      <c r="Q4281" s="34">
        <f t="shared" si="266"/>
        <v>556.04999999999995</v>
      </c>
    </row>
    <row r="4282" spans="1:17" x14ac:dyDescent="0.35">
      <c r="A4282">
        <v>4281</v>
      </c>
      <c r="B4282" t="s">
        <v>7150</v>
      </c>
      <c r="C4282" t="s">
        <v>11438</v>
      </c>
      <c r="D4282" t="s">
        <v>6431</v>
      </c>
      <c r="E4282" t="s">
        <v>5703</v>
      </c>
      <c r="F4282" s="32">
        <v>46017</v>
      </c>
      <c r="G4282" s="32" t="str">
        <f t="shared" si="264"/>
        <v>Friday</v>
      </c>
      <c r="H4282" s="31">
        <v>0.81736111111110998</v>
      </c>
      <c r="I4282" s="31" t="str">
        <f t="shared" si="265"/>
        <v>Evening</v>
      </c>
      <c r="J4282" t="s">
        <v>1006</v>
      </c>
      <c r="K4282" s="33" t="s">
        <v>1950</v>
      </c>
      <c r="L4282">
        <v>2</v>
      </c>
      <c r="M4282" t="s">
        <v>6423</v>
      </c>
      <c r="N4282" s="34">
        <v>129</v>
      </c>
      <c r="O4282" s="34">
        <f t="shared" si="267"/>
        <v>258</v>
      </c>
      <c r="P4282" s="34">
        <v>5.75</v>
      </c>
      <c r="Q4282" s="34">
        <f t="shared" si="266"/>
        <v>252.25</v>
      </c>
    </row>
    <row r="4283" spans="1:17" x14ac:dyDescent="0.35">
      <c r="A4283">
        <v>4282</v>
      </c>
      <c r="B4283" t="s">
        <v>8149</v>
      </c>
      <c r="C4283" t="s">
        <v>11439</v>
      </c>
      <c r="D4283" t="s">
        <v>6427</v>
      </c>
      <c r="E4283" t="s">
        <v>5704</v>
      </c>
      <c r="F4283" s="32">
        <v>46018</v>
      </c>
      <c r="G4283" s="32" t="str">
        <f t="shared" si="264"/>
        <v>Saturday</v>
      </c>
      <c r="H4283" s="31">
        <v>0.82083333333333197</v>
      </c>
      <c r="I4283" s="31" t="str">
        <f t="shared" si="265"/>
        <v>Evening</v>
      </c>
      <c r="J4283" t="s">
        <v>1006</v>
      </c>
      <c r="K4283" s="33" t="s">
        <v>1951</v>
      </c>
      <c r="L4283">
        <v>2</v>
      </c>
      <c r="M4283" t="s">
        <v>6424</v>
      </c>
      <c r="N4283" s="34">
        <v>50.5</v>
      </c>
      <c r="O4283" s="34">
        <f t="shared" si="267"/>
        <v>101</v>
      </c>
      <c r="P4283" s="34">
        <v>5.75</v>
      </c>
      <c r="Q4283" s="34">
        <f t="shared" si="266"/>
        <v>95.25</v>
      </c>
    </row>
    <row r="4284" spans="1:17" x14ac:dyDescent="0.35">
      <c r="A4284">
        <v>4283</v>
      </c>
      <c r="B4284" t="s">
        <v>10861</v>
      </c>
      <c r="C4284" t="s">
        <v>11438</v>
      </c>
      <c r="D4284" t="s">
        <v>6429</v>
      </c>
      <c r="E4284" t="s">
        <v>5705</v>
      </c>
      <c r="F4284" s="32">
        <v>46036</v>
      </c>
      <c r="G4284" s="32" t="str">
        <f t="shared" si="264"/>
        <v>Wednesday</v>
      </c>
      <c r="H4284" s="31">
        <v>0.82430555555555396</v>
      </c>
      <c r="I4284" s="31" t="str">
        <f t="shared" si="265"/>
        <v>Evening</v>
      </c>
      <c r="J4284" t="s">
        <v>1007</v>
      </c>
      <c r="K4284" s="33" t="s">
        <v>1467</v>
      </c>
      <c r="L4284">
        <v>2</v>
      </c>
      <c r="M4284" t="s">
        <v>6425</v>
      </c>
      <c r="N4284" s="34">
        <v>69.8</v>
      </c>
      <c r="O4284" s="34">
        <f t="shared" si="267"/>
        <v>139.6</v>
      </c>
      <c r="P4284" s="34">
        <v>5.75</v>
      </c>
      <c r="Q4284" s="34">
        <f t="shared" si="266"/>
        <v>133.85</v>
      </c>
    </row>
    <row r="4285" spans="1:17" x14ac:dyDescent="0.35">
      <c r="A4285">
        <v>4284</v>
      </c>
      <c r="B4285" t="s">
        <v>11399</v>
      </c>
      <c r="C4285" t="s">
        <v>11439</v>
      </c>
      <c r="D4285" t="s">
        <v>6436</v>
      </c>
      <c r="E4285" t="s">
        <v>5706</v>
      </c>
      <c r="F4285" s="32">
        <v>46037</v>
      </c>
      <c r="G4285" s="32" t="str">
        <f t="shared" si="264"/>
        <v>Thursday</v>
      </c>
      <c r="H4285" s="31">
        <v>0.82777777777777595</v>
      </c>
      <c r="I4285" s="31" t="str">
        <f t="shared" si="265"/>
        <v>Evening</v>
      </c>
      <c r="J4285" t="s">
        <v>1007</v>
      </c>
      <c r="K4285" s="33" t="s">
        <v>1469</v>
      </c>
      <c r="L4285">
        <v>2</v>
      </c>
      <c r="M4285" t="s">
        <v>6425</v>
      </c>
      <c r="N4285" s="34">
        <v>890.9</v>
      </c>
      <c r="O4285" s="34">
        <f t="shared" si="267"/>
        <v>1781.8</v>
      </c>
      <c r="P4285" s="34">
        <v>5.75</v>
      </c>
      <c r="Q4285" s="34">
        <f t="shared" si="266"/>
        <v>1776.05</v>
      </c>
    </row>
    <row r="4286" spans="1:17" x14ac:dyDescent="0.35">
      <c r="A4286">
        <v>4285</v>
      </c>
      <c r="B4286" t="s">
        <v>8900</v>
      </c>
      <c r="C4286" t="s">
        <v>11438</v>
      </c>
      <c r="D4286" t="s">
        <v>6435</v>
      </c>
      <c r="E4286" t="s">
        <v>5707</v>
      </c>
      <c r="F4286" s="32">
        <v>46032</v>
      </c>
      <c r="G4286" s="32" t="str">
        <f t="shared" si="264"/>
        <v>Saturday</v>
      </c>
      <c r="H4286" s="31">
        <v>0.83124999999999905</v>
      </c>
      <c r="I4286" s="31" t="str">
        <f t="shared" si="265"/>
        <v>Evening</v>
      </c>
      <c r="J4286" t="s">
        <v>1007</v>
      </c>
      <c r="K4286" s="33" t="s">
        <v>1471</v>
      </c>
      <c r="L4286">
        <v>2</v>
      </c>
      <c r="M4286" t="s">
        <v>6426</v>
      </c>
      <c r="N4286" s="34">
        <v>80.599999999999994</v>
      </c>
      <c r="O4286" s="34">
        <f t="shared" si="267"/>
        <v>161.19999999999999</v>
      </c>
      <c r="P4286" s="34">
        <v>5.75</v>
      </c>
      <c r="Q4286" s="34">
        <f t="shared" si="266"/>
        <v>155.44999999999999</v>
      </c>
    </row>
    <row r="4287" spans="1:17" x14ac:dyDescent="0.35">
      <c r="A4287">
        <v>4286</v>
      </c>
      <c r="B4287" t="s">
        <v>7618</v>
      </c>
      <c r="C4287" t="s">
        <v>11438</v>
      </c>
      <c r="D4287" t="s">
        <v>6433</v>
      </c>
      <c r="E4287" t="s">
        <v>5708</v>
      </c>
      <c r="F4287" s="32">
        <v>46015</v>
      </c>
      <c r="G4287" s="32" t="str">
        <f t="shared" si="264"/>
        <v>Wednesday</v>
      </c>
      <c r="H4287" s="31">
        <v>0.83472222222222103</v>
      </c>
      <c r="I4287" s="31" t="str">
        <f t="shared" si="265"/>
        <v>Evening</v>
      </c>
      <c r="J4287" t="s">
        <v>1007</v>
      </c>
      <c r="K4287" s="33" t="s">
        <v>1474</v>
      </c>
      <c r="L4287">
        <v>2</v>
      </c>
      <c r="M4287" t="s">
        <v>6425</v>
      </c>
      <c r="N4287" s="34">
        <v>80</v>
      </c>
      <c r="O4287" s="34">
        <f t="shared" si="267"/>
        <v>160</v>
      </c>
      <c r="P4287" s="34">
        <v>5.75</v>
      </c>
      <c r="Q4287" s="34">
        <f t="shared" si="266"/>
        <v>154.25</v>
      </c>
    </row>
    <row r="4288" spans="1:17" x14ac:dyDescent="0.35">
      <c r="A4288">
        <v>4287</v>
      </c>
      <c r="B4288" t="s">
        <v>6868</v>
      </c>
      <c r="C4288" t="s">
        <v>11438</v>
      </c>
      <c r="D4288" t="s">
        <v>6434</v>
      </c>
      <c r="E4288" t="s">
        <v>5709</v>
      </c>
      <c r="F4288" s="32">
        <v>46032</v>
      </c>
      <c r="G4288" s="32" t="str">
        <f t="shared" si="264"/>
        <v>Saturday</v>
      </c>
      <c r="H4288" s="31">
        <v>0.83819444444444302</v>
      </c>
      <c r="I4288" s="31" t="str">
        <f t="shared" si="265"/>
        <v>Evening</v>
      </c>
      <c r="J4288" t="s">
        <v>1009</v>
      </c>
      <c r="K4288" s="33" t="s">
        <v>2036</v>
      </c>
      <c r="L4288">
        <v>3</v>
      </c>
      <c r="M4288" t="s">
        <v>6424</v>
      </c>
      <c r="N4288" s="34">
        <v>329.5</v>
      </c>
      <c r="O4288" s="34">
        <f t="shared" si="267"/>
        <v>988.5</v>
      </c>
      <c r="P4288" s="34">
        <v>10.75</v>
      </c>
      <c r="Q4288" s="34">
        <f t="shared" si="266"/>
        <v>977.75</v>
      </c>
    </row>
    <row r="4289" spans="1:17" x14ac:dyDescent="0.35">
      <c r="A4289">
        <v>4288</v>
      </c>
      <c r="B4289" t="s">
        <v>7619</v>
      </c>
      <c r="C4289" t="s">
        <v>11438</v>
      </c>
      <c r="D4289" t="s">
        <v>6433</v>
      </c>
      <c r="E4289" t="s">
        <v>5710</v>
      </c>
      <c r="F4289" s="32">
        <v>46026</v>
      </c>
      <c r="G4289" s="32" t="str">
        <f t="shared" si="264"/>
        <v>Sunday</v>
      </c>
      <c r="H4289" s="31">
        <v>0.84166666666666501</v>
      </c>
      <c r="I4289" s="31" t="str">
        <f t="shared" si="265"/>
        <v>Evening</v>
      </c>
      <c r="J4289" t="s">
        <v>1008</v>
      </c>
      <c r="K4289" s="33" t="s">
        <v>1746</v>
      </c>
      <c r="L4289">
        <v>2</v>
      </c>
      <c r="M4289" t="s">
        <v>6423</v>
      </c>
      <c r="N4289" s="34">
        <v>179</v>
      </c>
      <c r="O4289" s="34">
        <f t="shared" si="267"/>
        <v>358</v>
      </c>
      <c r="P4289" s="34">
        <v>5.75</v>
      </c>
      <c r="Q4289" s="34">
        <f t="shared" si="266"/>
        <v>352.25</v>
      </c>
    </row>
    <row r="4290" spans="1:17" x14ac:dyDescent="0.35">
      <c r="A4290">
        <v>4289</v>
      </c>
      <c r="B4290" t="s">
        <v>6869</v>
      </c>
      <c r="C4290" t="s">
        <v>11439</v>
      </c>
      <c r="D4290" t="s">
        <v>6434</v>
      </c>
      <c r="E4290" t="s">
        <v>5711</v>
      </c>
      <c r="F4290" s="32">
        <v>46027</v>
      </c>
      <c r="G4290" s="32" t="str">
        <f t="shared" ref="G4290:G4353" si="268">TEXT(F4290,"dddd")</f>
        <v>Monday</v>
      </c>
      <c r="H4290" s="31">
        <v>0.845138888888887</v>
      </c>
      <c r="I4290" s="31" t="str">
        <f t="shared" ref="I4290:I4353" si="269">IF(H4290&lt;TIME(12,0,0),"Morning",IF(H4290&lt;TIME(17,0,0),"Afternoon","Evening"))</f>
        <v>Evening</v>
      </c>
      <c r="J4290" t="s">
        <v>1008</v>
      </c>
      <c r="K4290" s="33" t="s">
        <v>1747</v>
      </c>
      <c r="L4290">
        <v>2</v>
      </c>
      <c r="M4290" t="s">
        <v>6424</v>
      </c>
      <c r="N4290" s="34">
        <v>334.6</v>
      </c>
      <c r="O4290" s="34">
        <f t="shared" si="267"/>
        <v>669.2</v>
      </c>
      <c r="P4290" s="34">
        <v>5.75</v>
      </c>
      <c r="Q4290" s="34">
        <f t="shared" ref="Q4290:Q4353" si="270">O4290-P4290</f>
        <v>663.45</v>
      </c>
    </row>
    <row r="4291" spans="1:17" x14ac:dyDescent="0.35">
      <c r="A4291">
        <v>4290</v>
      </c>
      <c r="B4291" t="s">
        <v>10862</v>
      </c>
      <c r="C4291" t="s">
        <v>11438</v>
      </c>
      <c r="D4291" t="s">
        <v>6429</v>
      </c>
      <c r="E4291" t="s">
        <v>5712</v>
      </c>
      <c r="F4291" s="32">
        <v>46021</v>
      </c>
      <c r="G4291" s="32" t="str">
        <f t="shared" si="268"/>
        <v>Tuesday</v>
      </c>
      <c r="H4291" s="31">
        <v>0.84861111111110998</v>
      </c>
      <c r="I4291" s="31" t="str">
        <f t="shared" si="269"/>
        <v>Evening</v>
      </c>
      <c r="J4291" t="s">
        <v>1005</v>
      </c>
      <c r="K4291" s="33" t="s">
        <v>1075</v>
      </c>
      <c r="L4291">
        <v>1</v>
      </c>
      <c r="M4291" t="s">
        <v>6426</v>
      </c>
      <c r="N4291" s="34">
        <v>80.5</v>
      </c>
      <c r="O4291" s="34">
        <f t="shared" ref="O4291:O4354" si="271">N4291*L4291</f>
        <v>80.5</v>
      </c>
      <c r="P4291" s="34">
        <v>0.25</v>
      </c>
      <c r="Q4291" s="34">
        <f t="shared" si="270"/>
        <v>80.25</v>
      </c>
    </row>
    <row r="4292" spans="1:17" x14ac:dyDescent="0.35">
      <c r="A4292">
        <v>4291</v>
      </c>
      <c r="B4292" t="s">
        <v>8399</v>
      </c>
      <c r="C4292" t="s">
        <v>11438</v>
      </c>
      <c r="D4292" t="s">
        <v>6428</v>
      </c>
      <c r="E4292" t="s">
        <v>5713</v>
      </c>
      <c r="F4292" s="32">
        <v>46019</v>
      </c>
      <c r="G4292" s="32" t="str">
        <f t="shared" si="268"/>
        <v>Sunday</v>
      </c>
      <c r="H4292" s="31">
        <v>0.85208333333333197</v>
      </c>
      <c r="I4292" s="31" t="str">
        <f t="shared" si="269"/>
        <v>Evening</v>
      </c>
      <c r="J4292" t="s">
        <v>1006</v>
      </c>
      <c r="K4292" s="33" t="s">
        <v>1952</v>
      </c>
      <c r="L4292">
        <v>2</v>
      </c>
      <c r="M4292" t="s">
        <v>6425</v>
      </c>
      <c r="N4292" s="34">
        <v>159.6</v>
      </c>
      <c r="O4292" s="34">
        <f t="shared" si="271"/>
        <v>319.2</v>
      </c>
      <c r="P4292" s="34">
        <v>5.75</v>
      </c>
      <c r="Q4292" s="34">
        <f t="shared" si="270"/>
        <v>313.45</v>
      </c>
    </row>
    <row r="4293" spans="1:17" x14ac:dyDescent="0.35">
      <c r="A4293">
        <v>4292</v>
      </c>
      <c r="B4293" t="s">
        <v>6870</v>
      </c>
      <c r="C4293" t="s">
        <v>11439</v>
      </c>
      <c r="D4293" t="s">
        <v>6434</v>
      </c>
      <c r="E4293" t="s">
        <v>5714</v>
      </c>
      <c r="F4293" s="32">
        <v>46016</v>
      </c>
      <c r="G4293" s="32" t="str">
        <f t="shared" si="268"/>
        <v>Thursday</v>
      </c>
      <c r="H4293" s="31">
        <v>0.85555555555555396</v>
      </c>
      <c r="I4293" s="31" t="str">
        <f t="shared" si="269"/>
        <v>Evening</v>
      </c>
      <c r="J4293" t="s">
        <v>1007</v>
      </c>
      <c r="K4293" s="33" t="s">
        <v>1476</v>
      </c>
      <c r="L4293">
        <v>2</v>
      </c>
      <c r="M4293" t="s">
        <v>6422</v>
      </c>
      <c r="N4293" s="34">
        <v>329.5</v>
      </c>
      <c r="O4293" s="34">
        <f t="shared" si="271"/>
        <v>659</v>
      </c>
      <c r="P4293" s="34">
        <v>5.75</v>
      </c>
      <c r="Q4293" s="34">
        <f t="shared" si="270"/>
        <v>653.25</v>
      </c>
    </row>
    <row r="4294" spans="1:17" x14ac:dyDescent="0.35">
      <c r="A4294">
        <v>4293</v>
      </c>
      <c r="B4294" t="s">
        <v>10863</v>
      </c>
      <c r="C4294" t="s">
        <v>11438</v>
      </c>
      <c r="D4294" t="s">
        <v>6429</v>
      </c>
      <c r="E4294" t="s">
        <v>5715</v>
      </c>
      <c r="F4294" s="32">
        <v>46028</v>
      </c>
      <c r="G4294" s="32" t="str">
        <f t="shared" si="268"/>
        <v>Tuesday</v>
      </c>
      <c r="H4294" s="31">
        <v>0.85902777777777595</v>
      </c>
      <c r="I4294" s="31" t="str">
        <f t="shared" si="269"/>
        <v>Evening</v>
      </c>
      <c r="J4294" t="s">
        <v>1008</v>
      </c>
      <c r="K4294" s="33" t="s">
        <v>1748</v>
      </c>
      <c r="L4294">
        <v>2</v>
      </c>
      <c r="M4294" t="s">
        <v>6425</v>
      </c>
      <c r="N4294" s="34">
        <v>179</v>
      </c>
      <c r="O4294" s="34">
        <f t="shared" si="271"/>
        <v>358</v>
      </c>
      <c r="P4294" s="34">
        <v>5.75</v>
      </c>
      <c r="Q4294" s="34">
        <f t="shared" si="270"/>
        <v>352.25</v>
      </c>
    </row>
    <row r="4295" spans="1:17" x14ac:dyDescent="0.35">
      <c r="A4295">
        <v>4294</v>
      </c>
      <c r="B4295" t="s">
        <v>10864</v>
      </c>
      <c r="C4295" t="s">
        <v>11438</v>
      </c>
      <c r="D4295" t="s">
        <v>6429</v>
      </c>
      <c r="E4295" t="s">
        <v>5716</v>
      </c>
      <c r="F4295" s="32">
        <v>46031</v>
      </c>
      <c r="G4295" s="32" t="str">
        <f t="shared" si="268"/>
        <v>Friday</v>
      </c>
      <c r="H4295" s="31">
        <v>0.86249999999999805</v>
      </c>
      <c r="I4295" s="31" t="str">
        <f t="shared" si="269"/>
        <v>Evening</v>
      </c>
      <c r="J4295" t="s">
        <v>1009</v>
      </c>
      <c r="K4295" s="33" t="s">
        <v>2037</v>
      </c>
      <c r="L4295">
        <v>3</v>
      </c>
      <c r="M4295" t="s">
        <v>6425</v>
      </c>
      <c r="N4295" s="34">
        <v>450.5</v>
      </c>
      <c r="O4295" s="34">
        <f t="shared" si="271"/>
        <v>1351.5</v>
      </c>
      <c r="P4295" s="34">
        <v>10.75</v>
      </c>
      <c r="Q4295" s="34">
        <f t="shared" si="270"/>
        <v>1340.75</v>
      </c>
    </row>
    <row r="4296" spans="1:17" x14ac:dyDescent="0.35">
      <c r="A4296">
        <v>4295</v>
      </c>
      <c r="B4296" t="s">
        <v>10865</v>
      </c>
      <c r="C4296" t="s">
        <v>11438</v>
      </c>
      <c r="D4296" t="s">
        <v>6429</v>
      </c>
      <c r="E4296" t="s">
        <v>5717</v>
      </c>
      <c r="F4296" s="32">
        <v>46020</v>
      </c>
      <c r="G4296" s="32" t="str">
        <f t="shared" si="268"/>
        <v>Monday</v>
      </c>
      <c r="H4296" s="31">
        <v>0.86597222222222103</v>
      </c>
      <c r="I4296" s="31" t="str">
        <f t="shared" si="269"/>
        <v>Evening</v>
      </c>
      <c r="J4296" t="s">
        <v>1010</v>
      </c>
      <c r="K4296" s="33" t="s">
        <v>2272</v>
      </c>
      <c r="L4296">
        <v>1</v>
      </c>
      <c r="M4296" t="s">
        <v>6425</v>
      </c>
      <c r="N4296" s="34">
        <v>259</v>
      </c>
      <c r="O4296" s="34">
        <f t="shared" si="271"/>
        <v>259</v>
      </c>
      <c r="P4296" s="34">
        <v>0.25</v>
      </c>
      <c r="Q4296" s="34">
        <f t="shared" si="270"/>
        <v>258.75</v>
      </c>
    </row>
    <row r="4297" spans="1:17" x14ac:dyDescent="0.35">
      <c r="A4297">
        <v>4296</v>
      </c>
      <c r="B4297" t="s">
        <v>10866</v>
      </c>
      <c r="C4297" t="s">
        <v>11438</v>
      </c>
      <c r="D4297" t="s">
        <v>6429</v>
      </c>
      <c r="E4297" t="s">
        <v>5718</v>
      </c>
      <c r="F4297" s="32">
        <v>46012</v>
      </c>
      <c r="G4297" s="32" t="str">
        <f t="shared" si="268"/>
        <v>Sunday</v>
      </c>
      <c r="H4297" s="31">
        <v>0.86944444444444302</v>
      </c>
      <c r="I4297" s="31" t="str">
        <f t="shared" si="269"/>
        <v>Evening</v>
      </c>
      <c r="J4297" t="s">
        <v>1011</v>
      </c>
      <c r="K4297" s="33" t="s">
        <v>2133</v>
      </c>
      <c r="L4297">
        <v>1</v>
      </c>
      <c r="M4297" t="s">
        <v>6422</v>
      </c>
      <c r="N4297" s="34">
        <v>479</v>
      </c>
      <c r="O4297" s="34">
        <f t="shared" si="271"/>
        <v>479</v>
      </c>
      <c r="P4297" s="34">
        <v>0.25</v>
      </c>
      <c r="Q4297" s="34">
        <f t="shared" si="270"/>
        <v>478.75</v>
      </c>
    </row>
    <row r="4298" spans="1:17" x14ac:dyDescent="0.35">
      <c r="A4298">
        <v>4297</v>
      </c>
      <c r="B4298" t="s">
        <v>8650</v>
      </c>
      <c r="C4298" t="s">
        <v>11438</v>
      </c>
      <c r="D4298" t="s">
        <v>6430</v>
      </c>
      <c r="E4298" t="s">
        <v>5719</v>
      </c>
      <c r="F4298" s="32">
        <v>46021</v>
      </c>
      <c r="G4298" s="32" t="str">
        <f t="shared" si="268"/>
        <v>Tuesday</v>
      </c>
      <c r="H4298" s="31">
        <v>0.87291666666666501</v>
      </c>
      <c r="I4298" s="31" t="str">
        <f t="shared" si="269"/>
        <v>Evening</v>
      </c>
      <c r="J4298" t="s">
        <v>1010</v>
      </c>
      <c r="K4298" s="33" t="s">
        <v>2274</v>
      </c>
      <c r="L4298">
        <v>1</v>
      </c>
      <c r="M4298" t="s">
        <v>6422</v>
      </c>
      <c r="N4298" s="34">
        <v>220.9</v>
      </c>
      <c r="O4298" s="34">
        <f t="shared" si="271"/>
        <v>220.9</v>
      </c>
      <c r="P4298" s="34">
        <v>0.25</v>
      </c>
      <c r="Q4298" s="34">
        <f t="shared" si="270"/>
        <v>220.65</v>
      </c>
    </row>
    <row r="4299" spans="1:17" x14ac:dyDescent="0.35">
      <c r="A4299">
        <v>4298</v>
      </c>
      <c r="B4299" t="s">
        <v>10867</v>
      </c>
      <c r="C4299" t="s">
        <v>11438</v>
      </c>
      <c r="D4299" t="s">
        <v>6429</v>
      </c>
      <c r="E4299" t="s">
        <v>5720</v>
      </c>
      <c r="F4299" s="32">
        <v>46029</v>
      </c>
      <c r="G4299" s="32" t="str">
        <f t="shared" si="268"/>
        <v>Wednesday</v>
      </c>
      <c r="H4299" s="31">
        <v>0.876388888888887</v>
      </c>
      <c r="I4299" s="31" t="str">
        <f t="shared" si="269"/>
        <v>Evening</v>
      </c>
      <c r="J4299" t="s">
        <v>1008</v>
      </c>
      <c r="K4299" s="33" t="s">
        <v>1749</v>
      </c>
      <c r="L4299">
        <v>2</v>
      </c>
      <c r="M4299" t="s">
        <v>6425</v>
      </c>
      <c r="N4299" s="34">
        <v>951.1</v>
      </c>
      <c r="O4299" s="34">
        <f t="shared" si="271"/>
        <v>1902.2</v>
      </c>
      <c r="P4299" s="34">
        <v>5.75</v>
      </c>
      <c r="Q4299" s="34">
        <f t="shared" si="270"/>
        <v>1896.45</v>
      </c>
    </row>
    <row r="4300" spans="1:17" x14ac:dyDescent="0.35">
      <c r="A4300">
        <v>4299</v>
      </c>
      <c r="B4300" t="s">
        <v>8651</v>
      </c>
      <c r="C4300" t="s">
        <v>11438</v>
      </c>
      <c r="D4300" t="s">
        <v>6430</v>
      </c>
      <c r="E4300" t="s">
        <v>5721</v>
      </c>
      <c r="F4300" s="32">
        <v>46030</v>
      </c>
      <c r="G4300" s="32" t="str">
        <f t="shared" si="268"/>
        <v>Thursday</v>
      </c>
      <c r="H4300" s="31">
        <v>0.87986111111110898</v>
      </c>
      <c r="I4300" s="31" t="str">
        <f t="shared" si="269"/>
        <v>Evening</v>
      </c>
      <c r="J4300" t="s">
        <v>1008</v>
      </c>
      <c r="K4300" s="33" t="s">
        <v>1750</v>
      </c>
      <c r="L4300">
        <v>2</v>
      </c>
      <c r="M4300" t="s">
        <v>6422</v>
      </c>
      <c r="N4300" s="34">
        <v>860.25</v>
      </c>
      <c r="O4300" s="34">
        <f t="shared" si="271"/>
        <v>1720.5</v>
      </c>
      <c r="P4300" s="34">
        <v>5.75</v>
      </c>
      <c r="Q4300" s="34">
        <f t="shared" si="270"/>
        <v>1714.75</v>
      </c>
    </row>
    <row r="4301" spans="1:17" x14ac:dyDescent="0.35">
      <c r="A4301">
        <v>4300</v>
      </c>
      <c r="B4301" t="s">
        <v>7900</v>
      </c>
      <c r="C4301" t="s">
        <v>11439</v>
      </c>
      <c r="D4301" t="s">
        <v>6432</v>
      </c>
      <c r="E4301" t="s">
        <v>5722</v>
      </c>
      <c r="F4301" s="32">
        <v>46020</v>
      </c>
      <c r="G4301" s="32" t="str">
        <f t="shared" si="268"/>
        <v>Monday</v>
      </c>
      <c r="H4301" s="31">
        <v>0.88333333333333197</v>
      </c>
      <c r="I4301" s="31" t="str">
        <f t="shared" si="269"/>
        <v>Evening</v>
      </c>
      <c r="J4301" t="s">
        <v>1006</v>
      </c>
      <c r="K4301" s="33" t="s">
        <v>1953</v>
      </c>
      <c r="L4301">
        <v>2</v>
      </c>
      <c r="M4301" t="s">
        <v>6425</v>
      </c>
      <c r="N4301" s="34">
        <v>100</v>
      </c>
      <c r="O4301" s="34">
        <f t="shared" si="271"/>
        <v>200</v>
      </c>
      <c r="P4301" s="34">
        <v>5.75</v>
      </c>
      <c r="Q4301" s="34">
        <f t="shared" si="270"/>
        <v>194.25</v>
      </c>
    </row>
    <row r="4302" spans="1:17" x14ac:dyDescent="0.35">
      <c r="A4302">
        <v>4301</v>
      </c>
      <c r="B4302" t="s">
        <v>7151</v>
      </c>
      <c r="C4302" t="s">
        <v>11438</v>
      </c>
      <c r="D4302" t="s">
        <v>6431</v>
      </c>
      <c r="E4302" t="s">
        <v>5723</v>
      </c>
      <c r="F4302" s="32">
        <v>46031</v>
      </c>
      <c r="G4302" s="32" t="str">
        <f t="shared" si="268"/>
        <v>Friday</v>
      </c>
      <c r="H4302" s="31">
        <v>0.88680555555555396</v>
      </c>
      <c r="I4302" s="31" t="str">
        <f t="shared" si="269"/>
        <v>Evening</v>
      </c>
      <c r="J4302" t="s">
        <v>1008</v>
      </c>
      <c r="K4302" s="33" t="s">
        <v>1751</v>
      </c>
      <c r="L4302">
        <v>2</v>
      </c>
      <c r="M4302" t="s">
        <v>6423</v>
      </c>
      <c r="N4302" s="34">
        <v>605.6</v>
      </c>
      <c r="O4302" s="34">
        <f t="shared" si="271"/>
        <v>1211.2</v>
      </c>
      <c r="P4302" s="34">
        <v>5.75</v>
      </c>
      <c r="Q4302" s="34">
        <f t="shared" si="270"/>
        <v>1205.45</v>
      </c>
    </row>
    <row r="4303" spans="1:17" x14ac:dyDescent="0.35">
      <c r="A4303">
        <v>4302</v>
      </c>
      <c r="B4303" t="s">
        <v>8150</v>
      </c>
      <c r="C4303" t="s">
        <v>11439</v>
      </c>
      <c r="D4303" t="s">
        <v>6427</v>
      </c>
      <c r="E4303" t="s">
        <v>5724</v>
      </c>
      <c r="F4303" s="32">
        <v>46032</v>
      </c>
      <c r="G4303" s="32" t="str">
        <f t="shared" si="268"/>
        <v>Saturday</v>
      </c>
      <c r="H4303" s="31">
        <v>0.89027777777777595</v>
      </c>
      <c r="I4303" s="31" t="str">
        <f t="shared" si="269"/>
        <v>Evening</v>
      </c>
      <c r="J4303" t="s">
        <v>1008</v>
      </c>
      <c r="K4303" s="33" t="s">
        <v>1752</v>
      </c>
      <c r="L4303">
        <v>2</v>
      </c>
      <c r="M4303" t="s">
        <v>6424</v>
      </c>
      <c r="N4303" s="34">
        <v>200</v>
      </c>
      <c r="O4303" s="34">
        <f t="shared" si="271"/>
        <v>400</v>
      </c>
      <c r="P4303" s="34">
        <v>5.75</v>
      </c>
      <c r="Q4303" s="34">
        <f t="shared" si="270"/>
        <v>394.25</v>
      </c>
    </row>
    <row r="4304" spans="1:17" x14ac:dyDescent="0.35">
      <c r="A4304">
        <v>4303</v>
      </c>
      <c r="B4304" t="s">
        <v>10868</v>
      </c>
      <c r="C4304" t="s">
        <v>11438</v>
      </c>
      <c r="D4304" t="s">
        <v>6429</v>
      </c>
      <c r="E4304" t="s">
        <v>5725</v>
      </c>
      <c r="F4304" s="32">
        <v>46021</v>
      </c>
      <c r="G4304" s="32" t="str">
        <f t="shared" si="268"/>
        <v>Tuesday</v>
      </c>
      <c r="H4304" s="31">
        <v>0.89374999999999805</v>
      </c>
      <c r="I4304" s="31" t="str">
        <f t="shared" si="269"/>
        <v>Evening</v>
      </c>
      <c r="J4304" t="s">
        <v>1006</v>
      </c>
      <c r="K4304" s="33" t="s">
        <v>1954</v>
      </c>
      <c r="L4304">
        <v>2</v>
      </c>
      <c r="M4304" t="s">
        <v>6422</v>
      </c>
      <c r="N4304" s="34">
        <v>280.89999999999998</v>
      </c>
      <c r="O4304" s="34">
        <f t="shared" si="271"/>
        <v>561.79999999999995</v>
      </c>
      <c r="P4304" s="34">
        <v>5.75</v>
      </c>
      <c r="Q4304" s="34">
        <f t="shared" si="270"/>
        <v>556.04999999999995</v>
      </c>
    </row>
    <row r="4305" spans="1:17" x14ac:dyDescent="0.35">
      <c r="A4305">
        <v>4304</v>
      </c>
      <c r="B4305" t="s">
        <v>10869</v>
      </c>
      <c r="C4305" t="s">
        <v>11438</v>
      </c>
      <c r="D4305" t="s">
        <v>6429</v>
      </c>
      <c r="E4305" t="s">
        <v>5726</v>
      </c>
      <c r="F4305" s="32">
        <v>46022</v>
      </c>
      <c r="G4305" s="32" t="str">
        <f t="shared" si="268"/>
        <v>Wednesday</v>
      </c>
      <c r="H4305" s="31">
        <v>0.89722222222222103</v>
      </c>
      <c r="I4305" s="31" t="str">
        <f t="shared" si="269"/>
        <v>Evening</v>
      </c>
      <c r="J4305" t="s">
        <v>1005</v>
      </c>
      <c r="K4305" s="33" t="s">
        <v>1077</v>
      </c>
      <c r="L4305">
        <v>1</v>
      </c>
      <c r="M4305" t="s">
        <v>6422</v>
      </c>
      <c r="N4305" s="34">
        <v>120</v>
      </c>
      <c r="O4305" s="34">
        <f t="shared" si="271"/>
        <v>120</v>
      </c>
      <c r="P4305" s="34">
        <v>0.25</v>
      </c>
      <c r="Q4305" s="34">
        <f t="shared" si="270"/>
        <v>119.75</v>
      </c>
    </row>
    <row r="4306" spans="1:17" x14ac:dyDescent="0.35">
      <c r="A4306">
        <v>4305</v>
      </c>
      <c r="B4306" t="s">
        <v>10870</v>
      </c>
      <c r="C4306" t="s">
        <v>11438</v>
      </c>
      <c r="D4306" t="s">
        <v>6429</v>
      </c>
      <c r="E4306" t="s">
        <v>5727</v>
      </c>
      <c r="F4306" s="32">
        <v>46023</v>
      </c>
      <c r="G4306" s="32" t="str">
        <f t="shared" si="268"/>
        <v>Thursday</v>
      </c>
      <c r="H4306" s="31">
        <v>0.90069444444444302</v>
      </c>
      <c r="I4306" s="31" t="str">
        <f t="shared" si="269"/>
        <v>Evening</v>
      </c>
      <c r="J4306" t="s">
        <v>1005</v>
      </c>
      <c r="K4306" s="33" t="s">
        <v>1079</v>
      </c>
      <c r="L4306">
        <v>1</v>
      </c>
      <c r="M4306" t="s">
        <v>6425</v>
      </c>
      <c r="N4306" s="34">
        <v>136.9</v>
      </c>
      <c r="O4306" s="34">
        <f t="shared" si="271"/>
        <v>136.9</v>
      </c>
      <c r="P4306" s="34">
        <v>0.25</v>
      </c>
      <c r="Q4306" s="34">
        <f t="shared" si="270"/>
        <v>136.65</v>
      </c>
    </row>
    <row r="4307" spans="1:17" x14ac:dyDescent="0.35">
      <c r="A4307">
        <v>4306</v>
      </c>
      <c r="B4307" t="s">
        <v>8400</v>
      </c>
      <c r="C4307" t="s">
        <v>11438</v>
      </c>
      <c r="D4307" t="s">
        <v>6428</v>
      </c>
      <c r="E4307" t="s">
        <v>5728</v>
      </c>
      <c r="F4307" s="32">
        <v>46033</v>
      </c>
      <c r="G4307" s="32" t="str">
        <f t="shared" si="268"/>
        <v>Sunday</v>
      </c>
      <c r="H4307" s="31">
        <v>0.90416666666666501</v>
      </c>
      <c r="I4307" s="31" t="str">
        <f t="shared" si="269"/>
        <v>Evening</v>
      </c>
      <c r="J4307" t="s">
        <v>1008</v>
      </c>
      <c r="K4307" s="33" t="s">
        <v>1753</v>
      </c>
      <c r="L4307">
        <v>1</v>
      </c>
      <c r="M4307" t="s">
        <v>6425</v>
      </c>
      <c r="N4307" s="34">
        <v>329.5</v>
      </c>
      <c r="O4307" s="34">
        <f t="shared" si="271"/>
        <v>329.5</v>
      </c>
      <c r="P4307" s="34">
        <v>0.25</v>
      </c>
      <c r="Q4307" s="34">
        <f t="shared" si="270"/>
        <v>329.25</v>
      </c>
    </row>
    <row r="4308" spans="1:17" x14ac:dyDescent="0.35">
      <c r="A4308">
        <v>4307</v>
      </c>
      <c r="B4308" t="s">
        <v>7901</v>
      </c>
      <c r="C4308" t="s">
        <v>11439</v>
      </c>
      <c r="D4308" t="s">
        <v>6432</v>
      </c>
      <c r="E4308" t="s">
        <v>5729</v>
      </c>
      <c r="F4308" s="32">
        <v>46034</v>
      </c>
      <c r="G4308" s="32" t="str">
        <f t="shared" si="268"/>
        <v>Monday</v>
      </c>
      <c r="H4308" s="31">
        <v>0.907638888888887</v>
      </c>
      <c r="I4308" s="31" t="str">
        <f t="shared" si="269"/>
        <v>Evening</v>
      </c>
      <c r="J4308" t="s">
        <v>1008</v>
      </c>
      <c r="K4308" s="33" t="s">
        <v>1754</v>
      </c>
      <c r="L4308">
        <v>2</v>
      </c>
      <c r="M4308" t="s">
        <v>6425</v>
      </c>
      <c r="N4308" s="34">
        <v>329.5</v>
      </c>
      <c r="O4308" s="34">
        <f t="shared" si="271"/>
        <v>659</v>
      </c>
      <c r="P4308" s="34">
        <v>5.75</v>
      </c>
      <c r="Q4308" s="34">
        <f t="shared" si="270"/>
        <v>653.25</v>
      </c>
    </row>
    <row r="4309" spans="1:17" x14ac:dyDescent="0.35">
      <c r="A4309">
        <v>4308</v>
      </c>
      <c r="B4309" t="s">
        <v>10871</v>
      </c>
      <c r="C4309" t="s">
        <v>11438</v>
      </c>
      <c r="D4309" t="s">
        <v>6429</v>
      </c>
      <c r="E4309" t="s">
        <v>5730</v>
      </c>
      <c r="F4309" s="32">
        <v>46022</v>
      </c>
      <c r="G4309" s="32" t="str">
        <f t="shared" si="268"/>
        <v>Wednesday</v>
      </c>
      <c r="H4309" s="31">
        <v>0.91111111111110898</v>
      </c>
      <c r="I4309" s="31" t="str">
        <f t="shared" si="269"/>
        <v>Evening</v>
      </c>
      <c r="J4309" t="s">
        <v>1006</v>
      </c>
      <c r="K4309" s="33" t="s">
        <v>1955</v>
      </c>
      <c r="L4309">
        <v>2</v>
      </c>
      <c r="M4309" t="s">
        <v>6424</v>
      </c>
      <c r="N4309" s="34">
        <v>80</v>
      </c>
      <c r="O4309" s="34">
        <f t="shared" si="271"/>
        <v>160</v>
      </c>
      <c r="P4309" s="34">
        <v>5.75</v>
      </c>
      <c r="Q4309" s="34">
        <f t="shared" si="270"/>
        <v>154.25</v>
      </c>
    </row>
    <row r="4310" spans="1:17" x14ac:dyDescent="0.35">
      <c r="A4310">
        <v>4309</v>
      </c>
      <c r="B4310" t="s">
        <v>7620</v>
      </c>
      <c r="C4310" t="s">
        <v>11438</v>
      </c>
      <c r="D4310" t="s">
        <v>6433</v>
      </c>
      <c r="E4310" t="s">
        <v>5731</v>
      </c>
      <c r="F4310" s="32">
        <v>46015</v>
      </c>
      <c r="G4310" s="32" t="str">
        <f t="shared" si="268"/>
        <v>Wednesday</v>
      </c>
      <c r="H4310" s="31">
        <v>0.91458333333333197</v>
      </c>
      <c r="I4310" s="31" t="str">
        <f t="shared" si="269"/>
        <v>Evening</v>
      </c>
      <c r="J4310" t="s">
        <v>1007</v>
      </c>
      <c r="K4310" s="33" t="s">
        <v>1478</v>
      </c>
      <c r="L4310">
        <v>2</v>
      </c>
      <c r="M4310" t="s">
        <v>6423</v>
      </c>
      <c r="N4310" s="34">
        <v>129</v>
      </c>
      <c r="O4310" s="34">
        <f t="shared" si="271"/>
        <v>258</v>
      </c>
      <c r="P4310" s="34">
        <v>5.75</v>
      </c>
      <c r="Q4310" s="34">
        <f t="shared" si="270"/>
        <v>252.25</v>
      </c>
    </row>
    <row r="4311" spans="1:17" x14ac:dyDescent="0.35">
      <c r="A4311">
        <v>4310</v>
      </c>
      <c r="B4311" t="s">
        <v>6871</v>
      </c>
      <c r="C4311" t="s">
        <v>11439</v>
      </c>
      <c r="D4311" t="s">
        <v>6434</v>
      </c>
      <c r="E4311" t="s">
        <v>5732</v>
      </c>
      <c r="F4311" s="32">
        <v>46016</v>
      </c>
      <c r="G4311" s="32" t="str">
        <f t="shared" si="268"/>
        <v>Thursday</v>
      </c>
      <c r="H4311" s="31">
        <v>0.41875000000000001</v>
      </c>
      <c r="I4311" s="31" t="str">
        <f t="shared" si="269"/>
        <v>Morning</v>
      </c>
      <c r="J4311" t="s">
        <v>1007</v>
      </c>
      <c r="K4311" s="33" t="s">
        <v>1480</v>
      </c>
      <c r="L4311">
        <v>2</v>
      </c>
      <c r="M4311" t="s">
        <v>6424</v>
      </c>
      <c r="N4311" s="34">
        <v>106.38</v>
      </c>
      <c r="O4311" s="34">
        <f t="shared" si="271"/>
        <v>212.76</v>
      </c>
      <c r="P4311" s="34">
        <v>5.75</v>
      </c>
      <c r="Q4311" s="34">
        <f t="shared" si="270"/>
        <v>207.01</v>
      </c>
    </row>
    <row r="4312" spans="1:17" x14ac:dyDescent="0.35">
      <c r="A4312">
        <v>4311</v>
      </c>
      <c r="B4312" t="s">
        <v>10872</v>
      </c>
      <c r="C4312" t="s">
        <v>11438</v>
      </c>
      <c r="D4312" t="s">
        <v>6429</v>
      </c>
      <c r="E4312" t="s">
        <v>5733</v>
      </c>
      <c r="F4312" s="32">
        <v>46015</v>
      </c>
      <c r="G4312" s="32" t="str">
        <f t="shared" si="268"/>
        <v>Wednesday</v>
      </c>
      <c r="H4312" s="31">
        <v>0.42291666666666666</v>
      </c>
      <c r="I4312" s="31" t="str">
        <f t="shared" si="269"/>
        <v>Morning</v>
      </c>
      <c r="J4312" t="s">
        <v>1007</v>
      </c>
      <c r="K4312" s="33" t="s">
        <v>1199</v>
      </c>
      <c r="L4312">
        <v>2</v>
      </c>
      <c r="M4312" t="s">
        <v>6425</v>
      </c>
      <c r="N4312" s="34">
        <v>116.379999999999</v>
      </c>
      <c r="O4312" s="34">
        <f t="shared" si="271"/>
        <v>232.759999999998</v>
      </c>
      <c r="P4312" s="34">
        <v>5.75</v>
      </c>
      <c r="Q4312" s="34">
        <f t="shared" si="270"/>
        <v>227.009999999998</v>
      </c>
    </row>
    <row r="4313" spans="1:17" x14ac:dyDescent="0.35">
      <c r="A4313">
        <v>4312</v>
      </c>
      <c r="B4313" t="s">
        <v>11400</v>
      </c>
      <c r="C4313" t="s">
        <v>11438</v>
      </c>
      <c r="D4313" t="s">
        <v>6436</v>
      </c>
      <c r="E4313" t="s">
        <v>5734</v>
      </c>
      <c r="F4313" s="32">
        <v>46021</v>
      </c>
      <c r="G4313" s="32" t="str">
        <f t="shared" si="268"/>
        <v>Tuesday</v>
      </c>
      <c r="H4313" s="31">
        <v>0.42708333333333298</v>
      </c>
      <c r="I4313" s="31" t="str">
        <f t="shared" si="269"/>
        <v>Morning</v>
      </c>
      <c r="J4313" t="s">
        <v>1005</v>
      </c>
      <c r="K4313" s="33" t="s">
        <v>1081</v>
      </c>
      <c r="L4313">
        <v>1</v>
      </c>
      <c r="M4313" t="s">
        <v>6425</v>
      </c>
      <c r="N4313" s="34">
        <v>128.9</v>
      </c>
      <c r="O4313" s="34">
        <f t="shared" si="271"/>
        <v>128.9</v>
      </c>
      <c r="P4313" s="34">
        <v>0.25</v>
      </c>
      <c r="Q4313" s="34">
        <f t="shared" si="270"/>
        <v>128.65</v>
      </c>
    </row>
    <row r="4314" spans="1:17" x14ac:dyDescent="0.35">
      <c r="A4314">
        <v>4313</v>
      </c>
      <c r="B4314" t="s">
        <v>10873</v>
      </c>
      <c r="C4314" t="s">
        <v>11438</v>
      </c>
      <c r="D4314" t="s">
        <v>6429</v>
      </c>
      <c r="E4314" t="s">
        <v>5735</v>
      </c>
      <c r="F4314" s="32">
        <v>46023</v>
      </c>
      <c r="G4314" s="32" t="str">
        <f t="shared" si="268"/>
        <v>Thursday</v>
      </c>
      <c r="H4314" s="31">
        <v>0.43125000000000002</v>
      </c>
      <c r="I4314" s="31" t="str">
        <f t="shared" si="269"/>
        <v>Morning</v>
      </c>
      <c r="J4314" t="s">
        <v>1006</v>
      </c>
      <c r="K4314" s="35" t="s">
        <v>1956</v>
      </c>
      <c r="L4314">
        <v>2</v>
      </c>
      <c r="M4314" t="s">
        <v>6422</v>
      </c>
      <c r="N4314" s="34">
        <v>80</v>
      </c>
      <c r="O4314" s="34">
        <f t="shared" si="271"/>
        <v>160</v>
      </c>
      <c r="P4314" s="34">
        <v>5.75</v>
      </c>
      <c r="Q4314" s="34">
        <f t="shared" si="270"/>
        <v>154.25</v>
      </c>
    </row>
    <row r="4315" spans="1:17" x14ac:dyDescent="0.35">
      <c r="A4315">
        <v>4314</v>
      </c>
      <c r="B4315" t="s">
        <v>10874</v>
      </c>
      <c r="C4315" t="s">
        <v>11438</v>
      </c>
      <c r="D4315" t="s">
        <v>6429</v>
      </c>
      <c r="E4315" t="s">
        <v>5736</v>
      </c>
      <c r="F4315" s="32">
        <v>46016</v>
      </c>
      <c r="G4315" s="32" t="str">
        <f t="shared" si="268"/>
        <v>Thursday</v>
      </c>
      <c r="H4315" s="31">
        <v>0.43541666666666701</v>
      </c>
      <c r="I4315" s="31" t="str">
        <f t="shared" si="269"/>
        <v>Morning</v>
      </c>
      <c r="J4315" t="s">
        <v>1007</v>
      </c>
      <c r="K4315" s="33" t="s">
        <v>1483</v>
      </c>
      <c r="L4315">
        <v>2</v>
      </c>
      <c r="M4315" t="s">
        <v>6425</v>
      </c>
      <c r="N4315" s="34">
        <v>45.8</v>
      </c>
      <c r="O4315" s="34">
        <f t="shared" si="271"/>
        <v>91.6</v>
      </c>
      <c r="P4315" s="34">
        <v>5.75</v>
      </c>
      <c r="Q4315" s="34">
        <f t="shared" si="270"/>
        <v>85.85</v>
      </c>
    </row>
    <row r="4316" spans="1:17" x14ac:dyDescent="0.35">
      <c r="A4316">
        <v>4315</v>
      </c>
      <c r="B4316" t="s">
        <v>10875</v>
      </c>
      <c r="C4316" t="s">
        <v>11438</v>
      </c>
      <c r="D4316" t="s">
        <v>6429</v>
      </c>
      <c r="E4316" t="s">
        <v>5737</v>
      </c>
      <c r="F4316" s="32">
        <v>46035</v>
      </c>
      <c r="G4316" s="32" t="str">
        <f t="shared" si="268"/>
        <v>Tuesday</v>
      </c>
      <c r="H4316" s="31">
        <v>0.43958333333333299</v>
      </c>
      <c r="I4316" s="31" t="str">
        <f t="shared" si="269"/>
        <v>Morning</v>
      </c>
      <c r="J4316" t="s">
        <v>1008</v>
      </c>
      <c r="K4316" s="33" t="s">
        <v>1755</v>
      </c>
      <c r="L4316">
        <v>1</v>
      </c>
      <c r="M4316" t="s">
        <v>6422</v>
      </c>
      <c r="N4316" s="34">
        <v>318.2</v>
      </c>
      <c r="O4316" s="34">
        <f t="shared" si="271"/>
        <v>318.2</v>
      </c>
      <c r="P4316" s="34">
        <v>0.25</v>
      </c>
      <c r="Q4316" s="34">
        <f t="shared" si="270"/>
        <v>317.95</v>
      </c>
    </row>
    <row r="4317" spans="1:17" x14ac:dyDescent="0.35">
      <c r="A4317">
        <v>4316</v>
      </c>
      <c r="B4317" t="s">
        <v>10876</v>
      </c>
      <c r="C4317" t="s">
        <v>11438</v>
      </c>
      <c r="D4317" t="s">
        <v>6429</v>
      </c>
      <c r="E4317" t="s">
        <v>5738</v>
      </c>
      <c r="F4317" s="32">
        <v>46030</v>
      </c>
      <c r="G4317" s="32" t="str">
        <f t="shared" si="268"/>
        <v>Thursday</v>
      </c>
      <c r="H4317" s="31">
        <v>0.44374999999999998</v>
      </c>
      <c r="I4317" s="31" t="str">
        <f t="shared" si="269"/>
        <v>Morning</v>
      </c>
      <c r="J4317" t="s">
        <v>1009</v>
      </c>
      <c r="K4317" s="33" t="s">
        <v>2038</v>
      </c>
      <c r="L4317">
        <v>3</v>
      </c>
      <c r="M4317" t="s">
        <v>6425</v>
      </c>
      <c r="N4317" s="34">
        <v>1200</v>
      </c>
      <c r="O4317" s="34">
        <f t="shared" si="271"/>
        <v>3600</v>
      </c>
      <c r="P4317" s="34">
        <v>10.75</v>
      </c>
      <c r="Q4317" s="34">
        <f t="shared" si="270"/>
        <v>3589.25</v>
      </c>
    </row>
    <row r="4318" spans="1:17" x14ac:dyDescent="0.35">
      <c r="A4318">
        <v>4317</v>
      </c>
      <c r="B4318" t="s">
        <v>7152</v>
      </c>
      <c r="C4318" t="s">
        <v>11438</v>
      </c>
      <c r="D4318" t="s">
        <v>6431</v>
      </c>
      <c r="E4318" t="s">
        <v>5739</v>
      </c>
      <c r="F4318" s="32">
        <v>46022</v>
      </c>
      <c r="G4318" s="32" t="str">
        <f t="shared" si="268"/>
        <v>Wednesday</v>
      </c>
      <c r="H4318" s="31">
        <v>0.44791666666666702</v>
      </c>
      <c r="I4318" s="31" t="str">
        <f t="shared" si="269"/>
        <v>Morning</v>
      </c>
      <c r="J4318" t="s">
        <v>1010</v>
      </c>
      <c r="K4318" s="35" t="s">
        <v>2290</v>
      </c>
      <c r="L4318">
        <v>1</v>
      </c>
      <c r="M4318" t="s">
        <v>6423</v>
      </c>
      <c r="N4318" s="34">
        <v>299.77</v>
      </c>
      <c r="O4318" s="34">
        <f t="shared" si="271"/>
        <v>299.77</v>
      </c>
      <c r="P4318" s="34">
        <v>0.25</v>
      </c>
      <c r="Q4318" s="34">
        <f t="shared" si="270"/>
        <v>299.52</v>
      </c>
    </row>
    <row r="4319" spans="1:17" x14ac:dyDescent="0.35">
      <c r="A4319">
        <v>4318</v>
      </c>
      <c r="B4319" t="s">
        <v>10877</v>
      </c>
      <c r="C4319" t="s">
        <v>11439</v>
      </c>
      <c r="D4319" t="s">
        <v>6429</v>
      </c>
      <c r="E4319" t="s">
        <v>5740</v>
      </c>
      <c r="F4319" s="32">
        <v>46013</v>
      </c>
      <c r="G4319" s="32" t="str">
        <f t="shared" si="268"/>
        <v>Monday</v>
      </c>
      <c r="H4319" s="31">
        <v>0.452083333333333</v>
      </c>
      <c r="I4319" s="31" t="str">
        <f t="shared" si="269"/>
        <v>Morning</v>
      </c>
      <c r="J4319" t="s">
        <v>1011</v>
      </c>
      <c r="K4319" s="33" t="s">
        <v>2134</v>
      </c>
      <c r="L4319">
        <v>1</v>
      </c>
      <c r="M4319" t="s">
        <v>6425</v>
      </c>
      <c r="N4319" s="34">
        <v>540</v>
      </c>
      <c r="O4319" s="34">
        <f t="shared" si="271"/>
        <v>540</v>
      </c>
      <c r="P4319" s="34">
        <v>0.25</v>
      </c>
      <c r="Q4319" s="34">
        <f t="shared" si="270"/>
        <v>539.75</v>
      </c>
    </row>
    <row r="4320" spans="1:17" x14ac:dyDescent="0.35">
      <c r="A4320">
        <v>4319</v>
      </c>
      <c r="B4320" t="s">
        <v>8151</v>
      </c>
      <c r="C4320" t="s">
        <v>11438</v>
      </c>
      <c r="D4320" t="s">
        <v>6427</v>
      </c>
      <c r="E4320" t="s">
        <v>5741</v>
      </c>
      <c r="F4320" s="32">
        <v>46023</v>
      </c>
      <c r="G4320" s="32" t="str">
        <f t="shared" si="268"/>
        <v>Thursday</v>
      </c>
      <c r="H4320" s="31">
        <v>0.45624999999999999</v>
      </c>
      <c r="I4320" s="31" t="str">
        <f t="shared" si="269"/>
        <v>Morning</v>
      </c>
      <c r="J4320" t="s">
        <v>1010</v>
      </c>
      <c r="K4320" s="35" t="s">
        <v>2292</v>
      </c>
      <c r="L4320">
        <v>1</v>
      </c>
      <c r="M4320" t="s">
        <v>6424</v>
      </c>
      <c r="N4320" s="34">
        <v>128.9</v>
      </c>
      <c r="O4320" s="34">
        <f t="shared" si="271"/>
        <v>128.9</v>
      </c>
      <c r="P4320" s="34">
        <v>0.25</v>
      </c>
      <c r="Q4320" s="34">
        <f t="shared" si="270"/>
        <v>128.65</v>
      </c>
    </row>
    <row r="4321" spans="1:17" x14ac:dyDescent="0.35">
      <c r="A4321">
        <v>4320</v>
      </c>
      <c r="B4321" t="s">
        <v>10878</v>
      </c>
      <c r="C4321" t="s">
        <v>11439</v>
      </c>
      <c r="D4321" t="s">
        <v>6429</v>
      </c>
      <c r="E4321" t="s">
        <v>5742</v>
      </c>
      <c r="F4321" s="32">
        <v>46014</v>
      </c>
      <c r="G4321" s="32" t="str">
        <f t="shared" si="268"/>
        <v>Tuesday</v>
      </c>
      <c r="H4321" s="31">
        <v>0.46041666666666697</v>
      </c>
      <c r="I4321" s="31" t="str">
        <f t="shared" si="269"/>
        <v>Morning</v>
      </c>
      <c r="J4321" t="s">
        <v>1011</v>
      </c>
      <c r="K4321" s="33" t="s">
        <v>2135</v>
      </c>
      <c r="L4321">
        <v>1</v>
      </c>
      <c r="M4321" t="s">
        <v>6426</v>
      </c>
      <c r="N4321" s="34">
        <v>120.5</v>
      </c>
      <c r="O4321" s="34">
        <f t="shared" si="271"/>
        <v>120.5</v>
      </c>
      <c r="P4321" s="34">
        <v>0.25</v>
      </c>
      <c r="Q4321" s="34">
        <f t="shared" si="270"/>
        <v>120.25</v>
      </c>
    </row>
    <row r="4322" spans="1:17" x14ac:dyDescent="0.35">
      <c r="A4322">
        <v>4321</v>
      </c>
      <c r="B4322" t="s">
        <v>8401</v>
      </c>
      <c r="C4322" t="s">
        <v>11438</v>
      </c>
      <c r="D4322" t="s">
        <v>6428</v>
      </c>
      <c r="E4322" t="s">
        <v>5743</v>
      </c>
      <c r="F4322" s="32">
        <v>46024</v>
      </c>
      <c r="G4322" s="32" t="str">
        <f t="shared" si="268"/>
        <v>Friday</v>
      </c>
      <c r="H4322" s="31">
        <v>0.46458333333333302</v>
      </c>
      <c r="I4322" s="31" t="str">
        <f t="shared" si="269"/>
        <v>Morning</v>
      </c>
      <c r="J4322" t="s">
        <v>1010</v>
      </c>
      <c r="K4322" s="33" t="s">
        <v>2294</v>
      </c>
      <c r="L4322">
        <v>1</v>
      </c>
      <c r="M4322" t="s">
        <v>6425</v>
      </c>
      <c r="N4322" s="34">
        <v>1253.8</v>
      </c>
      <c r="O4322" s="34">
        <f t="shared" si="271"/>
        <v>1253.8</v>
      </c>
      <c r="P4322" s="34">
        <v>0.25</v>
      </c>
      <c r="Q4322" s="34">
        <f t="shared" si="270"/>
        <v>1253.55</v>
      </c>
    </row>
    <row r="4323" spans="1:17" x14ac:dyDescent="0.35">
      <c r="A4323">
        <v>4322</v>
      </c>
      <c r="B4323" t="s">
        <v>8901</v>
      </c>
      <c r="C4323" t="s">
        <v>11438</v>
      </c>
      <c r="D4323" t="s">
        <v>6435</v>
      </c>
      <c r="E4323" t="s">
        <v>5744</v>
      </c>
      <c r="F4323" s="32">
        <v>46022</v>
      </c>
      <c r="G4323" s="32" t="str">
        <f t="shared" si="268"/>
        <v>Wednesday</v>
      </c>
      <c r="H4323" s="31">
        <v>0.46875</v>
      </c>
      <c r="I4323" s="31" t="str">
        <f t="shared" si="269"/>
        <v>Morning</v>
      </c>
      <c r="J4323" t="s">
        <v>1005</v>
      </c>
      <c r="K4323" s="33" t="s">
        <v>1083</v>
      </c>
      <c r="L4323">
        <v>1</v>
      </c>
      <c r="M4323" t="s">
        <v>6426</v>
      </c>
      <c r="N4323" s="34">
        <v>115.5</v>
      </c>
      <c r="O4323" s="34">
        <f t="shared" si="271"/>
        <v>115.5</v>
      </c>
      <c r="P4323" s="34">
        <v>0.25</v>
      </c>
      <c r="Q4323" s="34">
        <f t="shared" si="270"/>
        <v>115.25</v>
      </c>
    </row>
    <row r="4324" spans="1:17" x14ac:dyDescent="0.35">
      <c r="A4324">
        <v>4323</v>
      </c>
      <c r="B4324" t="s">
        <v>7902</v>
      </c>
      <c r="C4324" t="s">
        <v>11438</v>
      </c>
      <c r="D4324" t="s">
        <v>6432</v>
      </c>
      <c r="E4324" t="s">
        <v>5745</v>
      </c>
      <c r="F4324" s="32">
        <v>46025</v>
      </c>
      <c r="G4324" s="32" t="str">
        <f t="shared" si="268"/>
        <v>Saturday</v>
      </c>
      <c r="H4324" s="31">
        <v>0.47291666666666698</v>
      </c>
      <c r="I4324" s="31" t="str">
        <f t="shared" si="269"/>
        <v>Morning</v>
      </c>
      <c r="J4324" t="s">
        <v>1010</v>
      </c>
      <c r="K4324" s="33" t="s">
        <v>2296</v>
      </c>
      <c r="L4324">
        <v>1</v>
      </c>
      <c r="M4324" t="s">
        <v>6425</v>
      </c>
      <c r="N4324" s="34">
        <v>45.8</v>
      </c>
      <c r="O4324" s="34">
        <f t="shared" si="271"/>
        <v>45.8</v>
      </c>
      <c r="P4324" s="34">
        <v>0.25</v>
      </c>
      <c r="Q4324" s="34">
        <f t="shared" si="270"/>
        <v>45.55</v>
      </c>
    </row>
    <row r="4325" spans="1:17" x14ac:dyDescent="0.35">
      <c r="A4325">
        <v>4324</v>
      </c>
      <c r="B4325" t="s">
        <v>7621</v>
      </c>
      <c r="C4325" t="s">
        <v>11438</v>
      </c>
      <c r="D4325" t="s">
        <v>6433</v>
      </c>
      <c r="E4325" t="s">
        <v>5746</v>
      </c>
      <c r="F4325" s="32">
        <v>46023</v>
      </c>
      <c r="G4325" s="32" t="str">
        <f t="shared" si="268"/>
        <v>Thursday</v>
      </c>
      <c r="H4325" s="31">
        <v>0.47708333333333303</v>
      </c>
      <c r="I4325" s="31" t="str">
        <f t="shared" si="269"/>
        <v>Morning</v>
      </c>
      <c r="J4325" t="s">
        <v>1005</v>
      </c>
      <c r="K4325" s="33" t="s">
        <v>1084</v>
      </c>
      <c r="L4325">
        <v>1</v>
      </c>
      <c r="M4325" t="s">
        <v>6425</v>
      </c>
      <c r="N4325" s="34">
        <v>80.599999999999994</v>
      </c>
      <c r="O4325" s="34">
        <f t="shared" si="271"/>
        <v>80.599999999999994</v>
      </c>
      <c r="P4325" s="34">
        <v>0.25</v>
      </c>
      <c r="Q4325" s="34">
        <f t="shared" si="270"/>
        <v>80.349999999999994</v>
      </c>
    </row>
    <row r="4326" spans="1:17" x14ac:dyDescent="0.35">
      <c r="A4326">
        <v>4325</v>
      </c>
      <c r="B4326" t="s">
        <v>6872</v>
      </c>
      <c r="C4326" t="s">
        <v>11439</v>
      </c>
      <c r="D4326" t="s">
        <v>6434</v>
      </c>
      <c r="E4326" t="s">
        <v>5747</v>
      </c>
      <c r="F4326" s="32">
        <v>46021</v>
      </c>
      <c r="G4326" s="32" t="str">
        <f t="shared" si="268"/>
        <v>Tuesday</v>
      </c>
      <c r="H4326" s="31">
        <v>0.48125000000000001</v>
      </c>
      <c r="I4326" s="31" t="str">
        <f t="shared" si="269"/>
        <v>Morning</v>
      </c>
      <c r="J4326" t="s">
        <v>1005</v>
      </c>
      <c r="K4326" s="33" t="s">
        <v>1089</v>
      </c>
      <c r="L4326">
        <v>1</v>
      </c>
      <c r="M4326" t="s">
        <v>6422</v>
      </c>
      <c r="N4326" s="34">
        <v>457.3</v>
      </c>
      <c r="O4326" s="34">
        <f t="shared" si="271"/>
        <v>457.3</v>
      </c>
      <c r="P4326" s="34">
        <v>0.25</v>
      </c>
      <c r="Q4326" s="34">
        <f t="shared" si="270"/>
        <v>457.05</v>
      </c>
    </row>
    <row r="4327" spans="1:17" x14ac:dyDescent="0.35">
      <c r="A4327">
        <v>4326</v>
      </c>
      <c r="B4327" t="s">
        <v>10879</v>
      </c>
      <c r="C4327" t="s">
        <v>11438</v>
      </c>
      <c r="D4327" t="s">
        <v>6429</v>
      </c>
      <c r="E4327" t="s">
        <v>5748</v>
      </c>
      <c r="F4327" s="32">
        <v>46015</v>
      </c>
      <c r="G4327" s="32" t="str">
        <f t="shared" si="268"/>
        <v>Wednesday</v>
      </c>
      <c r="H4327" s="31">
        <v>0.485416666666666</v>
      </c>
      <c r="I4327" s="31" t="str">
        <f t="shared" si="269"/>
        <v>Morning</v>
      </c>
      <c r="J4327" t="s">
        <v>1011</v>
      </c>
      <c r="K4327" s="33" t="s">
        <v>2136</v>
      </c>
      <c r="L4327">
        <v>1</v>
      </c>
      <c r="M4327" t="s">
        <v>6422</v>
      </c>
      <c r="N4327" s="34">
        <v>1201.4000000000001</v>
      </c>
      <c r="O4327" s="34">
        <f t="shared" si="271"/>
        <v>1201.4000000000001</v>
      </c>
      <c r="P4327" s="34">
        <v>0.25</v>
      </c>
      <c r="Q4327" s="34">
        <f t="shared" si="270"/>
        <v>1201.1500000000001</v>
      </c>
    </row>
    <row r="4328" spans="1:17" x14ac:dyDescent="0.35">
      <c r="A4328">
        <v>4327</v>
      </c>
      <c r="B4328" t="s">
        <v>10880</v>
      </c>
      <c r="C4328" t="s">
        <v>11438</v>
      </c>
      <c r="D4328" t="s">
        <v>6429</v>
      </c>
      <c r="E4328" t="s">
        <v>5749</v>
      </c>
      <c r="F4328" s="32">
        <v>46026</v>
      </c>
      <c r="G4328" s="32" t="str">
        <f t="shared" si="268"/>
        <v>Sunday</v>
      </c>
      <c r="H4328" s="31">
        <v>0.48958333333333298</v>
      </c>
      <c r="I4328" s="31" t="str">
        <f t="shared" si="269"/>
        <v>Morning</v>
      </c>
      <c r="J4328" t="s">
        <v>1010</v>
      </c>
      <c r="K4328" s="33" t="s">
        <v>2300</v>
      </c>
      <c r="L4328">
        <v>1</v>
      </c>
      <c r="M4328" t="s">
        <v>6422</v>
      </c>
      <c r="N4328" s="34">
        <v>389.7</v>
      </c>
      <c r="O4328" s="34">
        <f t="shared" si="271"/>
        <v>389.7</v>
      </c>
      <c r="P4328" s="34">
        <v>0.25</v>
      </c>
      <c r="Q4328" s="34">
        <f t="shared" si="270"/>
        <v>389.45</v>
      </c>
    </row>
    <row r="4329" spans="1:17" x14ac:dyDescent="0.35">
      <c r="A4329">
        <v>4328</v>
      </c>
      <c r="B4329" t="s">
        <v>10881</v>
      </c>
      <c r="C4329" t="s">
        <v>11439</v>
      </c>
      <c r="D4329" t="s">
        <v>6429</v>
      </c>
      <c r="E4329" t="s">
        <v>5750</v>
      </c>
      <c r="F4329" s="32">
        <v>46024</v>
      </c>
      <c r="G4329" s="32" t="str">
        <f t="shared" si="268"/>
        <v>Friday</v>
      </c>
      <c r="H4329" s="31">
        <v>0.49375000000000002</v>
      </c>
      <c r="I4329" s="31" t="str">
        <f t="shared" si="269"/>
        <v>Morning</v>
      </c>
      <c r="J4329" t="s">
        <v>1006</v>
      </c>
      <c r="K4329" s="33" t="s">
        <v>1957</v>
      </c>
      <c r="L4329">
        <v>2</v>
      </c>
      <c r="M4329" t="s">
        <v>6425</v>
      </c>
      <c r="N4329" s="34">
        <v>329.5</v>
      </c>
      <c r="O4329" s="34">
        <f t="shared" si="271"/>
        <v>659</v>
      </c>
      <c r="P4329" s="34">
        <v>5.75</v>
      </c>
      <c r="Q4329" s="34">
        <f t="shared" si="270"/>
        <v>653.25</v>
      </c>
    </row>
    <row r="4330" spans="1:17" x14ac:dyDescent="0.35">
      <c r="A4330">
        <v>4329</v>
      </c>
      <c r="B4330" t="s">
        <v>10882</v>
      </c>
      <c r="C4330" t="s">
        <v>11438</v>
      </c>
      <c r="D4330" t="s">
        <v>6429</v>
      </c>
      <c r="E4330" t="s">
        <v>5751</v>
      </c>
      <c r="F4330" s="32">
        <v>46025</v>
      </c>
      <c r="G4330" s="32" t="str">
        <f t="shared" si="268"/>
        <v>Saturday</v>
      </c>
      <c r="H4330" s="31">
        <v>0.49791666666666601</v>
      </c>
      <c r="I4330" s="31" t="str">
        <f t="shared" si="269"/>
        <v>Morning</v>
      </c>
      <c r="J4330" t="s">
        <v>1006</v>
      </c>
      <c r="K4330" s="33" t="s">
        <v>1958</v>
      </c>
      <c r="L4330">
        <v>2</v>
      </c>
      <c r="M4330" t="s">
        <v>6426</v>
      </c>
      <c r="N4330" s="34">
        <v>120</v>
      </c>
      <c r="O4330" s="34">
        <f t="shared" si="271"/>
        <v>240</v>
      </c>
      <c r="P4330" s="34">
        <v>5.75</v>
      </c>
      <c r="Q4330" s="34">
        <f t="shared" si="270"/>
        <v>234.25</v>
      </c>
    </row>
    <row r="4331" spans="1:17" x14ac:dyDescent="0.35">
      <c r="A4331">
        <v>4330</v>
      </c>
      <c r="B4331" t="s">
        <v>10883</v>
      </c>
      <c r="C4331" t="s">
        <v>11438</v>
      </c>
      <c r="D4331" t="s">
        <v>6429</v>
      </c>
      <c r="E4331" t="s">
        <v>5752</v>
      </c>
      <c r="F4331" s="32">
        <v>46026</v>
      </c>
      <c r="G4331" s="32" t="str">
        <f t="shared" si="268"/>
        <v>Sunday</v>
      </c>
      <c r="H4331" s="31">
        <v>0.50208333333333299</v>
      </c>
      <c r="I4331" s="31" t="str">
        <f t="shared" si="269"/>
        <v>Afternoon</v>
      </c>
      <c r="J4331" t="s">
        <v>1006</v>
      </c>
      <c r="K4331" s="33" t="s">
        <v>1852</v>
      </c>
      <c r="L4331">
        <v>1</v>
      </c>
      <c r="M4331" t="s">
        <v>6422</v>
      </c>
      <c r="N4331" s="34">
        <v>85</v>
      </c>
      <c r="O4331" s="34">
        <f t="shared" si="271"/>
        <v>85</v>
      </c>
      <c r="P4331" s="34">
        <v>0.25</v>
      </c>
      <c r="Q4331" s="34">
        <f t="shared" si="270"/>
        <v>84.75</v>
      </c>
    </row>
    <row r="4332" spans="1:17" x14ac:dyDescent="0.35">
      <c r="A4332">
        <v>4331</v>
      </c>
      <c r="B4332" t="s">
        <v>10884</v>
      </c>
      <c r="C4332" t="s">
        <v>11438</v>
      </c>
      <c r="D4332" t="s">
        <v>6429</v>
      </c>
      <c r="E4332" t="s">
        <v>5753</v>
      </c>
      <c r="F4332" s="32">
        <v>46027</v>
      </c>
      <c r="G4332" s="32" t="str">
        <f t="shared" si="268"/>
        <v>Monday</v>
      </c>
      <c r="H4332" s="31">
        <v>0.50624999999999998</v>
      </c>
      <c r="I4332" s="31" t="str">
        <f t="shared" si="269"/>
        <v>Afternoon</v>
      </c>
      <c r="J4332" t="s">
        <v>1006</v>
      </c>
      <c r="K4332" s="33" t="s">
        <v>1853</v>
      </c>
      <c r="L4332">
        <v>1</v>
      </c>
      <c r="M4332" t="s">
        <v>6425</v>
      </c>
      <c r="N4332" s="34">
        <v>80</v>
      </c>
      <c r="O4332" s="34">
        <f t="shared" si="271"/>
        <v>80</v>
      </c>
      <c r="P4332" s="34">
        <v>0.25</v>
      </c>
      <c r="Q4332" s="34">
        <f t="shared" si="270"/>
        <v>79.75</v>
      </c>
    </row>
    <row r="4333" spans="1:17" x14ac:dyDescent="0.35">
      <c r="A4333">
        <v>4332</v>
      </c>
      <c r="B4333" t="s">
        <v>7622</v>
      </c>
      <c r="C4333" t="s">
        <v>11438</v>
      </c>
      <c r="D4333" t="s">
        <v>6433</v>
      </c>
      <c r="E4333" t="s">
        <v>5754</v>
      </c>
      <c r="F4333" s="32">
        <v>46022</v>
      </c>
      <c r="G4333" s="32" t="str">
        <f t="shared" si="268"/>
        <v>Wednesday</v>
      </c>
      <c r="H4333" s="31">
        <v>0.51041666666666596</v>
      </c>
      <c r="I4333" s="31" t="str">
        <f t="shared" si="269"/>
        <v>Afternoon</v>
      </c>
      <c r="J4333" t="s">
        <v>1005</v>
      </c>
      <c r="K4333" s="33" t="s">
        <v>1091</v>
      </c>
      <c r="L4333">
        <v>1</v>
      </c>
      <c r="M4333" t="s">
        <v>6423</v>
      </c>
      <c r="N4333" s="34">
        <v>128.9</v>
      </c>
      <c r="O4333" s="34">
        <f t="shared" si="271"/>
        <v>128.9</v>
      </c>
      <c r="P4333" s="34">
        <v>0.25</v>
      </c>
      <c r="Q4333" s="34">
        <f t="shared" si="270"/>
        <v>128.65</v>
      </c>
    </row>
    <row r="4334" spans="1:17" x14ac:dyDescent="0.35">
      <c r="A4334">
        <v>4333</v>
      </c>
      <c r="B4334" t="s">
        <v>11401</v>
      </c>
      <c r="C4334" t="s">
        <v>11438</v>
      </c>
      <c r="D4334" t="s">
        <v>6436</v>
      </c>
      <c r="E4334" t="s">
        <v>5755</v>
      </c>
      <c r="F4334" s="32">
        <v>46028</v>
      </c>
      <c r="G4334" s="32" t="str">
        <f t="shared" si="268"/>
        <v>Tuesday</v>
      </c>
      <c r="H4334" s="31">
        <v>0.51458333333333295</v>
      </c>
      <c r="I4334" s="31" t="str">
        <f t="shared" si="269"/>
        <v>Afternoon</v>
      </c>
      <c r="J4334" t="s">
        <v>1006</v>
      </c>
      <c r="K4334" s="35" t="s">
        <v>1854</v>
      </c>
      <c r="L4334">
        <v>1</v>
      </c>
      <c r="M4334" t="s">
        <v>6425</v>
      </c>
      <c r="N4334" s="34">
        <v>329.5</v>
      </c>
      <c r="O4334" s="34">
        <f t="shared" si="271"/>
        <v>329.5</v>
      </c>
      <c r="P4334" s="34">
        <v>0.25</v>
      </c>
      <c r="Q4334" s="34">
        <f t="shared" si="270"/>
        <v>329.25</v>
      </c>
    </row>
    <row r="4335" spans="1:17" x14ac:dyDescent="0.35">
      <c r="A4335">
        <v>4334</v>
      </c>
      <c r="B4335" t="s">
        <v>8652</v>
      </c>
      <c r="C4335" t="s">
        <v>11438</v>
      </c>
      <c r="D4335" t="s">
        <v>6430</v>
      </c>
      <c r="E4335" t="s">
        <v>5756</v>
      </c>
      <c r="F4335" s="32">
        <v>46015</v>
      </c>
      <c r="G4335" s="32" t="str">
        <f t="shared" si="268"/>
        <v>Wednesday</v>
      </c>
      <c r="H4335" s="31">
        <v>0.51875000000000004</v>
      </c>
      <c r="I4335" s="31" t="str">
        <f t="shared" si="269"/>
        <v>Afternoon</v>
      </c>
      <c r="J4335" t="s">
        <v>1007</v>
      </c>
      <c r="K4335" s="33" t="s">
        <v>1485</v>
      </c>
      <c r="L4335">
        <v>2</v>
      </c>
      <c r="M4335" t="s">
        <v>6422</v>
      </c>
      <c r="N4335" s="34">
        <v>82.9</v>
      </c>
      <c r="O4335" s="34">
        <f t="shared" si="271"/>
        <v>165.8</v>
      </c>
      <c r="P4335" s="34">
        <v>5.75</v>
      </c>
      <c r="Q4335" s="34">
        <f t="shared" si="270"/>
        <v>160.05000000000001</v>
      </c>
    </row>
    <row r="4336" spans="1:17" x14ac:dyDescent="0.35">
      <c r="A4336">
        <v>4335</v>
      </c>
      <c r="B4336" t="s">
        <v>10885</v>
      </c>
      <c r="C4336" t="s">
        <v>11438</v>
      </c>
      <c r="D4336" t="s">
        <v>6429</v>
      </c>
      <c r="E4336" t="s">
        <v>5757</v>
      </c>
      <c r="F4336" s="32">
        <v>46036</v>
      </c>
      <c r="G4336" s="32" t="str">
        <f t="shared" si="268"/>
        <v>Wednesday</v>
      </c>
      <c r="H4336" s="31">
        <v>0.52291666666666603</v>
      </c>
      <c r="I4336" s="31" t="str">
        <f t="shared" si="269"/>
        <v>Afternoon</v>
      </c>
      <c r="J4336" t="s">
        <v>1008</v>
      </c>
      <c r="K4336" s="33" t="s">
        <v>1756</v>
      </c>
      <c r="L4336">
        <v>1</v>
      </c>
      <c r="M4336" t="s">
        <v>6424</v>
      </c>
      <c r="N4336" s="34">
        <v>450.1</v>
      </c>
      <c r="O4336" s="34">
        <f t="shared" si="271"/>
        <v>450.1</v>
      </c>
      <c r="P4336" s="34">
        <v>0.25</v>
      </c>
      <c r="Q4336" s="34">
        <f t="shared" si="270"/>
        <v>449.85</v>
      </c>
    </row>
    <row r="4337" spans="1:17" x14ac:dyDescent="0.35">
      <c r="A4337">
        <v>4336</v>
      </c>
      <c r="B4337" t="s">
        <v>8653</v>
      </c>
      <c r="C4337" t="s">
        <v>11439</v>
      </c>
      <c r="D4337" t="s">
        <v>6430</v>
      </c>
      <c r="E4337" t="s">
        <v>5758</v>
      </c>
      <c r="F4337" s="32">
        <v>46029</v>
      </c>
      <c r="G4337" s="32" t="str">
        <f t="shared" si="268"/>
        <v>Wednesday</v>
      </c>
      <c r="H4337" s="31">
        <v>0.52708333333333302</v>
      </c>
      <c r="I4337" s="31" t="str">
        <f t="shared" si="269"/>
        <v>Afternoon</v>
      </c>
      <c r="J4337" t="s">
        <v>1009</v>
      </c>
      <c r="K4337" s="33" t="s">
        <v>2039</v>
      </c>
      <c r="L4337">
        <v>3</v>
      </c>
      <c r="M4337" t="s">
        <v>6422</v>
      </c>
      <c r="N4337" s="34">
        <v>249.9</v>
      </c>
      <c r="O4337" s="34">
        <f t="shared" si="271"/>
        <v>749.7</v>
      </c>
      <c r="P4337" s="34">
        <v>10.75</v>
      </c>
      <c r="Q4337" s="34">
        <f t="shared" si="270"/>
        <v>738.95</v>
      </c>
    </row>
    <row r="4338" spans="1:17" x14ac:dyDescent="0.35">
      <c r="A4338">
        <v>4337</v>
      </c>
      <c r="B4338" t="s">
        <v>10886</v>
      </c>
      <c r="C4338" t="s">
        <v>11438</v>
      </c>
      <c r="D4338" t="s">
        <v>6429</v>
      </c>
      <c r="E4338" t="s">
        <v>5759</v>
      </c>
      <c r="F4338" s="32">
        <v>46027</v>
      </c>
      <c r="G4338" s="32" t="str">
        <f t="shared" si="268"/>
        <v>Monday</v>
      </c>
      <c r="H4338" s="31">
        <v>0.53125</v>
      </c>
      <c r="I4338" s="31" t="str">
        <f t="shared" si="269"/>
        <v>Afternoon</v>
      </c>
      <c r="J4338" t="s">
        <v>1010</v>
      </c>
      <c r="K4338" s="35" t="s">
        <v>2309</v>
      </c>
      <c r="L4338">
        <v>1</v>
      </c>
      <c r="M4338" t="s">
        <v>6424</v>
      </c>
      <c r="N4338" s="34">
        <v>1412.5</v>
      </c>
      <c r="O4338" s="34">
        <f t="shared" si="271"/>
        <v>1412.5</v>
      </c>
      <c r="P4338" s="34">
        <v>0.25</v>
      </c>
      <c r="Q4338" s="34">
        <f t="shared" si="270"/>
        <v>1412.25</v>
      </c>
    </row>
    <row r="4339" spans="1:17" x14ac:dyDescent="0.35">
      <c r="A4339">
        <v>4338</v>
      </c>
      <c r="B4339" t="s">
        <v>10887</v>
      </c>
      <c r="C4339" t="s">
        <v>11439</v>
      </c>
      <c r="D4339" t="s">
        <v>6429</v>
      </c>
      <c r="E4339" t="s">
        <v>5760</v>
      </c>
      <c r="F4339" s="32">
        <v>46016</v>
      </c>
      <c r="G4339" s="32" t="str">
        <f t="shared" si="268"/>
        <v>Thursday</v>
      </c>
      <c r="H4339" s="31">
        <v>0.53541666666666599</v>
      </c>
      <c r="I4339" s="31" t="str">
        <f t="shared" si="269"/>
        <v>Afternoon</v>
      </c>
      <c r="J4339" t="s">
        <v>1011</v>
      </c>
      <c r="K4339" s="33" t="s">
        <v>2137</v>
      </c>
      <c r="L4339">
        <v>1</v>
      </c>
      <c r="M4339" t="s">
        <v>6425</v>
      </c>
      <c r="N4339" s="34">
        <v>1117.8599999999999</v>
      </c>
      <c r="O4339" s="34">
        <f t="shared" si="271"/>
        <v>1117.8599999999999</v>
      </c>
      <c r="P4339" s="34">
        <v>0.25</v>
      </c>
      <c r="Q4339" s="34">
        <f t="shared" si="270"/>
        <v>1117.6099999999999</v>
      </c>
    </row>
    <row r="4340" spans="1:17" x14ac:dyDescent="0.35">
      <c r="A4340">
        <v>4339</v>
      </c>
      <c r="B4340" t="s">
        <v>11402</v>
      </c>
      <c r="C4340" t="s">
        <v>11438</v>
      </c>
      <c r="D4340" t="s">
        <v>6436</v>
      </c>
      <c r="E4340" t="s">
        <v>5761</v>
      </c>
      <c r="F4340" s="32">
        <v>46017</v>
      </c>
      <c r="G4340" s="32" t="str">
        <f t="shared" si="268"/>
        <v>Friday</v>
      </c>
      <c r="H4340" s="31">
        <v>0.53958333333333297</v>
      </c>
      <c r="I4340" s="31" t="str">
        <f t="shared" si="269"/>
        <v>Afternoon</v>
      </c>
      <c r="J4340" t="s">
        <v>1011</v>
      </c>
      <c r="K4340" s="33" t="s">
        <v>2138</v>
      </c>
      <c r="L4340">
        <v>1</v>
      </c>
      <c r="M4340" t="s">
        <v>6425</v>
      </c>
      <c r="N4340" s="34">
        <v>120</v>
      </c>
      <c r="O4340" s="34">
        <f t="shared" si="271"/>
        <v>120</v>
      </c>
      <c r="P4340" s="34">
        <v>0.25</v>
      </c>
      <c r="Q4340" s="34">
        <f t="shared" si="270"/>
        <v>119.75</v>
      </c>
    </row>
    <row r="4341" spans="1:17" x14ac:dyDescent="0.35">
      <c r="A4341">
        <v>4340</v>
      </c>
      <c r="B4341" t="s">
        <v>8902</v>
      </c>
      <c r="C4341" t="s">
        <v>11438</v>
      </c>
      <c r="D4341" t="s">
        <v>6435</v>
      </c>
      <c r="E4341" t="s">
        <v>5762</v>
      </c>
      <c r="F4341" s="32">
        <v>46018</v>
      </c>
      <c r="G4341" s="32" t="str">
        <f t="shared" si="268"/>
        <v>Saturday</v>
      </c>
      <c r="H4341" s="31">
        <v>0.54374999999999996</v>
      </c>
      <c r="I4341" s="31" t="str">
        <f t="shared" si="269"/>
        <v>Afternoon</v>
      </c>
      <c r="J4341" t="s">
        <v>1011</v>
      </c>
      <c r="K4341" s="33" t="s">
        <v>2139</v>
      </c>
      <c r="L4341">
        <v>1</v>
      </c>
      <c r="M4341" t="s">
        <v>6426</v>
      </c>
      <c r="N4341" s="34">
        <v>1081.4000000000001</v>
      </c>
      <c r="O4341" s="34">
        <f t="shared" si="271"/>
        <v>1081.4000000000001</v>
      </c>
      <c r="P4341" s="34">
        <v>0.25</v>
      </c>
      <c r="Q4341" s="34">
        <f t="shared" si="270"/>
        <v>1081.1500000000001</v>
      </c>
    </row>
    <row r="4342" spans="1:17" x14ac:dyDescent="0.35">
      <c r="A4342">
        <v>4341</v>
      </c>
      <c r="B4342" t="s">
        <v>7623</v>
      </c>
      <c r="C4342" t="s">
        <v>11438</v>
      </c>
      <c r="D4342" t="s">
        <v>6433</v>
      </c>
      <c r="E4342" t="s">
        <v>5763</v>
      </c>
      <c r="F4342" s="32">
        <v>46019</v>
      </c>
      <c r="G4342" s="32" t="str">
        <f t="shared" si="268"/>
        <v>Sunday</v>
      </c>
      <c r="H4342" s="31">
        <v>0.54791666666666605</v>
      </c>
      <c r="I4342" s="31" t="str">
        <f t="shared" si="269"/>
        <v>Afternoon</v>
      </c>
      <c r="J4342" t="s">
        <v>1011</v>
      </c>
      <c r="K4342" s="33" t="s">
        <v>2140</v>
      </c>
      <c r="L4342">
        <v>1</v>
      </c>
      <c r="M4342" t="s">
        <v>6425</v>
      </c>
      <c r="N4342" s="34">
        <v>299.60000000000002</v>
      </c>
      <c r="O4342" s="34">
        <f t="shared" si="271"/>
        <v>299.60000000000002</v>
      </c>
      <c r="P4342" s="34">
        <v>0.25</v>
      </c>
      <c r="Q4342" s="34">
        <f t="shared" si="270"/>
        <v>299.35000000000002</v>
      </c>
    </row>
    <row r="4343" spans="1:17" x14ac:dyDescent="0.35">
      <c r="A4343">
        <v>4342</v>
      </c>
      <c r="B4343" t="s">
        <v>6873</v>
      </c>
      <c r="C4343" t="s">
        <v>11438</v>
      </c>
      <c r="D4343" t="s">
        <v>6434</v>
      </c>
      <c r="E4343" t="s">
        <v>5764</v>
      </c>
      <c r="F4343" s="32">
        <v>46023</v>
      </c>
      <c r="G4343" s="32" t="str">
        <f t="shared" si="268"/>
        <v>Thursday</v>
      </c>
      <c r="H4343" s="31">
        <v>0.55208333333333304</v>
      </c>
      <c r="I4343" s="31" t="str">
        <f t="shared" si="269"/>
        <v>Afternoon</v>
      </c>
      <c r="J4343" t="s">
        <v>1005</v>
      </c>
      <c r="K4343" s="33" t="s">
        <v>1093</v>
      </c>
      <c r="L4343">
        <v>1</v>
      </c>
      <c r="M4343" t="s">
        <v>6424</v>
      </c>
      <c r="N4343" s="34">
        <v>87.74</v>
      </c>
      <c r="O4343" s="34">
        <f t="shared" si="271"/>
        <v>87.74</v>
      </c>
      <c r="P4343" s="34">
        <v>0.25</v>
      </c>
      <c r="Q4343" s="34">
        <f t="shared" si="270"/>
        <v>87.49</v>
      </c>
    </row>
    <row r="4344" spans="1:17" x14ac:dyDescent="0.35">
      <c r="A4344">
        <v>4343</v>
      </c>
      <c r="B4344" t="s">
        <v>8903</v>
      </c>
      <c r="C4344" t="s">
        <v>11439</v>
      </c>
      <c r="D4344" t="s">
        <v>6435</v>
      </c>
      <c r="E4344" t="s">
        <v>5765</v>
      </c>
      <c r="F4344" s="32">
        <v>46029</v>
      </c>
      <c r="G4344" s="32" t="str">
        <f t="shared" si="268"/>
        <v>Wednesday</v>
      </c>
      <c r="H4344" s="31">
        <v>0.55625000000000002</v>
      </c>
      <c r="I4344" s="31" t="str">
        <f t="shared" si="269"/>
        <v>Afternoon</v>
      </c>
      <c r="J4344" t="s">
        <v>1006</v>
      </c>
      <c r="K4344" s="5" t="s">
        <v>1855</v>
      </c>
      <c r="L4344">
        <v>1</v>
      </c>
      <c r="M4344" t="s">
        <v>6426</v>
      </c>
      <c r="N4344" s="34">
        <v>169</v>
      </c>
      <c r="O4344" s="34">
        <f t="shared" si="271"/>
        <v>169</v>
      </c>
      <c r="P4344" s="34">
        <v>0.25</v>
      </c>
      <c r="Q4344" s="34">
        <f t="shared" si="270"/>
        <v>168.75</v>
      </c>
    </row>
    <row r="4345" spans="1:17" x14ac:dyDescent="0.35">
      <c r="A4345">
        <v>4344</v>
      </c>
      <c r="B4345" t="s">
        <v>7153</v>
      </c>
      <c r="C4345" t="s">
        <v>11438</v>
      </c>
      <c r="D4345" t="s">
        <v>6431</v>
      </c>
      <c r="E4345" t="s">
        <v>5766</v>
      </c>
      <c r="F4345" s="32">
        <v>46016</v>
      </c>
      <c r="G4345" s="32" t="str">
        <f t="shared" si="268"/>
        <v>Thursday</v>
      </c>
      <c r="H4345" s="31">
        <v>0.56041666666666601</v>
      </c>
      <c r="I4345" s="31" t="str">
        <f t="shared" si="269"/>
        <v>Afternoon</v>
      </c>
      <c r="J4345" t="s">
        <v>1007</v>
      </c>
      <c r="K4345" s="33" t="s">
        <v>1487</v>
      </c>
      <c r="L4345">
        <v>1</v>
      </c>
      <c r="M4345" t="s">
        <v>6423</v>
      </c>
      <c r="N4345" s="34">
        <v>43.8</v>
      </c>
      <c r="O4345" s="34">
        <f t="shared" si="271"/>
        <v>43.8</v>
      </c>
      <c r="P4345" s="34">
        <v>0.25</v>
      </c>
      <c r="Q4345" s="34">
        <f t="shared" si="270"/>
        <v>43.55</v>
      </c>
    </row>
    <row r="4346" spans="1:17" x14ac:dyDescent="0.35">
      <c r="A4346">
        <v>4345</v>
      </c>
      <c r="B4346" t="s">
        <v>10888</v>
      </c>
      <c r="C4346" t="s">
        <v>11438</v>
      </c>
      <c r="D4346" t="s">
        <v>6429</v>
      </c>
      <c r="E4346" t="s">
        <v>5767</v>
      </c>
      <c r="F4346" s="32">
        <v>46037</v>
      </c>
      <c r="G4346" s="32" t="str">
        <f t="shared" si="268"/>
        <v>Thursday</v>
      </c>
      <c r="H4346" s="31">
        <v>0.56458333333333299</v>
      </c>
      <c r="I4346" s="31" t="str">
        <f t="shared" si="269"/>
        <v>Afternoon</v>
      </c>
      <c r="J4346" t="s">
        <v>1008</v>
      </c>
      <c r="K4346" s="33" t="s">
        <v>1757</v>
      </c>
      <c r="L4346">
        <v>1</v>
      </c>
      <c r="M4346" t="s">
        <v>6422</v>
      </c>
      <c r="N4346" s="34">
        <v>121.259999999999</v>
      </c>
      <c r="O4346" s="34">
        <f t="shared" si="271"/>
        <v>121.259999999999</v>
      </c>
      <c r="P4346" s="34">
        <v>0.25</v>
      </c>
      <c r="Q4346" s="34">
        <f t="shared" si="270"/>
        <v>121.009999999999</v>
      </c>
    </row>
    <row r="4347" spans="1:17" x14ac:dyDescent="0.35">
      <c r="A4347">
        <v>4346</v>
      </c>
      <c r="B4347" t="s">
        <v>7154</v>
      </c>
      <c r="C4347" t="s">
        <v>11439</v>
      </c>
      <c r="D4347" t="s">
        <v>6431</v>
      </c>
      <c r="E4347" t="s">
        <v>5768</v>
      </c>
      <c r="F4347" s="32">
        <v>46028</v>
      </c>
      <c r="G4347" s="32" t="str">
        <f t="shared" si="268"/>
        <v>Tuesday</v>
      </c>
      <c r="H4347" s="31">
        <v>0.56874999999999898</v>
      </c>
      <c r="I4347" s="31" t="str">
        <f t="shared" si="269"/>
        <v>Afternoon</v>
      </c>
      <c r="J4347" t="s">
        <v>1009</v>
      </c>
      <c r="K4347" s="33" t="s">
        <v>2040</v>
      </c>
      <c r="L4347">
        <v>3</v>
      </c>
      <c r="M4347" t="s">
        <v>6423</v>
      </c>
      <c r="N4347" s="34">
        <v>1825.5</v>
      </c>
      <c r="O4347" s="34">
        <f t="shared" si="271"/>
        <v>5476.5</v>
      </c>
      <c r="P4347" s="34">
        <v>10.75</v>
      </c>
      <c r="Q4347" s="34">
        <f t="shared" si="270"/>
        <v>5465.75</v>
      </c>
    </row>
    <row r="4348" spans="1:17" x14ac:dyDescent="0.35">
      <c r="A4348">
        <v>4347</v>
      </c>
      <c r="B4348" t="s">
        <v>10889</v>
      </c>
      <c r="C4348" t="s">
        <v>11438</v>
      </c>
      <c r="D4348" t="s">
        <v>6429</v>
      </c>
      <c r="E4348" t="s">
        <v>5769</v>
      </c>
      <c r="F4348" s="32">
        <v>46028</v>
      </c>
      <c r="G4348" s="32" t="str">
        <f t="shared" si="268"/>
        <v>Tuesday</v>
      </c>
      <c r="H4348" s="31">
        <v>0.57291666666666596</v>
      </c>
      <c r="I4348" s="31" t="str">
        <f t="shared" si="269"/>
        <v>Afternoon</v>
      </c>
      <c r="J4348" t="s">
        <v>1010</v>
      </c>
      <c r="K4348" s="5" t="s">
        <v>2318</v>
      </c>
      <c r="L4348">
        <v>1</v>
      </c>
      <c r="M4348" t="s">
        <v>6422</v>
      </c>
      <c r="N4348" s="34">
        <v>45.8</v>
      </c>
      <c r="O4348" s="34">
        <f t="shared" si="271"/>
        <v>45.8</v>
      </c>
      <c r="P4348" s="34">
        <v>0.25</v>
      </c>
      <c r="Q4348" s="34">
        <f t="shared" si="270"/>
        <v>45.55</v>
      </c>
    </row>
    <row r="4349" spans="1:17" x14ac:dyDescent="0.35">
      <c r="A4349">
        <v>4348</v>
      </c>
      <c r="B4349" t="s">
        <v>6874</v>
      </c>
      <c r="C4349" t="s">
        <v>11438</v>
      </c>
      <c r="D4349" t="s">
        <v>6434</v>
      </c>
      <c r="E4349" t="s">
        <v>5770</v>
      </c>
      <c r="F4349" s="32">
        <v>46020</v>
      </c>
      <c r="G4349" s="32" t="str">
        <f t="shared" si="268"/>
        <v>Monday</v>
      </c>
      <c r="H4349" s="31">
        <v>0.57708333333333295</v>
      </c>
      <c r="I4349" s="31" t="str">
        <f t="shared" si="269"/>
        <v>Afternoon</v>
      </c>
      <c r="J4349" t="s">
        <v>1011</v>
      </c>
      <c r="K4349" s="33" t="s">
        <v>2141</v>
      </c>
      <c r="L4349">
        <v>1</v>
      </c>
      <c r="M4349" t="s">
        <v>6422</v>
      </c>
      <c r="N4349" s="34">
        <v>128.9</v>
      </c>
      <c r="O4349" s="34">
        <f t="shared" si="271"/>
        <v>128.9</v>
      </c>
      <c r="P4349" s="34">
        <v>0.25</v>
      </c>
      <c r="Q4349" s="34">
        <f t="shared" si="270"/>
        <v>128.65</v>
      </c>
    </row>
    <row r="4350" spans="1:17" x14ac:dyDescent="0.35">
      <c r="A4350">
        <v>4349</v>
      </c>
      <c r="B4350" t="s">
        <v>10890</v>
      </c>
      <c r="C4350" t="s">
        <v>11438</v>
      </c>
      <c r="D4350" t="s">
        <v>6429</v>
      </c>
      <c r="E4350" t="s">
        <v>5771</v>
      </c>
      <c r="F4350" s="32">
        <v>46029</v>
      </c>
      <c r="G4350" s="32" t="str">
        <f t="shared" si="268"/>
        <v>Wednesday</v>
      </c>
      <c r="H4350" s="31">
        <v>0.58124999999999905</v>
      </c>
      <c r="I4350" s="31" t="str">
        <f t="shared" si="269"/>
        <v>Afternoon</v>
      </c>
      <c r="J4350" t="s">
        <v>1010</v>
      </c>
      <c r="K4350" s="5" t="s">
        <v>2320</v>
      </c>
      <c r="L4350">
        <v>1</v>
      </c>
      <c r="M4350" t="s">
        <v>6425</v>
      </c>
      <c r="N4350" s="34">
        <v>1859.05</v>
      </c>
      <c r="O4350" s="34">
        <f t="shared" si="271"/>
        <v>1859.05</v>
      </c>
      <c r="P4350" s="34">
        <v>0.25</v>
      </c>
      <c r="Q4350" s="34">
        <f t="shared" si="270"/>
        <v>1858.8</v>
      </c>
    </row>
    <row r="4351" spans="1:17" x14ac:dyDescent="0.35">
      <c r="A4351">
        <v>4350</v>
      </c>
      <c r="B4351" t="s">
        <v>10891</v>
      </c>
      <c r="C4351" t="s">
        <v>11438</v>
      </c>
      <c r="D4351" t="s">
        <v>6429</v>
      </c>
      <c r="E4351" t="s">
        <v>5772</v>
      </c>
      <c r="F4351" s="32">
        <v>46030</v>
      </c>
      <c r="G4351" s="32" t="str">
        <f t="shared" si="268"/>
        <v>Thursday</v>
      </c>
      <c r="H4351" s="31">
        <v>0.58541666666666603</v>
      </c>
      <c r="I4351" s="31" t="str">
        <f t="shared" si="269"/>
        <v>Afternoon</v>
      </c>
      <c r="J4351" t="s">
        <v>1010</v>
      </c>
      <c r="K4351" s="5" t="s">
        <v>2241</v>
      </c>
      <c r="L4351">
        <v>1</v>
      </c>
      <c r="M4351" t="s">
        <v>6426</v>
      </c>
      <c r="N4351" s="34">
        <v>499</v>
      </c>
      <c r="O4351" s="34">
        <f t="shared" si="271"/>
        <v>499</v>
      </c>
      <c r="P4351" s="34">
        <v>0.25</v>
      </c>
      <c r="Q4351" s="34">
        <f t="shared" si="270"/>
        <v>498.75</v>
      </c>
    </row>
    <row r="4352" spans="1:17" x14ac:dyDescent="0.35">
      <c r="A4352">
        <v>4351</v>
      </c>
      <c r="B4352" t="s">
        <v>10892</v>
      </c>
      <c r="C4352" t="s">
        <v>11438</v>
      </c>
      <c r="D4352" t="s">
        <v>6429</v>
      </c>
      <c r="E4352" t="s">
        <v>5773</v>
      </c>
      <c r="F4352" s="32">
        <v>46021</v>
      </c>
      <c r="G4352" s="32" t="str">
        <f t="shared" si="268"/>
        <v>Tuesday</v>
      </c>
      <c r="H4352" s="31">
        <v>0.58958333333333302</v>
      </c>
      <c r="I4352" s="31" t="str">
        <f t="shared" si="269"/>
        <v>Afternoon</v>
      </c>
      <c r="J4352" t="s">
        <v>1005</v>
      </c>
      <c r="K4352" s="33" t="s">
        <v>1095</v>
      </c>
      <c r="L4352">
        <v>1</v>
      </c>
      <c r="M4352" t="s">
        <v>6425</v>
      </c>
      <c r="N4352" s="34">
        <v>45.8</v>
      </c>
      <c r="O4352" s="34">
        <f t="shared" si="271"/>
        <v>45.8</v>
      </c>
      <c r="P4352" s="34">
        <v>0.25</v>
      </c>
      <c r="Q4352" s="34">
        <f t="shared" si="270"/>
        <v>45.55</v>
      </c>
    </row>
    <row r="4353" spans="1:17" x14ac:dyDescent="0.35">
      <c r="A4353">
        <v>4352</v>
      </c>
      <c r="B4353" t="s">
        <v>7624</v>
      </c>
      <c r="C4353" t="s">
        <v>11438</v>
      </c>
      <c r="D4353" t="s">
        <v>6433</v>
      </c>
      <c r="E4353" t="s">
        <v>5774</v>
      </c>
      <c r="F4353" s="32">
        <v>46030</v>
      </c>
      <c r="G4353" s="32" t="str">
        <f t="shared" si="268"/>
        <v>Thursday</v>
      </c>
      <c r="H4353" s="31">
        <v>0.593749999999999</v>
      </c>
      <c r="I4353" s="31" t="str">
        <f t="shared" si="269"/>
        <v>Afternoon</v>
      </c>
      <c r="J4353" t="s">
        <v>1006</v>
      </c>
      <c r="K4353" s="5" t="s">
        <v>1856</v>
      </c>
      <c r="L4353">
        <v>1</v>
      </c>
      <c r="M4353" t="s">
        <v>6425</v>
      </c>
      <c r="N4353" s="34">
        <v>60</v>
      </c>
      <c r="O4353" s="34">
        <f t="shared" si="271"/>
        <v>60</v>
      </c>
      <c r="P4353" s="34">
        <v>0.25</v>
      </c>
      <c r="Q4353" s="34">
        <f t="shared" si="270"/>
        <v>59.75</v>
      </c>
    </row>
    <row r="4354" spans="1:17" x14ac:dyDescent="0.35">
      <c r="A4354">
        <v>4353</v>
      </c>
      <c r="B4354" t="s">
        <v>8152</v>
      </c>
      <c r="C4354" t="s">
        <v>11438</v>
      </c>
      <c r="D4354" t="s">
        <v>6427</v>
      </c>
      <c r="E4354" t="s">
        <v>5775</v>
      </c>
      <c r="F4354" s="32">
        <v>46015</v>
      </c>
      <c r="G4354" s="32" t="str">
        <f t="shared" ref="G4354:G4417" si="272">TEXT(F4354,"dddd")</f>
        <v>Wednesday</v>
      </c>
      <c r="H4354" s="31">
        <v>0.59791666666666599</v>
      </c>
      <c r="I4354" s="31" t="str">
        <f t="shared" ref="I4354:I4417" si="273">IF(H4354&lt;TIME(12,0,0),"Morning",IF(H4354&lt;TIME(17,0,0),"Afternoon","Evening"))</f>
        <v>Afternoon</v>
      </c>
      <c r="J4354" t="s">
        <v>1007</v>
      </c>
      <c r="K4354" s="33" t="s">
        <v>1489</v>
      </c>
      <c r="L4354">
        <v>1</v>
      </c>
      <c r="M4354" t="s">
        <v>6424</v>
      </c>
      <c r="N4354" s="34">
        <v>329.5</v>
      </c>
      <c r="O4354" s="34">
        <f t="shared" si="271"/>
        <v>329.5</v>
      </c>
      <c r="P4354" s="34">
        <v>0.25</v>
      </c>
      <c r="Q4354" s="34">
        <f t="shared" ref="Q4354:Q4417" si="274">O4354-P4354</f>
        <v>329.25</v>
      </c>
    </row>
    <row r="4355" spans="1:17" x14ac:dyDescent="0.35">
      <c r="A4355">
        <v>4354</v>
      </c>
      <c r="B4355" t="s">
        <v>10893</v>
      </c>
      <c r="C4355" t="s">
        <v>11439</v>
      </c>
      <c r="D4355" t="s">
        <v>6429</v>
      </c>
      <c r="E4355" t="s">
        <v>5776</v>
      </c>
      <c r="F4355" s="32">
        <v>46038</v>
      </c>
      <c r="G4355" s="32" t="str">
        <f t="shared" si="272"/>
        <v>Friday</v>
      </c>
      <c r="H4355" s="31">
        <v>0.60208333333333297</v>
      </c>
      <c r="I4355" s="31" t="str">
        <f t="shared" si="273"/>
        <v>Afternoon</v>
      </c>
      <c r="J4355" t="s">
        <v>1008</v>
      </c>
      <c r="K4355" s="33" t="s">
        <v>1758</v>
      </c>
      <c r="L4355">
        <v>1</v>
      </c>
      <c r="M4355" t="s">
        <v>6425</v>
      </c>
      <c r="N4355" s="34">
        <v>1698.2</v>
      </c>
      <c r="O4355" s="34">
        <f t="shared" ref="O4355:O4418" si="275">N4355*L4355</f>
        <v>1698.2</v>
      </c>
      <c r="P4355" s="34">
        <v>0.25</v>
      </c>
      <c r="Q4355" s="34">
        <f t="shared" si="274"/>
        <v>1697.95</v>
      </c>
    </row>
    <row r="4356" spans="1:17" x14ac:dyDescent="0.35">
      <c r="A4356">
        <v>4355</v>
      </c>
      <c r="B4356" t="s">
        <v>8153</v>
      </c>
      <c r="C4356" t="s">
        <v>11438</v>
      </c>
      <c r="D4356" t="s">
        <v>6427</v>
      </c>
      <c r="E4356" t="s">
        <v>5777</v>
      </c>
      <c r="F4356" s="32">
        <v>46027</v>
      </c>
      <c r="G4356" s="32" t="str">
        <f t="shared" si="272"/>
        <v>Monday</v>
      </c>
      <c r="H4356" s="31">
        <v>0.60624999999999896</v>
      </c>
      <c r="I4356" s="31" t="str">
        <f t="shared" si="273"/>
        <v>Afternoon</v>
      </c>
      <c r="J4356" t="s">
        <v>1009</v>
      </c>
      <c r="K4356" s="33" t="s">
        <v>2041</v>
      </c>
      <c r="L4356">
        <v>3</v>
      </c>
      <c r="M4356" t="s">
        <v>6424</v>
      </c>
      <c r="N4356" s="34">
        <v>2005.5</v>
      </c>
      <c r="O4356" s="34">
        <f t="shared" si="275"/>
        <v>6016.5</v>
      </c>
      <c r="P4356" s="34">
        <v>10.75</v>
      </c>
      <c r="Q4356" s="34">
        <f t="shared" si="274"/>
        <v>6005.75</v>
      </c>
    </row>
    <row r="4357" spans="1:17" x14ac:dyDescent="0.35">
      <c r="A4357">
        <v>4356</v>
      </c>
      <c r="B4357" t="s">
        <v>10894</v>
      </c>
      <c r="C4357" t="s">
        <v>11439</v>
      </c>
      <c r="D4357" t="s">
        <v>6429</v>
      </c>
      <c r="E4357" t="s">
        <v>5778</v>
      </c>
      <c r="F4357" s="32">
        <v>46031</v>
      </c>
      <c r="G4357" s="32" t="str">
        <f t="shared" si="272"/>
        <v>Friday</v>
      </c>
      <c r="H4357" s="31">
        <v>0.61041666666666605</v>
      </c>
      <c r="I4357" s="31" t="str">
        <f t="shared" si="273"/>
        <v>Afternoon</v>
      </c>
      <c r="J4357" t="s">
        <v>1010</v>
      </c>
      <c r="K4357" s="33" t="s">
        <v>2324</v>
      </c>
      <c r="L4357">
        <v>1</v>
      </c>
      <c r="M4357" t="s">
        <v>6422</v>
      </c>
      <c r="N4357" s="34">
        <v>289.60000000000002</v>
      </c>
      <c r="O4357" s="34">
        <f t="shared" si="275"/>
        <v>289.60000000000002</v>
      </c>
      <c r="P4357" s="34">
        <v>0.25</v>
      </c>
      <c r="Q4357" s="34">
        <f t="shared" si="274"/>
        <v>289.35000000000002</v>
      </c>
    </row>
    <row r="4358" spans="1:17" x14ac:dyDescent="0.35">
      <c r="A4358">
        <v>4357</v>
      </c>
      <c r="B4358" t="s">
        <v>7625</v>
      </c>
      <c r="C4358" t="s">
        <v>11438</v>
      </c>
      <c r="D4358" t="s">
        <v>6433</v>
      </c>
      <c r="E4358" t="s">
        <v>5779</v>
      </c>
      <c r="F4358" s="32">
        <v>46021</v>
      </c>
      <c r="G4358" s="32" t="str">
        <f t="shared" si="272"/>
        <v>Tuesday</v>
      </c>
      <c r="H4358" s="31">
        <v>0.61458333333333304</v>
      </c>
      <c r="I4358" s="31" t="str">
        <f t="shared" si="273"/>
        <v>Afternoon</v>
      </c>
      <c r="J4358" t="s">
        <v>1011</v>
      </c>
      <c r="K4358" s="33" t="s">
        <v>2142</v>
      </c>
      <c r="L4358">
        <v>1</v>
      </c>
      <c r="M4358" t="s">
        <v>6423</v>
      </c>
      <c r="N4358" s="34">
        <v>900</v>
      </c>
      <c r="O4358" s="34">
        <f t="shared" si="275"/>
        <v>900</v>
      </c>
      <c r="P4358" s="34">
        <v>0.25</v>
      </c>
      <c r="Q4358" s="34">
        <f t="shared" si="274"/>
        <v>899.75</v>
      </c>
    </row>
    <row r="4359" spans="1:17" x14ac:dyDescent="0.35">
      <c r="A4359">
        <v>4358</v>
      </c>
      <c r="B4359" t="s">
        <v>6875</v>
      </c>
      <c r="C4359" t="s">
        <v>11438</v>
      </c>
      <c r="D4359" t="s">
        <v>6434</v>
      </c>
      <c r="E4359" t="s">
        <v>5780</v>
      </c>
      <c r="F4359" s="32">
        <v>46022</v>
      </c>
      <c r="G4359" s="32" t="str">
        <f t="shared" si="272"/>
        <v>Wednesday</v>
      </c>
      <c r="H4359" s="31">
        <v>0.61874999999999902</v>
      </c>
      <c r="I4359" s="31" t="str">
        <f t="shared" si="273"/>
        <v>Afternoon</v>
      </c>
      <c r="J4359" t="s">
        <v>1011</v>
      </c>
      <c r="K4359" s="33" t="s">
        <v>2143</v>
      </c>
      <c r="L4359">
        <v>1</v>
      </c>
      <c r="M4359" t="s">
        <v>6424</v>
      </c>
      <c r="N4359" s="34">
        <v>349.89</v>
      </c>
      <c r="O4359" s="34">
        <f t="shared" si="275"/>
        <v>349.89</v>
      </c>
      <c r="P4359" s="34">
        <v>0.25</v>
      </c>
      <c r="Q4359" s="34">
        <f t="shared" si="274"/>
        <v>349.64</v>
      </c>
    </row>
    <row r="4360" spans="1:17" x14ac:dyDescent="0.35">
      <c r="A4360">
        <v>4359</v>
      </c>
      <c r="B4360" t="s">
        <v>10895</v>
      </c>
      <c r="C4360" t="s">
        <v>11438</v>
      </c>
      <c r="D4360" t="s">
        <v>6429</v>
      </c>
      <c r="E4360" t="s">
        <v>5781</v>
      </c>
      <c r="F4360" s="32">
        <v>46022</v>
      </c>
      <c r="G4360" s="32" t="str">
        <f t="shared" si="272"/>
        <v>Wednesday</v>
      </c>
      <c r="H4360" s="31">
        <v>0.62291666666666601</v>
      </c>
      <c r="I4360" s="31" t="str">
        <f t="shared" si="273"/>
        <v>Afternoon</v>
      </c>
      <c r="J4360" t="s">
        <v>1005</v>
      </c>
      <c r="K4360" s="33" t="s">
        <v>1097</v>
      </c>
      <c r="L4360">
        <v>1</v>
      </c>
      <c r="M4360" t="s">
        <v>6425</v>
      </c>
      <c r="N4360" s="34">
        <v>299</v>
      </c>
      <c r="O4360" s="34">
        <f t="shared" si="275"/>
        <v>299</v>
      </c>
      <c r="P4360" s="34">
        <v>0.25</v>
      </c>
      <c r="Q4360" s="34">
        <f t="shared" si="274"/>
        <v>298.75</v>
      </c>
    </row>
    <row r="4361" spans="1:17" x14ac:dyDescent="0.35">
      <c r="A4361">
        <v>4360</v>
      </c>
      <c r="B4361" t="s">
        <v>6876</v>
      </c>
      <c r="C4361" t="s">
        <v>11438</v>
      </c>
      <c r="D4361" t="s">
        <v>6434</v>
      </c>
      <c r="E4361" t="s">
        <v>5782</v>
      </c>
      <c r="F4361" s="32">
        <v>46031</v>
      </c>
      <c r="G4361" s="32" t="str">
        <f t="shared" si="272"/>
        <v>Friday</v>
      </c>
      <c r="H4361" s="31">
        <v>0.62708333333333299</v>
      </c>
      <c r="I4361" s="31" t="str">
        <f t="shared" si="273"/>
        <v>Afternoon</v>
      </c>
      <c r="J4361" t="s">
        <v>1006</v>
      </c>
      <c r="K4361" s="33" t="s">
        <v>1857</v>
      </c>
      <c r="L4361">
        <v>1</v>
      </c>
      <c r="M4361" t="s">
        <v>6422</v>
      </c>
      <c r="N4361" s="34">
        <v>329.5</v>
      </c>
      <c r="O4361" s="34">
        <f t="shared" si="275"/>
        <v>329.5</v>
      </c>
      <c r="P4361" s="34">
        <v>0.25</v>
      </c>
      <c r="Q4361" s="34">
        <f t="shared" si="274"/>
        <v>329.25</v>
      </c>
    </row>
    <row r="4362" spans="1:17" x14ac:dyDescent="0.35">
      <c r="A4362">
        <v>4361</v>
      </c>
      <c r="B4362" t="s">
        <v>8402</v>
      </c>
      <c r="C4362" t="s">
        <v>11439</v>
      </c>
      <c r="D4362" t="s">
        <v>6428</v>
      </c>
      <c r="E4362" t="s">
        <v>5783</v>
      </c>
      <c r="F4362" s="32">
        <v>46016</v>
      </c>
      <c r="G4362" s="32" t="str">
        <f t="shared" si="272"/>
        <v>Thursday</v>
      </c>
      <c r="H4362" s="31">
        <v>0.63124999999999898</v>
      </c>
      <c r="I4362" s="31" t="str">
        <f t="shared" si="273"/>
        <v>Afternoon</v>
      </c>
      <c r="J4362" t="s">
        <v>1007</v>
      </c>
      <c r="K4362" s="33" t="s">
        <v>1491</v>
      </c>
      <c r="L4362">
        <v>2</v>
      </c>
      <c r="M4362" t="s">
        <v>6425</v>
      </c>
      <c r="N4362" s="34">
        <v>329.5</v>
      </c>
      <c r="O4362" s="34">
        <f t="shared" si="275"/>
        <v>659</v>
      </c>
      <c r="P4362" s="34">
        <v>5.75</v>
      </c>
      <c r="Q4362" s="34">
        <f t="shared" si="274"/>
        <v>653.25</v>
      </c>
    </row>
    <row r="4363" spans="1:17" x14ac:dyDescent="0.35">
      <c r="A4363">
        <v>4362</v>
      </c>
      <c r="B4363" t="s">
        <v>10896</v>
      </c>
      <c r="C4363" t="s">
        <v>11438</v>
      </c>
      <c r="D4363" t="s">
        <v>6429</v>
      </c>
      <c r="E4363" t="s">
        <v>5784</v>
      </c>
      <c r="F4363" s="32">
        <v>46039</v>
      </c>
      <c r="G4363" s="32" t="str">
        <f t="shared" si="272"/>
        <v>Saturday</v>
      </c>
      <c r="H4363" s="31">
        <v>0.63541666666666596</v>
      </c>
      <c r="I4363" s="31" t="str">
        <f t="shared" si="273"/>
        <v>Afternoon</v>
      </c>
      <c r="J4363" t="s">
        <v>1008</v>
      </c>
      <c r="K4363" s="33" t="s">
        <v>1759</v>
      </c>
      <c r="L4363">
        <v>1</v>
      </c>
      <c r="M4363" t="s">
        <v>6426</v>
      </c>
      <c r="N4363" s="34">
        <v>329.5</v>
      </c>
      <c r="O4363" s="34">
        <f t="shared" si="275"/>
        <v>329.5</v>
      </c>
      <c r="P4363" s="34">
        <v>0.25</v>
      </c>
      <c r="Q4363" s="34">
        <f t="shared" si="274"/>
        <v>329.25</v>
      </c>
    </row>
    <row r="4364" spans="1:17" x14ac:dyDescent="0.35">
      <c r="A4364">
        <v>4363</v>
      </c>
      <c r="B4364" t="s">
        <v>8403</v>
      </c>
      <c r="C4364" t="s">
        <v>11438</v>
      </c>
      <c r="D4364" t="s">
        <v>6428</v>
      </c>
      <c r="E4364" t="s">
        <v>5785</v>
      </c>
      <c r="F4364" s="32">
        <v>46026</v>
      </c>
      <c r="G4364" s="32" t="str">
        <f t="shared" si="272"/>
        <v>Sunday</v>
      </c>
      <c r="H4364" s="31">
        <v>0.63958333333333295</v>
      </c>
      <c r="I4364" s="31" t="str">
        <f t="shared" si="273"/>
        <v>Afternoon</v>
      </c>
      <c r="J4364" t="s">
        <v>1009</v>
      </c>
      <c r="K4364" s="33" t="s">
        <v>2042</v>
      </c>
      <c r="L4364">
        <v>3</v>
      </c>
      <c r="M4364" t="s">
        <v>6425</v>
      </c>
      <c r="N4364" s="34">
        <v>95.579999999999799</v>
      </c>
      <c r="O4364" s="34">
        <f t="shared" si="275"/>
        <v>286.73999999999938</v>
      </c>
      <c r="P4364" s="34">
        <v>10.75</v>
      </c>
      <c r="Q4364" s="34">
        <f t="shared" si="274"/>
        <v>275.98999999999938</v>
      </c>
    </row>
    <row r="4365" spans="1:17" x14ac:dyDescent="0.35">
      <c r="A4365">
        <v>4364</v>
      </c>
      <c r="B4365" t="s">
        <v>10897</v>
      </c>
      <c r="C4365" t="s">
        <v>11439</v>
      </c>
      <c r="D4365" t="s">
        <v>6429</v>
      </c>
      <c r="E4365" t="s">
        <v>5786</v>
      </c>
      <c r="F4365" s="32">
        <v>46032</v>
      </c>
      <c r="G4365" s="32" t="str">
        <f t="shared" si="272"/>
        <v>Saturday</v>
      </c>
      <c r="H4365" s="31">
        <v>0.64374999999999905</v>
      </c>
      <c r="I4365" s="31" t="str">
        <f t="shared" si="273"/>
        <v>Afternoon</v>
      </c>
      <c r="J4365" t="s">
        <v>1010</v>
      </c>
      <c r="K4365" s="33" t="s">
        <v>2328</v>
      </c>
      <c r="L4365">
        <v>1</v>
      </c>
      <c r="M4365" t="s">
        <v>6425</v>
      </c>
      <c r="N4365" s="34">
        <v>939</v>
      </c>
      <c r="O4365" s="34">
        <f t="shared" si="275"/>
        <v>939</v>
      </c>
      <c r="P4365" s="34">
        <v>0.25</v>
      </c>
      <c r="Q4365" s="34">
        <f t="shared" si="274"/>
        <v>938.75</v>
      </c>
    </row>
    <row r="4366" spans="1:17" x14ac:dyDescent="0.35">
      <c r="A4366">
        <v>4365</v>
      </c>
      <c r="B4366" t="s">
        <v>10898</v>
      </c>
      <c r="C4366" t="s">
        <v>11438</v>
      </c>
      <c r="D4366" t="s">
        <v>6429</v>
      </c>
      <c r="E4366" t="s">
        <v>5787</v>
      </c>
      <c r="F4366" s="32">
        <v>46023</v>
      </c>
      <c r="G4366" s="32" t="str">
        <f t="shared" si="272"/>
        <v>Thursday</v>
      </c>
      <c r="H4366" s="31">
        <v>0.64791666666666603</v>
      </c>
      <c r="I4366" s="31" t="str">
        <f t="shared" si="273"/>
        <v>Afternoon</v>
      </c>
      <c r="J4366" t="s">
        <v>1011</v>
      </c>
      <c r="K4366" s="33" t="s">
        <v>2144</v>
      </c>
      <c r="L4366">
        <v>1</v>
      </c>
      <c r="M4366" t="s">
        <v>6425</v>
      </c>
      <c r="N4366" s="34">
        <v>179</v>
      </c>
      <c r="O4366" s="34">
        <f t="shared" si="275"/>
        <v>179</v>
      </c>
      <c r="P4366" s="34">
        <v>0.25</v>
      </c>
      <c r="Q4366" s="34">
        <f t="shared" si="274"/>
        <v>178.75</v>
      </c>
    </row>
    <row r="4367" spans="1:17" x14ac:dyDescent="0.35">
      <c r="A4367">
        <v>4366</v>
      </c>
      <c r="B4367" t="s">
        <v>8654</v>
      </c>
      <c r="C4367" t="s">
        <v>11438</v>
      </c>
      <c r="D4367" t="s">
        <v>6430</v>
      </c>
      <c r="E4367" t="s">
        <v>5788</v>
      </c>
      <c r="F4367" s="32">
        <v>46023</v>
      </c>
      <c r="G4367" s="32" t="str">
        <f t="shared" si="272"/>
        <v>Thursday</v>
      </c>
      <c r="H4367" s="31">
        <v>0.65208333333333302</v>
      </c>
      <c r="I4367" s="31" t="str">
        <f t="shared" si="273"/>
        <v>Afternoon</v>
      </c>
      <c r="J4367" t="s">
        <v>1005</v>
      </c>
      <c r="K4367" s="33" t="s">
        <v>1099</v>
      </c>
      <c r="L4367">
        <v>1</v>
      </c>
      <c r="M4367" t="s">
        <v>6422</v>
      </c>
      <c r="N4367" s="34">
        <v>299</v>
      </c>
      <c r="O4367" s="34">
        <f t="shared" si="275"/>
        <v>299</v>
      </c>
      <c r="P4367" s="34">
        <v>0.25</v>
      </c>
      <c r="Q4367" s="34">
        <f t="shared" si="274"/>
        <v>298.75</v>
      </c>
    </row>
    <row r="4368" spans="1:17" x14ac:dyDescent="0.35">
      <c r="A4368">
        <v>4367</v>
      </c>
      <c r="B4368" t="s">
        <v>7155</v>
      </c>
      <c r="C4368" t="s">
        <v>11438</v>
      </c>
      <c r="D4368" t="s">
        <v>6431</v>
      </c>
      <c r="E4368" t="s">
        <v>5789</v>
      </c>
      <c r="F4368" s="32">
        <v>46021</v>
      </c>
      <c r="G4368" s="32" t="str">
        <f t="shared" si="272"/>
        <v>Tuesday</v>
      </c>
      <c r="H4368" s="31">
        <v>0.656249999999999</v>
      </c>
      <c r="I4368" s="31" t="str">
        <f t="shared" si="273"/>
        <v>Afternoon</v>
      </c>
      <c r="J4368" t="s">
        <v>1005</v>
      </c>
      <c r="K4368" s="33" t="s">
        <v>1101</v>
      </c>
      <c r="L4368">
        <v>1</v>
      </c>
      <c r="M4368" t="s">
        <v>6423</v>
      </c>
      <c r="N4368" s="34">
        <v>299</v>
      </c>
      <c r="O4368" s="34">
        <f t="shared" si="275"/>
        <v>299</v>
      </c>
      <c r="P4368" s="34">
        <v>0.25</v>
      </c>
      <c r="Q4368" s="34">
        <f t="shared" si="274"/>
        <v>298.75</v>
      </c>
    </row>
    <row r="4369" spans="1:17" x14ac:dyDescent="0.35">
      <c r="A4369">
        <v>4368</v>
      </c>
      <c r="B4369" t="s">
        <v>8154</v>
      </c>
      <c r="C4369" t="s">
        <v>11438</v>
      </c>
      <c r="D4369" t="s">
        <v>6427</v>
      </c>
      <c r="E4369" t="s">
        <v>5790</v>
      </c>
      <c r="F4369" s="32">
        <v>46022</v>
      </c>
      <c r="G4369" s="32" t="str">
        <f t="shared" si="272"/>
        <v>Wednesday</v>
      </c>
      <c r="H4369" s="31">
        <v>0.66041666666666599</v>
      </c>
      <c r="I4369" s="31" t="str">
        <f t="shared" si="273"/>
        <v>Afternoon</v>
      </c>
      <c r="J4369" t="s">
        <v>1005</v>
      </c>
      <c r="K4369" s="33" t="s">
        <v>1103</v>
      </c>
      <c r="L4369">
        <v>1</v>
      </c>
      <c r="M4369" t="s">
        <v>6424</v>
      </c>
      <c r="N4369" s="34">
        <v>299</v>
      </c>
      <c r="O4369" s="34">
        <f t="shared" si="275"/>
        <v>299</v>
      </c>
      <c r="P4369" s="34">
        <v>0.25</v>
      </c>
      <c r="Q4369" s="34">
        <f t="shared" si="274"/>
        <v>298.75</v>
      </c>
    </row>
    <row r="4370" spans="1:17" x14ac:dyDescent="0.35">
      <c r="A4370">
        <v>4369</v>
      </c>
      <c r="B4370" t="s">
        <v>7626</v>
      </c>
      <c r="C4370" t="s">
        <v>11438</v>
      </c>
      <c r="D4370" t="s">
        <v>6433</v>
      </c>
      <c r="E4370" t="s">
        <v>5791</v>
      </c>
      <c r="F4370" s="32">
        <v>46032</v>
      </c>
      <c r="G4370" s="32" t="str">
        <f t="shared" si="272"/>
        <v>Saturday</v>
      </c>
      <c r="H4370" s="31">
        <v>0.66458333333333197</v>
      </c>
      <c r="I4370" s="31" t="str">
        <f t="shared" si="273"/>
        <v>Afternoon</v>
      </c>
      <c r="J4370" t="s">
        <v>1006</v>
      </c>
      <c r="K4370" s="33" t="s">
        <v>1858</v>
      </c>
      <c r="L4370">
        <v>1</v>
      </c>
      <c r="M4370" t="s">
        <v>6423</v>
      </c>
      <c r="N4370" s="34">
        <v>45.8</v>
      </c>
      <c r="O4370" s="34">
        <f t="shared" si="275"/>
        <v>45.8</v>
      </c>
      <c r="P4370" s="34">
        <v>0.25</v>
      </c>
      <c r="Q4370" s="34">
        <f t="shared" si="274"/>
        <v>45.55</v>
      </c>
    </row>
    <row r="4371" spans="1:17" x14ac:dyDescent="0.35">
      <c r="A4371">
        <v>4370</v>
      </c>
      <c r="B4371" t="s">
        <v>7903</v>
      </c>
      <c r="C4371" t="s">
        <v>11438</v>
      </c>
      <c r="D4371" t="s">
        <v>6432</v>
      </c>
      <c r="E4371" t="s">
        <v>5792</v>
      </c>
      <c r="F4371" s="32">
        <v>46015</v>
      </c>
      <c r="G4371" s="32" t="str">
        <f t="shared" si="272"/>
        <v>Wednesday</v>
      </c>
      <c r="H4371" s="31">
        <v>0.66874999999999896</v>
      </c>
      <c r="I4371" s="31" t="str">
        <f t="shared" si="273"/>
        <v>Afternoon</v>
      </c>
      <c r="J4371" t="s">
        <v>1007</v>
      </c>
      <c r="K4371" s="33" t="s">
        <v>1493</v>
      </c>
      <c r="L4371">
        <v>3</v>
      </c>
      <c r="M4371" t="s">
        <v>6425</v>
      </c>
      <c r="N4371" s="34">
        <v>100.78</v>
      </c>
      <c r="O4371" s="34">
        <f t="shared" si="275"/>
        <v>302.34000000000003</v>
      </c>
      <c r="P4371" s="34">
        <v>10.75</v>
      </c>
      <c r="Q4371" s="34">
        <f t="shared" si="274"/>
        <v>291.59000000000003</v>
      </c>
    </row>
    <row r="4372" spans="1:17" x14ac:dyDescent="0.35">
      <c r="A4372">
        <v>4371</v>
      </c>
      <c r="B4372" t="s">
        <v>10899</v>
      </c>
      <c r="C4372" t="s">
        <v>11438</v>
      </c>
      <c r="D4372" t="s">
        <v>6429</v>
      </c>
      <c r="E4372" t="s">
        <v>5793</v>
      </c>
      <c r="F4372" s="32">
        <v>46040</v>
      </c>
      <c r="G4372" s="32" t="str">
        <f t="shared" si="272"/>
        <v>Sunday</v>
      </c>
      <c r="H4372" s="31">
        <v>0.67291666666666605</v>
      </c>
      <c r="I4372" s="31" t="str">
        <f t="shared" si="273"/>
        <v>Afternoon</v>
      </c>
      <c r="J4372" t="s">
        <v>1008</v>
      </c>
      <c r="K4372" s="33" t="s">
        <v>1760</v>
      </c>
      <c r="L4372">
        <v>1</v>
      </c>
      <c r="M4372" t="s">
        <v>6422</v>
      </c>
      <c r="N4372" s="34">
        <v>329.5</v>
      </c>
      <c r="O4372" s="34">
        <f t="shared" si="275"/>
        <v>329.5</v>
      </c>
      <c r="P4372" s="34">
        <v>0.25</v>
      </c>
      <c r="Q4372" s="34">
        <f t="shared" si="274"/>
        <v>329.25</v>
      </c>
    </row>
    <row r="4373" spans="1:17" x14ac:dyDescent="0.35">
      <c r="A4373">
        <v>4372</v>
      </c>
      <c r="B4373" t="s">
        <v>7904</v>
      </c>
      <c r="C4373" t="s">
        <v>11439</v>
      </c>
      <c r="D4373" t="s">
        <v>6432</v>
      </c>
      <c r="E4373" t="s">
        <v>5794</v>
      </c>
      <c r="F4373" s="32">
        <v>46025</v>
      </c>
      <c r="G4373" s="32" t="str">
        <f t="shared" si="272"/>
        <v>Saturday</v>
      </c>
      <c r="H4373" s="31">
        <v>0.67708333333333204</v>
      </c>
      <c r="I4373" s="31" t="str">
        <f t="shared" si="273"/>
        <v>Afternoon</v>
      </c>
      <c r="J4373" t="s">
        <v>1009</v>
      </c>
      <c r="K4373" s="33" t="s">
        <v>2043</v>
      </c>
      <c r="L4373">
        <v>4</v>
      </c>
      <c r="M4373" t="s">
        <v>6425</v>
      </c>
      <c r="N4373" s="34">
        <v>399</v>
      </c>
      <c r="O4373" s="34">
        <f t="shared" si="275"/>
        <v>1596</v>
      </c>
      <c r="P4373" s="34">
        <v>16.75</v>
      </c>
      <c r="Q4373" s="34">
        <f t="shared" si="274"/>
        <v>1579.25</v>
      </c>
    </row>
    <row r="4374" spans="1:17" x14ac:dyDescent="0.35">
      <c r="A4374">
        <v>4373</v>
      </c>
      <c r="B4374" t="s">
        <v>11403</v>
      </c>
      <c r="C4374" t="s">
        <v>11438</v>
      </c>
      <c r="D4374" t="s">
        <v>6436</v>
      </c>
      <c r="E4374" t="s">
        <v>5795</v>
      </c>
      <c r="F4374" s="32">
        <v>46033</v>
      </c>
      <c r="G4374" s="32" t="str">
        <f t="shared" si="272"/>
        <v>Sunday</v>
      </c>
      <c r="H4374" s="31">
        <v>0.68124999999999902</v>
      </c>
      <c r="I4374" s="31" t="str">
        <f t="shared" si="273"/>
        <v>Afternoon</v>
      </c>
      <c r="J4374" t="s">
        <v>1010</v>
      </c>
      <c r="K4374" s="33" t="s">
        <v>2280</v>
      </c>
      <c r="L4374">
        <v>1</v>
      </c>
      <c r="M4374" t="s">
        <v>6425</v>
      </c>
      <c r="N4374" s="34">
        <v>5194.7</v>
      </c>
      <c r="O4374" s="34">
        <f t="shared" si="275"/>
        <v>5194.7</v>
      </c>
      <c r="P4374" s="34">
        <v>0.25</v>
      </c>
      <c r="Q4374" s="34">
        <f t="shared" si="274"/>
        <v>5194.45</v>
      </c>
    </row>
    <row r="4375" spans="1:17" x14ac:dyDescent="0.35">
      <c r="A4375">
        <v>4374</v>
      </c>
      <c r="B4375" t="s">
        <v>10900</v>
      </c>
      <c r="C4375" t="s">
        <v>11439</v>
      </c>
      <c r="D4375" t="s">
        <v>6429</v>
      </c>
      <c r="E4375" t="s">
        <v>5796</v>
      </c>
      <c r="F4375" s="32">
        <v>46024</v>
      </c>
      <c r="G4375" s="32" t="str">
        <f t="shared" si="272"/>
        <v>Friday</v>
      </c>
      <c r="H4375" s="31">
        <v>0.68541666666666601</v>
      </c>
      <c r="I4375" s="31" t="str">
        <f t="shared" si="273"/>
        <v>Afternoon</v>
      </c>
      <c r="J4375" t="s">
        <v>1011</v>
      </c>
      <c r="K4375" s="33" t="s">
        <v>2145</v>
      </c>
      <c r="L4375">
        <v>1</v>
      </c>
      <c r="M4375" t="s">
        <v>6425</v>
      </c>
      <c r="N4375" s="34">
        <v>599.4</v>
      </c>
      <c r="O4375" s="34">
        <f t="shared" si="275"/>
        <v>599.4</v>
      </c>
      <c r="P4375" s="34">
        <v>0.25</v>
      </c>
      <c r="Q4375" s="34">
        <f t="shared" si="274"/>
        <v>599.15</v>
      </c>
    </row>
    <row r="4376" spans="1:17" x14ac:dyDescent="0.35">
      <c r="A4376">
        <v>4375</v>
      </c>
      <c r="B4376" t="s">
        <v>8655</v>
      </c>
      <c r="C4376" t="s">
        <v>11438</v>
      </c>
      <c r="D4376" t="s">
        <v>6430</v>
      </c>
      <c r="E4376" t="s">
        <v>5797</v>
      </c>
      <c r="F4376" s="32">
        <v>46025</v>
      </c>
      <c r="G4376" s="32" t="str">
        <f t="shared" si="272"/>
        <v>Saturday</v>
      </c>
      <c r="H4376" s="31">
        <v>0.68958333333333199</v>
      </c>
      <c r="I4376" s="31" t="str">
        <f t="shared" si="273"/>
        <v>Afternoon</v>
      </c>
      <c r="J4376" t="s">
        <v>1011</v>
      </c>
      <c r="K4376" s="33" t="s">
        <v>2146</v>
      </c>
      <c r="L4376">
        <v>1</v>
      </c>
      <c r="M4376" t="s">
        <v>6422</v>
      </c>
      <c r="N4376" s="34">
        <v>1059</v>
      </c>
      <c r="O4376" s="34">
        <f t="shared" si="275"/>
        <v>1059</v>
      </c>
      <c r="P4376" s="34">
        <v>0.25</v>
      </c>
      <c r="Q4376" s="34">
        <f t="shared" si="274"/>
        <v>1058.75</v>
      </c>
    </row>
    <row r="4377" spans="1:17" x14ac:dyDescent="0.35">
      <c r="A4377">
        <v>4376</v>
      </c>
      <c r="B4377" t="s">
        <v>8404</v>
      </c>
      <c r="C4377" t="s">
        <v>11438</v>
      </c>
      <c r="D4377" t="s">
        <v>6428</v>
      </c>
      <c r="E4377" t="s">
        <v>5798</v>
      </c>
      <c r="F4377" s="32">
        <v>46023</v>
      </c>
      <c r="G4377" s="32" t="str">
        <f t="shared" si="272"/>
        <v>Thursday</v>
      </c>
      <c r="H4377" s="31">
        <v>0.69374999999999898</v>
      </c>
      <c r="I4377" s="31" t="str">
        <f t="shared" si="273"/>
        <v>Afternoon</v>
      </c>
      <c r="J4377" t="s">
        <v>1005</v>
      </c>
      <c r="K4377" s="33" t="s">
        <v>1105</v>
      </c>
      <c r="L4377">
        <v>1</v>
      </c>
      <c r="M4377" t="s">
        <v>6425</v>
      </c>
      <c r="N4377" s="34">
        <v>90.299999999999898</v>
      </c>
      <c r="O4377" s="34">
        <f t="shared" si="275"/>
        <v>90.299999999999898</v>
      </c>
      <c r="P4377" s="34">
        <v>0.25</v>
      </c>
      <c r="Q4377" s="34">
        <f t="shared" si="274"/>
        <v>90.049999999999898</v>
      </c>
    </row>
    <row r="4378" spans="1:17" x14ac:dyDescent="0.35">
      <c r="A4378">
        <v>4377</v>
      </c>
      <c r="B4378" t="s">
        <v>7905</v>
      </c>
      <c r="C4378" t="s">
        <v>11438</v>
      </c>
      <c r="D4378" t="s">
        <v>6432</v>
      </c>
      <c r="E4378" t="s">
        <v>5799</v>
      </c>
      <c r="F4378" s="32">
        <v>46021</v>
      </c>
      <c r="G4378" s="32" t="str">
        <f t="shared" si="272"/>
        <v>Tuesday</v>
      </c>
      <c r="H4378" s="31">
        <v>0.69791666666666596</v>
      </c>
      <c r="I4378" s="31" t="str">
        <f t="shared" si="273"/>
        <v>Afternoon</v>
      </c>
      <c r="J4378" t="s">
        <v>1005</v>
      </c>
      <c r="K4378" s="33" t="s">
        <v>1107</v>
      </c>
      <c r="L4378">
        <v>1</v>
      </c>
      <c r="M4378" t="s">
        <v>6425</v>
      </c>
      <c r="N4378" s="34">
        <v>50.9</v>
      </c>
      <c r="O4378" s="34">
        <f t="shared" si="275"/>
        <v>50.9</v>
      </c>
      <c r="P4378" s="34">
        <v>0.25</v>
      </c>
      <c r="Q4378" s="34">
        <f t="shared" si="274"/>
        <v>50.65</v>
      </c>
    </row>
    <row r="4379" spans="1:17" x14ac:dyDescent="0.35">
      <c r="A4379">
        <v>4378</v>
      </c>
      <c r="B4379" t="s">
        <v>6877</v>
      </c>
      <c r="C4379" t="s">
        <v>11438</v>
      </c>
      <c r="D4379" t="s">
        <v>6434</v>
      </c>
      <c r="E4379" t="s">
        <v>5800</v>
      </c>
      <c r="F4379" s="32">
        <v>46033</v>
      </c>
      <c r="G4379" s="32" t="str">
        <f t="shared" si="272"/>
        <v>Sunday</v>
      </c>
      <c r="H4379" s="31">
        <v>0.70208333333333195</v>
      </c>
      <c r="I4379" s="31" t="str">
        <f t="shared" si="273"/>
        <v>Afternoon</v>
      </c>
      <c r="J4379" t="s">
        <v>1006</v>
      </c>
      <c r="K4379" s="33" t="s">
        <v>1859</v>
      </c>
      <c r="L4379">
        <v>1</v>
      </c>
      <c r="M4379" t="s">
        <v>6424</v>
      </c>
      <c r="N4379" s="34">
        <v>85.8</v>
      </c>
      <c r="O4379" s="34">
        <f t="shared" si="275"/>
        <v>85.8</v>
      </c>
      <c r="P4379" s="34">
        <v>0.25</v>
      </c>
      <c r="Q4379" s="34">
        <f t="shared" si="274"/>
        <v>85.55</v>
      </c>
    </row>
    <row r="4380" spans="1:17" x14ac:dyDescent="0.35">
      <c r="A4380">
        <v>4379</v>
      </c>
      <c r="B4380" t="s">
        <v>10901</v>
      </c>
      <c r="C4380" t="s">
        <v>11439</v>
      </c>
      <c r="D4380" t="s">
        <v>6429</v>
      </c>
      <c r="E4380" t="s">
        <v>5801</v>
      </c>
      <c r="F4380" s="32">
        <v>46016</v>
      </c>
      <c r="G4380" s="32" t="str">
        <f t="shared" si="272"/>
        <v>Thursday</v>
      </c>
      <c r="H4380" s="31">
        <v>0.70624999999999905</v>
      </c>
      <c r="I4380" s="31" t="str">
        <f t="shared" si="273"/>
        <v>Afternoon</v>
      </c>
      <c r="J4380" t="s">
        <v>1007</v>
      </c>
      <c r="K4380" s="33" t="s">
        <v>1495</v>
      </c>
      <c r="L4380">
        <v>4</v>
      </c>
      <c r="M4380" t="s">
        <v>6422</v>
      </c>
      <c r="N4380" s="34">
        <v>139</v>
      </c>
      <c r="O4380" s="34">
        <f t="shared" si="275"/>
        <v>556</v>
      </c>
      <c r="P4380" s="34">
        <v>16.75</v>
      </c>
      <c r="Q4380" s="34">
        <f t="shared" si="274"/>
        <v>539.25</v>
      </c>
    </row>
    <row r="4381" spans="1:17" x14ac:dyDescent="0.35">
      <c r="A4381">
        <v>4380</v>
      </c>
      <c r="B4381" t="s">
        <v>10902</v>
      </c>
      <c r="C4381" t="s">
        <v>11438</v>
      </c>
      <c r="D4381" t="s">
        <v>6429</v>
      </c>
      <c r="E4381" t="s">
        <v>5802</v>
      </c>
      <c r="F4381" s="32">
        <v>46041</v>
      </c>
      <c r="G4381" s="32" t="str">
        <f t="shared" si="272"/>
        <v>Monday</v>
      </c>
      <c r="H4381" s="31">
        <v>0.71041666666666603</v>
      </c>
      <c r="I4381" s="31" t="str">
        <f t="shared" si="273"/>
        <v>Evening</v>
      </c>
      <c r="J4381" t="s">
        <v>1008</v>
      </c>
      <c r="K4381" s="33" t="s">
        <v>1761</v>
      </c>
      <c r="L4381">
        <v>1</v>
      </c>
      <c r="M4381" t="s">
        <v>6425</v>
      </c>
      <c r="N4381" s="34">
        <v>80</v>
      </c>
      <c r="O4381" s="34">
        <f t="shared" si="275"/>
        <v>80</v>
      </c>
      <c r="P4381" s="34">
        <v>0.25</v>
      </c>
      <c r="Q4381" s="34">
        <f t="shared" si="274"/>
        <v>79.75</v>
      </c>
    </row>
    <row r="4382" spans="1:17" x14ac:dyDescent="0.35">
      <c r="A4382">
        <v>4381</v>
      </c>
      <c r="B4382" t="s">
        <v>10903</v>
      </c>
      <c r="C4382" t="s">
        <v>11438</v>
      </c>
      <c r="D4382" t="s">
        <v>6429</v>
      </c>
      <c r="E4382" t="s">
        <v>5803</v>
      </c>
      <c r="F4382" s="32">
        <v>46024</v>
      </c>
      <c r="G4382" s="32" t="str">
        <f t="shared" si="272"/>
        <v>Friday</v>
      </c>
      <c r="H4382" s="31">
        <v>0.71458333333333202</v>
      </c>
      <c r="I4382" s="31" t="str">
        <f t="shared" si="273"/>
        <v>Evening</v>
      </c>
      <c r="J4382" t="s">
        <v>1009</v>
      </c>
      <c r="K4382" s="33" t="s">
        <v>2067</v>
      </c>
      <c r="L4382">
        <v>4</v>
      </c>
      <c r="M4382" t="s">
        <v>6422</v>
      </c>
      <c r="N4382" s="34">
        <v>4449.6000000000004</v>
      </c>
      <c r="O4382" s="34">
        <f t="shared" si="275"/>
        <v>17798.400000000001</v>
      </c>
      <c r="P4382" s="34">
        <v>16.75</v>
      </c>
      <c r="Q4382" s="34">
        <f t="shared" si="274"/>
        <v>17781.650000000001</v>
      </c>
    </row>
    <row r="4383" spans="1:17" x14ac:dyDescent="0.35">
      <c r="A4383">
        <v>4382</v>
      </c>
      <c r="B4383" t="s">
        <v>8904</v>
      </c>
      <c r="C4383" t="s">
        <v>11439</v>
      </c>
      <c r="D4383" t="s">
        <v>6435</v>
      </c>
      <c r="E4383" t="s">
        <v>5804</v>
      </c>
      <c r="F4383" s="32">
        <v>46034</v>
      </c>
      <c r="G4383" s="32" t="str">
        <f t="shared" si="272"/>
        <v>Monday</v>
      </c>
      <c r="H4383" s="31">
        <v>0.718749999999999</v>
      </c>
      <c r="I4383" s="31" t="str">
        <f t="shared" si="273"/>
        <v>Evening</v>
      </c>
      <c r="J4383" t="s">
        <v>1010</v>
      </c>
      <c r="K4383" s="33" t="s">
        <v>2343</v>
      </c>
      <c r="L4383">
        <v>1</v>
      </c>
      <c r="M4383" t="s">
        <v>6426</v>
      </c>
      <c r="N4383" s="34">
        <v>272.08999999999997</v>
      </c>
      <c r="O4383" s="34">
        <f t="shared" si="275"/>
        <v>272.08999999999997</v>
      </c>
      <c r="P4383" s="34">
        <v>0.25</v>
      </c>
      <c r="Q4383" s="34">
        <f t="shared" si="274"/>
        <v>271.83999999999997</v>
      </c>
    </row>
    <row r="4384" spans="1:17" x14ac:dyDescent="0.35">
      <c r="A4384">
        <v>4383</v>
      </c>
      <c r="B4384" t="s">
        <v>7156</v>
      </c>
      <c r="C4384" t="s">
        <v>11438</v>
      </c>
      <c r="D4384" t="s">
        <v>6431</v>
      </c>
      <c r="E4384" t="s">
        <v>5805</v>
      </c>
      <c r="F4384" s="32">
        <v>46026</v>
      </c>
      <c r="G4384" s="32" t="str">
        <f t="shared" si="272"/>
        <v>Sunday</v>
      </c>
      <c r="H4384" s="31">
        <v>0.72291666666666599</v>
      </c>
      <c r="I4384" s="31" t="str">
        <f t="shared" si="273"/>
        <v>Evening</v>
      </c>
      <c r="J4384" t="s">
        <v>1011</v>
      </c>
      <c r="K4384" s="33" t="s">
        <v>2174</v>
      </c>
      <c r="L4384">
        <v>1</v>
      </c>
      <c r="M4384" t="s">
        <v>6423</v>
      </c>
      <c r="N4384" s="34">
        <v>80.599999999999994</v>
      </c>
      <c r="O4384" s="34">
        <f t="shared" si="275"/>
        <v>80.599999999999994</v>
      </c>
      <c r="P4384" s="34">
        <v>0.25</v>
      </c>
      <c r="Q4384" s="34">
        <f t="shared" si="274"/>
        <v>80.349999999999994</v>
      </c>
    </row>
    <row r="4385" spans="1:17" x14ac:dyDescent="0.35">
      <c r="A4385">
        <v>4384</v>
      </c>
      <c r="B4385" t="s">
        <v>7627</v>
      </c>
      <c r="C4385" t="s">
        <v>11438</v>
      </c>
      <c r="D4385" t="s">
        <v>6433</v>
      </c>
      <c r="E4385" t="s">
        <v>5806</v>
      </c>
      <c r="F4385" s="32">
        <v>46035</v>
      </c>
      <c r="G4385" s="32" t="str">
        <f t="shared" si="272"/>
        <v>Tuesday</v>
      </c>
      <c r="H4385" s="31">
        <v>0.72708333333333197</v>
      </c>
      <c r="I4385" s="31" t="str">
        <f t="shared" si="273"/>
        <v>Evening</v>
      </c>
      <c r="J4385" t="s">
        <v>1010</v>
      </c>
      <c r="K4385" s="33" t="s">
        <v>2096</v>
      </c>
      <c r="L4385">
        <v>1</v>
      </c>
      <c r="M4385" t="s">
        <v>6425</v>
      </c>
      <c r="N4385" s="34">
        <v>200.8</v>
      </c>
      <c r="O4385" s="34">
        <f t="shared" si="275"/>
        <v>200.8</v>
      </c>
      <c r="P4385" s="34">
        <v>0.25</v>
      </c>
      <c r="Q4385" s="34">
        <f t="shared" si="274"/>
        <v>200.55</v>
      </c>
    </row>
    <row r="4386" spans="1:17" x14ac:dyDescent="0.35">
      <c r="A4386">
        <v>4385</v>
      </c>
      <c r="B4386" t="s">
        <v>10904</v>
      </c>
      <c r="C4386" t="s">
        <v>11438</v>
      </c>
      <c r="D4386" t="s">
        <v>6429</v>
      </c>
      <c r="E4386" t="s">
        <v>5807</v>
      </c>
      <c r="F4386" s="32">
        <v>46022</v>
      </c>
      <c r="G4386" s="32" t="str">
        <f t="shared" si="272"/>
        <v>Wednesday</v>
      </c>
      <c r="H4386" s="31">
        <v>0.73124999999999896</v>
      </c>
      <c r="I4386" s="31" t="str">
        <f t="shared" si="273"/>
        <v>Evening</v>
      </c>
      <c r="J4386" t="s">
        <v>1005</v>
      </c>
      <c r="K4386" s="33" t="s">
        <v>1109</v>
      </c>
      <c r="L4386">
        <v>1</v>
      </c>
      <c r="M4386" t="s">
        <v>6422</v>
      </c>
      <c r="N4386" s="34">
        <v>80.5</v>
      </c>
      <c r="O4386" s="34">
        <f t="shared" si="275"/>
        <v>80.5</v>
      </c>
      <c r="P4386" s="34">
        <v>0.25</v>
      </c>
      <c r="Q4386" s="34">
        <f t="shared" si="274"/>
        <v>80.25</v>
      </c>
    </row>
    <row r="4387" spans="1:17" x14ac:dyDescent="0.35">
      <c r="A4387">
        <v>4386</v>
      </c>
      <c r="B4387" t="s">
        <v>6878</v>
      </c>
      <c r="C4387" t="s">
        <v>11438</v>
      </c>
      <c r="D4387" t="s">
        <v>6434</v>
      </c>
      <c r="E4387" t="s">
        <v>5808</v>
      </c>
      <c r="F4387" s="32">
        <v>46036</v>
      </c>
      <c r="G4387" s="32" t="str">
        <f t="shared" si="272"/>
        <v>Wednesday</v>
      </c>
      <c r="H4387" s="31">
        <v>0.73541666666666605</v>
      </c>
      <c r="I4387" s="31" t="str">
        <f t="shared" si="273"/>
        <v>Evening</v>
      </c>
      <c r="J4387" t="s">
        <v>1010</v>
      </c>
      <c r="K4387" s="33" t="s">
        <v>2346</v>
      </c>
      <c r="L4387">
        <v>1</v>
      </c>
      <c r="M4387" t="s">
        <v>6422</v>
      </c>
      <c r="N4387" s="34">
        <v>500</v>
      </c>
      <c r="O4387" s="34">
        <f t="shared" si="275"/>
        <v>500</v>
      </c>
      <c r="P4387" s="34">
        <v>0.25</v>
      </c>
      <c r="Q4387" s="34">
        <f t="shared" si="274"/>
        <v>499.75</v>
      </c>
    </row>
    <row r="4388" spans="1:17" x14ac:dyDescent="0.35">
      <c r="A4388">
        <v>4387</v>
      </c>
      <c r="B4388" t="s">
        <v>10905</v>
      </c>
      <c r="C4388" t="s">
        <v>11438</v>
      </c>
      <c r="D4388" t="s">
        <v>6429</v>
      </c>
      <c r="E4388" t="s">
        <v>5809</v>
      </c>
      <c r="F4388" s="32">
        <v>46023</v>
      </c>
      <c r="G4388" s="32" t="str">
        <f t="shared" si="272"/>
        <v>Thursday</v>
      </c>
      <c r="H4388" s="31">
        <v>0.73958333333333204</v>
      </c>
      <c r="I4388" s="31" t="str">
        <f t="shared" si="273"/>
        <v>Evening</v>
      </c>
      <c r="J4388" t="s">
        <v>1005</v>
      </c>
      <c r="K4388" s="33" t="s">
        <v>1111</v>
      </c>
      <c r="L4388">
        <v>1</v>
      </c>
      <c r="M4388" t="s">
        <v>6424</v>
      </c>
      <c r="N4388" s="34">
        <v>60.8</v>
      </c>
      <c r="O4388" s="34">
        <f t="shared" si="275"/>
        <v>60.8</v>
      </c>
      <c r="P4388" s="34">
        <v>0.25</v>
      </c>
      <c r="Q4388" s="34">
        <f t="shared" si="274"/>
        <v>60.55</v>
      </c>
    </row>
    <row r="4389" spans="1:17" x14ac:dyDescent="0.35">
      <c r="A4389">
        <v>4388</v>
      </c>
      <c r="B4389" t="s">
        <v>10906</v>
      </c>
      <c r="C4389" t="s">
        <v>11438</v>
      </c>
      <c r="D4389" t="s">
        <v>6429</v>
      </c>
      <c r="E4389" t="s">
        <v>5810</v>
      </c>
      <c r="F4389" s="32">
        <v>46034</v>
      </c>
      <c r="G4389" s="32" t="str">
        <f t="shared" si="272"/>
        <v>Monday</v>
      </c>
      <c r="H4389" s="31">
        <v>0.74374999999999902</v>
      </c>
      <c r="I4389" s="31" t="str">
        <f t="shared" si="273"/>
        <v>Evening</v>
      </c>
      <c r="J4389" t="s">
        <v>1006</v>
      </c>
      <c r="K4389" s="33" t="s">
        <v>1860</v>
      </c>
      <c r="L4389">
        <v>4</v>
      </c>
      <c r="M4389" t="s">
        <v>6425</v>
      </c>
      <c r="N4389" s="34">
        <v>120.6</v>
      </c>
      <c r="O4389" s="34">
        <f t="shared" si="275"/>
        <v>482.4</v>
      </c>
      <c r="P4389" s="34">
        <v>16.75</v>
      </c>
      <c r="Q4389" s="34">
        <f t="shared" si="274"/>
        <v>465.65</v>
      </c>
    </row>
    <row r="4390" spans="1:17" x14ac:dyDescent="0.35">
      <c r="A4390">
        <v>4389</v>
      </c>
      <c r="B4390" t="s">
        <v>10907</v>
      </c>
      <c r="C4390" t="s">
        <v>11438</v>
      </c>
      <c r="D4390" t="s">
        <v>6429</v>
      </c>
      <c r="E4390" t="s">
        <v>5811</v>
      </c>
      <c r="F4390" s="32">
        <v>46011</v>
      </c>
      <c r="G4390" s="32" t="str">
        <f t="shared" si="272"/>
        <v>Saturday</v>
      </c>
      <c r="H4390" s="31">
        <v>0.74791666666666501</v>
      </c>
      <c r="I4390" s="31" t="str">
        <f t="shared" si="273"/>
        <v>Evening</v>
      </c>
      <c r="J4390" t="s">
        <v>1007</v>
      </c>
      <c r="K4390" s="33" t="s">
        <v>1497</v>
      </c>
      <c r="L4390">
        <v>1</v>
      </c>
      <c r="M4390" t="s">
        <v>6424</v>
      </c>
      <c r="N4390" s="34">
        <v>60</v>
      </c>
      <c r="O4390" s="34">
        <f t="shared" si="275"/>
        <v>60</v>
      </c>
      <c r="P4390" s="34">
        <v>0.25</v>
      </c>
      <c r="Q4390" s="34">
        <f t="shared" si="274"/>
        <v>59.75</v>
      </c>
    </row>
    <row r="4391" spans="1:17" x14ac:dyDescent="0.35">
      <c r="A4391">
        <v>4390</v>
      </c>
      <c r="B4391" t="s">
        <v>11404</v>
      </c>
      <c r="C4391" t="s">
        <v>11439</v>
      </c>
      <c r="D4391" t="s">
        <v>6436</v>
      </c>
      <c r="E4391" t="s">
        <v>5812</v>
      </c>
      <c r="F4391" s="32">
        <v>46042</v>
      </c>
      <c r="G4391" s="32" t="str">
        <f t="shared" si="272"/>
        <v>Tuesday</v>
      </c>
      <c r="H4391" s="31">
        <v>0.75208333333333199</v>
      </c>
      <c r="I4391" s="31" t="str">
        <f t="shared" si="273"/>
        <v>Evening</v>
      </c>
      <c r="J4391" t="s">
        <v>1008</v>
      </c>
      <c r="K4391" s="33" t="s">
        <v>1762</v>
      </c>
      <c r="L4391">
        <v>1</v>
      </c>
      <c r="M4391" t="s">
        <v>6425</v>
      </c>
      <c r="N4391" s="34">
        <v>95.019999999999797</v>
      </c>
      <c r="O4391" s="34">
        <f t="shared" si="275"/>
        <v>95.019999999999797</v>
      </c>
      <c r="P4391" s="34">
        <v>0.25</v>
      </c>
      <c r="Q4391" s="34">
        <f t="shared" si="274"/>
        <v>94.769999999999797</v>
      </c>
    </row>
    <row r="4392" spans="1:17" x14ac:dyDescent="0.35">
      <c r="A4392">
        <v>4391</v>
      </c>
      <c r="B4392" t="s">
        <v>10908</v>
      </c>
      <c r="C4392" t="s">
        <v>11438</v>
      </c>
      <c r="D4392" t="s">
        <v>6429</v>
      </c>
      <c r="E4392" t="s">
        <v>5813</v>
      </c>
      <c r="F4392" s="32">
        <v>46023</v>
      </c>
      <c r="G4392" s="32" t="str">
        <f t="shared" si="272"/>
        <v>Thursday</v>
      </c>
      <c r="H4392" s="31">
        <v>0.75624999999999898</v>
      </c>
      <c r="I4392" s="31" t="str">
        <f t="shared" si="273"/>
        <v>Evening</v>
      </c>
      <c r="J4392" t="s">
        <v>1009</v>
      </c>
      <c r="K4392" s="33" t="s">
        <v>2068</v>
      </c>
      <c r="L4392">
        <v>4</v>
      </c>
      <c r="M4392" t="s">
        <v>6424</v>
      </c>
      <c r="N4392" s="34">
        <v>87.18</v>
      </c>
      <c r="O4392" s="34">
        <f t="shared" si="275"/>
        <v>348.72</v>
      </c>
      <c r="P4392" s="34">
        <v>16.75</v>
      </c>
      <c r="Q4392" s="34">
        <f t="shared" si="274"/>
        <v>331.97</v>
      </c>
    </row>
    <row r="4393" spans="1:17" x14ac:dyDescent="0.35">
      <c r="A4393">
        <v>4392</v>
      </c>
      <c r="B4393" t="s">
        <v>7628</v>
      </c>
      <c r="C4393" t="s">
        <v>11439</v>
      </c>
      <c r="D4393" t="s">
        <v>6433</v>
      </c>
      <c r="E4393" t="s">
        <v>5814</v>
      </c>
      <c r="F4393" s="32">
        <v>46037</v>
      </c>
      <c r="G4393" s="32" t="str">
        <f t="shared" si="272"/>
        <v>Thursday</v>
      </c>
      <c r="H4393" s="31">
        <v>0.76041666666666496</v>
      </c>
      <c r="I4393" s="31" t="str">
        <f t="shared" si="273"/>
        <v>Evening</v>
      </c>
      <c r="J4393" t="s">
        <v>1010</v>
      </c>
      <c r="K4393" s="5" t="s">
        <v>2419</v>
      </c>
      <c r="L4393">
        <v>1</v>
      </c>
      <c r="M4393" t="s">
        <v>6423</v>
      </c>
      <c r="N4393" s="34">
        <v>80.599999999999994</v>
      </c>
      <c r="O4393" s="34">
        <f t="shared" si="275"/>
        <v>80.599999999999994</v>
      </c>
      <c r="P4393" s="34">
        <v>0.25</v>
      </c>
      <c r="Q4393" s="34">
        <f t="shared" si="274"/>
        <v>80.349999999999994</v>
      </c>
    </row>
    <row r="4394" spans="1:17" x14ac:dyDescent="0.35">
      <c r="A4394">
        <v>4393</v>
      </c>
      <c r="B4394" t="s">
        <v>8155</v>
      </c>
      <c r="C4394" t="s">
        <v>11438</v>
      </c>
      <c r="D4394" t="s">
        <v>6427</v>
      </c>
      <c r="E4394" t="s">
        <v>5815</v>
      </c>
      <c r="F4394" s="32">
        <v>46027</v>
      </c>
      <c r="G4394" s="32" t="str">
        <f t="shared" si="272"/>
        <v>Monday</v>
      </c>
      <c r="H4394" s="31">
        <v>0.76458333333333195</v>
      </c>
      <c r="I4394" s="31" t="str">
        <f t="shared" si="273"/>
        <v>Evening</v>
      </c>
      <c r="J4394" t="s">
        <v>1011</v>
      </c>
      <c r="K4394" s="33" t="s">
        <v>2175</v>
      </c>
      <c r="L4394">
        <v>1</v>
      </c>
      <c r="M4394" t="s">
        <v>6424</v>
      </c>
      <c r="N4394" s="34">
        <v>329.5</v>
      </c>
      <c r="O4394" s="34">
        <f t="shared" si="275"/>
        <v>329.5</v>
      </c>
      <c r="P4394" s="34">
        <v>0.25</v>
      </c>
      <c r="Q4394" s="34">
        <f t="shared" si="274"/>
        <v>329.25</v>
      </c>
    </row>
    <row r="4395" spans="1:17" x14ac:dyDescent="0.35">
      <c r="A4395">
        <v>4394</v>
      </c>
      <c r="B4395" t="s">
        <v>8405</v>
      </c>
      <c r="C4395" t="s">
        <v>11438</v>
      </c>
      <c r="D4395" t="s">
        <v>6428</v>
      </c>
      <c r="E4395" t="s">
        <v>5816</v>
      </c>
      <c r="F4395" s="32">
        <v>46028</v>
      </c>
      <c r="G4395" s="32" t="str">
        <f t="shared" si="272"/>
        <v>Tuesday</v>
      </c>
      <c r="H4395" s="31">
        <v>0.76874999999999905</v>
      </c>
      <c r="I4395" s="31" t="str">
        <f t="shared" si="273"/>
        <v>Evening</v>
      </c>
      <c r="J4395" t="s">
        <v>1011</v>
      </c>
      <c r="K4395" s="33" t="s">
        <v>2176</v>
      </c>
      <c r="L4395">
        <v>1</v>
      </c>
      <c r="M4395" t="s">
        <v>6425</v>
      </c>
      <c r="N4395" s="34">
        <v>80.599999999999994</v>
      </c>
      <c r="O4395" s="34">
        <f t="shared" si="275"/>
        <v>80.599999999999994</v>
      </c>
      <c r="P4395" s="34">
        <v>0.25</v>
      </c>
      <c r="Q4395" s="34">
        <f t="shared" si="274"/>
        <v>80.349999999999994</v>
      </c>
    </row>
    <row r="4396" spans="1:17" x14ac:dyDescent="0.35">
      <c r="A4396">
        <v>4395</v>
      </c>
      <c r="B4396" t="s">
        <v>10909</v>
      </c>
      <c r="C4396" t="s">
        <v>11438</v>
      </c>
      <c r="D4396" t="s">
        <v>6429</v>
      </c>
      <c r="E4396" t="s">
        <v>5817</v>
      </c>
      <c r="F4396" s="32">
        <v>46011</v>
      </c>
      <c r="G4396" s="32" t="str">
        <f t="shared" si="272"/>
        <v>Saturday</v>
      </c>
      <c r="H4396" s="31">
        <v>0.77291666666666503</v>
      </c>
      <c r="I4396" s="31" t="str">
        <f t="shared" si="273"/>
        <v>Evening</v>
      </c>
      <c r="J4396" t="s">
        <v>1005</v>
      </c>
      <c r="K4396" s="33" t="s">
        <v>1113</v>
      </c>
      <c r="L4396">
        <v>2</v>
      </c>
      <c r="M4396" t="s">
        <v>6422</v>
      </c>
      <c r="N4396" s="34">
        <v>150</v>
      </c>
      <c r="O4396" s="34">
        <f t="shared" si="275"/>
        <v>300</v>
      </c>
      <c r="P4396" s="34">
        <v>5.75</v>
      </c>
      <c r="Q4396" s="34">
        <f t="shared" si="274"/>
        <v>294.25</v>
      </c>
    </row>
    <row r="4397" spans="1:17" x14ac:dyDescent="0.35">
      <c r="A4397">
        <v>4396</v>
      </c>
      <c r="B4397" t="s">
        <v>10910</v>
      </c>
      <c r="C4397" t="s">
        <v>11438</v>
      </c>
      <c r="D4397" t="s">
        <v>6429</v>
      </c>
      <c r="E4397" t="s">
        <v>5818</v>
      </c>
      <c r="F4397" s="32">
        <v>46035</v>
      </c>
      <c r="G4397" s="32" t="str">
        <f t="shared" si="272"/>
        <v>Tuesday</v>
      </c>
      <c r="H4397" s="31">
        <v>0.77708333333333202</v>
      </c>
      <c r="I4397" s="31" t="str">
        <f t="shared" si="273"/>
        <v>Evening</v>
      </c>
      <c r="J4397" t="s">
        <v>1006</v>
      </c>
      <c r="K4397" s="5" t="s">
        <v>1861</v>
      </c>
      <c r="L4397">
        <v>1</v>
      </c>
      <c r="M4397" t="s">
        <v>6425</v>
      </c>
      <c r="N4397" s="34">
        <v>60</v>
      </c>
      <c r="O4397" s="34">
        <f t="shared" si="275"/>
        <v>60</v>
      </c>
      <c r="P4397" s="34">
        <v>0.25</v>
      </c>
      <c r="Q4397" s="34">
        <f t="shared" si="274"/>
        <v>59.75</v>
      </c>
    </row>
    <row r="4398" spans="1:17" x14ac:dyDescent="0.35">
      <c r="A4398">
        <v>4397</v>
      </c>
      <c r="B4398" t="s">
        <v>10911</v>
      </c>
      <c r="C4398" t="s">
        <v>11439</v>
      </c>
      <c r="D4398" t="s">
        <v>6429</v>
      </c>
      <c r="E4398" t="s">
        <v>5819</v>
      </c>
      <c r="F4398" s="32">
        <v>46012</v>
      </c>
      <c r="G4398" s="32" t="str">
        <f t="shared" si="272"/>
        <v>Sunday</v>
      </c>
      <c r="H4398" s="31">
        <v>0.781249999999999</v>
      </c>
      <c r="I4398" s="31" t="str">
        <f t="shared" si="273"/>
        <v>Evening</v>
      </c>
      <c r="J4398" t="s">
        <v>1007</v>
      </c>
      <c r="K4398" s="33" t="s">
        <v>1500</v>
      </c>
      <c r="L4398">
        <v>1</v>
      </c>
      <c r="M4398" t="s">
        <v>6422</v>
      </c>
      <c r="N4398" s="34">
        <v>120</v>
      </c>
      <c r="O4398" s="34">
        <f t="shared" si="275"/>
        <v>120</v>
      </c>
      <c r="P4398" s="34">
        <v>0.25</v>
      </c>
      <c r="Q4398" s="34">
        <f t="shared" si="274"/>
        <v>119.75</v>
      </c>
    </row>
    <row r="4399" spans="1:17" x14ac:dyDescent="0.35">
      <c r="A4399">
        <v>4398</v>
      </c>
      <c r="B4399" t="s">
        <v>8905</v>
      </c>
      <c r="C4399" t="s">
        <v>11438</v>
      </c>
      <c r="D4399" t="s">
        <v>6435</v>
      </c>
      <c r="E4399" t="s">
        <v>5820</v>
      </c>
      <c r="F4399" s="32">
        <v>46043</v>
      </c>
      <c r="G4399" s="32" t="str">
        <f t="shared" si="272"/>
        <v>Wednesday</v>
      </c>
      <c r="H4399" s="31">
        <v>0.78541666666666499</v>
      </c>
      <c r="I4399" s="31" t="str">
        <f t="shared" si="273"/>
        <v>Evening</v>
      </c>
      <c r="J4399" t="s">
        <v>1008</v>
      </c>
      <c r="K4399" s="33" t="s">
        <v>1763</v>
      </c>
      <c r="L4399">
        <v>1</v>
      </c>
      <c r="M4399" t="s">
        <v>6426</v>
      </c>
      <c r="N4399" s="34">
        <v>99.739999999999696</v>
      </c>
      <c r="O4399" s="34">
        <f t="shared" si="275"/>
        <v>99.739999999999696</v>
      </c>
      <c r="P4399" s="34">
        <v>0.25</v>
      </c>
      <c r="Q4399" s="34">
        <f t="shared" si="274"/>
        <v>99.489999999999696</v>
      </c>
    </row>
    <row r="4400" spans="1:17" x14ac:dyDescent="0.35">
      <c r="A4400">
        <v>4399</v>
      </c>
      <c r="B4400" t="s">
        <v>10912</v>
      </c>
      <c r="C4400" t="s">
        <v>11438</v>
      </c>
      <c r="D4400" t="s">
        <v>6429</v>
      </c>
      <c r="E4400" t="s">
        <v>5821</v>
      </c>
      <c r="F4400" s="32">
        <v>46022</v>
      </c>
      <c r="G4400" s="32" t="str">
        <f t="shared" si="272"/>
        <v>Wednesday</v>
      </c>
      <c r="H4400" s="31">
        <v>0.78958333333333197</v>
      </c>
      <c r="I4400" s="31" t="str">
        <f t="shared" si="273"/>
        <v>Evening</v>
      </c>
      <c r="J4400" t="s">
        <v>1009</v>
      </c>
      <c r="K4400" s="33" t="s">
        <v>2069</v>
      </c>
      <c r="L4400">
        <v>4</v>
      </c>
      <c r="M4400" t="s">
        <v>6422</v>
      </c>
      <c r="N4400" s="34">
        <v>329.5</v>
      </c>
      <c r="O4400" s="34">
        <f t="shared" si="275"/>
        <v>1318</v>
      </c>
      <c r="P4400" s="34">
        <v>16.75</v>
      </c>
      <c r="Q4400" s="34">
        <f t="shared" si="274"/>
        <v>1301.25</v>
      </c>
    </row>
    <row r="4401" spans="1:17" x14ac:dyDescent="0.35">
      <c r="A4401">
        <v>4400</v>
      </c>
      <c r="B4401" t="s">
        <v>6879</v>
      </c>
      <c r="C4401" t="s">
        <v>11439</v>
      </c>
      <c r="D4401" t="s">
        <v>6434</v>
      </c>
      <c r="E4401" t="s">
        <v>5822</v>
      </c>
      <c r="F4401" s="32">
        <v>46038</v>
      </c>
      <c r="G4401" s="32" t="str">
        <f t="shared" si="272"/>
        <v>Friday</v>
      </c>
      <c r="H4401" s="31">
        <v>0.79374999999999896</v>
      </c>
      <c r="I4401" s="31" t="str">
        <f t="shared" si="273"/>
        <v>Evening</v>
      </c>
      <c r="J4401" t="s">
        <v>1010</v>
      </c>
      <c r="K4401" s="5" t="s">
        <v>2425</v>
      </c>
      <c r="L4401">
        <v>1</v>
      </c>
      <c r="M4401" t="s">
        <v>6424</v>
      </c>
      <c r="N4401" s="34">
        <v>3096.8</v>
      </c>
      <c r="O4401" s="34">
        <f t="shared" si="275"/>
        <v>3096.8</v>
      </c>
      <c r="P4401" s="34">
        <v>0.25</v>
      </c>
      <c r="Q4401" s="34">
        <f t="shared" si="274"/>
        <v>3096.55</v>
      </c>
    </row>
    <row r="4402" spans="1:17" x14ac:dyDescent="0.35">
      <c r="A4402">
        <v>4401</v>
      </c>
      <c r="B4402" t="s">
        <v>7906</v>
      </c>
      <c r="C4402" t="s">
        <v>11438</v>
      </c>
      <c r="D4402" t="s">
        <v>6432</v>
      </c>
      <c r="E4402" t="s">
        <v>5823</v>
      </c>
      <c r="F4402" s="32">
        <v>46029</v>
      </c>
      <c r="G4402" s="32" t="str">
        <f t="shared" si="272"/>
        <v>Wednesday</v>
      </c>
      <c r="H4402" s="31">
        <v>0.79791666666666505</v>
      </c>
      <c r="I4402" s="31" t="str">
        <f t="shared" si="273"/>
        <v>Evening</v>
      </c>
      <c r="J4402" t="s">
        <v>1011</v>
      </c>
      <c r="K4402" s="33" t="s">
        <v>2177</v>
      </c>
      <c r="L4402">
        <v>1</v>
      </c>
      <c r="M4402" t="s">
        <v>6425</v>
      </c>
      <c r="N4402" s="34">
        <v>120</v>
      </c>
      <c r="O4402" s="34">
        <f t="shared" si="275"/>
        <v>120</v>
      </c>
      <c r="P4402" s="34">
        <v>0.25</v>
      </c>
      <c r="Q4402" s="34">
        <f t="shared" si="274"/>
        <v>119.75</v>
      </c>
    </row>
    <row r="4403" spans="1:17" x14ac:dyDescent="0.35">
      <c r="A4403">
        <v>4402</v>
      </c>
      <c r="B4403" t="s">
        <v>7629</v>
      </c>
      <c r="C4403" t="s">
        <v>11438</v>
      </c>
      <c r="D4403" t="s">
        <v>6433</v>
      </c>
      <c r="E4403" t="s">
        <v>5824</v>
      </c>
      <c r="F4403" s="32">
        <v>46044</v>
      </c>
      <c r="G4403" s="32" t="str">
        <f t="shared" si="272"/>
        <v>Thursday</v>
      </c>
      <c r="H4403" s="31">
        <v>0.80208333333333204</v>
      </c>
      <c r="I4403" s="31" t="str">
        <f t="shared" si="273"/>
        <v>Evening</v>
      </c>
      <c r="J4403" t="s">
        <v>1008</v>
      </c>
      <c r="K4403" s="33" t="s">
        <v>1764</v>
      </c>
      <c r="L4403">
        <v>1</v>
      </c>
      <c r="M4403" t="s">
        <v>6425</v>
      </c>
      <c r="N4403" s="34">
        <v>329.5</v>
      </c>
      <c r="O4403" s="34">
        <f t="shared" si="275"/>
        <v>329.5</v>
      </c>
      <c r="P4403" s="34">
        <v>0.25</v>
      </c>
      <c r="Q4403" s="34">
        <f t="shared" si="274"/>
        <v>329.25</v>
      </c>
    </row>
    <row r="4404" spans="1:17" x14ac:dyDescent="0.35">
      <c r="A4404">
        <v>4403</v>
      </c>
      <c r="B4404" t="s">
        <v>6880</v>
      </c>
      <c r="C4404" t="s">
        <v>11438</v>
      </c>
      <c r="D4404" t="s">
        <v>6434</v>
      </c>
      <c r="E4404" t="s">
        <v>5825</v>
      </c>
      <c r="F4404" s="32">
        <v>46045</v>
      </c>
      <c r="G4404" s="32" t="str">
        <f t="shared" si="272"/>
        <v>Friday</v>
      </c>
      <c r="H4404" s="31">
        <v>0.80624999999999902</v>
      </c>
      <c r="I4404" s="31" t="str">
        <f t="shared" si="273"/>
        <v>Evening</v>
      </c>
      <c r="J4404" t="s">
        <v>1008</v>
      </c>
      <c r="K4404" s="33" t="s">
        <v>1765</v>
      </c>
      <c r="L4404">
        <v>1</v>
      </c>
      <c r="M4404" t="s">
        <v>6422</v>
      </c>
      <c r="N4404" s="34">
        <v>490</v>
      </c>
      <c r="O4404" s="34">
        <f t="shared" si="275"/>
        <v>490</v>
      </c>
      <c r="P4404" s="34">
        <v>0.25</v>
      </c>
      <c r="Q4404" s="34">
        <f t="shared" si="274"/>
        <v>489.75</v>
      </c>
    </row>
    <row r="4405" spans="1:17" x14ac:dyDescent="0.35">
      <c r="A4405">
        <v>4404</v>
      </c>
      <c r="B4405" t="s">
        <v>7630</v>
      </c>
      <c r="C4405" t="s">
        <v>11438</v>
      </c>
      <c r="D4405" t="s">
        <v>6433</v>
      </c>
      <c r="E4405" t="s">
        <v>5826</v>
      </c>
      <c r="F4405" s="32">
        <v>46046</v>
      </c>
      <c r="G4405" s="32" t="str">
        <f t="shared" si="272"/>
        <v>Saturday</v>
      </c>
      <c r="H4405" s="31">
        <v>0.81041666666666501</v>
      </c>
      <c r="I4405" s="31" t="str">
        <f t="shared" si="273"/>
        <v>Evening</v>
      </c>
      <c r="J4405" t="s">
        <v>1008</v>
      </c>
      <c r="K4405" s="33" t="s">
        <v>1766</v>
      </c>
      <c r="L4405">
        <v>1</v>
      </c>
      <c r="M4405" t="s">
        <v>6423</v>
      </c>
      <c r="N4405" s="34">
        <v>128.9</v>
      </c>
      <c r="O4405" s="34">
        <f t="shared" si="275"/>
        <v>128.9</v>
      </c>
      <c r="P4405" s="34">
        <v>0.25</v>
      </c>
      <c r="Q4405" s="34">
        <f t="shared" si="274"/>
        <v>128.65</v>
      </c>
    </row>
    <row r="4406" spans="1:17" x14ac:dyDescent="0.35">
      <c r="A4406">
        <v>4405</v>
      </c>
      <c r="B4406" t="s">
        <v>10913</v>
      </c>
      <c r="C4406" t="s">
        <v>11438</v>
      </c>
      <c r="D4406" t="s">
        <v>6429</v>
      </c>
      <c r="E4406" t="s">
        <v>5827</v>
      </c>
      <c r="F4406" s="32">
        <v>46012</v>
      </c>
      <c r="G4406" s="32" t="str">
        <f t="shared" si="272"/>
        <v>Sunday</v>
      </c>
      <c r="H4406" s="31">
        <v>0.81458333333333199</v>
      </c>
      <c r="I4406" s="31" t="str">
        <f t="shared" si="273"/>
        <v>Evening</v>
      </c>
      <c r="J4406" t="s">
        <v>1005</v>
      </c>
      <c r="K4406" s="33" t="s">
        <v>1115</v>
      </c>
      <c r="L4406">
        <v>2</v>
      </c>
      <c r="M4406" t="s">
        <v>6425</v>
      </c>
      <c r="N4406" s="34">
        <v>299</v>
      </c>
      <c r="O4406" s="34">
        <f t="shared" si="275"/>
        <v>598</v>
      </c>
      <c r="P4406" s="34">
        <v>5.75</v>
      </c>
      <c r="Q4406" s="34">
        <f t="shared" si="274"/>
        <v>592.25</v>
      </c>
    </row>
    <row r="4407" spans="1:17" x14ac:dyDescent="0.35">
      <c r="A4407">
        <v>4406</v>
      </c>
      <c r="B4407" t="s">
        <v>8656</v>
      </c>
      <c r="C4407" t="s">
        <v>11438</v>
      </c>
      <c r="D4407" t="s">
        <v>6430</v>
      </c>
      <c r="E4407" t="s">
        <v>5828</v>
      </c>
      <c r="F4407" s="32">
        <v>46036</v>
      </c>
      <c r="G4407" s="32" t="str">
        <f t="shared" si="272"/>
        <v>Wednesday</v>
      </c>
      <c r="H4407" s="31">
        <v>0.81874999999999898</v>
      </c>
      <c r="I4407" s="31" t="str">
        <f t="shared" si="273"/>
        <v>Evening</v>
      </c>
      <c r="J4407" t="s">
        <v>1006</v>
      </c>
      <c r="K4407" t="s">
        <v>1862</v>
      </c>
      <c r="L4407">
        <v>1</v>
      </c>
      <c r="M4407" t="s">
        <v>6422</v>
      </c>
      <c r="N4407" s="34">
        <v>329.5</v>
      </c>
      <c r="O4407" s="34">
        <f t="shared" si="275"/>
        <v>329.5</v>
      </c>
      <c r="P4407" s="34">
        <v>0.25</v>
      </c>
      <c r="Q4407" s="34">
        <f t="shared" si="274"/>
        <v>329.25</v>
      </c>
    </row>
    <row r="4408" spans="1:17" x14ac:dyDescent="0.35">
      <c r="A4408">
        <v>4407</v>
      </c>
      <c r="B4408" t="s">
        <v>10914</v>
      </c>
      <c r="C4408" t="s">
        <v>11438</v>
      </c>
      <c r="D4408" t="s">
        <v>6429</v>
      </c>
      <c r="E4408" t="s">
        <v>5829</v>
      </c>
      <c r="F4408" s="32">
        <v>46013</v>
      </c>
      <c r="G4408" s="32" t="str">
        <f t="shared" si="272"/>
        <v>Monday</v>
      </c>
      <c r="H4408" s="31">
        <v>0.82291666666666496</v>
      </c>
      <c r="I4408" s="31" t="str">
        <f t="shared" si="273"/>
        <v>Evening</v>
      </c>
      <c r="J4408" t="s">
        <v>1007</v>
      </c>
      <c r="K4408" s="33" t="s">
        <v>1502</v>
      </c>
      <c r="L4408">
        <v>1</v>
      </c>
      <c r="M4408" t="s">
        <v>6425</v>
      </c>
      <c r="N4408" s="34">
        <v>120.6</v>
      </c>
      <c r="O4408" s="34">
        <f t="shared" si="275"/>
        <v>120.6</v>
      </c>
      <c r="P4408" s="34">
        <v>0.25</v>
      </c>
      <c r="Q4408" s="34">
        <f t="shared" si="274"/>
        <v>120.35</v>
      </c>
    </row>
    <row r="4409" spans="1:17" x14ac:dyDescent="0.35">
      <c r="A4409">
        <v>4408</v>
      </c>
      <c r="B4409" t="s">
        <v>6881</v>
      </c>
      <c r="C4409" t="s">
        <v>11439</v>
      </c>
      <c r="D4409" t="s">
        <v>6434</v>
      </c>
      <c r="E4409" t="s">
        <v>5830</v>
      </c>
      <c r="F4409" s="32">
        <v>46047</v>
      </c>
      <c r="G4409" s="32" t="str">
        <f t="shared" si="272"/>
        <v>Sunday</v>
      </c>
      <c r="H4409" s="31">
        <v>0.82708333333333195</v>
      </c>
      <c r="I4409" s="31" t="str">
        <f t="shared" si="273"/>
        <v>Evening</v>
      </c>
      <c r="J4409" t="s">
        <v>1008</v>
      </c>
      <c r="K4409" s="33" t="s">
        <v>1767</v>
      </c>
      <c r="L4409">
        <v>1</v>
      </c>
      <c r="M4409" t="s">
        <v>6424</v>
      </c>
      <c r="N4409" s="34">
        <v>328.8</v>
      </c>
      <c r="O4409" s="34">
        <f t="shared" si="275"/>
        <v>328.8</v>
      </c>
      <c r="P4409" s="34">
        <v>0.25</v>
      </c>
      <c r="Q4409" s="34">
        <f t="shared" si="274"/>
        <v>328.55</v>
      </c>
    </row>
    <row r="4410" spans="1:17" x14ac:dyDescent="0.35">
      <c r="A4410">
        <v>4409</v>
      </c>
      <c r="B4410" t="s">
        <v>10915</v>
      </c>
      <c r="C4410" t="s">
        <v>11438</v>
      </c>
      <c r="D4410" t="s">
        <v>6429</v>
      </c>
      <c r="E4410" t="s">
        <v>5831</v>
      </c>
      <c r="F4410" s="32">
        <v>46021</v>
      </c>
      <c r="G4410" s="32" t="str">
        <f t="shared" si="272"/>
        <v>Tuesday</v>
      </c>
      <c r="H4410" s="31">
        <v>0.83124999999999905</v>
      </c>
      <c r="I4410" s="31" t="str">
        <f t="shared" si="273"/>
        <v>Evening</v>
      </c>
      <c r="J4410" t="s">
        <v>1009</v>
      </c>
      <c r="K4410" s="33" t="s">
        <v>2070</v>
      </c>
      <c r="L4410">
        <v>4</v>
      </c>
      <c r="M4410" t="s">
        <v>6425</v>
      </c>
      <c r="N4410" s="34">
        <v>659.4</v>
      </c>
      <c r="O4410" s="34">
        <f t="shared" si="275"/>
        <v>2637.6</v>
      </c>
      <c r="P4410" s="34">
        <v>16.75</v>
      </c>
      <c r="Q4410" s="34">
        <f t="shared" si="274"/>
        <v>2620.85</v>
      </c>
    </row>
    <row r="4411" spans="1:17" x14ac:dyDescent="0.35">
      <c r="A4411">
        <v>4410</v>
      </c>
      <c r="B4411" t="s">
        <v>10916</v>
      </c>
      <c r="C4411" t="s">
        <v>11439</v>
      </c>
      <c r="D4411" t="s">
        <v>6429</v>
      </c>
      <c r="E4411" t="s">
        <v>5832</v>
      </c>
      <c r="F4411" s="32">
        <v>46039</v>
      </c>
      <c r="G4411" s="32" t="str">
        <f t="shared" si="272"/>
        <v>Saturday</v>
      </c>
      <c r="H4411" s="31">
        <v>0.83541666666666503</v>
      </c>
      <c r="I4411" s="31" t="str">
        <f t="shared" si="273"/>
        <v>Evening</v>
      </c>
      <c r="J4411" t="s">
        <v>1010</v>
      </c>
      <c r="K4411" s="33" t="s">
        <v>2125</v>
      </c>
      <c r="L4411">
        <v>1</v>
      </c>
      <c r="M4411" t="s">
        <v>6425</v>
      </c>
      <c r="N4411" s="34">
        <v>1465.5</v>
      </c>
      <c r="O4411" s="34">
        <f t="shared" si="275"/>
        <v>1465.5</v>
      </c>
      <c r="P4411" s="34">
        <v>0.25</v>
      </c>
      <c r="Q4411" s="34">
        <f t="shared" si="274"/>
        <v>1465.25</v>
      </c>
    </row>
    <row r="4412" spans="1:17" x14ac:dyDescent="0.35">
      <c r="A4412">
        <v>4411</v>
      </c>
      <c r="B4412" t="s">
        <v>10917</v>
      </c>
      <c r="C4412" t="s">
        <v>11438</v>
      </c>
      <c r="D4412" t="s">
        <v>6429</v>
      </c>
      <c r="E4412" t="s">
        <v>5833</v>
      </c>
      <c r="F4412" s="32">
        <v>46030</v>
      </c>
      <c r="G4412" s="32" t="str">
        <f t="shared" si="272"/>
        <v>Thursday</v>
      </c>
      <c r="H4412" s="31">
        <v>0.83958333333333202</v>
      </c>
      <c r="I4412" s="31" t="str">
        <f t="shared" si="273"/>
        <v>Evening</v>
      </c>
      <c r="J4412" t="s">
        <v>1011</v>
      </c>
      <c r="K4412" s="33" t="s">
        <v>2178</v>
      </c>
      <c r="L4412">
        <v>1</v>
      </c>
      <c r="M4412" t="s">
        <v>6422</v>
      </c>
      <c r="N4412" s="34">
        <v>179</v>
      </c>
      <c r="O4412" s="34">
        <f t="shared" si="275"/>
        <v>179</v>
      </c>
      <c r="P4412" s="34">
        <v>0.25</v>
      </c>
      <c r="Q4412" s="34">
        <f t="shared" si="274"/>
        <v>178.75</v>
      </c>
    </row>
    <row r="4413" spans="1:17" x14ac:dyDescent="0.35">
      <c r="A4413">
        <v>4412</v>
      </c>
      <c r="B4413" t="s">
        <v>10918</v>
      </c>
      <c r="C4413" t="s">
        <v>11438</v>
      </c>
      <c r="D4413" t="s">
        <v>6429</v>
      </c>
      <c r="E4413" t="s">
        <v>5834</v>
      </c>
      <c r="F4413" s="32">
        <v>46013</v>
      </c>
      <c r="G4413" s="32" t="str">
        <f t="shared" si="272"/>
        <v>Monday</v>
      </c>
      <c r="H4413" s="31">
        <v>0.843749999999998</v>
      </c>
      <c r="I4413" s="31" t="str">
        <f t="shared" si="273"/>
        <v>Evening</v>
      </c>
      <c r="J4413" t="s">
        <v>1005</v>
      </c>
      <c r="K4413" s="33" t="s">
        <v>1117</v>
      </c>
      <c r="L4413">
        <v>2</v>
      </c>
      <c r="M4413" t="s">
        <v>6426</v>
      </c>
      <c r="N4413" s="34">
        <v>340.21</v>
      </c>
      <c r="O4413" s="34">
        <f t="shared" si="275"/>
        <v>680.42</v>
      </c>
      <c r="P4413" s="34">
        <v>5.75</v>
      </c>
      <c r="Q4413" s="34">
        <f t="shared" si="274"/>
        <v>674.67</v>
      </c>
    </row>
    <row r="4414" spans="1:17" x14ac:dyDescent="0.35">
      <c r="A4414">
        <v>4413</v>
      </c>
      <c r="B4414" t="s">
        <v>10919</v>
      </c>
      <c r="C4414" t="s">
        <v>11438</v>
      </c>
      <c r="D4414" t="s">
        <v>6429</v>
      </c>
      <c r="E4414" t="s">
        <v>5835</v>
      </c>
      <c r="F4414" s="32">
        <v>46048</v>
      </c>
      <c r="G4414" s="32" t="str">
        <f t="shared" si="272"/>
        <v>Monday</v>
      </c>
      <c r="H4414" s="31">
        <v>0.84791666666666499</v>
      </c>
      <c r="I4414" s="31" t="str">
        <f t="shared" si="273"/>
        <v>Evening</v>
      </c>
      <c r="J4414" t="s">
        <v>1008</v>
      </c>
      <c r="K4414" s="33" t="s">
        <v>1768</v>
      </c>
      <c r="L4414">
        <v>1</v>
      </c>
      <c r="M4414" t="s">
        <v>6425</v>
      </c>
      <c r="N4414" s="34">
        <v>189.7</v>
      </c>
      <c r="O4414" s="34">
        <f t="shared" si="275"/>
        <v>189.7</v>
      </c>
      <c r="P4414" s="34">
        <v>0.25</v>
      </c>
      <c r="Q4414" s="34">
        <f t="shared" si="274"/>
        <v>189.45</v>
      </c>
    </row>
    <row r="4415" spans="1:17" x14ac:dyDescent="0.35">
      <c r="A4415">
        <v>4414</v>
      </c>
      <c r="B4415" t="s">
        <v>10920</v>
      </c>
      <c r="C4415" t="s">
        <v>11438</v>
      </c>
      <c r="D4415" t="s">
        <v>6429</v>
      </c>
      <c r="E4415" t="s">
        <v>5836</v>
      </c>
      <c r="F4415" s="32">
        <v>46049</v>
      </c>
      <c r="G4415" s="32" t="str">
        <f t="shared" si="272"/>
        <v>Tuesday</v>
      </c>
      <c r="H4415" s="31">
        <v>0.85208333333333197</v>
      </c>
      <c r="I4415" s="31" t="str">
        <f t="shared" si="273"/>
        <v>Evening</v>
      </c>
      <c r="J4415" t="s">
        <v>1008</v>
      </c>
      <c r="K4415" s="33" t="s">
        <v>1769</v>
      </c>
      <c r="L4415">
        <v>1</v>
      </c>
      <c r="M4415" t="s">
        <v>6425</v>
      </c>
      <c r="N4415" s="34">
        <v>260</v>
      </c>
      <c r="O4415" s="34">
        <f t="shared" si="275"/>
        <v>260</v>
      </c>
      <c r="P4415" s="34">
        <v>0.25</v>
      </c>
      <c r="Q4415" s="34">
        <f t="shared" si="274"/>
        <v>259.75</v>
      </c>
    </row>
    <row r="4416" spans="1:17" x14ac:dyDescent="0.35">
      <c r="A4416">
        <v>4415</v>
      </c>
      <c r="B4416" t="s">
        <v>10921</v>
      </c>
      <c r="C4416" t="s">
        <v>11439</v>
      </c>
      <c r="D4416" t="s">
        <v>6429</v>
      </c>
      <c r="E4416" t="s">
        <v>5837</v>
      </c>
      <c r="F4416" s="32">
        <v>46040</v>
      </c>
      <c r="G4416" s="32" t="str">
        <f t="shared" si="272"/>
        <v>Sunday</v>
      </c>
      <c r="H4416" s="31">
        <v>0.85624999999999796</v>
      </c>
      <c r="I4416" s="31" t="str">
        <f t="shared" si="273"/>
        <v>Evening</v>
      </c>
      <c r="J4416" t="s">
        <v>1010</v>
      </c>
      <c r="K4416" s="33" t="s">
        <v>2130</v>
      </c>
      <c r="L4416">
        <v>1</v>
      </c>
      <c r="M4416" t="s">
        <v>6425</v>
      </c>
      <c r="N4416" s="34">
        <v>319</v>
      </c>
      <c r="O4416" s="34">
        <f t="shared" si="275"/>
        <v>319</v>
      </c>
      <c r="P4416" s="34">
        <v>0.25</v>
      </c>
      <c r="Q4416" s="34">
        <f t="shared" si="274"/>
        <v>318.75</v>
      </c>
    </row>
    <row r="4417" spans="1:17" x14ac:dyDescent="0.35">
      <c r="A4417">
        <v>4416</v>
      </c>
      <c r="B4417" t="s">
        <v>7157</v>
      </c>
      <c r="C4417" t="s">
        <v>11438</v>
      </c>
      <c r="D4417" t="s">
        <v>6431</v>
      </c>
      <c r="E4417" t="s">
        <v>5838</v>
      </c>
      <c r="F4417" s="32">
        <v>46037</v>
      </c>
      <c r="G4417" s="32" t="str">
        <f t="shared" si="272"/>
        <v>Thursday</v>
      </c>
      <c r="H4417" s="31">
        <v>0.86041666666666505</v>
      </c>
      <c r="I4417" s="31" t="str">
        <f t="shared" si="273"/>
        <v>Evening</v>
      </c>
      <c r="J4417" t="s">
        <v>1006</v>
      </c>
      <c r="K4417" s="33" t="s">
        <v>1863</v>
      </c>
      <c r="L4417">
        <v>1</v>
      </c>
      <c r="M4417" t="s">
        <v>6423</v>
      </c>
      <c r="N4417" s="34">
        <v>119.6</v>
      </c>
      <c r="O4417" s="34">
        <f t="shared" si="275"/>
        <v>119.6</v>
      </c>
      <c r="P4417" s="34">
        <v>0.25</v>
      </c>
      <c r="Q4417" s="34">
        <f t="shared" si="274"/>
        <v>119.35</v>
      </c>
    </row>
    <row r="4418" spans="1:17" x14ac:dyDescent="0.35">
      <c r="A4418">
        <v>4417</v>
      </c>
      <c r="B4418" t="s">
        <v>8156</v>
      </c>
      <c r="C4418" t="s">
        <v>11438</v>
      </c>
      <c r="D4418" t="s">
        <v>6427</v>
      </c>
      <c r="E4418" t="s">
        <v>5839</v>
      </c>
      <c r="F4418" s="32">
        <v>46038</v>
      </c>
      <c r="G4418" s="32" t="str">
        <f t="shared" ref="G4418:G4481" si="276">TEXT(F4418,"dddd")</f>
        <v>Friday</v>
      </c>
      <c r="H4418" s="31">
        <v>0.86458333333333204</v>
      </c>
      <c r="I4418" s="31" t="str">
        <f t="shared" ref="I4418:I4481" si="277">IF(H4418&lt;TIME(12,0,0),"Morning",IF(H4418&lt;TIME(17,0,0),"Afternoon","Evening"))</f>
        <v>Evening</v>
      </c>
      <c r="J4418" t="s">
        <v>1006</v>
      </c>
      <c r="K4418" s="33" t="s">
        <v>1864</v>
      </c>
      <c r="L4418">
        <v>1</v>
      </c>
      <c r="M4418" t="s">
        <v>6424</v>
      </c>
      <c r="N4418" s="34">
        <v>179</v>
      </c>
      <c r="O4418" s="34">
        <f t="shared" si="275"/>
        <v>179</v>
      </c>
      <c r="P4418" s="34">
        <v>0.25</v>
      </c>
      <c r="Q4418" s="34">
        <f t="shared" ref="Q4418:Q4481" si="278">O4418-P4418</f>
        <v>178.75</v>
      </c>
    </row>
    <row r="4419" spans="1:17" x14ac:dyDescent="0.35">
      <c r="A4419">
        <v>4418</v>
      </c>
      <c r="B4419" t="s">
        <v>10922</v>
      </c>
      <c r="C4419" t="s">
        <v>11439</v>
      </c>
      <c r="D4419" t="s">
        <v>6429</v>
      </c>
      <c r="E4419" t="s">
        <v>5840</v>
      </c>
      <c r="F4419" s="32">
        <v>46014</v>
      </c>
      <c r="G4419" s="32" t="str">
        <f t="shared" si="276"/>
        <v>Tuesday</v>
      </c>
      <c r="H4419" s="31">
        <v>0.86874999999999802</v>
      </c>
      <c r="I4419" s="31" t="str">
        <f t="shared" si="277"/>
        <v>Evening</v>
      </c>
      <c r="J4419" t="s">
        <v>1007</v>
      </c>
      <c r="K4419" s="33" t="s">
        <v>1504</v>
      </c>
      <c r="L4419">
        <v>1</v>
      </c>
      <c r="M4419" t="s">
        <v>6426</v>
      </c>
      <c r="N4419" s="34">
        <v>80</v>
      </c>
      <c r="O4419" s="34">
        <f t="shared" ref="O4419:O4482" si="279">N4419*L4419</f>
        <v>80</v>
      </c>
      <c r="P4419" s="34">
        <v>0.25</v>
      </c>
      <c r="Q4419" s="34">
        <f t="shared" si="278"/>
        <v>79.75</v>
      </c>
    </row>
    <row r="4420" spans="1:17" x14ac:dyDescent="0.35">
      <c r="A4420">
        <v>4419</v>
      </c>
      <c r="B4420" t="s">
        <v>8657</v>
      </c>
      <c r="C4420" t="s">
        <v>11438</v>
      </c>
      <c r="D4420" t="s">
        <v>6430</v>
      </c>
      <c r="E4420" t="s">
        <v>5841</v>
      </c>
      <c r="F4420" s="32">
        <v>46050</v>
      </c>
      <c r="G4420" s="32" t="str">
        <f t="shared" si="276"/>
        <v>Wednesday</v>
      </c>
      <c r="H4420" s="31">
        <v>0.87291666666666501</v>
      </c>
      <c r="I4420" s="31" t="str">
        <f t="shared" si="277"/>
        <v>Evening</v>
      </c>
      <c r="J4420" t="s">
        <v>1008</v>
      </c>
      <c r="K4420" s="33" t="s">
        <v>1770</v>
      </c>
      <c r="L4420">
        <v>1</v>
      </c>
      <c r="M4420" t="s">
        <v>6422</v>
      </c>
      <c r="N4420" s="34">
        <v>189.5</v>
      </c>
      <c r="O4420" s="34">
        <f t="shared" si="279"/>
        <v>189.5</v>
      </c>
      <c r="P4420" s="34">
        <v>0.25</v>
      </c>
      <c r="Q4420" s="34">
        <f t="shared" si="278"/>
        <v>189.25</v>
      </c>
    </row>
    <row r="4421" spans="1:17" x14ac:dyDescent="0.35">
      <c r="A4421">
        <v>4420</v>
      </c>
      <c r="B4421" t="s">
        <v>10923</v>
      </c>
      <c r="C4421" t="s">
        <v>11438</v>
      </c>
      <c r="D4421" t="s">
        <v>6429</v>
      </c>
      <c r="E4421" t="s">
        <v>5842</v>
      </c>
      <c r="F4421" s="32">
        <v>46020</v>
      </c>
      <c r="G4421" s="32" t="str">
        <f t="shared" si="276"/>
        <v>Monday</v>
      </c>
      <c r="H4421" s="31">
        <v>0.87708333333333199</v>
      </c>
      <c r="I4421" s="31" t="str">
        <f t="shared" si="277"/>
        <v>Evening</v>
      </c>
      <c r="J4421" t="s">
        <v>1009</v>
      </c>
      <c r="K4421" s="33" t="s">
        <v>2071</v>
      </c>
      <c r="L4421">
        <v>4</v>
      </c>
      <c r="M4421" t="s">
        <v>6426</v>
      </c>
      <c r="N4421" s="34">
        <v>15800.5</v>
      </c>
      <c r="O4421" s="34">
        <f t="shared" si="279"/>
        <v>63202</v>
      </c>
      <c r="P4421" s="34">
        <v>16.75</v>
      </c>
      <c r="Q4421" s="34">
        <f t="shared" si="278"/>
        <v>63185.25</v>
      </c>
    </row>
    <row r="4422" spans="1:17" x14ac:dyDescent="0.35">
      <c r="A4422">
        <v>4421</v>
      </c>
      <c r="B4422" t="s">
        <v>8658</v>
      </c>
      <c r="C4422" t="s">
        <v>11438</v>
      </c>
      <c r="D4422" t="s">
        <v>6430</v>
      </c>
      <c r="E4422" t="s">
        <v>5843</v>
      </c>
      <c r="F4422" s="32">
        <v>46041</v>
      </c>
      <c r="G4422" s="32" t="str">
        <f t="shared" si="276"/>
        <v>Monday</v>
      </c>
      <c r="H4422" s="31">
        <v>0.88124999999999798</v>
      </c>
      <c r="I4422" s="31" t="str">
        <f t="shared" si="277"/>
        <v>Evening</v>
      </c>
      <c r="J4422" t="s">
        <v>1010</v>
      </c>
      <c r="K4422" s="5" t="s">
        <v>2199</v>
      </c>
      <c r="L4422">
        <v>1</v>
      </c>
      <c r="M4422" t="s">
        <v>6422</v>
      </c>
      <c r="N4422" s="34">
        <v>807.8</v>
      </c>
      <c r="O4422" s="34">
        <f t="shared" si="279"/>
        <v>807.8</v>
      </c>
      <c r="P4422" s="34">
        <v>0.25</v>
      </c>
      <c r="Q4422" s="34">
        <f t="shared" si="278"/>
        <v>807.55</v>
      </c>
    </row>
    <row r="4423" spans="1:17" x14ac:dyDescent="0.35">
      <c r="A4423">
        <v>4422</v>
      </c>
      <c r="B4423" t="s">
        <v>10924</v>
      </c>
      <c r="C4423" t="s">
        <v>11438</v>
      </c>
      <c r="D4423" t="s">
        <v>6429</v>
      </c>
      <c r="E4423" t="s">
        <v>5844</v>
      </c>
      <c r="F4423" s="32">
        <v>46031</v>
      </c>
      <c r="G4423" s="32" t="str">
        <f t="shared" si="276"/>
        <v>Friday</v>
      </c>
      <c r="H4423" s="31">
        <v>0.88541666666666496</v>
      </c>
      <c r="I4423" s="31" t="str">
        <f t="shared" si="277"/>
        <v>Evening</v>
      </c>
      <c r="J4423" t="s">
        <v>1011</v>
      </c>
      <c r="K4423" s="33" t="s">
        <v>2179</v>
      </c>
      <c r="L4423">
        <v>1</v>
      </c>
      <c r="M4423" t="s">
        <v>6424</v>
      </c>
      <c r="N4423" s="34">
        <v>130</v>
      </c>
      <c r="O4423" s="34">
        <f t="shared" si="279"/>
        <v>130</v>
      </c>
      <c r="P4423" s="34">
        <v>0.25</v>
      </c>
      <c r="Q4423" s="34">
        <f t="shared" si="278"/>
        <v>129.75</v>
      </c>
    </row>
    <row r="4424" spans="1:17" x14ac:dyDescent="0.35">
      <c r="A4424">
        <v>4423</v>
      </c>
      <c r="B4424" t="s">
        <v>10925</v>
      </c>
      <c r="C4424" t="s">
        <v>11438</v>
      </c>
      <c r="D4424" t="s">
        <v>6429</v>
      </c>
      <c r="E4424" t="s">
        <v>5845</v>
      </c>
      <c r="F4424" s="32">
        <v>46014</v>
      </c>
      <c r="G4424" s="32" t="str">
        <f t="shared" si="276"/>
        <v>Tuesday</v>
      </c>
      <c r="H4424" s="31">
        <v>0.88958333333333195</v>
      </c>
      <c r="I4424" s="31" t="str">
        <f t="shared" si="277"/>
        <v>Evening</v>
      </c>
      <c r="J4424" t="s">
        <v>1005</v>
      </c>
      <c r="K4424" s="33" t="s">
        <v>1119</v>
      </c>
      <c r="L4424">
        <v>2</v>
      </c>
      <c r="M4424" t="s">
        <v>6422</v>
      </c>
      <c r="N4424" s="34">
        <v>681.99999999999898</v>
      </c>
      <c r="O4424" s="34">
        <f t="shared" si="279"/>
        <v>1363.999999999998</v>
      </c>
      <c r="P4424" s="34">
        <v>5.75</v>
      </c>
      <c r="Q4424" s="34">
        <f t="shared" si="278"/>
        <v>1358.249999999998</v>
      </c>
    </row>
    <row r="4425" spans="1:17" x14ac:dyDescent="0.35">
      <c r="A4425">
        <v>4424</v>
      </c>
      <c r="B4425" t="s">
        <v>7158</v>
      </c>
      <c r="C4425" t="s">
        <v>11438</v>
      </c>
      <c r="D4425" t="s">
        <v>6431</v>
      </c>
      <c r="E4425" t="s">
        <v>5846</v>
      </c>
      <c r="F4425" s="32">
        <v>46042</v>
      </c>
      <c r="G4425" s="32" t="str">
        <f t="shared" si="276"/>
        <v>Tuesday</v>
      </c>
      <c r="H4425" s="31">
        <v>0.89374999999999805</v>
      </c>
      <c r="I4425" s="31" t="str">
        <f t="shared" si="277"/>
        <v>Evening</v>
      </c>
      <c r="J4425" t="s">
        <v>1010</v>
      </c>
      <c r="K4425" s="5" t="s">
        <v>2202</v>
      </c>
      <c r="L4425">
        <v>1</v>
      </c>
      <c r="M4425" t="s">
        <v>6423</v>
      </c>
      <c r="N4425" s="34">
        <v>329.5</v>
      </c>
      <c r="O4425" s="34">
        <f t="shared" si="279"/>
        <v>329.5</v>
      </c>
      <c r="P4425" s="34">
        <v>0.25</v>
      </c>
      <c r="Q4425" s="34">
        <f t="shared" si="278"/>
        <v>329.25</v>
      </c>
    </row>
    <row r="4426" spans="1:17" x14ac:dyDescent="0.35">
      <c r="A4426">
        <v>4425</v>
      </c>
      <c r="B4426" t="s">
        <v>7159</v>
      </c>
      <c r="C4426" t="s">
        <v>11438</v>
      </c>
      <c r="D4426" t="s">
        <v>6431</v>
      </c>
      <c r="E4426" t="s">
        <v>5847</v>
      </c>
      <c r="F4426" s="32">
        <v>46051</v>
      </c>
      <c r="G4426" s="32" t="str">
        <f t="shared" si="276"/>
        <v>Thursday</v>
      </c>
      <c r="H4426" s="31">
        <v>0.89791666666666503</v>
      </c>
      <c r="I4426" s="31" t="str">
        <f t="shared" si="277"/>
        <v>Evening</v>
      </c>
      <c r="J4426" t="s">
        <v>1008</v>
      </c>
      <c r="K4426" s="33" t="s">
        <v>1771</v>
      </c>
      <c r="L4426">
        <v>1</v>
      </c>
      <c r="M4426" t="s">
        <v>6423</v>
      </c>
      <c r="N4426" s="34">
        <v>120.9</v>
      </c>
      <c r="O4426" s="34">
        <f t="shared" si="279"/>
        <v>120.9</v>
      </c>
      <c r="P4426" s="34">
        <v>0.25</v>
      </c>
      <c r="Q4426" s="34">
        <f t="shared" si="278"/>
        <v>120.65</v>
      </c>
    </row>
    <row r="4427" spans="1:17" x14ac:dyDescent="0.35">
      <c r="A4427">
        <v>4426</v>
      </c>
      <c r="B4427" t="s">
        <v>8157</v>
      </c>
      <c r="C4427" t="s">
        <v>11439</v>
      </c>
      <c r="D4427" t="s">
        <v>6427</v>
      </c>
      <c r="E4427" t="s">
        <v>5848</v>
      </c>
      <c r="F4427" s="32">
        <v>46052</v>
      </c>
      <c r="G4427" s="32" t="str">
        <f t="shared" si="276"/>
        <v>Friday</v>
      </c>
      <c r="H4427" s="31">
        <v>0.90208333333333202</v>
      </c>
      <c r="I4427" s="31" t="str">
        <f t="shared" si="277"/>
        <v>Evening</v>
      </c>
      <c r="J4427" t="s">
        <v>1008</v>
      </c>
      <c r="K4427" s="33" t="s">
        <v>1772</v>
      </c>
      <c r="L4427">
        <v>1</v>
      </c>
      <c r="M4427" t="s">
        <v>6424</v>
      </c>
      <c r="N4427" s="34">
        <v>45.8</v>
      </c>
      <c r="O4427" s="34">
        <f t="shared" si="279"/>
        <v>45.8</v>
      </c>
      <c r="P4427" s="34">
        <v>0.25</v>
      </c>
      <c r="Q4427" s="34">
        <f t="shared" si="278"/>
        <v>45.55</v>
      </c>
    </row>
    <row r="4428" spans="1:17" x14ac:dyDescent="0.35">
      <c r="A4428">
        <v>4427</v>
      </c>
      <c r="B4428" t="s">
        <v>8406</v>
      </c>
      <c r="C4428" t="s">
        <v>11438</v>
      </c>
      <c r="D4428" t="s">
        <v>6428</v>
      </c>
      <c r="E4428" t="s">
        <v>5849</v>
      </c>
      <c r="F4428" s="32">
        <v>46053</v>
      </c>
      <c r="G4428" s="32" t="str">
        <f t="shared" si="276"/>
        <v>Saturday</v>
      </c>
      <c r="H4428" s="31">
        <v>0.906249999999998</v>
      </c>
      <c r="I4428" s="31" t="str">
        <f t="shared" si="277"/>
        <v>Evening</v>
      </c>
      <c r="J4428" t="s">
        <v>1008</v>
      </c>
      <c r="K4428" s="33" t="s">
        <v>1773</v>
      </c>
      <c r="L4428">
        <v>1</v>
      </c>
      <c r="M4428" t="s">
        <v>6425</v>
      </c>
      <c r="N4428" s="34">
        <v>349.6</v>
      </c>
      <c r="O4428" s="34">
        <f t="shared" si="279"/>
        <v>349.6</v>
      </c>
      <c r="P4428" s="34">
        <v>0.25</v>
      </c>
      <c r="Q4428" s="34">
        <f t="shared" si="278"/>
        <v>349.35</v>
      </c>
    </row>
    <row r="4429" spans="1:17" x14ac:dyDescent="0.35">
      <c r="A4429">
        <v>4428</v>
      </c>
      <c r="B4429" t="s">
        <v>7907</v>
      </c>
      <c r="C4429" t="s">
        <v>11439</v>
      </c>
      <c r="D4429" t="s">
        <v>6432</v>
      </c>
      <c r="E4429" t="s">
        <v>5850</v>
      </c>
      <c r="F4429" s="32">
        <v>46052</v>
      </c>
      <c r="G4429" s="32" t="str">
        <f t="shared" si="276"/>
        <v>Friday</v>
      </c>
      <c r="H4429" s="31">
        <v>0.91041666666666499</v>
      </c>
      <c r="I4429" s="31" t="str">
        <f t="shared" si="277"/>
        <v>Evening</v>
      </c>
      <c r="J4429" t="s">
        <v>1008</v>
      </c>
      <c r="K4429" s="33" t="s">
        <v>1774</v>
      </c>
      <c r="L4429">
        <v>1</v>
      </c>
      <c r="M4429" t="s">
        <v>6425</v>
      </c>
      <c r="N4429" s="34">
        <v>79</v>
      </c>
      <c r="O4429" s="34">
        <f t="shared" si="279"/>
        <v>79</v>
      </c>
      <c r="P4429" s="34">
        <v>0.25</v>
      </c>
      <c r="Q4429" s="34">
        <f t="shared" si="278"/>
        <v>78.75</v>
      </c>
    </row>
    <row r="4430" spans="1:17" x14ac:dyDescent="0.35">
      <c r="A4430">
        <v>4429</v>
      </c>
      <c r="B4430" t="s">
        <v>10926</v>
      </c>
      <c r="C4430" t="s">
        <v>11438</v>
      </c>
      <c r="D4430" t="s">
        <v>6429</v>
      </c>
      <c r="E4430" t="s">
        <v>5851</v>
      </c>
      <c r="F4430" s="32">
        <v>46015</v>
      </c>
      <c r="G4430" s="32" t="str">
        <f t="shared" si="276"/>
        <v>Wednesday</v>
      </c>
      <c r="H4430" s="31">
        <v>0.91458333333333197</v>
      </c>
      <c r="I4430" s="31" t="str">
        <f t="shared" si="277"/>
        <v>Evening</v>
      </c>
      <c r="J4430" t="s">
        <v>1005</v>
      </c>
      <c r="K4430" s="33" t="s">
        <v>1121</v>
      </c>
      <c r="L4430">
        <v>2</v>
      </c>
      <c r="M4430" t="s">
        <v>6425</v>
      </c>
      <c r="N4430" s="34">
        <v>329.5</v>
      </c>
      <c r="O4430" s="34">
        <f t="shared" si="279"/>
        <v>659</v>
      </c>
      <c r="P4430" s="34">
        <v>5.75</v>
      </c>
      <c r="Q4430" s="34">
        <f t="shared" si="278"/>
        <v>653.25</v>
      </c>
    </row>
    <row r="4431" spans="1:17" x14ac:dyDescent="0.35">
      <c r="A4431">
        <v>4430</v>
      </c>
      <c r="B4431" t="s">
        <v>8407</v>
      </c>
      <c r="C4431" t="s">
        <v>11438</v>
      </c>
      <c r="D4431" t="s">
        <v>6428</v>
      </c>
      <c r="E4431" t="s">
        <v>5852</v>
      </c>
      <c r="F4431" s="32">
        <v>46039</v>
      </c>
      <c r="G4431" s="32" t="str">
        <f t="shared" si="276"/>
        <v>Saturday</v>
      </c>
      <c r="H4431" s="31">
        <v>0.43819444444444444</v>
      </c>
      <c r="I4431" s="31" t="str">
        <f t="shared" si="277"/>
        <v>Morning</v>
      </c>
      <c r="J4431" t="s">
        <v>1006</v>
      </c>
      <c r="K4431" s="5" t="s">
        <v>1865</v>
      </c>
      <c r="L4431">
        <v>1</v>
      </c>
      <c r="M4431" t="s">
        <v>6425</v>
      </c>
      <c r="N4431" s="34">
        <v>329.5</v>
      </c>
      <c r="O4431" s="34">
        <f t="shared" si="279"/>
        <v>329.5</v>
      </c>
      <c r="P4431" s="34">
        <v>0.25</v>
      </c>
      <c r="Q4431" s="34">
        <f t="shared" si="278"/>
        <v>329.25</v>
      </c>
    </row>
    <row r="4432" spans="1:17" x14ac:dyDescent="0.35">
      <c r="A4432">
        <v>4431</v>
      </c>
      <c r="B4432" t="s">
        <v>10927</v>
      </c>
      <c r="C4432" t="s">
        <v>11438</v>
      </c>
      <c r="D4432" t="s">
        <v>6429</v>
      </c>
      <c r="E4432" t="s">
        <v>5853</v>
      </c>
      <c r="F4432" s="32">
        <v>46015</v>
      </c>
      <c r="G4432" s="32" t="str">
        <f t="shared" si="276"/>
        <v>Wednesday</v>
      </c>
      <c r="H4432" s="31">
        <v>0.44236111111111109</v>
      </c>
      <c r="I4432" s="31" t="str">
        <f t="shared" si="277"/>
        <v>Morning</v>
      </c>
      <c r="J4432" t="s">
        <v>1007</v>
      </c>
      <c r="K4432" s="33" t="s">
        <v>1506</v>
      </c>
      <c r="L4432">
        <v>2</v>
      </c>
      <c r="M4432" t="s">
        <v>6422</v>
      </c>
      <c r="N4432" s="34">
        <v>80</v>
      </c>
      <c r="O4432" s="34">
        <f t="shared" si="279"/>
        <v>160</v>
      </c>
      <c r="P4432" s="34">
        <v>5.75</v>
      </c>
      <c r="Q4432" s="34">
        <f t="shared" si="278"/>
        <v>154.25</v>
      </c>
    </row>
    <row r="4433" spans="1:17" x14ac:dyDescent="0.35">
      <c r="A4433">
        <v>4432</v>
      </c>
      <c r="B4433" t="s">
        <v>10928</v>
      </c>
      <c r="C4433" t="s">
        <v>11438</v>
      </c>
      <c r="D4433" t="s">
        <v>6429</v>
      </c>
      <c r="E4433" t="s">
        <v>5854</v>
      </c>
      <c r="F4433" s="32">
        <v>46051</v>
      </c>
      <c r="G4433" s="32" t="str">
        <f t="shared" si="276"/>
        <v>Thursday</v>
      </c>
      <c r="H4433" s="31">
        <v>0.44652777777777802</v>
      </c>
      <c r="I4433" s="31" t="str">
        <f t="shared" si="277"/>
        <v>Morning</v>
      </c>
      <c r="J4433" t="s">
        <v>1008</v>
      </c>
      <c r="K4433" s="33" t="s">
        <v>1775</v>
      </c>
      <c r="L4433">
        <v>1</v>
      </c>
      <c r="M4433" t="s">
        <v>6422</v>
      </c>
      <c r="N4433" s="34">
        <v>69</v>
      </c>
      <c r="O4433" s="34">
        <f t="shared" si="279"/>
        <v>69</v>
      </c>
      <c r="P4433" s="34">
        <v>0.25</v>
      </c>
      <c r="Q4433" s="34">
        <f t="shared" si="278"/>
        <v>68.75</v>
      </c>
    </row>
    <row r="4434" spans="1:17" x14ac:dyDescent="0.35">
      <c r="A4434">
        <v>4433</v>
      </c>
      <c r="B4434" t="s">
        <v>10929</v>
      </c>
      <c r="C4434" t="s">
        <v>11439</v>
      </c>
      <c r="D4434" t="s">
        <v>6429</v>
      </c>
      <c r="E4434" t="s">
        <v>5855</v>
      </c>
      <c r="F4434" s="32">
        <v>46019</v>
      </c>
      <c r="G4434" s="32" t="str">
        <f t="shared" si="276"/>
        <v>Sunday</v>
      </c>
      <c r="H4434" s="31">
        <v>0.45069444444444401</v>
      </c>
      <c r="I4434" s="31" t="str">
        <f t="shared" si="277"/>
        <v>Morning</v>
      </c>
      <c r="J4434" t="s">
        <v>1009</v>
      </c>
      <c r="K4434" s="33" t="s">
        <v>1959</v>
      </c>
      <c r="L4434">
        <v>4</v>
      </c>
      <c r="M4434" t="s">
        <v>6422</v>
      </c>
      <c r="N4434" s="34">
        <v>106.22</v>
      </c>
      <c r="O4434" s="34">
        <f t="shared" si="279"/>
        <v>424.88</v>
      </c>
      <c r="P4434" s="34">
        <v>16.75</v>
      </c>
      <c r="Q4434" s="34">
        <f t="shared" si="278"/>
        <v>408.13</v>
      </c>
    </row>
    <row r="4435" spans="1:17" x14ac:dyDescent="0.35">
      <c r="A4435">
        <v>4434</v>
      </c>
      <c r="B4435" t="s">
        <v>8158</v>
      </c>
      <c r="C4435" t="s">
        <v>11438</v>
      </c>
      <c r="D4435" t="s">
        <v>6427</v>
      </c>
      <c r="E4435" t="s">
        <v>5856</v>
      </c>
      <c r="F4435" s="32">
        <v>46043</v>
      </c>
      <c r="G4435" s="32" t="str">
        <f t="shared" si="276"/>
        <v>Wednesday</v>
      </c>
      <c r="H4435" s="31">
        <v>0.45486111111111099</v>
      </c>
      <c r="I4435" s="31" t="str">
        <f t="shared" si="277"/>
        <v>Morning</v>
      </c>
      <c r="J4435" t="s">
        <v>1010</v>
      </c>
      <c r="K4435" s="5" t="s">
        <v>2212</v>
      </c>
      <c r="L4435">
        <v>2</v>
      </c>
      <c r="M4435" t="s">
        <v>6424</v>
      </c>
      <c r="N4435" s="34">
        <v>329.5</v>
      </c>
      <c r="O4435" s="34">
        <f t="shared" si="279"/>
        <v>659</v>
      </c>
      <c r="P4435" s="34">
        <v>5.75</v>
      </c>
      <c r="Q4435" s="34">
        <f t="shared" si="278"/>
        <v>653.25</v>
      </c>
    </row>
    <row r="4436" spans="1:17" x14ac:dyDescent="0.35">
      <c r="A4436">
        <v>4435</v>
      </c>
      <c r="B4436" t="s">
        <v>10930</v>
      </c>
      <c r="C4436" t="s">
        <v>11438</v>
      </c>
      <c r="D4436" t="s">
        <v>6429</v>
      </c>
      <c r="E4436" t="s">
        <v>5857</v>
      </c>
      <c r="F4436" s="32">
        <v>46032</v>
      </c>
      <c r="G4436" s="32" t="str">
        <f t="shared" si="276"/>
        <v>Saturday</v>
      </c>
      <c r="H4436" s="31">
        <v>0.45902777777777798</v>
      </c>
      <c r="I4436" s="31" t="str">
        <f t="shared" si="277"/>
        <v>Morning</v>
      </c>
      <c r="J4436" t="s">
        <v>1011</v>
      </c>
      <c r="K4436" s="33" t="s">
        <v>2180</v>
      </c>
      <c r="L4436">
        <v>1</v>
      </c>
      <c r="M4436" t="s">
        <v>6422</v>
      </c>
      <c r="N4436" s="34">
        <v>360.9</v>
      </c>
      <c r="O4436" s="34">
        <f t="shared" si="279"/>
        <v>360.9</v>
      </c>
      <c r="P4436" s="34">
        <v>0.25</v>
      </c>
      <c r="Q4436" s="34">
        <f t="shared" si="278"/>
        <v>360.65</v>
      </c>
    </row>
    <row r="4437" spans="1:17" x14ac:dyDescent="0.35">
      <c r="A4437">
        <v>4436</v>
      </c>
      <c r="B4437" t="s">
        <v>10931</v>
      </c>
      <c r="C4437" t="s">
        <v>11439</v>
      </c>
      <c r="D4437" t="s">
        <v>6429</v>
      </c>
      <c r="E4437" t="s">
        <v>5858</v>
      </c>
      <c r="F4437" s="32">
        <v>46050</v>
      </c>
      <c r="G4437" s="32" t="str">
        <f t="shared" si="276"/>
        <v>Wednesday</v>
      </c>
      <c r="H4437" s="31">
        <v>0.46319444444444402</v>
      </c>
      <c r="I4437" s="31" t="str">
        <f t="shared" si="277"/>
        <v>Morning</v>
      </c>
      <c r="J4437" t="s">
        <v>1008</v>
      </c>
      <c r="K4437" s="33" t="s">
        <v>1776</v>
      </c>
      <c r="L4437">
        <v>1</v>
      </c>
      <c r="M4437" t="s">
        <v>6424</v>
      </c>
      <c r="N4437" s="34">
        <v>778.29999999999905</v>
      </c>
      <c r="O4437" s="34">
        <f t="shared" si="279"/>
        <v>778.29999999999905</v>
      </c>
      <c r="P4437" s="34">
        <v>0.25</v>
      </c>
      <c r="Q4437" s="34">
        <f t="shared" si="278"/>
        <v>778.04999999999905</v>
      </c>
    </row>
    <row r="4438" spans="1:17" x14ac:dyDescent="0.35">
      <c r="A4438">
        <v>4437</v>
      </c>
      <c r="B4438" t="s">
        <v>10932</v>
      </c>
      <c r="C4438" t="s">
        <v>11438</v>
      </c>
      <c r="D4438" t="s">
        <v>6429</v>
      </c>
      <c r="E4438" t="s">
        <v>5859</v>
      </c>
      <c r="F4438" s="32">
        <v>46049</v>
      </c>
      <c r="G4438" s="32" t="str">
        <f t="shared" si="276"/>
        <v>Tuesday</v>
      </c>
      <c r="H4438" s="31">
        <v>0.46736111111111101</v>
      </c>
      <c r="I4438" s="31" t="str">
        <f t="shared" si="277"/>
        <v>Morning</v>
      </c>
      <c r="J4438" t="s">
        <v>1008</v>
      </c>
      <c r="K4438" s="33" t="s">
        <v>1777</v>
      </c>
      <c r="L4438">
        <v>1</v>
      </c>
      <c r="M4438" t="s">
        <v>6422</v>
      </c>
      <c r="N4438" s="34">
        <v>122.459999999999</v>
      </c>
      <c r="O4438" s="34">
        <f t="shared" si="279"/>
        <v>122.459999999999</v>
      </c>
      <c r="P4438" s="34">
        <v>0.25</v>
      </c>
      <c r="Q4438" s="34">
        <f t="shared" si="278"/>
        <v>122.209999999999</v>
      </c>
    </row>
    <row r="4439" spans="1:17" x14ac:dyDescent="0.35">
      <c r="A4439">
        <v>4438</v>
      </c>
      <c r="B4439" t="s">
        <v>10933</v>
      </c>
      <c r="C4439" t="s">
        <v>11438</v>
      </c>
      <c r="D4439" t="s">
        <v>6429</v>
      </c>
      <c r="E4439" t="s">
        <v>5860</v>
      </c>
      <c r="F4439" s="32">
        <v>46048</v>
      </c>
      <c r="G4439" s="32" t="str">
        <f t="shared" si="276"/>
        <v>Monday</v>
      </c>
      <c r="H4439" s="31">
        <v>0.47152777777777799</v>
      </c>
      <c r="I4439" s="31" t="str">
        <f t="shared" si="277"/>
        <v>Morning</v>
      </c>
      <c r="J4439" t="s">
        <v>1008</v>
      </c>
      <c r="K4439" s="33" t="s">
        <v>1778</v>
      </c>
      <c r="L4439">
        <v>1</v>
      </c>
      <c r="M4439" t="s">
        <v>6425</v>
      </c>
      <c r="N4439" s="34">
        <v>35.799999999999997</v>
      </c>
      <c r="O4439" s="34">
        <f t="shared" si="279"/>
        <v>35.799999999999997</v>
      </c>
      <c r="P4439" s="34">
        <v>0.25</v>
      </c>
      <c r="Q4439" s="34">
        <f t="shared" si="278"/>
        <v>35.549999999999997</v>
      </c>
    </row>
    <row r="4440" spans="1:17" x14ac:dyDescent="0.35">
      <c r="A4440">
        <v>4439</v>
      </c>
      <c r="B4440" t="s">
        <v>10934</v>
      </c>
      <c r="C4440" t="s">
        <v>11438</v>
      </c>
      <c r="D4440" t="s">
        <v>6429</v>
      </c>
      <c r="E4440" t="s">
        <v>5861</v>
      </c>
      <c r="F4440" s="32">
        <v>46047</v>
      </c>
      <c r="G4440" s="32" t="str">
        <f t="shared" si="276"/>
        <v>Sunday</v>
      </c>
      <c r="H4440" s="31">
        <v>0.47569444444444398</v>
      </c>
      <c r="I4440" s="31" t="str">
        <f t="shared" si="277"/>
        <v>Morning</v>
      </c>
      <c r="J4440" t="s">
        <v>1008</v>
      </c>
      <c r="K4440" s="33" t="s">
        <v>1779</v>
      </c>
      <c r="L4440">
        <v>1</v>
      </c>
      <c r="M4440" t="s">
        <v>6426</v>
      </c>
      <c r="N4440" s="34">
        <v>199</v>
      </c>
      <c r="O4440" s="34">
        <f t="shared" si="279"/>
        <v>199</v>
      </c>
      <c r="P4440" s="34">
        <v>0.25</v>
      </c>
      <c r="Q4440" s="34">
        <f t="shared" si="278"/>
        <v>198.75</v>
      </c>
    </row>
    <row r="4441" spans="1:17" x14ac:dyDescent="0.35">
      <c r="A4441">
        <v>4440</v>
      </c>
      <c r="B4441" t="s">
        <v>10935</v>
      </c>
      <c r="C4441" t="s">
        <v>11438</v>
      </c>
      <c r="D4441" t="s">
        <v>6429</v>
      </c>
      <c r="E4441" t="s">
        <v>5862</v>
      </c>
      <c r="F4441" s="32">
        <v>46046</v>
      </c>
      <c r="G4441" s="32" t="str">
        <f t="shared" si="276"/>
        <v>Saturday</v>
      </c>
      <c r="H4441" s="31">
        <v>0.47986111111111102</v>
      </c>
      <c r="I4441" s="31" t="str">
        <f t="shared" si="277"/>
        <v>Morning</v>
      </c>
      <c r="J4441" t="s">
        <v>1008</v>
      </c>
      <c r="K4441" s="33" t="s">
        <v>1780</v>
      </c>
      <c r="L4441">
        <v>1</v>
      </c>
      <c r="M4441" t="s">
        <v>6422</v>
      </c>
      <c r="N4441" s="34">
        <v>347</v>
      </c>
      <c r="O4441" s="34">
        <f t="shared" si="279"/>
        <v>347</v>
      </c>
      <c r="P4441" s="34">
        <v>0.25</v>
      </c>
      <c r="Q4441" s="34">
        <f t="shared" si="278"/>
        <v>346.75</v>
      </c>
    </row>
    <row r="4442" spans="1:17" x14ac:dyDescent="0.35">
      <c r="A4442">
        <v>4441</v>
      </c>
      <c r="B4442" t="s">
        <v>8408</v>
      </c>
      <c r="C4442" t="s">
        <v>11438</v>
      </c>
      <c r="D4442" t="s">
        <v>6428</v>
      </c>
      <c r="E4442" t="s">
        <v>5863</v>
      </c>
      <c r="F4442" s="32">
        <v>46044</v>
      </c>
      <c r="G4442" s="32" t="str">
        <f t="shared" si="276"/>
        <v>Thursday</v>
      </c>
      <c r="H4442" s="31">
        <v>0.484027777777778</v>
      </c>
      <c r="I4442" s="31" t="str">
        <f t="shared" si="277"/>
        <v>Morning</v>
      </c>
      <c r="J4442" t="s">
        <v>1010</v>
      </c>
      <c r="K4442" s="5" t="s">
        <v>2219</v>
      </c>
      <c r="L4442">
        <v>3</v>
      </c>
      <c r="M4442" t="s">
        <v>6425</v>
      </c>
      <c r="N4442" s="34">
        <v>3896</v>
      </c>
      <c r="O4442" s="34">
        <f t="shared" si="279"/>
        <v>11688</v>
      </c>
      <c r="P4442" s="34">
        <v>10.75</v>
      </c>
      <c r="Q4442" s="34">
        <f t="shared" si="278"/>
        <v>11677.25</v>
      </c>
    </row>
    <row r="4443" spans="1:17" x14ac:dyDescent="0.35">
      <c r="A4443">
        <v>4442</v>
      </c>
      <c r="B4443" t="s">
        <v>7908</v>
      </c>
      <c r="C4443" t="s">
        <v>11438</v>
      </c>
      <c r="D4443" t="s">
        <v>6432</v>
      </c>
      <c r="E4443" t="s">
        <v>5864</v>
      </c>
      <c r="F4443" s="32">
        <v>46045</v>
      </c>
      <c r="G4443" s="32" t="str">
        <f t="shared" si="276"/>
        <v>Friday</v>
      </c>
      <c r="H4443" s="31">
        <v>0.48819444444444399</v>
      </c>
      <c r="I4443" s="31" t="str">
        <f t="shared" si="277"/>
        <v>Morning</v>
      </c>
      <c r="J4443" t="s">
        <v>1010</v>
      </c>
      <c r="K4443" s="5" t="s">
        <v>2220</v>
      </c>
      <c r="L4443">
        <v>4</v>
      </c>
      <c r="M4443" t="s">
        <v>6425</v>
      </c>
      <c r="N4443" s="34">
        <v>176</v>
      </c>
      <c r="O4443" s="34">
        <f t="shared" si="279"/>
        <v>704</v>
      </c>
      <c r="P4443" s="34">
        <v>16.75</v>
      </c>
      <c r="Q4443" s="34">
        <f t="shared" si="278"/>
        <v>687.25</v>
      </c>
    </row>
    <row r="4444" spans="1:17" x14ac:dyDescent="0.35">
      <c r="A4444">
        <v>4443</v>
      </c>
      <c r="B4444" t="s">
        <v>11405</v>
      </c>
      <c r="C4444" t="s">
        <v>11438</v>
      </c>
      <c r="D4444" t="s">
        <v>6436</v>
      </c>
      <c r="E4444" t="s">
        <v>5865</v>
      </c>
      <c r="F4444" s="32">
        <v>46016</v>
      </c>
      <c r="G4444" s="32" t="str">
        <f t="shared" si="276"/>
        <v>Thursday</v>
      </c>
      <c r="H4444" s="31">
        <v>0.49236111111111103</v>
      </c>
      <c r="I4444" s="31" t="str">
        <f t="shared" si="277"/>
        <v>Morning</v>
      </c>
      <c r="J4444" t="s">
        <v>1005</v>
      </c>
      <c r="K4444" s="33" t="s">
        <v>1123</v>
      </c>
      <c r="L4444">
        <v>2</v>
      </c>
      <c r="M4444" t="s">
        <v>6425</v>
      </c>
      <c r="N4444" s="34">
        <v>149.5</v>
      </c>
      <c r="O4444" s="34">
        <f t="shared" si="279"/>
        <v>299</v>
      </c>
      <c r="P4444" s="34">
        <v>5.75</v>
      </c>
      <c r="Q4444" s="34">
        <f t="shared" si="278"/>
        <v>293.25</v>
      </c>
    </row>
    <row r="4445" spans="1:17" x14ac:dyDescent="0.35">
      <c r="A4445">
        <v>4444</v>
      </c>
      <c r="B4445" t="s">
        <v>7909</v>
      </c>
      <c r="C4445" t="s">
        <v>11439</v>
      </c>
      <c r="D4445" t="s">
        <v>6432</v>
      </c>
      <c r="E4445" t="s">
        <v>5866</v>
      </c>
      <c r="F4445" s="32">
        <v>46040</v>
      </c>
      <c r="G4445" s="32" t="str">
        <f t="shared" si="276"/>
        <v>Sunday</v>
      </c>
      <c r="H4445" s="31">
        <v>0.49652777777777801</v>
      </c>
      <c r="I4445" s="31" t="str">
        <f t="shared" si="277"/>
        <v>Morning</v>
      </c>
      <c r="J4445" t="s">
        <v>1006</v>
      </c>
      <c r="K4445" s="33" t="s">
        <v>1866</v>
      </c>
      <c r="L4445">
        <v>1</v>
      </c>
      <c r="M4445" t="s">
        <v>6425</v>
      </c>
      <c r="N4445" s="34">
        <v>120</v>
      </c>
      <c r="O4445" s="34">
        <f t="shared" si="279"/>
        <v>120</v>
      </c>
      <c r="P4445" s="34">
        <v>0.25</v>
      </c>
      <c r="Q4445" s="34">
        <f t="shared" si="278"/>
        <v>119.75</v>
      </c>
    </row>
    <row r="4446" spans="1:17" x14ac:dyDescent="0.35">
      <c r="A4446">
        <v>4445</v>
      </c>
      <c r="B4446" t="s">
        <v>10936</v>
      </c>
      <c r="C4446" t="s">
        <v>11438</v>
      </c>
      <c r="D4446" t="s">
        <v>6429</v>
      </c>
      <c r="E4446" t="s">
        <v>5867</v>
      </c>
      <c r="F4446" s="32">
        <v>46016</v>
      </c>
      <c r="G4446" s="32" t="str">
        <f t="shared" si="276"/>
        <v>Thursday</v>
      </c>
      <c r="H4446" s="31">
        <v>0.500694444444444</v>
      </c>
      <c r="I4446" s="31" t="str">
        <f t="shared" si="277"/>
        <v>Afternoon</v>
      </c>
      <c r="J4446" t="s">
        <v>1007</v>
      </c>
      <c r="K4446" s="33" t="s">
        <v>1508</v>
      </c>
      <c r="L4446">
        <v>2</v>
      </c>
      <c r="M4446" t="s">
        <v>6425</v>
      </c>
      <c r="N4446" s="34">
        <v>138.94999999999999</v>
      </c>
      <c r="O4446" s="34">
        <f t="shared" si="279"/>
        <v>277.89999999999998</v>
      </c>
      <c r="P4446" s="34">
        <v>5.75</v>
      </c>
      <c r="Q4446" s="34">
        <f t="shared" si="278"/>
        <v>272.14999999999998</v>
      </c>
    </row>
    <row r="4447" spans="1:17" x14ac:dyDescent="0.35">
      <c r="A4447">
        <v>4446</v>
      </c>
      <c r="B4447" t="s">
        <v>10937</v>
      </c>
      <c r="C4447" t="s">
        <v>11439</v>
      </c>
      <c r="D4447" t="s">
        <v>6429</v>
      </c>
      <c r="E4447" t="s">
        <v>5868</v>
      </c>
      <c r="F4447" s="32">
        <v>46045</v>
      </c>
      <c r="G4447" s="32" t="str">
        <f t="shared" si="276"/>
        <v>Friday</v>
      </c>
      <c r="H4447" s="31">
        <v>0.50486111111111098</v>
      </c>
      <c r="I4447" s="31" t="str">
        <f t="shared" si="277"/>
        <v>Afternoon</v>
      </c>
      <c r="J4447" t="s">
        <v>1008</v>
      </c>
      <c r="K4447" s="33" t="s">
        <v>1781</v>
      </c>
      <c r="L4447">
        <v>1</v>
      </c>
      <c r="M4447" t="s">
        <v>6425</v>
      </c>
      <c r="N4447" s="34">
        <v>408.8</v>
      </c>
      <c r="O4447" s="34">
        <f t="shared" si="279"/>
        <v>408.8</v>
      </c>
      <c r="P4447" s="34">
        <v>0.25</v>
      </c>
      <c r="Q4447" s="34">
        <f t="shared" si="278"/>
        <v>408.55</v>
      </c>
    </row>
    <row r="4448" spans="1:17" x14ac:dyDescent="0.35">
      <c r="A4448">
        <v>4447</v>
      </c>
      <c r="B4448" t="s">
        <v>10938</v>
      </c>
      <c r="C4448" t="s">
        <v>11438</v>
      </c>
      <c r="D4448" t="s">
        <v>6429</v>
      </c>
      <c r="E4448" t="s">
        <v>5869</v>
      </c>
      <c r="F4448" s="32">
        <v>46018</v>
      </c>
      <c r="G4448" s="32" t="str">
        <f t="shared" si="276"/>
        <v>Saturday</v>
      </c>
      <c r="H4448" s="31">
        <v>0.50902777777777797</v>
      </c>
      <c r="I4448" s="31" t="str">
        <f t="shared" si="277"/>
        <v>Afternoon</v>
      </c>
      <c r="J4448" t="s">
        <v>1009</v>
      </c>
      <c r="K4448" s="33" t="s">
        <v>1960</v>
      </c>
      <c r="L4448">
        <v>4</v>
      </c>
      <c r="M4448" t="s">
        <v>6425</v>
      </c>
      <c r="N4448" s="34">
        <v>2054.1</v>
      </c>
      <c r="O4448" s="34">
        <f t="shared" si="279"/>
        <v>8216.4</v>
      </c>
      <c r="P4448" s="34">
        <v>16.75</v>
      </c>
      <c r="Q4448" s="34">
        <f t="shared" si="278"/>
        <v>8199.65</v>
      </c>
    </row>
    <row r="4449" spans="1:17" x14ac:dyDescent="0.35">
      <c r="A4449">
        <v>4448</v>
      </c>
      <c r="B4449" t="s">
        <v>10939</v>
      </c>
      <c r="C4449" t="s">
        <v>11438</v>
      </c>
      <c r="D4449" t="s">
        <v>6429</v>
      </c>
      <c r="E4449" t="s">
        <v>5870</v>
      </c>
      <c r="F4449" s="32">
        <v>46046</v>
      </c>
      <c r="G4449" s="32" t="str">
        <f t="shared" si="276"/>
        <v>Saturday</v>
      </c>
      <c r="H4449" s="31">
        <v>0.51319444444444395</v>
      </c>
      <c r="I4449" s="31" t="str">
        <f t="shared" si="277"/>
        <v>Afternoon</v>
      </c>
      <c r="J4449" t="s">
        <v>1010</v>
      </c>
      <c r="K4449" s="33" t="s">
        <v>2226</v>
      </c>
      <c r="L4449">
        <v>5</v>
      </c>
      <c r="M4449" t="s">
        <v>6422</v>
      </c>
      <c r="N4449" s="34">
        <v>389</v>
      </c>
      <c r="O4449" s="34">
        <f t="shared" si="279"/>
        <v>1945</v>
      </c>
      <c r="P4449" s="34">
        <v>25.05</v>
      </c>
      <c r="Q4449" s="34">
        <f t="shared" si="278"/>
        <v>1919.95</v>
      </c>
    </row>
    <row r="4450" spans="1:17" x14ac:dyDescent="0.35">
      <c r="A4450">
        <v>4449</v>
      </c>
      <c r="B4450" t="s">
        <v>10940</v>
      </c>
      <c r="C4450" t="s">
        <v>11438</v>
      </c>
      <c r="D4450" t="s">
        <v>6429</v>
      </c>
      <c r="E4450" t="s">
        <v>5871</v>
      </c>
      <c r="F4450" s="32">
        <v>46033</v>
      </c>
      <c r="G4450" s="32" t="str">
        <f t="shared" si="276"/>
        <v>Sunday</v>
      </c>
      <c r="H4450" s="31">
        <v>0.51736111111111105</v>
      </c>
      <c r="I4450" s="31" t="str">
        <f t="shared" si="277"/>
        <v>Afternoon</v>
      </c>
      <c r="J4450" t="s">
        <v>1011</v>
      </c>
      <c r="K4450" s="33" t="s">
        <v>2181</v>
      </c>
      <c r="L4450">
        <v>2</v>
      </c>
      <c r="M4450" t="s">
        <v>6425</v>
      </c>
      <c r="N4450" s="34">
        <v>92.779999999999902</v>
      </c>
      <c r="O4450" s="34">
        <f t="shared" si="279"/>
        <v>185.5599999999998</v>
      </c>
      <c r="P4450" s="34">
        <v>5.75</v>
      </c>
      <c r="Q4450" s="34">
        <f t="shared" si="278"/>
        <v>179.8099999999998</v>
      </c>
    </row>
    <row r="4451" spans="1:17" x14ac:dyDescent="0.35">
      <c r="A4451">
        <v>4450</v>
      </c>
      <c r="B4451" t="s">
        <v>11406</v>
      </c>
      <c r="C4451" t="s">
        <v>11438</v>
      </c>
      <c r="D4451" t="s">
        <v>6436</v>
      </c>
      <c r="E4451" t="s">
        <v>5872</v>
      </c>
      <c r="F4451" s="32">
        <v>46044</v>
      </c>
      <c r="G4451" s="32" t="str">
        <f t="shared" si="276"/>
        <v>Thursday</v>
      </c>
      <c r="H4451" s="31">
        <v>0.52152777777777704</v>
      </c>
      <c r="I4451" s="31" t="str">
        <f t="shared" si="277"/>
        <v>Afternoon</v>
      </c>
      <c r="J4451" t="s">
        <v>1008</v>
      </c>
      <c r="K4451" s="33" t="s">
        <v>1782</v>
      </c>
      <c r="L4451">
        <v>1</v>
      </c>
      <c r="M4451" t="s">
        <v>6425</v>
      </c>
      <c r="N4451" s="34">
        <v>618.79999999999995</v>
      </c>
      <c r="O4451" s="34">
        <f t="shared" si="279"/>
        <v>618.79999999999995</v>
      </c>
      <c r="P4451" s="34">
        <v>0.25</v>
      </c>
      <c r="Q4451" s="34">
        <f t="shared" si="278"/>
        <v>618.54999999999995</v>
      </c>
    </row>
    <row r="4452" spans="1:17" x14ac:dyDescent="0.35">
      <c r="A4452">
        <v>4451</v>
      </c>
      <c r="B4452" t="s">
        <v>11407</v>
      </c>
      <c r="C4452" t="s">
        <v>11439</v>
      </c>
      <c r="D4452" t="s">
        <v>6436</v>
      </c>
      <c r="E4452" t="s">
        <v>5873</v>
      </c>
      <c r="F4452" s="32">
        <v>46017</v>
      </c>
      <c r="G4452" s="32" t="str">
        <f t="shared" si="276"/>
        <v>Friday</v>
      </c>
      <c r="H4452" s="31">
        <v>0.52569444444444402</v>
      </c>
      <c r="I4452" s="31" t="str">
        <f t="shared" si="277"/>
        <v>Afternoon</v>
      </c>
      <c r="J4452" t="s">
        <v>1007</v>
      </c>
      <c r="K4452" s="33" t="s">
        <v>1510</v>
      </c>
      <c r="L4452">
        <v>2</v>
      </c>
      <c r="M4452" t="s">
        <v>6425</v>
      </c>
      <c r="N4452" s="34">
        <v>30.8</v>
      </c>
      <c r="O4452" s="34">
        <f t="shared" si="279"/>
        <v>61.6</v>
      </c>
      <c r="P4452" s="34">
        <v>5.75</v>
      </c>
      <c r="Q4452" s="34">
        <f t="shared" si="278"/>
        <v>55.85</v>
      </c>
    </row>
    <row r="4453" spans="1:17" x14ac:dyDescent="0.35">
      <c r="A4453">
        <v>4452</v>
      </c>
      <c r="B4453" t="s">
        <v>10941</v>
      </c>
      <c r="C4453" t="s">
        <v>11438</v>
      </c>
      <c r="D4453" t="s">
        <v>6429</v>
      </c>
      <c r="E4453" t="s">
        <v>5874</v>
      </c>
      <c r="F4453" s="32">
        <v>46047</v>
      </c>
      <c r="G4453" s="32" t="str">
        <f t="shared" si="276"/>
        <v>Sunday</v>
      </c>
      <c r="H4453" s="31">
        <v>0.52986111111111101</v>
      </c>
      <c r="I4453" s="31" t="str">
        <f t="shared" si="277"/>
        <v>Afternoon</v>
      </c>
      <c r="J4453" t="s">
        <v>1010</v>
      </c>
      <c r="K4453" s="33" t="s">
        <v>2230</v>
      </c>
      <c r="L4453">
        <v>2</v>
      </c>
      <c r="M4453" t="s">
        <v>6424</v>
      </c>
      <c r="N4453" s="34">
        <v>340</v>
      </c>
      <c r="O4453" s="34">
        <f t="shared" si="279"/>
        <v>680</v>
      </c>
      <c r="P4453" s="34">
        <v>5.75</v>
      </c>
      <c r="Q4453" s="34">
        <f t="shared" si="278"/>
        <v>674.25</v>
      </c>
    </row>
    <row r="4454" spans="1:17" x14ac:dyDescent="0.35">
      <c r="A4454">
        <v>4453</v>
      </c>
      <c r="B4454" t="s">
        <v>10942</v>
      </c>
      <c r="C4454" t="s">
        <v>11438</v>
      </c>
      <c r="D4454" t="s">
        <v>6429</v>
      </c>
      <c r="E4454" t="s">
        <v>5875</v>
      </c>
      <c r="F4454" s="32">
        <v>46034</v>
      </c>
      <c r="G4454" s="32" t="str">
        <f t="shared" si="276"/>
        <v>Monday</v>
      </c>
      <c r="H4454" s="31">
        <v>0.53402777777777699</v>
      </c>
      <c r="I4454" s="31" t="str">
        <f t="shared" si="277"/>
        <v>Afternoon</v>
      </c>
      <c r="J4454" t="s">
        <v>1011</v>
      </c>
      <c r="K4454" s="33" t="s">
        <v>2182</v>
      </c>
      <c r="L4454">
        <v>2</v>
      </c>
      <c r="M4454" t="s">
        <v>6426</v>
      </c>
      <c r="N4454" s="34">
        <v>1095.5</v>
      </c>
      <c r="O4454" s="34">
        <f t="shared" si="279"/>
        <v>2191</v>
      </c>
      <c r="P4454" s="34">
        <v>5.75</v>
      </c>
      <c r="Q4454" s="34">
        <f t="shared" si="278"/>
        <v>2185.25</v>
      </c>
    </row>
    <row r="4455" spans="1:17" x14ac:dyDescent="0.35">
      <c r="A4455">
        <v>4454</v>
      </c>
      <c r="B4455" t="s">
        <v>10943</v>
      </c>
      <c r="C4455" t="s">
        <v>11439</v>
      </c>
      <c r="D4455" t="s">
        <v>6429</v>
      </c>
      <c r="E4455" t="s">
        <v>5876</v>
      </c>
      <c r="F4455" s="32">
        <v>46035</v>
      </c>
      <c r="G4455" s="32" t="str">
        <f t="shared" si="276"/>
        <v>Tuesday</v>
      </c>
      <c r="H4455" s="31">
        <v>0.53819444444444398</v>
      </c>
      <c r="I4455" s="31" t="str">
        <f t="shared" si="277"/>
        <v>Afternoon</v>
      </c>
      <c r="J4455" t="s">
        <v>1011</v>
      </c>
      <c r="K4455" s="33" t="s">
        <v>2183</v>
      </c>
      <c r="L4455">
        <v>2</v>
      </c>
      <c r="M4455" t="s">
        <v>6422</v>
      </c>
      <c r="N4455" s="34">
        <v>3878.9</v>
      </c>
      <c r="O4455" s="34">
        <f t="shared" si="279"/>
        <v>7757.8</v>
      </c>
      <c r="P4455" s="34">
        <v>5.75</v>
      </c>
      <c r="Q4455" s="34">
        <f t="shared" si="278"/>
        <v>7752.05</v>
      </c>
    </row>
    <row r="4456" spans="1:17" x14ac:dyDescent="0.35">
      <c r="A4456">
        <v>4455</v>
      </c>
      <c r="B4456" t="s">
        <v>8906</v>
      </c>
      <c r="C4456" t="s">
        <v>11438</v>
      </c>
      <c r="D4456" t="s">
        <v>6435</v>
      </c>
      <c r="E4456" t="s">
        <v>5877</v>
      </c>
      <c r="F4456" s="32">
        <v>46017</v>
      </c>
      <c r="G4456" s="32" t="str">
        <f t="shared" si="276"/>
        <v>Friday</v>
      </c>
      <c r="H4456" s="31">
        <v>0.54236111111110996</v>
      </c>
      <c r="I4456" s="31" t="str">
        <f t="shared" si="277"/>
        <v>Afternoon</v>
      </c>
      <c r="J4456" t="s">
        <v>1005</v>
      </c>
      <c r="K4456" s="33" t="s">
        <v>1125</v>
      </c>
      <c r="L4456">
        <v>2</v>
      </c>
      <c r="M4456" t="s">
        <v>6426</v>
      </c>
      <c r="N4456" s="34">
        <v>45.8</v>
      </c>
      <c r="O4456" s="34">
        <f t="shared" si="279"/>
        <v>91.6</v>
      </c>
      <c r="P4456" s="34">
        <v>5.75</v>
      </c>
      <c r="Q4456" s="34">
        <f t="shared" si="278"/>
        <v>85.85</v>
      </c>
    </row>
    <row r="4457" spans="1:17" x14ac:dyDescent="0.35">
      <c r="A4457">
        <v>4456</v>
      </c>
      <c r="B4457" t="s">
        <v>10944</v>
      </c>
      <c r="C4457" t="s">
        <v>11438</v>
      </c>
      <c r="D4457" t="s">
        <v>6429</v>
      </c>
      <c r="E4457" t="s">
        <v>5878</v>
      </c>
      <c r="F4457" s="32">
        <v>46041</v>
      </c>
      <c r="G4457" s="32" t="str">
        <f t="shared" si="276"/>
        <v>Monday</v>
      </c>
      <c r="H4457" s="31">
        <v>0.54652777777777795</v>
      </c>
      <c r="I4457" s="31" t="str">
        <f t="shared" si="277"/>
        <v>Afternoon</v>
      </c>
      <c r="J4457" t="s">
        <v>1006</v>
      </c>
      <c r="K4457" s="33" t="s">
        <v>1867</v>
      </c>
      <c r="L4457">
        <v>1</v>
      </c>
      <c r="M4457" t="s">
        <v>6422</v>
      </c>
      <c r="N4457" s="34">
        <v>59.8</v>
      </c>
      <c r="O4457" s="34">
        <f t="shared" si="279"/>
        <v>59.8</v>
      </c>
      <c r="P4457" s="34">
        <v>0.25</v>
      </c>
      <c r="Q4457" s="34">
        <f t="shared" si="278"/>
        <v>59.55</v>
      </c>
    </row>
    <row r="4458" spans="1:17" x14ac:dyDescent="0.35">
      <c r="A4458">
        <v>4457</v>
      </c>
      <c r="B4458" t="s">
        <v>8907</v>
      </c>
      <c r="C4458" t="s">
        <v>11438</v>
      </c>
      <c r="D4458" t="s">
        <v>6435</v>
      </c>
      <c r="E4458" t="s">
        <v>5879</v>
      </c>
      <c r="F4458" s="32">
        <v>46018</v>
      </c>
      <c r="G4458" s="32" t="str">
        <f t="shared" si="276"/>
        <v>Saturday</v>
      </c>
      <c r="H4458" s="31">
        <v>0.55069444444444404</v>
      </c>
      <c r="I4458" s="31" t="str">
        <f t="shared" si="277"/>
        <v>Afternoon</v>
      </c>
      <c r="J4458" t="s">
        <v>1007</v>
      </c>
      <c r="K4458" s="33" t="s">
        <v>1512</v>
      </c>
      <c r="L4458">
        <v>2</v>
      </c>
      <c r="M4458" t="s">
        <v>6426</v>
      </c>
      <c r="N4458" s="34">
        <v>80.599999999999994</v>
      </c>
      <c r="O4458" s="34">
        <f t="shared" si="279"/>
        <v>161.19999999999999</v>
      </c>
      <c r="P4458" s="34">
        <v>5.75</v>
      </c>
      <c r="Q4458" s="34">
        <f t="shared" si="278"/>
        <v>155.44999999999999</v>
      </c>
    </row>
    <row r="4459" spans="1:17" x14ac:dyDescent="0.35">
      <c r="A4459">
        <v>4458</v>
      </c>
      <c r="B4459" t="s">
        <v>8908</v>
      </c>
      <c r="C4459" t="s">
        <v>11438</v>
      </c>
      <c r="D4459" t="s">
        <v>6435</v>
      </c>
      <c r="E4459" t="s">
        <v>5880</v>
      </c>
      <c r="F4459" s="32">
        <v>46043</v>
      </c>
      <c r="G4459" s="32" t="str">
        <f t="shared" si="276"/>
        <v>Wednesday</v>
      </c>
      <c r="H4459" s="31">
        <v>0.55486111111111003</v>
      </c>
      <c r="I4459" s="31" t="str">
        <f t="shared" si="277"/>
        <v>Afternoon</v>
      </c>
      <c r="J4459" t="s">
        <v>1008</v>
      </c>
      <c r="K4459" s="33" t="s">
        <v>1783</v>
      </c>
      <c r="L4459">
        <v>1</v>
      </c>
      <c r="M4459" t="s">
        <v>6426</v>
      </c>
      <c r="N4459" s="34">
        <v>289</v>
      </c>
      <c r="O4459" s="34">
        <f t="shared" si="279"/>
        <v>289</v>
      </c>
      <c r="P4459" s="34">
        <v>0.25</v>
      </c>
      <c r="Q4459" s="34">
        <f t="shared" si="278"/>
        <v>288.75</v>
      </c>
    </row>
    <row r="4460" spans="1:17" x14ac:dyDescent="0.35">
      <c r="A4460">
        <v>4459</v>
      </c>
      <c r="B4460" t="s">
        <v>11408</v>
      </c>
      <c r="C4460" t="s">
        <v>11438</v>
      </c>
      <c r="D4460" t="s">
        <v>6436</v>
      </c>
      <c r="E4460" t="s">
        <v>5881</v>
      </c>
      <c r="F4460" s="32">
        <v>46017</v>
      </c>
      <c r="G4460" s="32" t="str">
        <f t="shared" si="276"/>
        <v>Friday</v>
      </c>
      <c r="H4460" s="31">
        <v>0.55902777777777701</v>
      </c>
      <c r="I4460" s="31" t="str">
        <f t="shared" si="277"/>
        <v>Afternoon</v>
      </c>
      <c r="J4460" t="s">
        <v>1009</v>
      </c>
      <c r="K4460" s="33" t="s">
        <v>1961</v>
      </c>
      <c r="L4460">
        <v>4</v>
      </c>
      <c r="M4460" t="s">
        <v>6425</v>
      </c>
      <c r="N4460" s="34">
        <v>369.2</v>
      </c>
      <c r="O4460" s="34">
        <f t="shared" si="279"/>
        <v>1476.8</v>
      </c>
      <c r="P4460" s="34">
        <v>16.75</v>
      </c>
      <c r="Q4460" s="34">
        <f t="shared" si="278"/>
        <v>1460.05</v>
      </c>
    </row>
    <row r="4461" spans="1:17" x14ac:dyDescent="0.35">
      <c r="A4461">
        <v>4460</v>
      </c>
      <c r="B4461" t="s">
        <v>10945</v>
      </c>
      <c r="C4461" t="s">
        <v>11438</v>
      </c>
      <c r="D4461" t="s">
        <v>6429</v>
      </c>
      <c r="E4461" t="s">
        <v>5882</v>
      </c>
      <c r="F4461" s="32">
        <v>46048</v>
      </c>
      <c r="G4461" s="32" t="str">
        <f t="shared" si="276"/>
        <v>Monday</v>
      </c>
      <c r="H4461" s="31">
        <v>0.563194444444444</v>
      </c>
      <c r="I4461" s="31" t="str">
        <f t="shared" si="277"/>
        <v>Afternoon</v>
      </c>
      <c r="J4461" t="s">
        <v>1010</v>
      </c>
      <c r="K4461" s="33" t="s">
        <v>2238</v>
      </c>
      <c r="L4461">
        <v>1</v>
      </c>
      <c r="M4461" t="s">
        <v>6422</v>
      </c>
      <c r="N4461" s="34">
        <v>45.8</v>
      </c>
      <c r="O4461" s="34">
        <f t="shared" si="279"/>
        <v>45.8</v>
      </c>
      <c r="P4461" s="34">
        <v>0.25</v>
      </c>
      <c r="Q4461" s="34">
        <f t="shared" si="278"/>
        <v>45.55</v>
      </c>
    </row>
    <row r="4462" spans="1:17" x14ac:dyDescent="0.35">
      <c r="A4462">
        <v>4461</v>
      </c>
      <c r="B4462" t="s">
        <v>10946</v>
      </c>
      <c r="C4462" t="s">
        <v>11438</v>
      </c>
      <c r="D4462" t="s">
        <v>6429</v>
      </c>
      <c r="E4462" t="s">
        <v>5883</v>
      </c>
      <c r="F4462" s="32">
        <v>46036</v>
      </c>
      <c r="G4462" s="32" t="str">
        <f t="shared" si="276"/>
        <v>Wednesday</v>
      </c>
      <c r="H4462" s="31">
        <v>0.56736111111110998</v>
      </c>
      <c r="I4462" s="31" t="str">
        <f t="shared" si="277"/>
        <v>Afternoon</v>
      </c>
      <c r="J4462" t="s">
        <v>1011</v>
      </c>
      <c r="K4462" s="33" t="s">
        <v>2184</v>
      </c>
      <c r="L4462">
        <v>2</v>
      </c>
      <c r="M4462" t="s">
        <v>6425</v>
      </c>
      <c r="N4462" s="34">
        <v>45.8</v>
      </c>
      <c r="O4462" s="34">
        <f t="shared" si="279"/>
        <v>91.6</v>
      </c>
      <c r="P4462" s="34">
        <v>5.75</v>
      </c>
      <c r="Q4462" s="34">
        <f t="shared" si="278"/>
        <v>85.85</v>
      </c>
    </row>
    <row r="4463" spans="1:17" x14ac:dyDescent="0.35">
      <c r="A4463">
        <v>4462</v>
      </c>
      <c r="B4463" t="s">
        <v>11409</v>
      </c>
      <c r="C4463" t="s">
        <v>11439</v>
      </c>
      <c r="D4463" t="s">
        <v>6436</v>
      </c>
      <c r="E4463" t="s">
        <v>5884</v>
      </c>
      <c r="F4463" s="32">
        <v>46037</v>
      </c>
      <c r="G4463" s="32" t="str">
        <f t="shared" si="276"/>
        <v>Thursday</v>
      </c>
      <c r="H4463" s="31">
        <v>0.57152777777777697</v>
      </c>
      <c r="I4463" s="31" t="str">
        <f t="shared" si="277"/>
        <v>Afternoon</v>
      </c>
      <c r="J4463" t="s">
        <v>1011</v>
      </c>
      <c r="K4463" s="33" t="s">
        <v>2185</v>
      </c>
      <c r="L4463">
        <v>2</v>
      </c>
      <c r="M4463" t="s">
        <v>6425</v>
      </c>
      <c r="N4463" s="34">
        <v>7034.9</v>
      </c>
      <c r="O4463" s="34">
        <f t="shared" si="279"/>
        <v>14069.8</v>
      </c>
      <c r="P4463" s="34">
        <v>5.75</v>
      </c>
      <c r="Q4463" s="34">
        <f t="shared" si="278"/>
        <v>14064.05</v>
      </c>
    </row>
    <row r="4464" spans="1:17" x14ac:dyDescent="0.35">
      <c r="A4464">
        <v>4463</v>
      </c>
      <c r="B4464" t="s">
        <v>8909</v>
      </c>
      <c r="C4464" t="s">
        <v>11438</v>
      </c>
      <c r="D4464" t="s">
        <v>6435</v>
      </c>
      <c r="E4464" t="s">
        <v>5885</v>
      </c>
      <c r="F4464" s="32">
        <v>46038</v>
      </c>
      <c r="G4464" s="32" t="str">
        <f t="shared" si="276"/>
        <v>Friday</v>
      </c>
      <c r="H4464" s="31">
        <v>0.57569444444444495</v>
      </c>
      <c r="I4464" s="31" t="str">
        <f t="shared" si="277"/>
        <v>Afternoon</v>
      </c>
      <c r="J4464" t="s">
        <v>1011</v>
      </c>
      <c r="K4464" s="33" t="s">
        <v>2186</v>
      </c>
      <c r="L4464">
        <v>2</v>
      </c>
      <c r="M4464" t="s">
        <v>6426</v>
      </c>
      <c r="N4464" s="34">
        <v>100.5</v>
      </c>
      <c r="O4464" s="34">
        <f t="shared" si="279"/>
        <v>201</v>
      </c>
      <c r="P4464" s="34">
        <v>5.75</v>
      </c>
      <c r="Q4464" s="34">
        <f t="shared" si="278"/>
        <v>195.25</v>
      </c>
    </row>
    <row r="4465" spans="1:17" x14ac:dyDescent="0.35">
      <c r="A4465">
        <v>4464</v>
      </c>
      <c r="B4465" t="s">
        <v>7631</v>
      </c>
      <c r="C4465" t="s">
        <v>11439</v>
      </c>
      <c r="D4465" t="s">
        <v>6433</v>
      </c>
      <c r="E4465" t="s">
        <v>5886</v>
      </c>
      <c r="F4465" s="32">
        <v>46018</v>
      </c>
      <c r="G4465" s="32" t="str">
        <f t="shared" si="276"/>
        <v>Saturday</v>
      </c>
      <c r="H4465" s="31">
        <v>0.57986111111111005</v>
      </c>
      <c r="I4465" s="31" t="str">
        <f t="shared" si="277"/>
        <v>Afternoon</v>
      </c>
      <c r="J4465" t="s">
        <v>1005</v>
      </c>
      <c r="K4465" s="33" t="s">
        <v>1127</v>
      </c>
      <c r="L4465">
        <v>2</v>
      </c>
      <c r="M4465" t="s">
        <v>6425</v>
      </c>
      <c r="N4465" s="34">
        <v>65.900000000000006</v>
      </c>
      <c r="O4465" s="34">
        <f t="shared" si="279"/>
        <v>131.80000000000001</v>
      </c>
      <c r="P4465" s="34">
        <v>5.75</v>
      </c>
      <c r="Q4465" s="34">
        <f t="shared" si="278"/>
        <v>126.05000000000001</v>
      </c>
    </row>
    <row r="4466" spans="1:17" x14ac:dyDescent="0.35">
      <c r="A4466">
        <v>4465</v>
      </c>
      <c r="B4466" t="s">
        <v>6882</v>
      </c>
      <c r="C4466" t="s">
        <v>11438</v>
      </c>
      <c r="D4466" t="s">
        <v>6434</v>
      </c>
      <c r="E4466" t="s">
        <v>5887</v>
      </c>
      <c r="F4466" s="32">
        <v>46019</v>
      </c>
      <c r="G4466" s="32" t="str">
        <f t="shared" si="276"/>
        <v>Sunday</v>
      </c>
      <c r="H4466" s="31">
        <v>0.58402777777777704</v>
      </c>
      <c r="I4466" s="31" t="str">
        <f t="shared" si="277"/>
        <v>Afternoon</v>
      </c>
      <c r="J4466" t="s">
        <v>1005</v>
      </c>
      <c r="K4466" s="33" t="s">
        <v>1129</v>
      </c>
      <c r="L4466">
        <v>2</v>
      </c>
      <c r="M4466" t="s">
        <v>6422</v>
      </c>
      <c r="N4466" s="34">
        <v>85.8</v>
      </c>
      <c r="O4466" s="34">
        <f t="shared" si="279"/>
        <v>171.6</v>
      </c>
      <c r="P4466" s="34">
        <v>5.75</v>
      </c>
      <c r="Q4466" s="34">
        <f t="shared" si="278"/>
        <v>165.85</v>
      </c>
    </row>
    <row r="4467" spans="1:17" x14ac:dyDescent="0.35">
      <c r="A4467">
        <v>4466</v>
      </c>
      <c r="B4467" t="s">
        <v>10947</v>
      </c>
      <c r="C4467" t="s">
        <v>11438</v>
      </c>
      <c r="D4467" t="s">
        <v>6429</v>
      </c>
      <c r="E4467" t="s">
        <v>5888</v>
      </c>
      <c r="F4467" s="32">
        <v>46042</v>
      </c>
      <c r="G4467" s="32" t="str">
        <f t="shared" si="276"/>
        <v>Tuesday</v>
      </c>
      <c r="H4467" s="31">
        <v>0.58819444444444302</v>
      </c>
      <c r="I4467" s="31" t="str">
        <f t="shared" si="277"/>
        <v>Afternoon</v>
      </c>
      <c r="J4467" t="s">
        <v>1006</v>
      </c>
      <c r="K4467" s="5" t="s">
        <v>1868</v>
      </c>
      <c r="L4467">
        <v>1</v>
      </c>
      <c r="M4467" t="s">
        <v>6424</v>
      </c>
      <c r="N4467" s="34">
        <v>79.599999999999994</v>
      </c>
      <c r="O4467" s="34">
        <f t="shared" si="279"/>
        <v>79.599999999999994</v>
      </c>
      <c r="P4467" s="34">
        <v>0.25</v>
      </c>
      <c r="Q4467" s="34">
        <f t="shared" si="278"/>
        <v>79.349999999999994</v>
      </c>
    </row>
    <row r="4468" spans="1:17" x14ac:dyDescent="0.35">
      <c r="A4468">
        <v>4467</v>
      </c>
      <c r="B4468" t="s">
        <v>7632</v>
      </c>
      <c r="C4468" t="s">
        <v>11438</v>
      </c>
      <c r="D4468" t="s">
        <v>6433</v>
      </c>
      <c r="E4468" t="s">
        <v>5889</v>
      </c>
      <c r="F4468" s="32">
        <v>46019</v>
      </c>
      <c r="G4468" s="32" t="str">
        <f t="shared" si="276"/>
        <v>Sunday</v>
      </c>
      <c r="H4468" s="31">
        <v>0.59236111111111001</v>
      </c>
      <c r="I4468" s="31" t="str">
        <f t="shared" si="277"/>
        <v>Afternoon</v>
      </c>
      <c r="J4468" t="s">
        <v>1007</v>
      </c>
      <c r="K4468" s="33" t="s">
        <v>1514</v>
      </c>
      <c r="L4468">
        <v>2</v>
      </c>
      <c r="M4468" t="s">
        <v>6425</v>
      </c>
      <c r="N4468" s="34">
        <v>60.5</v>
      </c>
      <c r="O4468" s="34">
        <f t="shared" si="279"/>
        <v>121</v>
      </c>
      <c r="P4468" s="34">
        <v>5.75</v>
      </c>
      <c r="Q4468" s="34">
        <f t="shared" si="278"/>
        <v>115.25</v>
      </c>
    </row>
    <row r="4469" spans="1:17" x14ac:dyDescent="0.35">
      <c r="A4469">
        <v>4468</v>
      </c>
      <c r="B4469" t="s">
        <v>7633</v>
      </c>
      <c r="C4469" t="s">
        <v>11438</v>
      </c>
      <c r="D4469" t="s">
        <v>6433</v>
      </c>
      <c r="E4469" t="s">
        <v>5890</v>
      </c>
      <c r="F4469" s="32">
        <v>46042</v>
      </c>
      <c r="G4469" s="32" t="str">
        <f t="shared" si="276"/>
        <v>Tuesday</v>
      </c>
      <c r="H4469" s="31">
        <v>0.59652777777777699</v>
      </c>
      <c r="I4469" s="31" t="str">
        <f t="shared" si="277"/>
        <v>Afternoon</v>
      </c>
      <c r="J4469" t="s">
        <v>1008</v>
      </c>
      <c r="K4469" s="33" t="s">
        <v>1784</v>
      </c>
      <c r="L4469">
        <v>1</v>
      </c>
      <c r="M4469" t="s">
        <v>6425</v>
      </c>
      <c r="N4469" s="34">
        <v>80.599999999999994</v>
      </c>
      <c r="O4469" s="34">
        <f t="shared" si="279"/>
        <v>80.599999999999994</v>
      </c>
      <c r="P4469" s="34">
        <v>0.25</v>
      </c>
      <c r="Q4469" s="34">
        <f t="shared" si="278"/>
        <v>80.349999999999994</v>
      </c>
    </row>
    <row r="4470" spans="1:17" x14ac:dyDescent="0.35">
      <c r="A4470">
        <v>4469</v>
      </c>
      <c r="B4470" t="s">
        <v>8910</v>
      </c>
      <c r="C4470" t="s">
        <v>11439</v>
      </c>
      <c r="D4470" t="s">
        <v>6435</v>
      </c>
      <c r="E4470" t="s">
        <v>5891</v>
      </c>
      <c r="F4470" s="32">
        <v>46016</v>
      </c>
      <c r="G4470" s="32" t="str">
        <f t="shared" si="276"/>
        <v>Thursday</v>
      </c>
      <c r="H4470" s="31">
        <v>0.60069444444444298</v>
      </c>
      <c r="I4470" s="31" t="str">
        <f t="shared" si="277"/>
        <v>Afternoon</v>
      </c>
      <c r="J4470" t="s">
        <v>1009</v>
      </c>
      <c r="K4470" s="33" t="s">
        <v>1962</v>
      </c>
      <c r="L4470">
        <v>4</v>
      </c>
      <c r="M4470" t="s">
        <v>6426</v>
      </c>
      <c r="N4470" s="34">
        <v>890.9</v>
      </c>
      <c r="O4470" s="34">
        <f t="shared" si="279"/>
        <v>3563.6</v>
      </c>
      <c r="P4470" s="34">
        <v>16.75</v>
      </c>
      <c r="Q4470" s="34">
        <f t="shared" si="278"/>
        <v>3546.85</v>
      </c>
    </row>
    <row r="4471" spans="1:17" x14ac:dyDescent="0.35">
      <c r="A4471">
        <v>4470</v>
      </c>
      <c r="B4471" t="s">
        <v>10948</v>
      </c>
      <c r="C4471" t="s">
        <v>11438</v>
      </c>
      <c r="D4471" t="s">
        <v>6429</v>
      </c>
      <c r="E4471" t="s">
        <v>5892</v>
      </c>
      <c r="F4471" s="32">
        <v>46049</v>
      </c>
      <c r="G4471" s="32" t="str">
        <f t="shared" si="276"/>
        <v>Tuesday</v>
      </c>
      <c r="H4471" s="31">
        <v>0.60486111111110996</v>
      </c>
      <c r="I4471" s="31" t="str">
        <f t="shared" si="277"/>
        <v>Afternoon</v>
      </c>
      <c r="J4471" t="s">
        <v>1010</v>
      </c>
      <c r="K4471" s="33" t="s">
        <v>2241</v>
      </c>
      <c r="L4471">
        <v>1</v>
      </c>
      <c r="M4471" t="s">
        <v>6425</v>
      </c>
      <c r="N4471" s="34">
        <v>509</v>
      </c>
      <c r="O4471" s="34">
        <f t="shared" si="279"/>
        <v>509</v>
      </c>
      <c r="P4471" s="34">
        <v>0.25</v>
      </c>
      <c r="Q4471" s="34">
        <f t="shared" si="278"/>
        <v>508.75</v>
      </c>
    </row>
    <row r="4472" spans="1:17" x14ac:dyDescent="0.35">
      <c r="A4472">
        <v>4471</v>
      </c>
      <c r="B4472" t="s">
        <v>7634</v>
      </c>
      <c r="C4472" t="s">
        <v>11438</v>
      </c>
      <c r="D4472" t="s">
        <v>6433</v>
      </c>
      <c r="E4472" t="s">
        <v>5893</v>
      </c>
      <c r="F4472" s="32">
        <v>46039</v>
      </c>
      <c r="G4472" s="32" t="str">
        <f t="shared" si="276"/>
        <v>Saturday</v>
      </c>
      <c r="H4472" s="31">
        <v>0.60902777777777795</v>
      </c>
      <c r="I4472" s="31" t="str">
        <f t="shared" si="277"/>
        <v>Afternoon</v>
      </c>
      <c r="J4472" t="s">
        <v>1011</v>
      </c>
      <c r="K4472" s="33" t="s">
        <v>2187</v>
      </c>
      <c r="L4472">
        <v>2</v>
      </c>
      <c r="M4472" t="s">
        <v>6425</v>
      </c>
      <c r="N4472" s="34">
        <v>300.8</v>
      </c>
      <c r="O4472" s="34">
        <f t="shared" si="279"/>
        <v>601.6</v>
      </c>
      <c r="P4472" s="34">
        <v>5.75</v>
      </c>
      <c r="Q4472" s="34">
        <f t="shared" si="278"/>
        <v>595.85</v>
      </c>
    </row>
    <row r="4473" spans="1:17" x14ac:dyDescent="0.35">
      <c r="A4473">
        <v>4472</v>
      </c>
      <c r="B4473" t="s">
        <v>10949</v>
      </c>
      <c r="C4473" t="s">
        <v>11439</v>
      </c>
      <c r="D4473" t="s">
        <v>6429</v>
      </c>
      <c r="E4473" t="s">
        <v>5894</v>
      </c>
      <c r="F4473" s="32">
        <v>46050</v>
      </c>
      <c r="G4473" s="32" t="str">
        <f t="shared" si="276"/>
        <v>Wednesday</v>
      </c>
      <c r="H4473" s="31">
        <v>0.61319444444444304</v>
      </c>
      <c r="I4473" s="31" t="str">
        <f t="shared" si="277"/>
        <v>Afternoon</v>
      </c>
      <c r="J4473" t="s">
        <v>1010</v>
      </c>
      <c r="K4473" s="33" t="s">
        <v>2243</v>
      </c>
      <c r="L4473">
        <v>1</v>
      </c>
      <c r="M4473" t="s">
        <v>6426</v>
      </c>
      <c r="N4473" s="34">
        <v>361.41</v>
      </c>
      <c r="O4473" s="34">
        <f t="shared" si="279"/>
        <v>361.41</v>
      </c>
      <c r="P4473" s="34">
        <v>0.25</v>
      </c>
      <c r="Q4473" s="34">
        <f t="shared" si="278"/>
        <v>361.16</v>
      </c>
    </row>
    <row r="4474" spans="1:17" x14ac:dyDescent="0.35">
      <c r="A4474">
        <v>4473</v>
      </c>
      <c r="B4474" t="s">
        <v>10950</v>
      </c>
      <c r="C4474" t="s">
        <v>11438</v>
      </c>
      <c r="D4474" t="s">
        <v>6429</v>
      </c>
      <c r="E4474" t="s">
        <v>5895</v>
      </c>
      <c r="F4474" s="32">
        <v>46051</v>
      </c>
      <c r="G4474" s="32" t="str">
        <f t="shared" si="276"/>
        <v>Thursday</v>
      </c>
      <c r="H4474" s="31">
        <v>0.61736111111111003</v>
      </c>
      <c r="I4474" s="31" t="str">
        <f t="shared" si="277"/>
        <v>Afternoon</v>
      </c>
      <c r="J4474" t="s">
        <v>1010</v>
      </c>
      <c r="K4474" s="33" t="s">
        <v>2244</v>
      </c>
      <c r="L4474">
        <v>1</v>
      </c>
      <c r="M4474" t="s">
        <v>6422</v>
      </c>
      <c r="N4474" s="34">
        <v>299</v>
      </c>
      <c r="O4474" s="34">
        <f t="shared" si="279"/>
        <v>299</v>
      </c>
      <c r="P4474" s="34">
        <v>0.25</v>
      </c>
      <c r="Q4474" s="34">
        <f t="shared" si="278"/>
        <v>298.75</v>
      </c>
    </row>
    <row r="4475" spans="1:17" x14ac:dyDescent="0.35">
      <c r="A4475">
        <v>4474</v>
      </c>
      <c r="B4475" t="s">
        <v>10951</v>
      </c>
      <c r="C4475" t="s">
        <v>11438</v>
      </c>
      <c r="D4475" t="s">
        <v>6429</v>
      </c>
      <c r="E4475" t="s">
        <v>5896</v>
      </c>
      <c r="F4475" s="32">
        <v>46052</v>
      </c>
      <c r="G4475" s="32" t="str">
        <f t="shared" si="276"/>
        <v>Friday</v>
      </c>
      <c r="H4475" s="31">
        <v>0.62152777777777701</v>
      </c>
      <c r="I4475" s="31" t="str">
        <f t="shared" si="277"/>
        <v>Afternoon</v>
      </c>
      <c r="J4475" t="s">
        <v>1010</v>
      </c>
      <c r="K4475" s="33" t="s">
        <v>2245</v>
      </c>
      <c r="L4475">
        <v>1</v>
      </c>
      <c r="M4475" t="s">
        <v>6425</v>
      </c>
      <c r="N4475" s="34">
        <v>103.02</v>
      </c>
      <c r="O4475" s="34">
        <f t="shared" si="279"/>
        <v>103.02</v>
      </c>
      <c r="P4475" s="34">
        <v>0.25</v>
      </c>
      <c r="Q4475" s="34">
        <f t="shared" si="278"/>
        <v>102.77</v>
      </c>
    </row>
    <row r="4476" spans="1:17" x14ac:dyDescent="0.35">
      <c r="A4476">
        <v>4475</v>
      </c>
      <c r="B4476" t="s">
        <v>7635</v>
      </c>
      <c r="C4476" t="s">
        <v>11438</v>
      </c>
      <c r="D4476" t="s">
        <v>6433</v>
      </c>
      <c r="E4476" t="s">
        <v>5897</v>
      </c>
      <c r="F4476" s="32">
        <v>46020</v>
      </c>
      <c r="G4476" s="32" t="str">
        <f t="shared" si="276"/>
        <v>Monday</v>
      </c>
      <c r="H4476" s="31">
        <v>0.625694444444443</v>
      </c>
      <c r="I4476" s="31" t="str">
        <f t="shared" si="277"/>
        <v>Afternoon</v>
      </c>
      <c r="J4476" t="s">
        <v>1005</v>
      </c>
      <c r="K4476" s="33" t="s">
        <v>1131</v>
      </c>
      <c r="L4476">
        <v>2</v>
      </c>
      <c r="M4476" t="s">
        <v>6423</v>
      </c>
      <c r="N4476" s="34">
        <v>185.9</v>
      </c>
      <c r="O4476" s="34">
        <f t="shared" si="279"/>
        <v>371.8</v>
      </c>
      <c r="P4476" s="34">
        <v>5.75</v>
      </c>
      <c r="Q4476" s="34">
        <f t="shared" si="278"/>
        <v>366.05</v>
      </c>
    </row>
    <row r="4477" spans="1:17" x14ac:dyDescent="0.35">
      <c r="A4477">
        <v>4476</v>
      </c>
      <c r="B4477" t="s">
        <v>10952</v>
      </c>
      <c r="C4477" t="s">
        <v>11438</v>
      </c>
      <c r="D4477" t="s">
        <v>6429</v>
      </c>
      <c r="E4477" t="s">
        <v>5898</v>
      </c>
      <c r="F4477" s="32">
        <v>46043</v>
      </c>
      <c r="G4477" s="32" t="str">
        <f t="shared" si="276"/>
        <v>Wednesday</v>
      </c>
      <c r="H4477" s="31">
        <v>0.62986111111110998</v>
      </c>
      <c r="I4477" s="31" t="str">
        <f t="shared" si="277"/>
        <v>Afternoon</v>
      </c>
      <c r="J4477" t="s">
        <v>1006</v>
      </c>
      <c r="K4477" s="33" t="s">
        <v>1869</v>
      </c>
      <c r="L4477">
        <v>1</v>
      </c>
      <c r="M4477" t="s">
        <v>6422</v>
      </c>
      <c r="N4477" s="34">
        <v>85</v>
      </c>
      <c r="O4477" s="34">
        <f t="shared" si="279"/>
        <v>85</v>
      </c>
      <c r="P4477" s="34">
        <v>0.25</v>
      </c>
      <c r="Q4477" s="34">
        <f t="shared" si="278"/>
        <v>84.75</v>
      </c>
    </row>
    <row r="4478" spans="1:17" x14ac:dyDescent="0.35">
      <c r="A4478">
        <v>4477</v>
      </c>
      <c r="B4478" t="s">
        <v>6883</v>
      </c>
      <c r="C4478" t="s">
        <v>11438</v>
      </c>
      <c r="D4478" t="s">
        <v>6434</v>
      </c>
      <c r="E4478" t="s">
        <v>5899</v>
      </c>
      <c r="F4478" s="32">
        <v>46020</v>
      </c>
      <c r="G4478" s="32" t="str">
        <f t="shared" si="276"/>
        <v>Monday</v>
      </c>
      <c r="H4478" s="31">
        <v>0.63402777777777697</v>
      </c>
      <c r="I4478" s="31" t="str">
        <f t="shared" si="277"/>
        <v>Afternoon</v>
      </c>
      <c r="J4478" t="s">
        <v>1007</v>
      </c>
      <c r="K4478" s="33" t="s">
        <v>1516</v>
      </c>
      <c r="L4478">
        <v>2</v>
      </c>
      <c r="M4478" t="s">
        <v>6422</v>
      </c>
      <c r="N4478" s="34">
        <v>128.9</v>
      </c>
      <c r="O4478" s="34">
        <f t="shared" si="279"/>
        <v>257.8</v>
      </c>
      <c r="P4478" s="34">
        <v>5.75</v>
      </c>
      <c r="Q4478" s="34">
        <f t="shared" si="278"/>
        <v>252.05</v>
      </c>
    </row>
    <row r="4479" spans="1:17" x14ac:dyDescent="0.35">
      <c r="A4479">
        <v>4478</v>
      </c>
      <c r="B4479" t="s">
        <v>6884</v>
      </c>
      <c r="C4479" t="s">
        <v>11438</v>
      </c>
      <c r="D4479" t="s">
        <v>6434</v>
      </c>
      <c r="E4479" t="s">
        <v>5900</v>
      </c>
      <c r="F4479" s="32">
        <v>46041</v>
      </c>
      <c r="G4479" s="32" t="str">
        <f t="shared" si="276"/>
        <v>Monday</v>
      </c>
      <c r="H4479" s="31">
        <v>0.63819444444444295</v>
      </c>
      <c r="I4479" s="31" t="str">
        <f t="shared" si="277"/>
        <v>Afternoon</v>
      </c>
      <c r="J4479" t="s">
        <v>1008</v>
      </c>
      <c r="K4479" s="33" t="s">
        <v>1785</v>
      </c>
      <c r="L4479">
        <v>1</v>
      </c>
      <c r="M4479" t="s">
        <v>6422</v>
      </c>
      <c r="N4479" s="34">
        <v>80.89</v>
      </c>
      <c r="O4479" s="34">
        <f t="shared" si="279"/>
        <v>80.89</v>
      </c>
      <c r="P4479" s="34">
        <v>0.25</v>
      </c>
      <c r="Q4479" s="34">
        <f t="shared" si="278"/>
        <v>80.64</v>
      </c>
    </row>
    <row r="4480" spans="1:17" x14ac:dyDescent="0.35">
      <c r="A4480">
        <v>4479</v>
      </c>
      <c r="B4480" t="s">
        <v>7636</v>
      </c>
      <c r="C4480" t="s">
        <v>11438</v>
      </c>
      <c r="D4480" t="s">
        <v>6433</v>
      </c>
      <c r="E4480" t="s">
        <v>5901</v>
      </c>
      <c r="F4480" s="32">
        <v>46015</v>
      </c>
      <c r="G4480" s="32" t="str">
        <f t="shared" si="276"/>
        <v>Wednesday</v>
      </c>
      <c r="H4480" s="31">
        <v>0.64236111111111005</v>
      </c>
      <c r="I4480" s="31" t="str">
        <f t="shared" si="277"/>
        <v>Afternoon</v>
      </c>
      <c r="J4480" t="s">
        <v>1009</v>
      </c>
      <c r="K4480" s="33" t="s">
        <v>1963</v>
      </c>
      <c r="L4480">
        <v>5</v>
      </c>
      <c r="M4480" t="s">
        <v>6425</v>
      </c>
      <c r="N4480" s="34">
        <v>399</v>
      </c>
      <c r="O4480" s="34">
        <f t="shared" si="279"/>
        <v>1995</v>
      </c>
      <c r="P4480" s="34">
        <v>25.05</v>
      </c>
      <c r="Q4480" s="34">
        <f t="shared" si="278"/>
        <v>1969.95</v>
      </c>
    </row>
    <row r="4481" spans="1:17" x14ac:dyDescent="0.35">
      <c r="A4481">
        <v>4480</v>
      </c>
      <c r="B4481" t="s">
        <v>11410</v>
      </c>
      <c r="C4481" t="s">
        <v>11439</v>
      </c>
      <c r="D4481" t="s">
        <v>6436</v>
      </c>
      <c r="E4481" t="s">
        <v>5902</v>
      </c>
      <c r="F4481" s="32">
        <v>46053</v>
      </c>
      <c r="G4481" s="32" t="str">
        <f t="shared" si="276"/>
        <v>Saturday</v>
      </c>
      <c r="H4481" s="31">
        <v>0.64652777777777704</v>
      </c>
      <c r="I4481" s="31" t="str">
        <f t="shared" si="277"/>
        <v>Afternoon</v>
      </c>
      <c r="J4481" t="s">
        <v>1010</v>
      </c>
      <c r="K4481" s="33" t="s">
        <v>2250</v>
      </c>
      <c r="L4481">
        <v>1</v>
      </c>
      <c r="M4481" t="s">
        <v>6425</v>
      </c>
      <c r="N4481" s="34">
        <v>120</v>
      </c>
      <c r="O4481" s="34">
        <f t="shared" si="279"/>
        <v>120</v>
      </c>
      <c r="P4481" s="34">
        <v>0.25</v>
      </c>
      <c r="Q4481" s="34">
        <f t="shared" si="278"/>
        <v>119.75</v>
      </c>
    </row>
    <row r="4482" spans="1:17" x14ac:dyDescent="0.35">
      <c r="A4482">
        <v>4481</v>
      </c>
      <c r="B4482" t="s">
        <v>6885</v>
      </c>
      <c r="C4482" t="s">
        <v>11438</v>
      </c>
      <c r="D4482" t="s">
        <v>6434</v>
      </c>
      <c r="E4482" t="s">
        <v>5903</v>
      </c>
      <c r="F4482" s="32">
        <v>46040</v>
      </c>
      <c r="G4482" s="32" t="str">
        <f t="shared" ref="G4482:G4545" si="280">TEXT(F4482,"dddd")</f>
        <v>Sunday</v>
      </c>
      <c r="H4482" s="31">
        <v>0.65069444444444302</v>
      </c>
      <c r="I4482" s="31" t="str">
        <f t="shared" ref="I4482:I4545" si="281">IF(H4482&lt;TIME(12,0,0),"Morning",IF(H4482&lt;TIME(17,0,0),"Afternoon","Evening"))</f>
        <v>Afternoon</v>
      </c>
      <c r="J4482" t="s">
        <v>1011</v>
      </c>
      <c r="K4482" s="33" t="s">
        <v>2188</v>
      </c>
      <c r="L4482">
        <v>2</v>
      </c>
      <c r="M4482" t="s">
        <v>6422</v>
      </c>
      <c r="N4482" s="34">
        <v>119.6</v>
      </c>
      <c r="O4482" s="34">
        <f t="shared" si="279"/>
        <v>239.2</v>
      </c>
      <c r="P4482" s="34">
        <v>5.75</v>
      </c>
      <c r="Q4482" s="34">
        <f t="shared" ref="Q4482:Q4545" si="282">O4482-P4482</f>
        <v>233.45</v>
      </c>
    </row>
    <row r="4483" spans="1:17" x14ac:dyDescent="0.35">
      <c r="A4483">
        <v>4482</v>
      </c>
      <c r="B4483" t="s">
        <v>6886</v>
      </c>
      <c r="C4483" t="s">
        <v>11439</v>
      </c>
      <c r="D4483" t="s">
        <v>6434</v>
      </c>
      <c r="E4483" t="s">
        <v>5904</v>
      </c>
      <c r="F4483" s="32">
        <v>46021</v>
      </c>
      <c r="G4483" s="32" t="str">
        <f t="shared" si="280"/>
        <v>Tuesday</v>
      </c>
      <c r="H4483" s="31">
        <v>0.65486111111111001</v>
      </c>
      <c r="I4483" s="31" t="str">
        <f t="shared" si="281"/>
        <v>Afternoon</v>
      </c>
      <c r="J4483" t="s">
        <v>1005</v>
      </c>
      <c r="K4483" s="33" t="s">
        <v>1133</v>
      </c>
      <c r="L4483">
        <v>3</v>
      </c>
      <c r="M4483" t="s">
        <v>6424</v>
      </c>
      <c r="N4483" s="34">
        <v>329.5</v>
      </c>
      <c r="O4483" s="34">
        <f t="shared" ref="O4483:O4546" si="283">N4483*L4483</f>
        <v>988.5</v>
      </c>
      <c r="P4483" s="34">
        <v>10.75</v>
      </c>
      <c r="Q4483" s="34">
        <f t="shared" si="282"/>
        <v>977.75</v>
      </c>
    </row>
    <row r="4484" spans="1:17" x14ac:dyDescent="0.35">
      <c r="A4484">
        <v>4483</v>
      </c>
      <c r="B4484" t="s">
        <v>10953</v>
      </c>
      <c r="C4484" t="s">
        <v>11438</v>
      </c>
      <c r="D4484" t="s">
        <v>6429</v>
      </c>
      <c r="E4484" t="s">
        <v>5905</v>
      </c>
      <c r="F4484" s="32">
        <v>46022</v>
      </c>
      <c r="G4484" s="32" t="str">
        <f t="shared" si="280"/>
        <v>Wednesday</v>
      </c>
      <c r="H4484" s="31">
        <v>0.65902777777777699</v>
      </c>
      <c r="I4484" s="31" t="str">
        <f t="shared" si="281"/>
        <v>Afternoon</v>
      </c>
      <c r="J4484" t="s">
        <v>1005</v>
      </c>
      <c r="K4484" s="33" t="s">
        <v>1135</v>
      </c>
      <c r="L4484">
        <v>3</v>
      </c>
      <c r="M4484" t="s">
        <v>6425</v>
      </c>
      <c r="N4484" s="34">
        <v>329.5</v>
      </c>
      <c r="O4484" s="34">
        <f t="shared" si="283"/>
        <v>988.5</v>
      </c>
      <c r="P4484" s="34">
        <v>10.75</v>
      </c>
      <c r="Q4484" s="34">
        <f t="shared" si="282"/>
        <v>977.75</v>
      </c>
    </row>
    <row r="4485" spans="1:17" x14ac:dyDescent="0.35">
      <c r="A4485">
        <v>4484</v>
      </c>
      <c r="B4485" t="s">
        <v>10954</v>
      </c>
      <c r="C4485" t="s">
        <v>11438</v>
      </c>
      <c r="D4485" t="s">
        <v>6429</v>
      </c>
      <c r="E4485" t="s">
        <v>5906</v>
      </c>
      <c r="F4485" s="32">
        <v>46023</v>
      </c>
      <c r="G4485" s="32" t="str">
        <f t="shared" si="280"/>
        <v>Thursday</v>
      </c>
      <c r="H4485" s="31">
        <v>0.66319444444444298</v>
      </c>
      <c r="I4485" s="31" t="str">
        <f t="shared" si="281"/>
        <v>Afternoon</v>
      </c>
      <c r="J4485" t="s">
        <v>1005</v>
      </c>
      <c r="K4485" s="33" t="s">
        <v>1087</v>
      </c>
      <c r="L4485">
        <v>3</v>
      </c>
      <c r="M4485" t="s">
        <v>6425</v>
      </c>
      <c r="N4485" s="34">
        <v>128.9</v>
      </c>
      <c r="O4485" s="34">
        <f t="shared" si="283"/>
        <v>386.70000000000005</v>
      </c>
      <c r="P4485" s="34">
        <v>10.75</v>
      </c>
      <c r="Q4485" s="34">
        <f t="shared" si="282"/>
        <v>375.95000000000005</v>
      </c>
    </row>
    <row r="4486" spans="1:17" x14ac:dyDescent="0.35">
      <c r="A4486">
        <v>4485</v>
      </c>
      <c r="B4486" t="s">
        <v>8659</v>
      </c>
      <c r="C4486" t="s">
        <v>11438</v>
      </c>
      <c r="D4486" t="s">
        <v>6430</v>
      </c>
      <c r="E4486" t="s">
        <v>5907</v>
      </c>
      <c r="F4486" s="32">
        <v>46024</v>
      </c>
      <c r="G4486" s="32" t="str">
        <f t="shared" si="280"/>
        <v>Friday</v>
      </c>
      <c r="H4486" s="31">
        <v>0.66736111111110996</v>
      </c>
      <c r="I4486" s="31" t="str">
        <f t="shared" si="281"/>
        <v>Afternoon</v>
      </c>
      <c r="J4486" t="s">
        <v>1005</v>
      </c>
      <c r="K4486" s="33" t="s">
        <v>1137</v>
      </c>
      <c r="L4486">
        <v>3</v>
      </c>
      <c r="M4486" t="s">
        <v>6422</v>
      </c>
      <c r="N4486" s="34">
        <v>115.179999999999</v>
      </c>
      <c r="O4486" s="34">
        <f t="shared" si="283"/>
        <v>345.53999999999701</v>
      </c>
      <c r="P4486" s="34">
        <v>10.75</v>
      </c>
      <c r="Q4486" s="34">
        <f t="shared" si="282"/>
        <v>334.78999999999701</v>
      </c>
    </row>
    <row r="4487" spans="1:17" x14ac:dyDescent="0.35">
      <c r="A4487">
        <v>4486</v>
      </c>
      <c r="B4487" t="s">
        <v>10955</v>
      </c>
      <c r="C4487" t="s">
        <v>11438</v>
      </c>
      <c r="D4487" t="s">
        <v>6429</v>
      </c>
      <c r="E4487" t="s">
        <v>5908</v>
      </c>
      <c r="F4487" s="32">
        <v>46044</v>
      </c>
      <c r="G4487" s="32" t="str">
        <f t="shared" si="280"/>
        <v>Thursday</v>
      </c>
      <c r="H4487" s="31">
        <v>0.67152777777777795</v>
      </c>
      <c r="I4487" s="31" t="str">
        <f t="shared" si="281"/>
        <v>Afternoon</v>
      </c>
      <c r="J4487" t="s">
        <v>1006</v>
      </c>
      <c r="K4487" s="33" t="s">
        <v>1870</v>
      </c>
      <c r="L4487">
        <v>1</v>
      </c>
      <c r="M4487" t="s">
        <v>6425</v>
      </c>
      <c r="N4487" s="34">
        <v>45.8</v>
      </c>
      <c r="O4487" s="34">
        <f t="shared" si="283"/>
        <v>45.8</v>
      </c>
      <c r="P4487" s="34">
        <v>0.25</v>
      </c>
      <c r="Q4487" s="34">
        <f t="shared" si="282"/>
        <v>45.55</v>
      </c>
    </row>
    <row r="4488" spans="1:17" x14ac:dyDescent="0.35">
      <c r="A4488">
        <v>4487</v>
      </c>
      <c r="B4488" t="s">
        <v>7637</v>
      </c>
      <c r="C4488" t="s">
        <v>11439</v>
      </c>
      <c r="D4488" t="s">
        <v>6433</v>
      </c>
      <c r="E4488" t="s">
        <v>5909</v>
      </c>
      <c r="F4488" s="32">
        <v>46021</v>
      </c>
      <c r="G4488" s="32" t="str">
        <f t="shared" si="280"/>
        <v>Tuesday</v>
      </c>
      <c r="H4488" s="31">
        <v>0.67569444444444304</v>
      </c>
      <c r="I4488" s="31" t="str">
        <f t="shared" si="281"/>
        <v>Afternoon</v>
      </c>
      <c r="J4488" t="s">
        <v>1007</v>
      </c>
      <c r="K4488" s="33" t="s">
        <v>1518</v>
      </c>
      <c r="L4488">
        <v>2</v>
      </c>
      <c r="M4488" t="s">
        <v>6423</v>
      </c>
      <c r="N4488" s="34">
        <v>340.8</v>
      </c>
      <c r="O4488" s="34">
        <f t="shared" si="283"/>
        <v>681.6</v>
      </c>
      <c r="P4488" s="34">
        <v>5.75</v>
      </c>
      <c r="Q4488" s="34">
        <f t="shared" si="282"/>
        <v>675.85</v>
      </c>
    </row>
    <row r="4489" spans="1:17" x14ac:dyDescent="0.35">
      <c r="A4489">
        <v>4488</v>
      </c>
      <c r="B4489" t="s">
        <v>7638</v>
      </c>
      <c r="C4489" t="s">
        <v>11438</v>
      </c>
      <c r="D4489" t="s">
        <v>6433</v>
      </c>
      <c r="E4489" t="s">
        <v>5910</v>
      </c>
      <c r="F4489" s="32">
        <v>46040</v>
      </c>
      <c r="G4489" s="32" t="str">
        <f t="shared" si="280"/>
        <v>Sunday</v>
      </c>
      <c r="H4489" s="31">
        <v>0.67986111111111003</v>
      </c>
      <c r="I4489" s="31" t="str">
        <f t="shared" si="281"/>
        <v>Afternoon</v>
      </c>
      <c r="J4489" t="s">
        <v>1008</v>
      </c>
      <c r="K4489" s="33" t="s">
        <v>1786</v>
      </c>
      <c r="L4489">
        <v>1</v>
      </c>
      <c r="M4489" t="s">
        <v>6423</v>
      </c>
      <c r="N4489" s="34">
        <v>58.9</v>
      </c>
      <c r="O4489" s="34">
        <f t="shared" si="283"/>
        <v>58.9</v>
      </c>
      <c r="P4489" s="34">
        <v>0.25</v>
      </c>
      <c r="Q4489" s="34">
        <f t="shared" si="282"/>
        <v>58.65</v>
      </c>
    </row>
    <row r="4490" spans="1:17" x14ac:dyDescent="0.35">
      <c r="A4490">
        <v>4489</v>
      </c>
      <c r="B4490" t="s">
        <v>6887</v>
      </c>
      <c r="C4490" t="s">
        <v>11438</v>
      </c>
      <c r="D4490" t="s">
        <v>6434</v>
      </c>
      <c r="E4490" t="s">
        <v>5911</v>
      </c>
      <c r="F4490" s="32">
        <v>46014</v>
      </c>
      <c r="G4490" s="32" t="str">
        <f t="shared" si="280"/>
        <v>Tuesday</v>
      </c>
      <c r="H4490" s="31">
        <v>0.68402777777777601</v>
      </c>
      <c r="I4490" s="31" t="str">
        <f t="shared" si="281"/>
        <v>Afternoon</v>
      </c>
      <c r="J4490" t="s">
        <v>1009</v>
      </c>
      <c r="K4490" s="33" t="s">
        <v>1964</v>
      </c>
      <c r="L4490">
        <v>5</v>
      </c>
      <c r="M4490" t="s">
        <v>6422</v>
      </c>
      <c r="N4490" s="34">
        <v>1199.0999999999999</v>
      </c>
      <c r="O4490" s="34">
        <f t="shared" si="283"/>
        <v>5995.5</v>
      </c>
      <c r="P4490" s="34">
        <v>25.05</v>
      </c>
      <c r="Q4490" s="34">
        <f t="shared" si="282"/>
        <v>5970.45</v>
      </c>
    </row>
    <row r="4491" spans="1:17" x14ac:dyDescent="0.35">
      <c r="A4491">
        <v>4490</v>
      </c>
      <c r="B4491" t="s">
        <v>8911</v>
      </c>
      <c r="C4491" t="s">
        <v>11439</v>
      </c>
      <c r="D4491" t="s">
        <v>6435</v>
      </c>
      <c r="E4491" t="s">
        <v>5912</v>
      </c>
      <c r="F4491" s="32">
        <v>46011</v>
      </c>
      <c r="G4491" s="32" t="str">
        <f t="shared" si="280"/>
        <v>Saturday</v>
      </c>
      <c r="H4491" s="31">
        <v>0.688194444444443</v>
      </c>
      <c r="I4491" s="31" t="str">
        <f t="shared" si="281"/>
        <v>Afternoon</v>
      </c>
      <c r="J4491" t="s">
        <v>1010</v>
      </c>
      <c r="K4491" s="33" t="s">
        <v>2259</v>
      </c>
      <c r="L4491">
        <v>1</v>
      </c>
      <c r="M4491" t="s">
        <v>6426</v>
      </c>
      <c r="N4491" s="34">
        <v>469.79</v>
      </c>
      <c r="O4491" s="34">
        <f t="shared" si="283"/>
        <v>469.79</v>
      </c>
      <c r="P4491" s="34">
        <v>0.25</v>
      </c>
      <c r="Q4491" s="34">
        <f t="shared" si="282"/>
        <v>469.54</v>
      </c>
    </row>
    <row r="4492" spans="1:17" x14ac:dyDescent="0.35">
      <c r="A4492">
        <v>4491</v>
      </c>
      <c r="B4492" t="s">
        <v>7639</v>
      </c>
      <c r="C4492" t="s">
        <v>11438</v>
      </c>
      <c r="D4492" t="s">
        <v>6433</v>
      </c>
      <c r="E4492" t="s">
        <v>5913</v>
      </c>
      <c r="F4492" s="32">
        <v>46041</v>
      </c>
      <c r="G4492" s="32" t="str">
        <f t="shared" si="280"/>
        <v>Monday</v>
      </c>
      <c r="H4492" s="31">
        <v>0.69236111111110998</v>
      </c>
      <c r="I4492" s="31" t="str">
        <f t="shared" si="281"/>
        <v>Afternoon</v>
      </c>
      <c r="J4492" t="s">
        <v>1011</v>
      </c>
      <c r="K4492" s="33" t="s">
        <v>2189</v>
      </c>
      <c r="L4492">
        <v>2</v>
      </c>
      <c r="M4492" t="s">
        <v>6423</v>
      </c>
      <c r="N4492" s="34">
        <v>340</v>
      </c>
      <c r="O4492" s="34">
        <f t="shared" si="283"/>
        <v>680</v>
      </c>
      <c r="P4492" s="34">
        <v>5.75</v>
      </c>
      <c r="Q4492" s="34">
        <f t="shared" si="282"/>
        <v>674.25</v>
      </c>
    </row>
    <row r="4493" spans="1:17" x14ac:dyDescent="0.35">
      <c r="A4493">
        <v>4492</v>
      </c>
      <c r="B4493" t="s">
        <v>10956</v>
      </c>
      <c r="C4493" t="s">
        <v>11438</v>
      </c>
      <c r="D4493" t="s">
        <v>6429</v>
      </c>
      <c r="E4493" t="s">
        <v>5914</v>
      </c>
      <c r="F4493" s="32">
        <v>46045</v>
      </c>
      <c r="G4493" s="32" t="str">
        <f t="shared" si="280"/>
        <v>Friday</v>
      </c>
      <c r="H4493" s="31">
        <v>0.69652777777777697</v>
      </c>
      <c r="I4493" s="31" t="str">
        <f t="shared" si="281"/>
        <v>Afternoon</v>
      </c>
      <c r="J4493" t="s">
        <v>1006</v>
      </c>
      <c r="K4493" s="33" t="s">
        <v>1871</v>
      </c>
      <c r="L4493">
        <v>1</v>
      </c>
      <c r="M4493" t="s">
        <v>6426</v>
      </c>
      <c r="N4493" s="34">
        <v>120</v>
      </c>
      <c r="O4493" s="34">
        <f t="shared" si="283"/>
        <v>120</v>
      </c>
      <c r="P4493" s="34">
        <v>0.25</v>
      </c>
      <c r="Q4493" s="34">
        <f t="shared" si="282"/>
        <v>119.75</v>
      </c>
    </row>
    <row r="4494" spans="1:17" x14ac:dyDescent="0.35">
      <c r="A4494">
        <v>4493</v>
      </c>
      <c r="B4494" t="s">
        <v>10957</v>
      </c>
      <c r="C4494" t="s">
        <v>11438</v>
      </c>
      <c r="D4494" t="s">
        <v>6429</v>
      </c>
      <c r="E4494" t="s">
        <v>5915</v>
      </c>
      <c r="F4494" s="32">
        <v>46046</v>
      </c>
      <c r="G4494" s="32" t="str">
        <f t="shared" si="280"/>
        <v>Saturday</v>
      </c>
      <c r="H4494" s="31">
        <v>0.70069444444444295</v>
      </c>
      <c r="I4494" s="31" t="str">
        <f t="shared" si="281"/>
        <v>Afternoon</v>
      </c>
      <c r="J4494" t="s">
        <v>1006</v>
      </c>
      <c r="K4494" s="33" t="s">
        <v>1872</v>
      </c>
      <c r="L4494">
        <v>1</v>
      </c>
      <c r="M4494" t="s">
        <v>6422</v>
      </c>
      <c r="N4494" s="34">
        <v>145.80000000000001</v>
      </c>
      <c r="O4494" s="34">
        <f t="shared" si="283"/>
        <v>145.80000000000001</v>
      </c>
      <c r="P4494" s="34">
        <v>0.25</v>
      </c>
      <c r="Q4494" s="34">
        <f t="shared" si="282"/>
        <v>145.55000000000001</v>
      </c>
    </row>
    <row r="4495" spans="1:17" x14ac:dyDescent="0.35">
      <c r="A4495">
        <v>4494</v>
      </c>
      <c r="B4495" t="s">
        <v>10958</v>
      </c>
      <c r="C4495" t="s">
        <v>11438</v>
      </c>
      <c r="D4495" t="s">
        <v>6429</v>
      </c>
      <c r="E4495" t="s">
        <v>5916</v>
      </c>
      <c r="F4495" s="32">
        <v>46047</v>
      </c>
      <c r="G4495" s="32" t="str">
        <f t="shared" si="280"/>
        <v>Sunday</v>
      </c>
      <c r="H4495" s="31">
        <v>0.70486111111111005</v>
      </c>
      <c r="I4495" s="31" t="str">
        <f t="shared" si="281"/>
        <v>Afternoon</v>
      </c>
      <c r="J4495" t="s">
        <v>1006</v>
      </c>
      <c r="K4495" s="33" t="s">
        <v>1873</v>
      </c>
      <c r="L4495">
        <v>1</v>
      </c>
      <c r="M4495" t="s">
        <v>6425</v>
      </c>
      <c r="N4495" s="34">
        <v>89.099999999999895</v>
      </c>
      <c r="O4495" s="34">
        <f t="shared" si="283"/>
        <v>89.099999999999895</v>
      </c>
      <c r="P4495" s="34">
        <v>0.25</v>
      </c>
      <c r="Q4495" s="34">
        <f t="shared" si="282"/>
        <v>88.849999999999895</v>
      </c>
    </row>
    <row r="4496" spans="1:17" x14ac:dyDescent="0.35">
      <c r="A4496">
        <v>4495</v>
      </c>
      <c r="B4496" t="s">
        <v>7160</v>
      </c>
      <c r="C4496" t="s">
        <v>11438</v>
      </c>
      <c r="D4496" t="s">
        <v>6431</v>
      </c>
      <c r="E4496" t="s">
        <v>5917</v>
      </c>
      <c r="F4496" s="32">
        <v>46025</v>
      </c>
      <c r="G4496" s="32" t="str">
        <f t="shared" si="280"/>
        <v>Saturday</v>
      </c>
      <c r="H4496" s="31">
        <v>0.70902777777777604</v>
      </c>
      <c r="I4496" s="31" t="str">
        <f t="shared" si="281"/>
        <v>Evening</v>
      </c>
      <c r="J4496" t="s">
        <v>1005</v>
      </c>
      <c r="K4496" s="33" t="s">
        <v>1139</v>
      </c>
      <c r="L4496">
        <v>3</v>
      </c>
      <c r="M4496" t="s">
        <v>6423</v>
      </c>
      <c r="N4496" s="34">
        <v>50</v>
      </c>
      <c r="O4496" s="34">
        <f t="shared" si="283"/>
        <v>150</v>
      </c>
      <c r="P4496" s="34">
        <v>10.75</v>
      </c>
      <c r="Q4496" s="34">
        <f t="shared" si="282"/>
        <v>139.25</v>
      </c>
    </row>
    <row r="4497" spans="1:17" x14ac:dyDescent="0.35">
      <c r="A4497">
        <v>4496</v>
      </c>
      <c r="B4497" t="s">
        <v>11411</v>
      </c>
      <c r="C4497" t="s">
        <v>11438</v>
      </c>
      <c r="D4497" t="s">
        <v>6436</v>
      </c>
      <c r="E4497" t="s">
        <v>5918</v>
      </c>
      <c r="F4497" s="32">
        <v>46048</v>
      </c>
      <c r="G4497" s="32" t="str">
        <f t="shared" si="280"/>
        <v>Monday</v>
      </c>
      <c r="H4497" s="31">
        <v>0.71319444444444302</v>
      </c>
      <c r="I4497" s="31" t="str">
        <f t="shared" si="281"/>
        <v>Evening</v>
      </c>
      <c r="J4497" t="s">
        <v>1006</v>
      </c>
      <c r="K4497" s="33" t="s">
        <v>1874</v>
      </c>
      <c r="L4497">
        <v>1</v>
      </c>
      <c r="M4497" t="s">
        <v>6425</v>
      </c>
      <c r="N4497" s="34">
        <v>112.05999999999899</v>
      </c>
      <c r="O4497" s="34">
        <f t="shared" si="283"/>
        <v>112.05999999999899</v>
      </c>
      <c r="P4497" s="34">
        <v>0.25</v>
      </c>
      <c r="Q4497" s="34">
        <f t="shared" si="282"/>
        <v>111.80999999999899</v>
      </c>
    </row>
    <row r="4498" spans="1:17" x14ac:dyDescent="0.35">
      <c r="A4498">
        <v>4497</v>
      </c>
      <c r="B4498" t="s">
        <v>6888</v>
      </c>
      <c r="C4498" t="s">
        <v>11438</v>
      </c>
      <c r="D4498" t="s">
        <v>6434</v>
      </c>
      <c r="E4498" t="s">
        <v>5919</v>
      </c>
      <c r="F4498" s="32">
        <v>46022</v>
      </c>
      <c r="G4498" s="32" t="str">
        <f t="shared" si="280"/>
        <v>Wednesday</v>
      </c>
      <c r="H4498" s="31">
        <v>0.71736111111111001</v>
      </c>
      <c r="I4498" s="31" t="str">
        <f t="shared" si="281"/>
        <v>Evening</v>
      </c>
      <c r="J4498" t="s">
        <v>1007</v>
      </c>
      <c r="K4498" s="33" t="s">
        <v>1520</v>
      </c>
      <c r="L4498">
        <v>2</v>
      </c>
      <c r="M4498" t="s">
        <v>6424</v>
      </c>
      <c r="N4498" s="34">
        <v>329.5</v>
      </c>
      <c r="O4498" s="34">
        <f t="shared" si="283"/>
        <v>659</v>
      </c>
      <c r="P4498" s="34">
        <v>5.75</v>
      </c>
      <c r="Q4498" s="34">
        <f t="shared" si="282"/>
        <v>653.25</v>
      </c>
    </row>
    <row r="4499" spans="1:17" x14ac:dyDescent="0.35">
      <c r="A4499">
        <v>4498</v>
      </c>
      <c r="B4499" t="s">
        <v>6889</v>
      </c>
      <c r="C4499" t="s">
        <v>11439</v>
      </c>
      <c r="D4499" t="s">
        <v>6434</v>
      </c>
      <c r="E4499" t="s">
        <v>5920</v>
      </c>
      <c r="F4499" s="32">
        <v>46039</v>
      </c>
      <c r="G4499" s="32" t="str">
        <f t="shared" si="280"/>
        <v>Saturday</v>
      </c>
      <c r="H4499" s="31">
        <v>0.72152777777777599</v>
      </c>
      <c r="I4499" s="31" t="str">
        <f t="shared" si="281"/>
        <v>Evening</v>
      </c>
      <c r="J4499" t="s">
        <v>1008</v>
      </c>
      <c r="K4499" s="33" t="s">
        <v>1787</v>
      </c>
      <c r="L4499">
        <v>2</v>
      </c>
      <c r="M4499" t="s">
        <v>6424</v>
      </c>
      <c r="N4499" s="34">
        <v>649</v>
      </c>
      <c r="O4499" s="34">
        <f t="shared" si="283"/>
        <v>1298</v>
      </c>
      <c r="P4499" s="34">
        <v>5.75</v>
      </c>
      <c r="Q4499" s="34">
        <f t="shared" si="282"/>
        <v>1292.25</v>
      </c>
    </row>
    <row r="4500" spans="1:17" x14ac:dyDescent="0.35">
      <c r="A4500">
        <v>4499</v>
      </c>
      <c r="B4500" t="s">
        <v>7640</v>
      </c>
      <c r="C4500" t="s">
        <v>11438</v>
      </c>
      <c r="D4500" t="s">
        <v>6433</v>
      </c>
      <c r="E4500" t="s">
        <v>5921</v>
      </c>
      <c r="F4500" s="32">
        <v>46013</v>
      </c>
      <c r="G4500" s="32" t="str">
        <f t="shared" si="280"/>
        <v>Monday</v>
      </c>
      <c r="H4500" s="31">
        <v>0.72569444444444298</v>
      </c>
      <c r="I4500" s="31" t="str">
        <f t="shared" si="281"/>
        <v>Evening</v>
      </c>
      <c r="J4500" t="s">
        <v>1009</v>
      </c>
      <c r="K4500" s="33" t="s">
        <v>1965</v>
      </c>
      <c r="L4500">
        <v>5</v>
      </c>
      <c r="M4500" t="s">
        <v>6423</v>
      </c>
      <c r="N4500" s="34">
        <v>299</v>
      </c>
      <c r="O4500" s="34">
        <f t="shared" si="283"/>
        <v>1495</v>
      </c>
      <c r="P4500" s="34">
        <v>25.05</v>
      </c>
      <c r="Q4500" s="34">
        <f t="shared" si="282"/>
        <v>1469.95</v>
      </c>
    </row>
    <row r="4501" spans="1:17" x14ac:dyDescent="0.35">
      <c r="A4501">
        <v>4500</v>
      </c>
      <c r="B4501" t="s">
        <v>7641</v>
      </c>
      <c r="C4501" t="s">
        <v>11439</v>
      </c>
      <c r="D4501" t="s">
        <v>6433</v>
      </c>
      <c r="E4501" t="s">
        <v>5922</v>
      </c>
      <c r="F4501" s="32">
        <v>46012</v>
      </c>
      <c r="G4501" s="32" t="str">
        <f t="shared" si="280"/>
        <v>Sunday</v>
      </c>
      <c r="H4501" s="31">
        <v>0.72986111111110996</v>
      </c>
      <c r="I4501" s="31" t="str">
        <f t="shared" si="281"/>
        <v>Evening</v>
      </c>
      <c r="J4501" t="s">
        <v>1010</v>
      </c>
      <c r="K4501" s="33" t="s">
        <v>2269</v>
      </c>
      <c r="L4501">
        <v>1</v>
      </c>
      <c r="M4501" t="s">
        <v>6425</v>
      </c>
      <c r="N4501" s="34">
        <v>1899.6</v>
      </c>
      <c r="O4501" s="34">
        <f t="shared" si="283"/>
        <v>1899.6</v>
      </c>
      <c r="P4501" s="34">
        <v>0.25</v>
      </c>
      <c r="Q4501" s="34">
        <f t="shared" si="282"/>
        <v>1899.35</v>
      </c>
    </row>
    <row r="4502" spans="1:17" x14ac:dyDescent="0.35">
      <c r="A4502">
        <v>4501</v>
      </c>
      <c r="B4502" t="s">
        <v>6890</v>
      </c>
      <c r="C4502" t="s">
        <v>11438</v>
      </c>
      <c r="D4502" t="s">
        <v>6434</v>
      </c>
      <c r="E4502" t="s">
        <v>5923</v>
      </c>
      <c r="F4502" s="32">
        <v>46042</v>
      </c>
      <c r="G4502" s="32" t="str">
        <f t="shared" si="280"/>
        <v>Tuesday</v>
      </c>
      <c r="H4502" s="31">
        <v>0.73402777777777595</v>
      </c>
      <c r="I4502" s="31" t="str">
        <f t="shared" si="281"/>
        <v>Evening</v>
      </c>
      <c r="J4502" t="s">
        <v>1011</v>
      </c>
      <c r="K4502" s="33" t="s">
        <v>2190</v>
      </c>
      <c r="L4502">
        <v>2</v>
      </c>
      <c r="M4502" t="s">
        <v>6424</v>
      </c>
      <c r="N4502" s="34">
        <v>280.89999999999998</v>
      </c>
      <c r="O4502" s="34">
        <f t="shared" si="283"/>
        <v>561.79999999999995</v>
      </c>
      <c r="P4502" s="34">
        <v>5.75</v>
      </c>
      <c r="Q4502" s="34">
        <f t="shared" si="282"/>
        <v>556.04999999999995</v>
      </c>
    </row>
    <row r="4503" spans="1:17" x14ac:dyDescent="0.35">
      <c r="A4503">
        <v>4502</v>
      </c>
      <c r="B4503" t="s">
        <v>10959</v>
      </c>
      <c r="C4503" t="s">
        <v>11438</v>
      </c>
      <c r="D4503" t="s">
        <v>6429</v>
      </c>
      <c r="E4503" t="s">
        <v>5924</v>
      </c>
      <c r="F4503" s="32">
        <v>46023</v>
      </c>
      <c r="G4503" s="32" t="str">
        <f t="shared" si="280"/>
        <v>Thursday</v>
      </c>
      <c r="H4503" s="31">
        <v>0.73819444444444304</v>
      </c>
      <c r="I4503" s="31" t="str">
        <f t="shared" si="281"/>
        <v>Evening</v>
      </c>
      <c r="J4503" t="s">
        <v>1007</v>
      </c>
      <c r="K4503" s="33" t="s">
        <v>1522</v>
      </c>
      <c r="L4503">
        <v>2</v>
      </c>
      <c r="M4503" t="s">
        <v>6425</v>
      </c>
      <c r="N4503" s="34">
        <v>100.54</v>
      </c>
      <c r="O4503" s="34">
        <f t="shared" si="283"/>
        <v>201.08</v>
      </c>
      <c r="P4503" s="34">
        <v>5.75</v>
      </c>
      <c r="Q4503" s="34">
        <f t="shared" si="282"/>
        <v>195.33</v>
      </c>
    </row>
    <row r="4504" spans="1:17" x14ac:dyDescent="0.35">
      <c r="A4504">
        <v>4503</v>
      </c>
      <c r="B4504" t="s">
        <v>8912</v>
      </c>
      <c r="C4504" t="s">
        <v>11438</v>
      </c>
      <c r="D4504" t="s">
        <v>6435</v>
      </c>
      <c r="E4504" t="s">
        <v>5925</v>
      </c>
      <c r="F4504" s="32">
        <v>46049</v>
      </c>
      <c r="G4504" s="32" t="str">
        <f t="shared" si="280"/>
        <v>Tuesday</v>
      </c>
      <c r="H4504" s="31">
        <v>0.74236111111111003</v>
      </c>
      <c r="I4504" s="31" t="str">
        <f t="shared" si="281"/>
        <v>Evening</v>
      </c>
      <c r="J4504" t="s">
        <v>1006</v>
      </c>
      <c r="K4504" s="33" t="s">
        <v>1875</v>
      </c>
      <c r="L4504">
        <v>1</v>
      </c>
      <c r="M4504" t="s">
        <v>6426</v>
      </c>
      <c r="N4504" s="34">
        <v>89.179999999999893</v>
      </c>
      <c r="O4504" s="34">
        <f t="shared" si="283"/>
        <v>89.179999999999893</v>
      </c>
      <c r="P4504" s="34">
        <v>0.25</v>
      </c>
      <c r="Q4504" s="34">
        <f t="shared" si="282"/>
        <v>88.929999999999893</v>
      </c>
    </row>
    <row r="4505" spans="1:17" x14ac:dyDescent="0.35">
      <c r="A4505">
        <v>4504</v>
      </c>
      <c r="B4505" t="s">
        <v>8159</v>
      </c>
      <c r="C4505" t="s">
        <v>11438</v>
      </c>
      <c r="D4505" t="s">
        <v>6427</v>
      </c>
      <c r="E4505" t="s">
        <v>5926</v>
      </c>
      <c r="F4505" s="32">
        <v>46026</v>
      </c>
      <c r="G4505" s="32" t="str">
        <f t="shared" si="280"/>
        <v>Sunday</v>
      </c>
      <c r="H4505" s="31">
        <v>0.74652777777777601</v>
      </c>
      <c r="I4505" s="31" t="str">
        <f t="shared" si="281"/>
        <v>Evening</v>
      </c>
      <c r="J4505" t="s">
        <v>1005</v>
      </c>
      <c r="K4505" s="33" t="s">
        <v>1141</v>
      </c>
      <c r="L4505">
        <v>3</v>
      </c>
      <c r="M4505" t="s">
        <v>6424</v>
      </c>
      <c r="N4505" s="34">
        <v>329.5</v>
      </c>
      <c r="O4505" s="34">
        <f t="shared" si="283"/>
        <v>988.5</v>
      </c>
      <c r="P4505" s="34">
        <v>10.75</v>
      </c>
      <c r="Q4505" s="34">
        <f t="shared" si="282"/>
        <v>977.75</v>
      </c>
    </row>
    <row r="4506" spans="1:17" x14ac:dyDescent="0.35">
      <c r="A4506">
        <v>4505</v>
      </c>
      <c r="B4506" t="s">
        <v>7642</v>
      </c>
      <c r="C4506" t="s">
        <v>11439</v>
      </c>
      <c r="D4506" t="s">
        <v>6433</v>
      </c>
      <c r="E4506" t="s">
        <v>5927</v>
      </c>
      <c r="F4506" s="32">
        <v>46050</v>
      </c>
      <c r="G4506" s="32" t="str">
        <f t="shared" si="280"/>
        <v>Wednesday</v>
      </c>
      <c r="H4506" s="31">
        <v>0.750694444444443</v>
      </c>
      <c r="I4506" s="31" t="str">
        <f t="shared" si="281"/>
        <v>Evening</v>
      </c>
      <c r="J4506" t="s">
        <v>1006</v>
      </c>
      <c r="K4506" s="33" t="s">
        <v>1876</v>
      </c>
      <c r="L4506">
        <v>3</v>
      </c>
      <c r="M4506" t="s">
        <v>6425</v>
      </c>
      <c r="N4506" s="34">
        <v>179</v>
      </c>
      <c r="O4506" s="34">
        <f t="shared" si="283"/>
        <v>537</v>
      </c>
      <c r="P4506" s="34">
        <v>10.75</v>
      </c>
      <c r="Q4506" s="34">
        <f t="shared" si="282"/>
        <v>526.25</v>
      </c>
    </row>
    <row r="4507" spans="1:17" x14ac:dyDescent="0.35">
      <c r="A4507">
        <v>4506</v>
      </c>
      <c r="B4507" t="s">
        <v>10960</v>
      </c>
      <c r="C4507" t="s">
        <v>11438</v>
      </c>
      <c r="D4507" t="s">
        <v>6429</v>
      </c>
      <c r="E4507" t="s">
        <v>5928</v>
      </c>
      <c r="F4507" s="32">
        <v>46024</v>
      </c>
      <c r="G4507" s="32" t="str">
        <f t="shared" si="280"/>
        <v>Friday</v>
      </c>
      <c r="H4507" s="31">
        <v>0.75486111111110998</v>
      </c>
      <c r="I4507" s="31" t="str">
        <f t="shared" si="281"/>
        <v>Evening</v>
      </c>
      <c r="J4507" t="s">
        <v>1007</v>
      </c>
      <c r="K4507" s="33" t="s">
        <v>1524</v>
      </c>
      <c r="L4507">
        <v>2</v>
      </c>
      <c r="M4507" t="s">
        <v>6425</v>
      </c>
      <c r="N4507" s="34">
        <v>128.9</v>
      </c>
      <c r="O4507" s="34">
        <f t="shared" si="283"/>
        <v>257.8</v>
      </c>
      <c r="P4507" s="34">
        <v>5.75</v>
      </c>
      <c r="Q4507" s="34">
        <f t="shared" si="282"/>
        <v>252.05</v>
      </c>
    </row>
    <row r="4508" spans="1:17" x14ac:dyDescent="0.35">
      <c r="A4508">
        <v>4507</v>
      </c>
      <c r="B4508" t="s">
        <v>10961</v>
      </c>
      <c r="C4508" t="s">
        <v>11438</v>
      </c>
      <c r="D4508" t="s">
        <v>6429</v>
      </c>
      <c r="E4508" t="s">
        <v>5929</v>
      </c>
      <c r="F4508" s="32">
        <v>46038</v>
      </c>
      <c r="G4508" s="32" t="str">
        <f t="shared" si="280"/>
        <v>Friday</v>
      </c>
      <c r="H4508" s="31">
        <v>0.75902777777777697</v>
      </c>
      <c r="I4508" s="31" t="str">
        <f t="shared" si="281"/>
        <v>Evening</v>
      </c>
      <c r="J4508" t="s">
        <v>1008</v>
      </c>
      <c r="K4508" s="33" t="s">
        <v>1788</v>
      </c>
      <c r="L4508">
        <v>2</v>
      </c>
      <c r="M4508" t="s">
        <v>6425</v>
      </c>
      <c r="N4508" s="34">
        <v>329.5</v>
      </c>
      <c r="O4508" s="34">
        <f t="shared" si="283"/>
        <v>659</v>
      </c>
      <c r="P4508" s="34">
        <v>5.75</v>
      </c>
      <c r="Q4508" s="34">
        <f t="shared" si="282"/>
        <v>653.25</v>
      </c>
    </row>
    <row r="4509" spans="1:17" x14ac:dyDescent="0.35">
      <c r="A4509">
        <v>4508</v>
      </c>
      <c r="B4509" t="s">
        <v>6891</v>
      </c>
      <c r="C4509" t="s">
        <v>11439</v>
      </c>
      <c r="D4509" t="s">
        <v>6434</v>
      </c>
      <c r="E4509" t="s">
        <v>5930</v>
      </c>
      <c r="F4509" s="32">
        <v>46012</v>
      </c>
      <c r="G4509" s="32" t="str">
        <f t="shared" si="280"/>
        <v>Sunday</v>
      </c>
      <c r="H4509" s="31">
        <v>0.76319444444444295</v>
      </c>
      <c r="I4509" s="31" t="str">
        <f t="shared" si="281"/>
        <v>Evening</v>
      </c>
      <c r="J4509" t="s">
        <v>1009</v>
      </c>
      <c r="K4509" s="33" t="s">
        <v>1966</v>
      </c>
      <c r="L4509">
        <v>5</v>
      </c>
      <c r="M4509" t="s">
        <v>6424</v>
      </c>
      <c r="N4509" s="34">
        <v>329</v>
      </c>
      <c r="O4509" s="34">
        <f t="shared" si="283"/>
        <v>1645</v>
      </c>
      <c r="P4509" s="34">
        <v>25.05</v>
      </c>
      <c r="Q4509" s="34">
        <f t="shared" si="282"/>
        <v>1619.95</v>
      </c>
    </row>
    <row r="4510" spans="1:17" x14ac:dyDescent="0.35">
      <c r="A4510">
        <v>4509</v>
      </c>
      <c r="B4510" t="s">
        <v>6892</v>
      </c>
      <c r="C4510" t="s">
        <v>11438</v>
      </c>
      <c r="D4510" t="s">
        <v>6434</v>
      </c>
      <c r="E4510" t="s">
        <v>5931</v>
      </c>
      <c r="F4510" s="32">
        <v>46013</v>
      </c>
      <c r="G4510" s="32" t="str">
        <f t="shared" si="280"/>
        <v>Monday</v>
      </c>
      <c r="H4510" s="31">
        <v>0.76736111111110905</v>
      </c>
      <c r="I4510" s="31" t="str">
        <f t="shared" si="281"/>
        <v>Evening</v>
      </c>
      <c r="J4510" t="s">
        <v>1010</v>
      </c>
      <c r="K4510" s="33" t="s">
        <v>2278</v>
      </c>
      <c r="L4510">
        <v>1</v>
      </c>
      <c r="M4510" t="s">
        <v>6422</v>
      </c>
      <c r="N4510" s="34">
        <v>99.899999999999693</v>
      </c>
      <c r="O4510" s="34">
        <f t="shared" si="283"/>
        <v>99.899999999999693</v>
      </c>
      <c r="P4510" s="34">
        <v>0.25</v>
      </c>
      <c r="Q4510" s="34">
        <f t="shared" si="282"/>
        <v>99.649999999999693</v>
      </c>
    </row>
    <row r="4511" spans="1:17" x14ac:dyDescent="0.35">
      <c r="A4511">
        <v>4510</v>
      </c>
      <c r="B4511" t="s">
        <v>10962</v>
      </c>
      <c r="C4511" t="s">
        <v>11438</v>
      </c>
      <c r="D4511" t="s">
        <v>6429</v>
      </c>
      <c r="E4511" t="s">
        <v>5932</v>
      </c>
      <c r="F4511" s="32">
        <v>46043</v>
      </c>
      <c r="G4511" s="32" t="str">
        <f t="shared" si="280"/>
        <v>Wednesday</v>
      </c>
      <c r="H4511" s="31">
        <v>0.77152777777777604</v>
      </c>
      <c r="I4511" s="31" t="str">
        <f t="shared" si="281"/>
        <v>Evening</v>
      </c>
      <c r="J4511" t="s">
        <v>1011</v>
      </c>
      <c r="K4511" s="33" t="s">
        <v>2191</v>
      </c>
      <c r="L4511">
        <v>2</v>
      </c>
      <c r="M4511" t="s">
        <v>6425</v>
      </c>
      <c r="N4511" s="34">
        <v>340</v>
      </c>
      <c r="O4511" s="34">
        <f t="shared" si="283"/>
        <v>680</v>
      </c>
      <c r="P4511" s="34">
        <v>5.75</v>
      </c>
      <c r="Q4511" s="34">
        <f t="shared" si="282"/>
        <v>674.25</v>
      </c>
    </row>
    <row r="4512" spans="1:17" x14ac:dyDescent="0.35">
      <c r="A4512">
        <v>4511</v>
      </c>
      <c r="B4512" t="s">
        <v>8660</v>
      </c>
      <c r="C4512" t="s">
        <v>11438</v>
      </c>
      <c r="D4512" t="s">
        <v>6430</v>
      </c>
      <c r="E4512" t="s">
        <v>5933</v>
      </c>
      <c r="F4512" s="32">
        <v>46025</v>
      </c>
      <c r="G4512" s="32" t="str">
        <f t="shared" si="280"/>
        <v>Saturday</v>
      </c>
      <c r="H4512" s="31">
        <v>0.77569444444444302</v>
      </c>
      <c r="I4512" s="31" t="str">
        <f t="shared" si="281"/>
        <v>Evening</v>
      </c>
      <c r="J4512" t="s">
        <v>1007</v>
      </c>
      <c r="K4512" s="33" t="s">
        <v>1525</v>
      </c>
      <c r="L4512">
        <v>2</v>
      </c>
      <c r="M4512" t="s">
        <v>6422</v>
      </c>
      <c r="N4512" s="34">
        <v>128.9</v>
      </c>
      <c r="O4512" s="34">
        <f t="shared" si="283"/>
        <v>257.8</v>
      </c>
      <c r="P4512" s="34">
        <v>5.75</v>
      </c>
      <c r="Q4512" s="34">
        <f t="shared" si="282"/>
        <v>252.05</v>
      </c>
    </row>
    <row r="4513" spans="1:17" x14ac:dyDescent="0.35">
      <c r="A4513">
        <v>4512</v>
      </c>
      <c r="B4513" t="s">
        <v>7161</v>
      </c>
      <c r="C4513" t="s">
        <v>11438</v>
      </c>
      <c r="D4513" t="s">
        <v>6431</v>
      </c>
      <c r="E4513" t="s">
        <v>5934</v>
      </c>
      <c r="F4513" s="32">
        <v>46026</v>
      </c>
      <c r="G4513" s="32" t="str">
        <f t="shared" si="280"/>
        <v>Sunday</v>
      </c>
      <c r="H4513" s="31">
        <v>0.77986111111110901</v>
      </c>
      <c r="I4513" s="31" t="str">
        <f t="shared" si="281"/>
        <v>Evening</v>
      </c>
      <c r="J4513" t="s">
        <v>1007</v>
      </c>
      <c r="K4513" s="33" t="s">
        <v>1528</v>
      </c>
      <c r="L4513">
        <v>2</v>
      </c>
      <c r="M4513" t="s">
        <v>6423</v>
      </c>
      <c r="N4513" s="34">
        <v>80</v>
      </c>
      <c r="O4513" s="34">
        <f t="shared" si="283"/>
        <v>160</v>
      </c>
      <c r="P4513" s="34">
        <v>5.75</v>
      </c>
      <c r="Q4513" s="34">
        <f t="shared" si="282"/>
        <v>154.25</v>
      </c>
    </row>
    <row r="4514" spans="1:17" x14ac:dyDescent="0.35">
      <c r="A4514">
        <v>4513</v>
      </c>
      <c r="B4514" t="s">
        <v>8160</v>
      </c>
      <c r="C4514" t="s">
        <v>11438</v>
      </c>
      <c r="D4514" t="s">
        <v>6427</v>
      </c>
      <c r="E4514" t="s">
        <v>5935</v>
      </c>
      <c r="F4514" s="32">
        <v>46027</v>
      </c>
      <c r="G4514" s="32" t="str">
        <f t="shared" si="280"/>
        <v>Monday</v>
      </c>
      <c r="H4514" s="31">
        <v>0.78402777777777599</v>
      </c>
      <c r="I4514" s="31" t="str">
        <f t="shared" si="281"/>
        <v>Evening</v>
      </c>
      <c r="J4514" t="s">
        <v>1007</v>
      </c>
      <c r="K4514" s="33" t="s">
        <v>1530</v>
      </c>
      <c r="L4514">
        <v>2</v>
      </c>
      <c r="M4514" t="s">
        <v>6424</v>
      </c>
      <c r="N4514" s="34">
        <v>80.5</v>
      </c>
      <c r="O4514" s="34">
        <f t="shared" si="283"/>
        <v>161</v>
      </c>
      <c r="P4514" s="34">
        <v>5.75</v>
      </c>
      <c r="Q4514" s="34">
        <f t="shared" si="282"/>
        <v>155.25</v>
      </c>
    </row>
    <row r="4515" spans="1:17" x14ac:dyDescent="0.35">
      <c r="A4515">
        <v>4514</v>
      </c>
      <c r="B4515" t="s">
        <v>8409</v>
      </c>
      <c r="C4515" t="s">
        <v>11438</v>
      </c>
      <c r="D4515" t="s">
        <v>6428</v>
      </c>
      <c r="E4515" t="s">
        <v>5936</v>
      </c>
      <c r="F4515" s="32">
        <v>46021</v>
      </c>
      <c r="G4515" s="32" t="str">
        <f t="shared" si="280"/>
        <v>Tuesday</v>
      </c>
      <c r="H4515" s="31">
        <v>0.78819444444444298</v>
      </c>
      <c r="I4515" s="31" t="str">
        <f t="shared" si="281"/>
        <v>Evening</v>
      </c>
      <c r="J4515" t="s">
        <v>1005</v>
      </c>
      <c r="K4515" s="33" t="s">
        <v>1143</v>
      </c>
      <c r="L4515">
        <v>3</v>
      </c>
      <c r="M4515" t="s">
        <v>6425</v>
      </c>
      <c r="N4515" s="34">
        <v>107.26</v>
      </c>
      <c r="O4515" s="34">
        <f t="shared" si="283"/>
        <v>321.78000000000003</v>
      </c>
      <c r="P4515" s="34">
        <v>10.75</v>
      </c>
      <c r="Q4515" s="34">
        <f t="shared" si="282"/>
        <v>311.03000000000003</v>
      </c>
    </row>
    <row r="4516" spans="1:17" x14ac:dyDescent="0.35">
      <c r="A4516">
        <v>4515</v>
      </c>
      <c r="B4516" t="s">
        <v>6893</v>
      </c>
      <c r="C4516" t="s">
        <v>11438</v>
      </c>
      <c r="D4516" t="s">
        <v>6434</v>
      </c>
      <c r="E4516" t="s">
        <v>5937</v>
      </c>
      <c r="F4516" s="32">
        <v>46051</v>
      </c>
      <c r="G4516" s="32" t="str">
        <f t="shared" si="280"/>
        <v>Thursday</v>
      </c>
      <c r="H4516" s="31">
        <v>0.79236111111110996</v>
      </c>
      <c r="I4516" s="31" t="str">
        <f t="shared" si="281"/>
        <v>Evening</v>
      </c>
      <c r="J4516" t="s">
        <v>1006</v>
      </c>
      <c r="K4516" s="33" t="s">
        <v>1877</v>
      </c>
      <c r="L4516">
        <v>3</v>
      </c>
      <c r="M4516" t="s">
        <v>6422</v>
      </c>
      <c r="N4516" s="34">
        <v>109.42</v>
      </c>
      <c r="O4516" s="34">
        <f t="shared" si="283"/>
        <v>328.26</v>
      </c>
      <c r="P4516" s="34">
        <v>10.75</v>
      </c>
      <c r="Q4516" s="34">
        <f t="shared" si="282"/>
        <v>317.51</v>
      </c>
    </row>
    <row r="4517" spans="1:17" x14ac:dyDescent="0.35">
      <c r="A4517">
        <v>4516</v>
      </c>
      <c r="B4517" t="s">
        <v>8410</v>
      </c>
      <c r="C4517" t="s">
        <v>11439</v>
      </c>
      <c r="D4517" t="s">
        <v>6428</v>
      </c>
      <c r="E4517" t="s">
        <v>5938</v>
      </c>
      <c r="F4517" s="32">
        <v>46028</v>
      </c>
      <c r="G4517" s="32" t="str">
        <f t="shared" si="280"/>
        <v>Tuesday</v>
      </c>
      <c r="H4517" s="31">
        <v>0.79652777777777595</v>
      </c>
      <c r="I4517" s="31" t="str">
        <f t="shared" si="281"/>
        <v>Evening</v>
      </c>
      <c r="J4517" t="s">
        <v>1007</v>
      </c>
      <c r="K4517" s="33" t="s">
        <v>1532</v>
      </c>
      <c r="L4517">
        <v>1</v>
      </c>
      <c r="M4517" t="s">
        <v>6425</v>
      </c>
      <c r="N4517" s="34">
        <v>45.8</v>
      </c>
      <c r="O4517" s="34">
        <f t="shared" si="283"/>
        <v>45.8</v>
      </c>
      <c r="P4517" s="34">
        <v>0.25</v>
      </c>
      <c r="Q4517" s="34">
        <f t="shared" si="282"/>
        <v>45.55</v>
      </c>
    </row>
    <row r="4518" spans="1:17" x14ac:dyDescent="0.35">
      <c r="A4518">
        <v>4517</v>
      </c>
      <c r="B4518" t="s">
        <v>10963</v>
      </c>
      <c r="C4518" t="s">
        <v>11438</v>
      </c>
      <c r="D4518" t="s">
        <v>6429</v>
      </c>
      <c r="E4518" t="s">
        <v>5939</v>
      </c>
      <c r="F4518" s="32">
        <v>46037</v>
      </c>
      <c r="G4518" s="32" t="str">
        <f t="shared" si="280"/>
        <v>Thursday</v>
      </c>
      <c r="H4518" s="31">
        <v>0.80069444444444304</v>
      </c>
      <c r="I4518" s="31" t="str">
        <f t="shared" si="281"/>
        <v>Evening</v>
      </c>
      <c r="J4518" t="s">
        <v>1008</v>
      </c>
      <c r="K4518" s="33" t="s">
        <v>1789</v>
      </c>
      <c r="L4518">
        <v>2</v>
      </c>
      <c r="M4518" t="s">
        <v>6425</v>
      </c>
      <c r="N4518" s="34">
        <v>122.859999999999</v>
      </c>
      <c r="O4518" s="34">
        <f t="shared" si="283"/>
        <v>245.71999999999801</v>
      </c>
      <c r="P4518" s="34">
        <v>5.75</v>
      </c>
      <c r="Q4518" s="34">
        <f t="shared" si="282"/>
        <v>239.96999999999801</v>
      </c>
    </row>
    <row r="4519" spans="1:17" x14ac:dyDescent="0.35">
      <c r="A4519">
        <v>4518</v>
      </c>
      <c r="B4519" t="s">
        <v>10964</v>
      </c>
      <c r="C4519" t="s">
        <v>11439</v>
      </c>
      <c r="D4519" t="s">
        <v>6429</v>
      </c>
      <c r="E4519" t="s">
        <v>5940</v>
      </c>
      <c r="F4519" s="32">
        <v>46011</v>
      </c>
      <c r="G4519" s="32" t="str">
        <f t="shared" si="280"/>
        <v>Saturday</v>
      </c>
      <c r="H4519" s="31">
        <v>0.80486111111110903</v>
      </c>
      <c r="I4519" s="31" t="str">
        <f t="shared" si="281"/>
        <v>Evening</v>
      </c>
      <c r="J4519" t="s">
        <v>1009</v>
      </c>
      <c r="K4519" s="33" t="s">
        <v>1967</v>
      </c>
      <c r="L4519">
        <v>5</v>
      </c>
      <c r="M4519" t="s">
        <v>6425</v>
      </c>
      <c r="N4519" s="34">
        <v>329.5</v>
      </c>
      <c r="O4519" s="34">
        <f t="shared" si="283"/>
        <v>1647.5</v>
      </c>
      <c r="P4519" s="34">
        <v>25.05</v>
      </c>
      <c r="Q4519" s="34">
        <f t="shared" si="282"/>
        <v>1622.45</v>
      </c>
    </row>
    <row r="4520" spans="1:17" x14ac:dyDescent="0.35">
      <c r="A4520">
        <v>4519</v>
      </c>
      <c r="B4520" t="s">
        <v>7643</v>
      </c>
      <c r="C4520" t="s">
        <v>11438</v>
      </c>
      <c r="D4520" t="s">
        <v>6433</v>
      </c>
      <c r="E4520" t="s">
        <v>5941</v>
      </c>
      <c r="F4520" s="32">
        <v>46014</v>
      </c>
      <c r="G4520" s="32" t="str">
        <f t="shared" si="280"/>
        <v>Tuesday</v>
      </c>
      <c r="H4520" s="31">
        <v>0.80902777777777601</v>
      </c>
      <c r="I4520" s="31" t="str">
        <f t="shared" si="281"/>
        <v>Evening</v>
      </c>
      <c r="J4520" t="s">
        <v>1010</v>
      </c>
      <c r="K4520" s="35" t="s">
        <v>2285</v>
      </c>
      <c r="L4520">
        <v>1</v>
      </c>
      <c r="M4520" t="s">
        <v>6423</v>
      </c>
      <c r="N4520" s="34">
        <v>779.7</v>
      </c>
      <c r="O4520" s="34">
        <f t="shared" si="283"/>
        <v>779.7</v>
      </c>
      <c r="P4520" s="34">
        <v>0.25</v>
      </c>
      <c r="Q4520" s="34">
        <f t="shared" si="282"/>
        <v>779.45</v>
      </c>
    </row>
    <row r="4521" spans="1:17" x14ac:dyDescent="0.35">
      <c r="A4521">
        <v>4520</v>
      </c>
      <c r="B4521" t="s">
        <v>10965</v>
      </c>
      <c r="C4521" t="s">
        <v>11438</v>
      </c>
      <c r="D4521" t="s">
        <v>6429</v>
      </c>
      <c r="E4521" t="s">
        <v>5942</v>
      </c>
      <c r="F4521" s="32">
        <v>46044</v>
      </c>
      <c r="G4521" s="32" t="str">
        <f t="shared" si="280"/>
        <v>Thursday</v>
      </c>
      <c r="H4521" s="31">
        <v>0.813194444444443</v>
      </c>
      <c r="I4521" s="31" t="str">
        <f t="shared" si="281"/>
        <v>Evening</v>
      </c>
      <c r="J4521" t="s">
        <v>1011</v>
      </c>
      <c r="K4521" s="33" t="s">
        <v>2192</v>
      </c>
      <c r="L4521">
        <v>2</v>
      </c>
      <c r="M4521" t="s">
        <v>6425</v>
      </c>
      <c r="N4521" s="34">
        <v>280.89999999999998</v>
      </c>
      <c r="O4521" s="34">
        <f t="shared" si="283"/>
        <v>561.79999999999995</v>
      </c>
      <c r="P4521" s="34">
        <v>5.75</v>
      </c>
      <c r="Q4521" s="34">
        <f t="shared" si="282"/>
        <v>556.04999999999995</v>
      </c>
    </row>
    <row r="4522" spans="1:17" x14ac:dyDescent="0.35">
      <c r="A4522">
        <v>4521</v>
      </c>
      <c r="B4522" t="s">
        <v>7910</v>
      </c>
      <c r="C4522" t="s">
        <v>11438</v>
      </c>
      <c r="D4522" t="s">
        <v>6432</v>
      </c>
      <c r="E4522" t="s">
        <v>5943</v>
      </c>
      <c r="F4522" s="32">
        <v>46022</v>
      </c>
      <c r="G4522" s="32" t="str">
        <f t="shared" si="280"/>
        <v>Wednesday</v>
      </c>
      <c r="H4522" s="31">
        <v>0.81736111111110898</v>
      </c>
      <c r="I4522" s="31" t="str">
        <f t="shared" si="281"/>
        <v>Evening</v>
      </c>
      <c r="J4522" t="s">
        <v>1005</v>
      </c>
      <c r="K4522" s="33" t="s">
        <v>1145</v>
      </c>
      <c r="L4522">
        <v>3</v>
      </c>
      <c r="M4522" t="s">
        <v>6425</v>
      </c>
      <c r="N4522" s="34">
        <v>329.5</v>
      </c>
      <c r="O4522" s="34">
        <f t="shared" si="283"/>
        <v>988.5</v>
      </c>
      <c r="P4522" s="34">
        <v>10.75</v>
      </c>
      <c r="Q4522" s="34">
        <f t="shared" si="282"/>
        <v>977.75</v>
      </c>
    </row>
    <row r="4523" spans="1:17" x14ac:dyDescent="0.35">
      <c r="A4523">
        <v>4522</v>
      </c>
      <c r="B4523" t="s">
        <v>8661</v>
      </c>
      <c r="C4523" t="s">
        <v>11438</v>
      </c>
      <c r="D4523" t="s">
        <v>6430</v>
      </c>
      <c r="E4523" t="s">
        <v>5944</v>
      </c>
      <c r="F4523" s="32">
        <v>46045</v>
      </c>
      <c r="G4523" s="32" t="str">
        <f t="shared" si="280"/>
        <v>Friday</v>
      </c>
      <c r="H4523" s="31">
        <v>0.82152777777777697</v>
      </c>
      <c r="I4523" s="31" t="str">
        <f t="shared" si="281"/>
        <v>Evening</v>
      </c>
      <c r="J4523" t="s">
        <v>1011</v>
      </c>
      <c r="K4523" s="33" t="s">
        <v>2193</v>
      </c>
      <c r="L4523">
        <v>2</v>
      </c>
      <c r="M4523" t="s">
        <v>6422</v>
      </c>
      <c r="N4523" s="34">
        <v>200</v>
      </c>
      <c r="O4523" s="34">
        <f t="shared" si="283"/>
        <v>400</v>
      </c>
      <c r="P4523" s="34">
        <v>5.75</v>
      </c>
      <c r="Q4523" s="34">
        <f t="shared" si="282"/>
        <v>394.25</v>
      </c>
    </row>
    <row r="4524" spans="1:17" x14ac:dyDescent="0.35">
      <c r="A4524">
        <v>4523</v>
      </c>
      <c r="B4524" t="s">
        <v>10966</v>
      </c>
      <c r="C4524" t="s">
        <v>11439</v>
      </c>
      <c r="D4524" t="s">
        <v>6429</v>
      </c>
      <c r="E4524" t="s">
        <v>5945</v>
      </c>
      <c r="F4524" s="32">
        <v>46023</v>
      </c>
      <c r="G4524" s="32" t="str">
        <f t="shared" si="280"/>
        <v>Thursday</v>
      </c>
      <c r="H4524" s="31">
        <v>0.82569444444444295</v>
      </c>
      <c r="I4524" s="31" t="str">
        <f t="shared" si="281"/>
        <v>Evening</v>
      </c>
      <c r="J4524" t="s">
        <v>1005</v>
      </c>
      <c r="K4524" s="33" t="s">
        <v>1147</v>
      </c>
      <c r="L4524">
        <v>3</v>
      </c>
      <c r="M4524" t="s">
        <v>6422</v>
      </c>
      <c r="N4524" s="34">
        <v>100.45</v>
      </c>
      <c r="O4524" s="34">
        <f t="shared" si="283"/>
        <v>301.35000000000002</v>
      </c>
      <c r="P4524" s="34">
        <v>10.75</v>
      </c>
      <c r="Q4524" s="34">
        <f t="shared" si="282"/>
        <v>290.60000000000002</v>
      </c>
    </row>
    <row r="4525" spans="1:17" x14ac:dyDescent="0.35">
      <c r="A4525">
        <v>4524</v>
      </c>
      <c r="B4525" t="s">
        <v>7644</v>
      </c>
      <c r="C4525" t="s">
        <v>11438</v>
      </c>
      <c r="D4525" t="s">
        <v>6433</v>
      </c>
      <c r="E4525" t="s">
        <v>5946</v>
      </c>
      <c r="F4525" s="32">
        <v>46052</v>
      </c>
      <c r="G4525" s="32" t="str">
        <f t="shared" si="280"/>
        <v>Friday</v>
      </c>
      <c r="H4525" s="31">
        <v>0.82986111111110905</v>
      </c>
      <c r="I4525" s="31" t="str">
        <f t="shared" si="281"/>
        <v>Evening</v>
      </c>
      <c r="J4525" t="s">
        <v>1006</v>
      </c>
      <c r="K4525" s="35" t="s">
        <v>1878</v>
      </c>
      <c r="L4525">
        <v>3</v>
      </c>
      <c r="M4525" t="s">
        <v>6423</v>
      </c>
      <c r="N4525" s="34">
        <v>180</v>
      </c>
      <c r="O4525" s="34">
        <f t="shared" si="283"/>
        <v>540</v>
      </c>
      <c r="P4525" s="34">
        <v>10.75</v>
      </c>
      <c r="Q4525" s="34">
        <f t="shared" si="282"/>
        <v>529.25</v>
      </c>
    </row>
    <row r="4526" spans="1:17" x14ac:dyDescent="0.35">
      <c r="A4526">
        <v>4525</v>
      </c>
      <c r="B4526" t="s">
        <v>7911</v>
      </c>
      <c r="C4526" t="s">
        <v>11438</v>
      </c>
      <c r="D4526" t="s">
        <v>6432</v>
      </c>
      <c r="E4526" t="s">
        <v>5947</v>
      </c>
      <c r="F4526" s="32">
        <v>46029</v>
      </c>
      <c r="G4526" s="32" t="str">
        <f t="shared" si="280"/>
        <v>Wednesday</v>
      </c>
      <c r="H4526" s="31">
        <v>0.83402777777777604</v>
      </c>
      <c r="I4526" s="31" t="str">
        <f t="shared" si="281"/>
        <v>Evening</v>
      </c>
      <c r="J4526" t="s">
        <v>1007</v>
      </c>
      <c r="K4526" s="33" t="s">
        <v>1534</v>
      </c>
      <c r="L4526">
        <v>1</v>
      </c>
      <c r="M4526" t="s">
        <v>6425</v>
      </c>
      <c r="N4526" s="34">
        <v>69.5</v>
      </c>
      <c r="O4526" s="34">
        <f t="shared" si="283"/>
        <v>69.5</v>
      </c>
      <c r="P4526" s="34">
        <v>0.25</v>
      </c>
      <c r="Q4526" s="34">
        <f t="shared" si="282"/>
        <v>69.25</v>
      </c>
    </row>
    <row r="4527" spans="1:17" x14ac:dyDescent="0.35">
      <c r="A4527">
        <v>4526</v>
      </c>
      <c r="B4527" t="s">
        <v>8662</v>
      </c>
      <c r="C4527" t="s">
        <v>11439</v>
      </c>
      <c r="D4527" t="s">
        <v>6430</v>
      </c>
      <c r="E4527" t="s">
        <v>5948</v>
      </c>
      <c r="F4527" s="32">
        <v>46036</v>
      </c>
      <c r="G4527" s="32" t="str">
        <f t="shared" si="280"/>
        <v>Wednesday</v>
      </c>
      <c r="H4527" s="31">
        <v>0.83819444444444302</v>
      </c>
      <c r="I4527" s="31" t="str">
        <f t="shared" si="281"/>
        <v>Evening</v>
      </c>
      <c r="J4527" t="s">
        <v>1008</v>
      </c>
      <c r="K4527" s="33" t="s">
        <v>1790</v>
      </c>
      <c r="L4527">
        <v>2</v>
      </c>
      <c r="M4527" t="s">
        <v>6422</v>
      </c>
      <c r="N4527" s="34">
        <v>682</v>
      </c>
      <c r="O4527" s="34">
        <f t="shared" si="283"/>
        <v>1364</v>
      </c>
      <c r="P4527" s="34">
        <v>5.75</v>
      </c>
      <c r="Q4527" s="34">
        <f t="shared" si="282"/>
        <v>1358.25</v>
      </c>
    </row>
    <row r="4528" spans="1:17" x14ac:dyDescent="0.35">
      <c r="A4528">
        <v>4527</v>
      </c>
      <c r="B4528" t="s">
        <v>10967</v>
      </c>
      <c r="C4528" t="s">
        <v>11438</v>
      </c>
      <c r="D4528" t="s">
        <v>6429</v>
      </c>
      <c r="E4528" t="s">
        <v>5949</v>
      </c>
      <c r="F4528" s="32">
        <v>46010</v>
      </c>
      <c r="G4528" s="32" t="str">
        <f t="shared" si="280"/>
        <v>Friday</v>
      </c>
      <c r="H4528" s="31">
        <v>0.84236111111110901</v>
      </c>
      <c r="I4528" s="31" t="str">
        <f t="shared" si="281"/>
        <v>Evening</v>
      </c>
      <c r="J4528" t="s">
        <v>1009</v>
      </c>
      <c r="K4528" s="33" t="s">
        <v>1968</v>
      </c>
      <c r="L4528">
        <v>5</v>
      </c>
      <c r="M4528" t="s">
        <v>6425</v>
      </c>
      <c r="N4528" s="34">
        <v>179</v>
      </c>
      <c r="O4528" s="34">
        <f t="shared" si="283"/>
        <v>895</v>
      </c>
      <c r="P4528" s="34">
        <v>25.05</v>
      </c>
      <c r="Q4528" s="34">
        <f t="shared" si="282"/>
        <v>869.95</v>
      </c>
    </row>
    <row r="4529" spans="1:17" x14ac:dyDescent="0.35">
      <c r="A4529">
        <v>4528</v>
      </c>
      <c r="B4529" t="s">
        <v>6894</v>
      </c>
      <c r="C4529" t="s">
        <v>11438</v>
      </c>
      <c r="D4529" t="s">
        <v>6434</v>
      </c>
      <c r="E4529" t="s">
        <v>5950</v>
      </c>
      <c r="F4529" s="32">
        <v>46015</v>
      </c>
      <c r="G4529" s="32" t="str">
        <f t="shared" si="280"/>
        <v>Wednesday</v>
      </c>
      <c r="H4529" s="31">
        <v>0.84652777777777599</v>
      </c>
      <c r="I4529" s="31" t="str">
        <f t="shared" si="281"/>
        <v>Evening</v>
      </c>
      <c r="J4529" t="s">
        <v>1010</v>
      </c>
      <c r="K4529" s="35" t="s">
        <v>2293</v>
      </c>
      <c r="L4529">
        <v>1</v>
      </c>
      <c r="M4529" t="s">
        <v>6424</v>
      </c>
      <c r="N4529" s="34">
        <v>600</v>
      </c>
      <c r="O4529" s="34">
        <f t="shared" si="283"/>
        <v>600</v>
      </c>
      <c r="P4529" s="34">
        <v>0.25</v>
      </c>
      <c r="Q4529" s="34">
        <f t="shared" si="282"/>
        <v>599.75</v>
      </c>
    </row>
    <row r="4530" spans="1:17" x14ac:dyDescent="0.35">
      <c r="A4530">
        <v>4529</v>
      </c>
      <c r="B4530" t="s">
        <v>7162</v>
      </c>
      <c r="C4530" t="s">
        <v>11438</v>
      </c>
      <c r="D4530" t="s">
        <v>6431</v>
      </c>
      <c r="E4530" t="s">
        <v>5951</v>
      </c>
      <c r="F4530" s="32">
        <v>46046</v>
      </c>
      <c r="G4530" s="32" t="str">
        <f t="shared" si="280"/>
        <v>Saturday</v>
      </c>
      <c r="H4530" s="31">
        <v>0.85069444444444298</v>
      </c>
      <c r="I4530" s="31" t="str">
        <f t="shared" si="281"/>
        <v>Evening</v>
      </c>
      <c r="J4530" t="s">
        <v>1011</v>
      </c>
      <c r="K4530" s="33" t="s">
        <v>2194</v>
      </c>
      <c r="L4530">
        <v>2</v>
      </c>
      <c r="M4530" t="s">
        <v>6423</v>
      </c>
      <c r="N4530" s="34">
        <v>340</v>
      </c>
      <c r="O4530" s="34">
        <f t="shared" si="283"/>
        <v>680</v>
      </c>
      <c r="P4530" s="34">
        <v>5.75</v>
      </c>
      <c r="Q4530" s="34">
        <f t="shared" si="282"/>
        <v>674.25</v>
      </c>
    </row>
    <row r="4531" spans="1:17" x14ac:dyDescent="0.35">
      <c r="A4531">
        <v>4530</v>
      </c>
      <c r="B4531" t="s">
        <v>10968</v>
      </c>
      <c r="C4531" t="s">
        <v>11438</v>
      </c>
      <c r="D4531" t="s">
        <v>6429</v>
      </c>
      <c r="E4531" t="s">
        <v>5952</v>
      </c>
      <c r="F4531" s="32">
        <v>46021</v>
      </c>
      <c r="G4531" s="32" t="str">
        <f t="shared" si="280"/>
        <v>Tuesday</v>
      </c>
      <c r="H4531" s="31">
        <v>0.85486111111110996</v>
      </c>
      <c r="I4531" s="31" t="str">
        <f t="shared" si="281"/>
        <v>Evening</v>
      </c>
      <c r="J4531" t="s">
        <v>1005</v>
      </c>
      <c r="K4531" s="33" t="s">
        <v>1149</v>
      </c>
      <c r="L4531">
        <v>3</v>
      </c>
      <c r="M4531" t="s">
        <v>6424</v>
      </c>
      <c r="N4531" s="34">
        <v>124.6</v>
      </c>
      <c r="O4531" s="34">
        <f t="shared" si="283"/>
        <v>373.79999999999995</v>
      </c>
      <c r="P4531" s="34">
        <v>10.75</v>
      </c>
      <c r="Q4531" s="34">
        <f t="shared" si="282"/>
        <v>363.04999999999995</v>
      </c>
    </row>
    <row r="4532" spans="1:17" x14ac:dyDescent="0.35">
      <c r="A4532">
        <v>4531</v>
      </c>
      <c r="B4532" t="s">
        <v>8161</v>
      </c>
      <c r="C4532" t="s">
        <v>11438</v>
      </c>
      <c r="D4532" t="s">
        <v>6427</v>
      </c>
      <c r="E4532" t="s">
        <v>5953</v>
      </c>
      <c r="F4532" s="32">
        <v>46047</v>
      </c>
      <c r="G4532" s="32" t="str">
        <f t="shared" si="280"/>
        <v>Sunday</v>
      </c>
      <c r="H4532" s="31">
        <v>0.85902777777777595</v>
      </c>
      <c r="I4532" s="31" t="str">
        <f t="shared" si="281"/>
        <v>Evening</v>
      </c>
      <c r="J4532" t="s">
        <v>1011</v>
      </c>
      <c r="K4532" s="33" t="s">
        <v>2195</v>
      </c>
      <c r="L4532">
        <v>2</v>
      </c>
      <c r="M4532" t="s">
        <v>6424</v>
      </c>
      <c r="N4532" s="34">
        <v>45.8</v>
      </c>
      <c r="O4532" s="34">
        <f t="shared" si="283"/>
        <v>91.6</v>
      </c>
      <c r="P4532" s="34">
        <v>5.75</v>
      </c>
      <c r="Q4532" s="34">
        <f t="shared" si="282"/>
        <v>85.85</v>
      </c>
    </row>
    <row r="4533" spans="1:17" x14ac:dyDescent="0.35">
      <c r="A4533">
        <v>4532</v>
      </c>
      <c r="B4533" t="s">
        <v>8411</v>
      </c>
      <c r="C4533" t="s">
        <v>11438</v>
      </c>
      <c r="D4533" t="s">
        <v>6428</v>
      </c>
      <c r="E4533" t="s">
        <v>5954</v>
      </c>
      <c r="F4533" s="32">
        <v>46048</v>
      </c>
      <c r="G4533" s="32" t="str">
        <f t="shared" si="280"/>
        <v>Monday</v>
      </c>
      <c r="H4533" s="31">
        <v>0.86319444444444204</v>
      </c>
      <c r="I4533" s="31" t="str">
        <f t="shared" si="281"/>
        <v>Evening</v>
      </c>
      <c r="J4533" t="s">
        <v>1011</v>
      </c>
      <c r="K4533" s="33" t="s">
        <v>2359</v>
      </c>
      <c r="L4533">
        <v>2</v>
      </c>
      <c r="M4533" t="s">
        <v>6425</v>
      </c>
      <c r="N4533" s="34">
        <v>662.3</v>
      </c>
      <c r="O4533" s="34">
        <f t="shared" si="283"/>
        <v>1324.6</v>
      </c>
      <c r="P4533" s="34">
        <v>5.75</v>
      </c>
      <c r="Q4533" s="34">
        <f t="shared" si="282"/>
        <v>1318.85</v>
      </c>
    </row>
    <row r="4534" spans="1:17" x14ac:dyDescent="0.35">
      <c r="A4534">
        <v>4533</v>
      </c>
      <c r="B4534" t="s">
        <v>10969</v>
      </c>
      <c r="C4534" t="s">
        <v>11438</v>
      </c>
      <c r="D4534" t="s">
        <v>6429</v>
      </c>
      <c r="E4534" t="s">
        <v>5955</v>
      </c>
      <c r="F4534" s="32">
        <v>46022</v>
      </c>
      <c r="G4534" s="32" t="str">
        <f t="shared" si="280"/>
        <v>Wednesday</v>
      </c>
      <c r="H4534" s="31">
        <v>0.86736111111110903</v>
      </c>
      <c r="I4534" s="31" t="str">
        <f t="shared" si="281"/>
        <v>Evening</v>
      </c>
      <c r="J4534" t="s">
        <v>1005</v>
      </c>
      <c r="K4534" s="33" t="s">
        <v>1151</v>
      </c>
      <c r="L4534">
        <v>3</v>
      </c>
      <c r="M4534" t="s">
        <v>6422</v>
      </c>
      <c r="N4534" s="34">
        <v>50.9</v>
      </c>
      <c r="O4534" s="34">
        <f t="shared" si="283"/>
        <v>152.69999999999999</v>
      </c>
      <c r="P4534" s="34">
        <v>10.75</v>
      </c>
      <c r="Q4534" s="34">
        <f t="shared" si="282"/>
        <v>141.94999999999999</v>
      </c>
    </row>
    <row r="4535" spans="1:17" x14ac:dyDescent="0.35">
      <c r="A4535">
        <v>4534</v>
      </c>
      <c r="B4535" t="s">
        <v>6895</v>
      </c>
      <c r="C4535" t="s">
        <v>11439</v>
      </c>
      <c r="D4535" t="s">
        <v>6434</v>
      </c>
      <c r="E4535" t="s">
        <v>5956</v>
      </c>
      <c r="F4535" s="32">
        <v>46053</v>
      </c>
      <c r="G4535" s="32" t="str">
        <f t="shared" si="280"/>
        <v>Saturday</v>
      </c>
      <c r="H4535" s="31">
        <v>0.87152777777777601</v>
      </c>
      <c r="I4535" s="31" t="str">
        <f t="shared" si="281"/>
        <v>Evening</v>
      </c>
      <c r="J4535" t="s">
        <v>1006</v>
      </c>
      <c r="K4535" s="33" t="s">
        <v>1879</v>
      </c>
      <c r="L4535">
        <v>3</v>
      </c>
      <c r="M4535" t="s">
        <v>6424</v>
      </c>
      <c r="N4535" s="34">
        <v>69.5</v>
      </c>
      <c r="O4535" s="34">
        <f t="shared" si="283"/>
        <v>208.5</v>
      </c>
      <c r="P4535" s="34">
        <v>10.75</v>
      </c>
      <c r="Q4535" s="34">
        <f t="shared" si="282"/>
        <v>197.75</v>
      </c>
    </row>
    <row r="4536" spans="1:17" x14ac:dyDescent="0.35">
      <c r="A4536">
        <v>4535</v>
      </c>
      <c r="B4536" t="s">
        <v>10970</v>
      </c>
      <c r="C4536" t="s">
        <v>11438</v>
      </c>
      <c r="D4536" t="s">
        <v>6429</v>
      </c>
      <c r="E4536" t="s">
        <v>5957</v>
      </c>
      <c r="F4536" s="32">
        <v>46030</v>
      </c>
      <c r="G4536" s="32" t="str">
        <f t="shared" si="280"/>
        <v>Thursday</v>
      </c>
      <c r="H4536" s="31">
        <v>0.875694444444442</v>
      </c>
      <c r="I4536" s="31" t="str">
        <f t="shared" si="281"/>
        <v>Evening</v>
      </c>
      <c r="J4536" t="s">
        <v>1007</v>
      </c>
      <c r="K4536" s="33" t="s">
        <v>1536</v>
      </c>
      <c r="L4536">
        <v>2</v>
      </c>
      <c r="M4536" t="s">
        <v>6422</v>
      </c>
      <c r="N4536" s="34">
        <v>69.7</v>
      </c>
      <c r="O4536" s="34">
        <f t="shared" si="283"/>
        <v>139.4</v>
      </c>
      <c r="P4536" s="34">
        <v>5.75</v>
      </c>
      <c r="Q4536" s="34">
        <f t="shared" si="282"/>
        <v>133.65</v>
      </c>
    </row>
    <row r="4537" spans="1:17" x14ac:dyDescent="0.35">
      <c r="A4537">
        <v>4536</v>
      </c>
      <c r="B4537" t="s">
        <v>7163</v>
      </c>
      <c r="C4537" t="s">
        <v>11439</v>
      </c>
      <c r="D4537" t="s">
        <v>6431</v>
      </c>
      <c r="E4537" t="s">
        <v>5958</v>
      </c>
      <c r="F4537" s="32">
        <v>46035</v>
      </c>
      <c r="G4537" s="32" t="str">
        <f t="shared" si="280"/>
        <v>Tuesday</v>
      </c>
      <c r="H4537" s="31">
        <v>0.87986111111110898</v>
      </c>
      <c r="I4537" s="31" t="str">
        <f t="shared" si="281"/>
        <v>Evening</v>
      </c>
      <c r="J4537" t="s">
        <v>1008</v>
      </c>
      <c r="K4537" s="33" t="s">
        <v>1791</v>
      </c>
      <c r="L4537">
        <v>2</v>
      </c>
      <c r="M4537" t="s">
        <v>6423</v>
      </c>
      <c r="N4537" s="34">
        <v>128.9</v>
      </c>
      <c r="O4537" s="34">
        <f t="shared" si="283"/>
        <v>257.8</v>
      </c>
      <c r="P4537" s="34">
        <v>5.75</v>
      </c>
      <c r="Q4537" s="34">
        <f t="shared" si="282"/>
        <v>252.05</v>
      </c>
    </row>
    <row r="4538" spans="1:17" x14ac:dyDescent="0.35">
      <c r="A4538">
        <v>4537</v>
      </c>
      <c r="B4538" t="s">
        <v>8663</v>
      </c>
      <c r="C4538" t="s">
        <v>11438</v>
      </c>
      <c r="D4538" t="s">
        <v>6430</v>
      </c>
      <c r="E4538" t="s">
        <v>5959</v>
      </c>
      <c r="F4538" s="32">
        <v>46009</v>
      </c>
      <c r="G4538" s="32" t="str">
        <f t="shared" si="280"/>
        <v>Thursday</v>
      </c>
      <c r="H4538" s="31">
        <v>0.88402777777777697</v>
      </c>
      <c r="I4538" s="31" t="str">
        <f t="shared" si="281"/>
        <v>Evening</v>
      </c>
      <c r="J4538" t="s">
        <v>1009</v>
      </c>
      <c r="K4538" s="33" t="s">
        <v>1969</v>
      </c>
      <c r="L4538">
        <v>5</v>
      </c>
      <c r="M4538" t="s">
        <v>6422</v>
      </c>
      <c r="N4538" s="34">
        <v>118.379999999999</v>
      </c>
      <c r="O4538" s="34">
        <f t="shared" si="283"/>
        <v>591.89999999999498</v>
      </c>
      <c r="P4538" s="34">
        <v>25.05</v>
      </c>
      <c r="Q4538" s="34">
        <f t="shared" si="282"/>
        <v>566.84999999999502</v>
      </c>
    </row>
    <row r="4539" spans="1:17" x14ac:dyDescent="0.35">
      <c r="A4539">
        <v>4538</v>
      </c>
      <c r="B4539" t="s">
        <v>10971</v>
      </c>
      <c r="C4539" t="s">
        <v>11438</v>
      </c>
      <c r="D4539" t="s">
        <v>6429</v>
      </c>
      <c r="E4539" t="s">
        <v>5960</v>
      </c>
      <c r="F4539" s="32">
        <v>46016</v>
      </c>
      <c r="G4539" s="32" t="str">
        <f t="shared" si="280"/>
        <v>Thursday</v>
      </c>
      <c r="H4539" s="31">
        <v>0.88819444444444295</v>
      </c>
      <c r="I4539" s="31" t="str">
        <f t="shared" si="281"/>
        <v>Evening</v>
      </c>
      <c r="J4539" t="s">
        <v>1010</v>
      </c>
      <c r="K4539" s="33" t="s">
        <v>2303</v>
      </c>
      <c r="L4539">
        <v>1</v>
      </c>
      <c r="M4539" t="s">
        <v>6425</v>
      </c>
      <c r="N4539" s="34">
        <v>399.6</v>
      </c>
      <c r="O4539" s="34">
        <f t="shared" si="283"/>
        <v>399.6</v>
      </c>
      <c r="P4539" s="34">
        <v>0.25</v>
      </c>
      <c r="Q4539" s="34">
        <f t="shared" si="282"/>
        <v>399.35</v>
      </c>
    </row>
    <row r="4540" spans="1:17" x14ac:dyDescent="0.35">
      <c r="A4540">
        <v>4539</v>
      </c>
      <c r="B4540" t="s">
        <v>7912</v>
      </c>
      <c r="C4540" t="s">
        <v>11438</v>
      </c>
      <c r="D4540" t="s">
        <v>6432</v>
      </c>
      <c r="E4540" t="s">
        <v>5961</v>
      </c>
      <c r="F4540" s="32">
        <v>46049</v>
      </c>
      <c r="G4540" s="32" t="str">
        <f t="shared" si="280"/>
        <v>Tuesday</v>
      </c>
      <c r="H4540" s="31">
        <v>0.89236111111110905</v>
      </c>
      <c r="I4540" s="31" t="str">
        <f t="shared" si="281"/>
        <v>Evening</v>
      </c>
      <c r="J4540" t="s">
        <v>1011</v>
      </c>
      <c r="K4540" s="33" t="s">
        <v>2360</v>
      </c>
      <c r="L4540">
        <v>1</v>
      </c>
      <c r="M4540" t="s">
        <v>6425</v>
      </c>
      <c r="N4540" s="34">
        <v>329.5</v>
      </c>
      <c r="O4540" s="34">
        <f t="shared" si="283"/>
        <v>329.5</v>
      </c>
      <c r="P4540" s="34">
        <v>0.25</v>
      </c>
      <c r="Q4540" s="34">
        <f t="shared" si="282"/>
        <v>329.25</v>
      </c>
    </row>
    <row r="4541" spans="1:17" x14ac:dyDescent="0.35">
      <c r="A4541">
        <v>4540</v>
      </c>
      <c r="B4541" t="s">
        <v>10972</v>
      </c>
      <c r="C4541" t="s">
        <v>11438</v>
      </c>
      <c r="D4541" t="s">
        <v>6429</v>
      </c>
      <c r="E4541" t="s">
        <v>5962</v>
      </c>
      <c r="F4541" s="32">
        <v>46017</v>
      </c>
      <c r="G4541" s="32" t="str">
        <f t="shared" si="280"/>
        <v>Friday</v>
      </c>
      <c r="H4541" s="31">
        <v>0.89652777777777604</v>
      </c>
      <c r="I4541" s="31" t="str">
        <f t="shared" si="281"/>
        <v>Evening</v>
      </c>
      <c r="J4541" t="s">
        <v>1010</v>
      </c>
      <c r="K4541" s="35" t="s">
        <v>2305</v>
      </c>
      <c r="L4541">
        <v>1</v>
      </c>
      <c r="M4541" t="s">
        <v>6425</v>
      </c>
      <c r="N4541" s="34">
        <v>180</v>
      </c>
      <c r="O4541" s="34">
        <f t="shared" si="283"/>
        <v>180</v>
      </c>
      <c r="P4541" s="34">
        <v>0.25</v>
      </c>
      <c r="Q4541" s="34">
        <f t="shared" si="282"/>
        <v>179.75</v>
      </c>
    </row>
    <row r="4542" spans="1:17" x14ac:dyDescent="0.35">
      <c r="A4542">
        <v>4541</v>
      </c>
      <c r="B4542" t="s">
        <v>8664</v>
      </c>
      <c r="C4542" t="s">
        <v>11439</v>
      </c>
      <c r="D4542" t="s">
        <v>6430</v>
      </c>
      <c r="E4542" t="s">
        <v>5963</v>
      </c>
      <c r="F4542" s="32">
        <v>46018</v>
      </c>
      <c r="G4542" s="32" t="str">
        <f t="shared" si="280"/>
        <v>Saturday</v>
      </c>
      <c r="H4542" s="31">
        <v>0.90069444444444202</v>
      </c>
      <c r="I4542" s="31" t="str">
        <f t="shared" si="281"/>
        <v>Evening</v>
      </c>
      <c r="J4542" t="s">
        <v>1010</v>
      </c>
      <c r="K4542" s="35" t="s">
        <v>2306</v>
      </c>
      <c r="L4542">
        <v>1</v>
      </c>
      <c r="M4542" t="s">
        <v>6422</v>
      </c>
      <c r="N4542" s="34">
        <v>419.7</v>
      </c>
      <c r="O4542" s="34">
        <f t="shared" si="283"/>
        <v>419.7</v>
      </c>
      <c r="P4542" s="34">
        <v>0.25</v>
      </c>
      <c r="Q4542" s="34">
        <f t="shared" si="282"/>
        <v>419.45</v>
      </c>
    </row>
    <row r="4543" spans="1:17" x14ac:dyDescent="0.35">
      <c r="A4543">
        <v>4542</v>
      </c>
      <c r="B4543" t="s">
        <v>7164</v>
      </c>
      <c r="C4543" t="s">
        <v>11438</v>
      </c>
      <c r="D4543" t="s">
        <v>6431</v>
      </c>
      <c r="E4543" t="s">
        <v>5964</v>
      </c>
      <c r="F4543" s="32">
        <v>46019</v>
      </c>
      <c r="G4543" s="32" t="str">
        <f t="shared" si="280"/>
        <v>Sunday</v>
      </c>
      <c r="H4543" s="31">
        <v>0.90486111111110901</v>
      </c>
      <c r="I4543" s="31" t="str">
        <f t="shared" si="281"/>
        <v>Evening</v>
      </c>
      <c r="J4543" t="s">
        <v>1010</v>
      </c>
      <c r="K4543" s="35" t="s">
        <v>2307</v>
      </c>
      <c r="L4543">
        <v>2</v>
      </c>
      <c r="M4543" t="s">
        <v>6423</v>
      </c>
      <c r="N4543" s="34">
        <v>100</v>
      </c>
      <c r="O4543" s="34">
        <f t="shared" si="283"/>
        <v>200</v>
      </c>
      <c r="P4543" s="34">
        <v>5.75</v>
      </c>
      <c r="Q4543" s="34">
        <f t="shared" si="282"/>
        <v>194.25</v>
      </c>
    </row>
    <row r="4544" spans="1:17" x14ac:dyDescent="0.35">
      <c r="A4544">
        <v>4543</v>
      </c>
      <c r="B4544" t="s">
        <v>10973</v>
      </c>
      <c r="C4544" t="s">
        <v>11438</v>
      </c>
      <c r="D4544" t="s">
        <v>6429</v>
      </c>
      <c r="E4544" t="s">
        <v>5965</v>
      </c>
      <c r="F4544" s="32">
        <v>46023</v>
      </c>
      <c r="G4544" s="32" t="str">
        <f t="shared" si="280"/>
        <v>Thursday</v>
      </c>
      <c r="H4544" s="31">
        <v>0.90902777777777599</v>
      </c>
      <c r="I4544" s="31" t="str">
        <f t="shared" si="281"/>
        <v>Evening</v>
      </c>
      <c r="J4544" t="s">
        <v>1005</v>
      </c>
      <c r="K4544" s="33" t="s">
        <v>1153</v>
      </c>
      <c r="L4544">
        <v>4</v>
      </c>
      <c r="M4544" t="s">
        <v>6425</v>
      </c>
      <c r="N4544" s="34">
        <v>96.139999999999802</v>
      </c>
      <c r="O4544" s="34">
        <f t="shared" si="283"/>
        <v>384.55999999999921</v>
      </c>
      <c r="P4544" s="34">
        <v>16.75</v>
      </c>
      <c r="Q4544" s="34">
        <f t="shared" si="282"/>
        <v>367.80999999999921</v>
      </c>
    </row>
    <row r="4545" spans="1:17" x14ac:dyDescent="0.35">
      <c r="A4545">
        <v>4544</v>
      </c>
      <c r="B4545" t="s">
        <v>10974</v>
      </c>
      <c r="C4545" t="s">
        <v>11439</v>
      </c>
      <c r="D4545" t="s">
        <v>6429</v>
      </c>
      <c r="E4545" t="s">
        <v>5966</v>
      </c>
      <c r="F4545" s="32">
        <v>46011</v>
      </c>
      <c r="G4545" s="32" t="str">
        <f t="shared" si="280"/>
        <v>Saturday</v>
      </c>
      <c r="H4545" s="31">
        <v>0.91319444444444198</v>
      </c>
      <c r="I4545" s="31" t="str">
        <f t="shared" si="281"/>
        <v>Evening</v>
      </c>
      <c r="J4545" t="s">
        <v>1006</v>
      </c>
      <c r="K4545" s="35" t="s">
        <v>1880</v>
      </c>
      <c r="L4545">
        <v>3</v>
      </c>
      <c r="M4545" t="s">
        <v>6425</v>
      </c>
      <c r="N4545" s="34">
        <v>105.26</v>
      </c>
      <c r="O4545" s="34">
        <f t="shared" si="283"/>
        <v>315.78000000000003</v>
      </c>
      <c r="P4545" s="34">
        <v>10.75</v>
      </c>
      <c r="Q4545" s="34">
        <f t="shared" si="282"/>
        <v>305.03000000000003</v>
      </c>
    </row>
    <row r="4546" spans="1:17" x14ac:dyDescent="0.35">
      <c r="A4546">
        <v>4545</v>
      </c>
      <c r="B4546" t="s">
        <v>10975</v>
      </c>
      <c r="C4546" t="s">
        <v>11438</v>
      </c>
      <c r="D4546" t="s">
        <v>6429</v>
      </c>
      <c r="E4546" t="s">
        <v>5967</v>
      </c>
      <c r="F4546" s="32">
        <v>46031</v>
      </c>
      <c r="G4546" s="32" t="str">
        <f t="shared" ref="G4546:G4609" si="284">TEXT(F4546,"dddd")</f>
        <v>Friday</v>
      </c>
      <c r="H4546" s="31">
        <v>0.4284722222222222</v>
      </c>
      <c r="I4546" s="31" t="str">
        <f t="shared" ref="I4546:I4609" si="285">IF(H4546&lt;TIME(12,0,0),"Morning",IF(H4546&lt;TIME(17,0,0),"Afternoon","Evening"))</f>
        <v>Morning</v>
      </c>
      <c r="J4546" t="s">
        <v>1007</v>
      </c>
      <c r="K4546" s="33" t="s">
        <v>1538</v>
      </c>
      <c r="L4546">
        <v>3</v>
      </c>
      <c r="M4546" t="s">
        <v>6424</v>
      </c>
      <c r="N4546" s="34">
        <v>45.8</v>
      </c>
      <c r="O4546" s="34">
        <f t="shared" si="283"/>
        <v>137.39999999999998</v>
      </c>
      <c r="P4546" s="34">
        <v>10.75</v>
      </c>
      <c r="Q4546" s="34">
        <f t="shared" ref="Q4546:Q4609" si="286">O4546-P4546</f>
        <v>126.64999999999998</v>
      </c>
    </row>
    <row r="4547" spans="1:17" x14ac:dyDescent="0.35">
      <c r="A4547">
        <v>4546</v>
      </c>
      <c r="B4547" t="s">
        <v>8162</v>
      </c>
      <c r="C4547" t="s">
        <v>11438</v>
      </c>
      <c r="D4547" t="s">
        <v>6427</v>
      </c>
      <c r="E4547" t="s">
        <v>5968</v>
      </c>
      <c r="F4547" s="32">
        <v>46034</v>
      </c>
      <c r="G4547" s="32" t="str">
        <f t="shared" si="284"/>
        <v>Monday</v>
      </c>
      <c r="H4547" s="31">
        <v>0.42986111111111114</v>
      </c>
      <c r="I4547" s="31" t="str">
        <f t="shared" si="285"/>
        <v>Morning</v>
      </c>
      <c r="J4547" t="s">
        <v>1008</v>
      </c>
      <c r="K4547" s="33" t="s">
        <v>1792</v>
      </c>
      <c r="L4547">
        <v>2</v>
      </c>
      <c r="M4547" t="s">
        <v>6424</v>
      </c>
      <c r="N4547" s="34">
        <v>120.6</v>
      </c>
      <c r="O4547" s="34">
        <f t="shared" ref="O4547:O4610" si="287">N4547*L4547</f>
        <v>241.2</v>
      </c>
      <c r="P4547" s="34">
        <v>5.75</v>
      </c>
      <c r="Q4547" s="34">
        <f t="shared" si="286"/>
        <v>235.45</v>
      </c>
    </row>
    <row r="4548" spans="1:17" x14ac:dyDescent="0.35">
      <c r="A4548">
        <v>4547</v>
      </c>
      <c r="B4548" t="s">
        <v>7165</v>
      </c>
      <c r="C4548" t="s">
        <v>11438</v>
      </c>
      <c r="D4548" t="s">
        <v>6431</v>
      </c>
      <c r="E4548" t="s">
        <v>5969</v>
      </c>
      <c r="F4548" s="32">
        <v>46008</v>
      </c>
      <c r="G4548" s="32" t="str">
        <f t="shared" si="284"/>
        <v>Wednesday</v>
      </c>
      <c r="H4548" s="31">
        <v>0.43125000000000002</v>
      </c>
      <c r="I4548" s="31" t="str">
        <f t="shared" si="285"/>
        <v>Morning</v>
      </c>
      <c r="J4548" t="s">
        <v>1009</v>
      </c>
      <c r="K4548" s="33" t="s">
        <v>1970</v>
      </c>
      <c r="L4548">
        <v>5</v>
      </c>
      <c r="M4548" t="s">
        <v>6423</v>
      </c>
      <c r="N4548" s="34">
        <v>80.5</v>
      </c>
      <c r="O4548" s="34">
        <f t="shared" si="287"/>
        <v>402.5</v>
      </c>
      <c r="P4548" s="34">
        <v>25.05</v>
      </c>
      <c r="Q4548" s="34">
        <f t="shared" si="286"/>
        <v>377.45</v>
      </c>
    </row>
    <row r="4549" spans="1:17" x14ac:dyDescent="0.35">
      <c r="A4549">
        <v>4548</v>
      </c>
      <c r="B4549" t="s">
        <v>8163</v>
      </c>
      <c r="C4549" t="s">
        <v>11438</v>
      </c>
      <c r="D4549" t="s">
        <v>6427</v>
      </c>
      <c r="E4549" t="s">
        <v>5970</v>
      </c>
      <c r="F4549" s="32">
        <v>46020</v>
      </c>
      <c r="G4549" s="32" t="str">
        <f t="shared" si="284"/>
        <v>Monday</v>
      </c>
      <c r="H4549" s="31">
        <v>0.43263888888888902</v>
      </c>
      <c r="I4549" s="31" t="str">
        <f t="shared" si="285"/>
        <v>Morning</v>
      </c>
      <c r="J4549" t="s">
        <v>1010</v>
      </c>
      <c r="K4549" s="35" t="s">
        <v>2312</v>
      </c>
      <c r="L4549">
        <v>2</v>
      </c>
      <c r="M4549" t="s">
        <v>6424</v>
      </c>
      <c r="N4549" s="34">
        <v>45.8</v>
      </c>
      <c r="O4549" s="34">
        <f t="shared" si="287"/>
        <v>91.6</v>
      </c>
      <c r="P4549" s="34">
        <v>5.75</v>
      </c>
      <c r="Q4549" s="34">
        <f t="shared" si="286"/>
        <v>85.85</v>
      </c>
    </row>
    <row r="4550" spans="1:17" x14ac:dyDescent="0.35">
      <c r="A4550">
        <v>4549</v>
      </c>
      <c r="B4550" t="s">
        <v>10976</v>
      </c>
      <c r="C4550" t="s">
        <v>11438</v>
      </c>
      <c r="D4550" t="s">
        <v>6429</v>
      </c>
      <c r="E4550" t="s">
        <v>5971</v>
      </c>
      <c r="F4550" s="32">
        <v>46050</v>
      </c>
      <c r="G4550" s="32" t="str">
        <f t="shared" si="284"/>
        <v>Wednesday</v>
      </c>
      <c r="H4550" s="31">
        <v>0.43402777777777801</v>
      </c>
      <c r="I4550" s="31" t="str">
        <f t="shared" si="285"/>
        <v>Morning</v>
      </c>
      <c r="J4550" t="s">
        <v>1011</v>
      </c>
      <c r="K4550" s="33" t="s">
        <v>2361</v>
      </c>
      <c r="L4550">
        <v>1</v>
      </c>
      <c r="M4550" t="s">
        <v>6422</v>
      </c>
      <c r="N4550" s="34">
        <v>145.69999999999999</v>
      </c>
      <c r="O4550" s="34">
        <f t="shared" si="287"/>
        <v>145.69999999999999</v>
      </c>
      <c r="P4550" s="34">
        <v>0.25</v>
      </c>
      <c r="Q4550" s="34">
        <f t="shared" si="286"/>
        <v>145.44999999999999</v>
      </c>
    </row>
    <row r="4551" spans="1:17" x14ac:dyDescent="0.35">
      <c r="A4551">
        <v>4550</v>
      </c>
      <c r="B4551" t="s">
        <v>10977</v>
      </c>
      <c r="C4551" t="s">
        <v>11438</v>
      </c>
      <c r="D4551" t="s">
        <v>6429</v>
      </c>
      <c r="E4551" t="s">
        <v>5972</v>
      </c>
      <c r="F4551" s="32">
        <v>46032</v>
      </c>
      <c r="G4551" s="32" t="str">
        <f t="shared" si="284"/>
        <v>Saturday</v>
      </c>
      <c r="H4551" s="31">
        <v>0.43541666666666701</v>
      </c>
      <c r="I4551" s="31" t="str">
        <f t="shared" si="285"/>
        <v>Morning</v>
      </c>
      <c r="J4551" t="s">
        <v>1007</v>
      </c>
      <c r="K4551" s="33" t="s">
        <v>1540</v>
      </c>
      <c r="L4551">
        <v>4</v>
      </c>
      <c r="M4551" t="s">
        <v>6422</v>
      </c>
      <c r="N4551" s="34">
        <v>45</v>
      </c>
      <c r="O4551" s="34">
        <f t="shared" si="287"/>
        <v>180</v>
      </c>
      <c r="P4551" s="34">
        <v>16.75</v>
      </c>
      <c r="Q4551" s="34">
        <f t="shared" si="286"/>
        <v>163.25</v>
      </c>
    </row>
    <row r="4552" spans="1:17" x14ac:dyDescent="0.35">
      <c r="A4552">
        <v>4551</v>
      </c>
      <c r="B4552" t="s">
        <v>10978</v>
      </c>
      <c r="C4552" t="s">
        <v>11438</v>
      </c>
      <c r="D4552" t="s">
        <v>6429</v>
      </c>
      <c r="E4552" t="s">
        <v>5973</v>
      </c>
      <c r="F4552" s="32">
        <v>46033</v>
      </c>
      <c r="G4552" s="32" t="str">
        <f t="shared" si="284"/>
        <v>Sunday</v>
      </c>
      <c r="H4552" s="31">
        <v>0.436805555555556</v>
      </c>
      <c r="I4552" s="31" t="str">
        <f t="shared" si="285"/>
        <v>Morning</v>
      </c>
      <c r="J4552" t="s">
        <v>1007</v>
      </c>
      <c r="K4552" s="33" t="s">
        <v>1542</v>
      </c>
      <c r="L4552">
        <v>1</v>
      </c>
      <c r="M4552" t="s">
        <v>6425</v>
      </c>
      <c r="N4552" s="34">
        <v>2329.5</v>
      </c>
      <c r="O4552" s="34">
        <f t="shared" si="287"/>
        <v>2329.5</v>
      </c>
      <c r="P4552" s="34">
        <v>0.25</v>
      </c>
      <c r="Q4552" s="34">
        <f t="shared" si="286"/>
        <v>2329.25</v>
      </c>
    </row>
    <row r="4553" spans="1:17" x14ac:dyDescent="0.35">
      <c r="A4553">
        <v>4552</v>
      </c>
      <c r="B4553" t="s">
        <v>10979</v>
      </c>
      <c r="C4553" t="s">
        <v>11439</v>
      </c>
      <c r="D4553" t="s">
        <v>6429</v>
      </c>
      <c r="E4553" t="s">
        <v>5974</v>
      </c>
      <c r="F4553" s="32">
        <v>46034</v>
      </c>
      <c r="G4553" s="32" t="str">
        <f t="shared" si="284"/>
        <v>Monday</v>
      </c>
      <c r="H4553" s="31">
        <v>0.438194444444445</v>
      </c>
      <c r="I4553" s="31" t="str">
        <f t="shared" si="285"/>
        <v>Morning</v>
      </c>
      <c r="J4553" t="s">
        <v>1007</v>
      </c>
      <c r="K4553" s="33" t="s">
        <v>1544</v>
      </c>
      <c r="L4553">
        <v>1</v>
      </c>
      <c r="M4553" t="s">
        <v>6426</v>
      </c>
      <c r="N4553" s="34">
        <v>80.75</v>
      </c>
      <c r="O4553" s="34">
        <f t="shared" si="287"/>
        <v>80.75</v>
      </c>
      <c r="P4553" s="34">
        <v>0.25</v>
      </c>
      <c r="Q4553" s="34">
        <f t="shared" si="286"/>
        <v>80.5</v>
      </c>
    </row>
    <row r="4554" spans="1:17" x14ac:dyDescent="0.35">
      <c r="A4554">
        <v>4553</v>
      </c>
      <c r="B4554" t="s">
        <v>10980</v>
      </c>
      <c r="C4554" t="s">
        <v>11438</v>
      </c>
      <c r="D4554" t="s">
        <v>6429</v>
      </c>
      <c r="E4554" t="s">
        <v>5975</v>
      </c>
      <c r="F4554" s="32">
        <v>46021</v>
      </c>
      <c r="G4554" s="32" t="str">
        <f t="shared" si="284"/>
        <v>Tuesday</v>
      </c>
      <c r="H4554" s="31">
        <v>0.43958333333333399</v>
      </c>
      <c r="I4554" s="31" t="str">
        <f t="shared" si="285"/>
        <v>Morning</v>
      </c>
      <c r="J4554" t="s">
        <v>1005</v>
      </c>
      <c r="K4554" s="33" t="s">
        <v>1155</v>
      </c>
      <c r="L4554">
        <v>4</v>
      </c>
      <c r="M4554" t="s">
        <v>6426</v>
      </c>
      <c r="N4554" s="34">
        <v>179</v>
      </c>
      <c r="O4554" s="34">
        <f t="shared" si="287"/>
        <v>716</v>
      </c>
      <c r="P4554" s="34">
        <v>16.75</v>
      </c>
      <c r="Q4554" s="34">
        <f t="shared" si="286"/>
        <v>699.25</v>
      </c>
    </row>
    <row r="4555" spans="1:17" x14ac:dyDescent="0.35">
      <c r="A4555">
        <v>4554</v>
      </c>
      <c r="B4555" t="s">
        <v>10981</v>
      </c>
      <c r="C4555" t="s">
        <v>11439</v>
      </c>
      <c r="D4555" t="s">
        <v>6429</v>
      </c>
      <c r="E4555" t="s">
        <v>5976</v>
      </c>
      <c r="F4555" s="32">
        <v>46012</v>
      </c>
      <c r="G4555" s="32" t="str">
        <f t="shared" si="284"/>
        <v>Sunday</v>
      </c>
      <c r="H4555" s="31">
        <v>0.44097222222222299</v>
      </c>
      <c r="I4555" s="31" t="str">
        <f t="shared" si="285"/>
        <v>Morning</v>
      </c>
      <c r="J4555" t="s">
        <v>1006</v>
      </c>
      <c r="K4555" s="5" t="s">
        <v>1881</v>
      </c>
      <c r="L4555">
        <v>3</v>
      </c>
      <c r="M4555" t="s">
        <v>6425</v>
      </c>
      <c r="N4555" s="34">
        <v>80</v>
      </c>
      <c r="O4555" s="34">
        <f t="shared" si="287"/>
        <v>240</v>
      </c>
      <c r="P4555" s="34">
        <v>10.75</v>
      </c>
      <c r="Q4555" s="34">
        <f t="shared" si="286"/>
        <v>229.25</v>
      </c>
    </row>
    <row r="4556" spans="1:17" x14ac:dyDescent="0.35">
      <c r="A4556">
        <v>4555</v>
      </c>
      <c r="B4556" t="s">
        <v>10982</v>
      </c>
      <c r="C4556" t="s">
        <v>11438</v>
      </c>
      <c r="D4556" t="s">
        <v>6429</v>
      </c>
      <c r="E4556" t="s">
        <v>5977</v>
      </c>
      <c r="F4556" s="32">
        <v>46035</v>
      </c>
      <c r="G4556" s="32" t="str">
        <f t="shared" si="284"/>
        <v>Tuesday</v>
      </c>
      <c r="H4556" s="31">
        <v>0.44236111111111198</v>
      </c>
      <c r="I4556" s="31" t="str">
        <f t="shared" si="285"/>
        <v>Morning</v>
      </c>
      <c r="J4556" t="s">
        <v>1007</v>
      </c>
      <c r="K4556" s="33" t="s">
        <v>1546</v>
      </c>
      <c r="L4556">
        <v>1</v>
      </c>
      <c r="M4556" t="s">
        <v>6422</v>
      </c>
      <c r="N4556" s="34">
        <v>80.599999999999994</v>
      </c>
      <c r="O4556" s="34">
        <f t="shared" si="287"/>
        <v>80.599999999999994</v>
      </c>
      <c r="P4556" s="34">
        <v>0.25</v>
      </c>
      <c r="Q4556" s="34">
        <f t="shared" si="286"/>
        <v>80.349999999999994</v>
      </c>
    </row>
    <row r="4557" spans="1:17" x14ac:dyDescent="0.35">
      <c r="A4557">
        <v>4556</v>
      </c>
      <c r="B4557" t="s">
        <v>8412</v>
      </c>
      <c r="C4557" t="s">
        <v>11438</v>
      </c>
      <c r="D4557" t="s">
        <v>6428</v>
      </c>
      <c r="E4557" t="s">
        <v>5978</v>
      </c>
      <c r="F4557" s="32">
        <v>46033</v>
      </c>
      <c r="G4557" s="32" t="str">
        <f t="shared" si="284"/>
        <v>Sunday</v>
      </c>
      <c r="H4557" s="31">
        <v>0.44374999999999998</v>
      </c>
      <c r="I4557" s="31" t="str">
        <f t="shared" si="285"/>
        <v>Morning</v>
      </c>
      <c r="J4557" t="s">
        <v>1008</v>
      </c>
      <c r="K4557" s="33" t="s">
        <v>1793</v>
      </c>
      <c r="L4557">
        <v>2</v>
      </c>
      <c r="M4557" t="s">
        <v>6425</v>
      </c>
      <c r="N4557" s="34">
        <v>45.8</v>
      </c>
      <c r="O4557" s="34">
        <f t="shared" si="287"/>
        <v>91.6</v>
      </c>
      <c r="P4557" s="34">
        <v>5.75</v>
      </c>
      <c r="Q4557" s="34">
        <f t="shared" si="286"/>
        <v>85.85</v>
      </c>
    </row>
    <row r="4558" spans="1:17" x14ac:dyDescent="0.35">
      <c r="A4558">
        <v>4557</v>
      </c>
      <c r="B4558" t="s">
        <v>8164</v>
      </c>
      <c r="C4558" t="s">
        <v>11438</v>
      </c>
      <c r="D4558" t="s">
        <v>6427</v>
      </c>
      <c r="E4558" t="s">
        <v>5979</v>
      </c>
      <c r="F4558" s="32">
        <v>46007</v>
      </c>
      <c r="G4558" s="32" t="str">
        <f t="shared" si="284"/>
        <v>Tuesday</v>
      </c>
      <c r="H4558" s="31">
        <v>0.44513888888889003</v>
      </c>
      <c r="I4558" s="31" t="str">
        <f t="shared" si="285"/>
        <v>Morning</v>
      </c>
      <c r="J4558" t="s">
        <v>1009</v>
      </c>
      <c r="K4558" s="33" t="s">
        <v>1971</v>
      </c>
      <c r="L4558">
        <v>5</v>
      </c>
      <c r="M4558" t="s">
        <v>6424</v>
      </c>
      <c r="N4558" s="34">
        <v>92.059999999999903</v>
      </c>
      <c r="O4558" s="34">
        <f t="shared" si="287"/>
        <v>460.2999999999995</v>
      </c>
      <c r="P4558" s="34">
        <v>25.05</v>
      </c>
      <c r="Q4558" s="34">
        <f t="shared" si="286"/>
        <v>435.24999999999949</v>
      </c>
    </row>
    <row r="4559" spans="1:17" x14ac:dyDescent="0.35">
      <c r="A4559">
        <v>4558</v>
      </c>
      <c r="B4559" t="s">
        <v>8413</v>
      </c>
      <c r="C4559" t="s">
        <v>11438</v>
      </c>
      <c r="D4559" t="s">
        <v>6428</v>
      </c>
      <c r="E4559" t="s">
        <v>5980</v>
      </c>
      <c r="F4559" s="32">
        <v>46021</v>
      </c>
      <c r="G4559" s="32" t="str">
        <f t="shared" si="284"/>
        <v>Tuesday</v>
      </c>
      <c r="H4559" s="31">
        <v>0.44652777777777802</v>
      </c>
      <c r="I4559" s="31" t="str">
        <f t="shared" si="285"/>
        <v>Morning</v>
      </c>
      <c r="J4559" t="s">
        <v>1010</v>
      </c>
      <c r="K4559" s="5" t="s">
        <v>2241</v>
      </c>
      <c r="L4559">
        <v>2</v>
      </c>
      <c r="M4559" t="s">
        <v>6425</v>
      </c>
      <c r="N4559" s="34">
        <v>439</v>
      </c>
      <c r="O4559" s="34">
        <f t="shared" si="287"/>
        <v>878</v>
      </c>
      <c r="P4559" s="34">
        <v>5.75</v>
      </c>
      <c r="Q4559" s="34">
        <f t="shared" si="286"/>
        <v>872.25</v>
      </c>
    </row>
    <row r="4560" spans="1:17" x14ac:dyDescent="0.35">
      <c r="A4560">
        <v>4559</v>
      </c>
      <c r="B4560" t="s">
        <v>10983</v>
      </c>
      <c r="C4560" t="s">
        <v>11439</v>
      </c>
      <c r="D4560" t="s">
        <v>6429</v>
      </c>
      <c r="E4560" t="s">
        <v>5981</v>
      </c>
      <c r="F4560" s="32">
        <v>46015</v>
      </c>
      <c r="G4560" s="32" t="str">
        <f t="shared" si="284"/>
        <v>Wednesday</v>
      </c>
      <c r="H4560" s="31">
        <v>0.44791666666666702</v>
      </c>
      <c r="I4560" s="31" t="str">
        <f t="shared" si="285"/>
        <v>Morning</v>
      </c>
      <c r="J4560" t="s">
        <v>1011</v>
      </c>
      <c r="K4560" s="33" t="s">
        <v>2362</v>
      </c>
      <c r="L4560">
        <v>1</v>
      </c>
      <c r="M4560" t="s">
        <v>6424</v>
      </c>
      <c r="N4560" s="34">
        <v>279</v>
      </c>
      <c r="O4560" s="34">
        <f t="shared" si="287"/>
        <v>279</v>
      </c>
      <c r="P4560" s="34">
        <v>0.25</v>
      </c>
      <c r="Q4560" s="34">
        <f t="shared" si="286"/>
        <v>278.75</v>
      </c>
    </row>
    <row r="4561" spans="1:17" x14ac:dyDescent="0.35">
      <c r="A4561">
        <v>4560</v>
      </c>
      <c r="B4561" t="s">
        <v>8414</v>
      </c>
      <c r="C4561" t="s">
        <v>11438</v>
      </c>
      <c r="D4561" t="s">
        <v>6428</v>
      </c>
      <c r="E4561" t="s">
        <v>5982</v>
      </c>
      <c r="F4561" s="32">
        <v>46006</v>
      </c>
      <c r="G4561" s="32" t="str">
        <f t="shared" si="284"/>
        <v>Monday</v>
      </c>
      <c r="H4561" s="31">
        <v>0.44930555555555601</v>
      </c>
      <c r="I4561" s="31" t="str">
        <f t="shared" si="285"/>
        <v>Morning</v>
      </c>
      <c r="J4561" t="s">
        <v>1009</v>
      </c>
      <c r="K4561" s="33" t="s">
        <v>1972</v>
      </c>
      <c r="L4561">
        <v>6</v>
      </c>
      <c r="M4561" t="s">
        <v>6425</v>
      </c>
      <c r="N4561" s="34">
        <v>179</v>
      </c>
      <c r="O4561" s="34">
        <f t="shared" si="287"/>
        <v>1074</v>
      </c>
      <c r="P4561" s="34">
        <v>27.95</v>
      </c>
      <c r="Q4561" s="34">
        <f t="shared" si="286"/>
        <v>1046.05</v>
      </c>
    </row>
    <row r="4562" spans="1:17" x14ac:dyDescent="0.35">
      <c r="A4562">
        <v>4561</v>
      </c>
      <c r="B4562" t="s">
        <v>7913</v>
      </c>
      <c r="C4562" t="s">
        <v>11438</v>
      </c>
      <c r="D4562" t="s">
        <v>6432</v>
      </c>
      <c r="E4562" t="s">
        <v>5983</v>
      </c>
      <c r="F4562" s="32">
        <v>46005</v>
      </c>
      <c r="G4562" s="32" t="str">
        <f t="shared" si="284"/>
        <v>Sunday</v>
      </c>
      <c r="H4562" s="31">
        <v>0.45069444444444501</v>
      </c>
      <c r="I4562" s="31" t="str">
        <f t="shared" si="285"/>
        <v>Morning</v>
      </c>
      <c r="J4562" t="s">
        <v>1009</v>
      </c>
      <c r="K4562" s="33" t="s">
        <v>1973</v>
      </c>
      <c r="L4562">
        <v>6</v>
      </c>
      <c r="M4562" t="s">
        <v>6425</v>
      </c>
      <c r="N4562" s="34">
        <v>119.9</v>
      </c>
      <c r="O4562" s="34">
        <f t="shared" si="287"/>
        <v>719.40000000000009</v>
      </c>
      <c r="P4562" s="34">
        <v>27.95</v>
      </c>
      <c r="Q4562" s="34">
        <f t="shared" si="286"/>
        <v>691.45</v>
      </c>
    </row>
    <row r="4563" spans="1:17" x14ac:dyDescent="0.35">
      <c r="A4563">
        <v>4562</v>
      </c>
      <c r="B4563" t="s">
        <v>10984</v>
      </c>
      <c r="C4563" t="s">
        <v>11439</v>
      </c>
      <c r="D4563" t="s">
        <v>6429</v>
      </c>
      <c r="E4563" t="s">
        <v>5984</v>
      </c>
      <c r="F4563" s="32">
        <v>46004</v>
      </c>
      <c r="G4563" s="32" t="str">
        <f t="shared" si="284"/>
        <v>Saturday</v>
      </c>
      <c r="H4563" s="31">
        <v>0.452083333333334</v>
      </c>
      <c r="I4563" s="31" t="str">
        <f t="shared" si="285"/>
        <v>Morning</v>
      </c>
      <c r="J4563" t="s">
        <v>1009</v>
      </c>
      <c r="K4563" s="33" t="s">
        <v>1974</v>
      </c>
      <c r="L4563">
        <v>6</v>
      </c>
      <c r="M4563" t="s">
        <v>6422</v>
      </c>
      <c r="N4563" s="34">
        <v>299</v>
      </c>
      <c r="O4563" s="34">
        <f t="shared" si="287"/>
        <v>1794</v>
      </c>
      <c r="P4563" s="34">
        <v>27.95</v>
      </c>
      <c r="Q4563" s="34">
        <f t="shared" si="286"/>
        <v>1766.05</v>
      </c>
    </row>
    <row r="4564" spans="1:17" x14ac:dyDescent="0.35">
      <c r="A4564">
        <v>4563</v>
      </c>
      <c r="B4564" t="s">
        <v>10985</v>
      </c>
      <c r="C4564" t="s">
        <v>11438</v>
      </c>
      <c r="D4564" t="s">
        <v>6429</v>
      </c>
      <c r="E4564" t="s">
        <v>5985</v>
      </c>
      <c r="F4564" s="32">
        <v>46022</v>
      </c>
      <c r="G4564" s="32" t="str">
        <f t="shared" si="284"/>
        <v>Wednesday</v>
      </c>
      <c r="H4564" s="31">
        <v>0.453472222222223</v>
      </c>
      <c r="I4564" s="31" t="str">
        <f t="shared" si="285"/>
        <v>Morning</v>
      </c>
      <c r="J4564" t="s">
        <v>1005</v>
      </c>
      <c r="K4564" s="33" t="s">
        <v>1157</v>
      </c>
      <c r="L4564">
        <v>4</v>
      </c>
      <c r="M4564" t="s">
        <v>6422</v>
      </c>
      <c r="N4564" s="34">
        <v>79.8</v>
      </c>
      <c r="O4564" s="34">
        <f t="shared" si="287"/>
        <v>319.2</v>
      </c>
      <c r="P4564" s="34">
        <v>16.75</v>
      </c>
      <c r="Q4564" s="34">
        <f t="shared" si="286"/>
        <v>302.45</v>
      </c>
    </row>
    <row r="4565" spans="1:17" x14ac:dyDescent="0.35">
      <c r="A4565">
        <v>4564</v>
      </c>
      <c r="B4565" t="s">
        <v>8665</v>
      </c>
      <c r="C4565" t="s">
        <v>11438</v>
      </c>
      <c r="D4565" t="s">
        <v>6430</v>
      </c>
      <c r="E4565" t="s">
        <v>5986</v>
      </c>
      <c r="F4565" s="32">
        <v>46013</v>
      </c>
      <c r="G4565" s="32" t="str">
        <f t="shared" si="284"/>
        <v>Monday</v>
      </c>
      <c r="H4565" s="31">
        <v>0.45486111111111199</v>
      </c>
      <c r="I4565" s="31" t="str">
        <f t="shared" si="285"/>
        <v>Morning</v>
      </c>
      <c r="J4565" t="s">
        <v>1006</v>
      </c>
      <c r="K4565" s="33" t="s">
        <v>1882</v>
      </c>
      <c r="L4565">
        <v>3</v>
      </c>
      <c r="M4565" t="s">
        <v>6422</v>
      </c>
      <c r="N4565" s="34">
        <v>92.9</v>
      </c>
      <c r="O4565" s="34">
        <f t="shared" si="287"/>
        <v>278.70000000000005</v>
      </c>
      <c r="P4565" s="34">
        <v>10.75</v>
      </c>
      <c r="Q4565" s="34">
        <f t="shared" si="286"/>
        <v>267.95000000000005</v>
      </c>
    </row>
    <row r="4566" spans="1:17" x14ac:dyDescent="0.35">
      <c r="A4566">
        <v>4565</v>
      </c>
      <c r="B4566" t="s">
        <v>10986</v>
      </c>
      <c r="C4566" t="s">
        <v>11438</v>
      </c>
      <c r="D4566" t="s">
        <v>6429</v>
      </c>
      <c r="E4566" t="s">
        <v>5987</v>
      </c>
      <c r="F4566" s="32">
        <v>46036</v>
      </c>
      <c r="G4566" s="32" t="str">
        <f t="shared" si="284"/>
        <v>Wednesday</v>
      </c>
      <c r="H4566" s="31">
        <v>0.45625000000000099</v>
      </c>
      <c r="I4566" s="31" t="str">
        <f t="shared" si="285"/>
        <v>Morning</v>
      </c>
      <c r="J4566" t="s">
        <v>1007</v>
      </c>
      <c r="K4566" s="33" t="s">
        <v>1548</v>
      </c>
      <c r="L4566">
        <v>3</v>
      </c>
      <c r="M4566" t="s">
        <v>6425</v>
      </c>
      <c r="N4566" s="34">
        <v>114.69999999999899</v>
      </c>
      <c r="O4566" s="34">
        <f t="shared" si="287"/>
        <v>344.09999999999695</v>
      </c>
      <c r="P4566" s="34">
        <v>10.75</v>
      </c>
      <c r="Q4566" s="34">
        <f t="shared" si="286"/>
        <v>333.34999999999695</v>
      </c>
    </row>
    <row r="4567" spans="1:17" x14ac:dyDescent="0.35">
      <c r="A4567">
        <v>4566</v>
      </c>
      <c r="B4567" t="s">
        <v>7914</v>
      </c>
      <c r="C4567" t="s">
        <v>11438</v>
      </c>
      <c r="D4567" t="s">
        <v>6432</v>
      </c>
      <c r="E4567" t="s">
        <v>5988</v>
      </c>
      <c r="F4567" s="32">
        <v>46032</v>
      </c>
      <c r="G4567" s="32" t="str">
        <f t="shared" si="284"/>
        <v>Saturday</v>
      </c>
      <c r="H4567" s="31">
        <v>0.45763888888888998</v>
      </c>
      <c r="I4567" s="31" t="str">
        <f t="shared" si="285"/>
        <v>Morning</v>
      </c>
      <c r="J4567" t="s">
        <v>1008</v>
      </c>
      <c r="K4567" s="33" t="s">
        <v>1794</v>
      </c>
      <c r="L4567">
        <v>2</v>
      </c>
      <c r="M4567" t="s">
        <v>6425</v>
      </c>
      <c r="N4567" s="34">
        <v>238</v>
      </c>
      <c r="O4567" s="34">
        <f t="shared" si="287"/>
        <v>476</v>
      </c>
      <c r="P4567" s="34">
        <v>5.75</v>
      </c>
      <c r="Q4567" s="34">
        <f t="shared" si="286"/>
        <v>470.25</v>
      </c>
    </row>
    <row r="4568" spans="1:17" x14ac:dyDescent="0.35">
      <c r="A4568">
        <v>4567</v>
      </c>
      <c r="B4568" t="s">
        <v>10987</v>
      </c>
      <c r="C4568" t="s">
        <v>11438</v>
      </c>
      <c r="D4568" t="s">
        <v>6429</v>
      </c>
      <c r="E4568" t="s">
        <v>5989</v>
      </c>
      <c r="F4568" s="32">
        <v>46003</v>
      </c>
      <c r="G4568" s="32" t="str">
        <f t="shared" si="284"/>
        <v>Friday</v>
      </c>
      <c r="H4568" s="31">
        <v>0.45902777777777898</v>
      </c>
      <c r="I4568" s="31" t="str">
        <f t="shared" si="285"/>
        <v>Morning</v>
      </c>
      <c r="J4568" t="s">
        <v>1009</v>
      </c>
      <c r="K4568" s="33" t="s">
        <v>1975</v>
      </c>
      <c r="L4568">
        <v>6</v>
      </c>
      <c r="M4568" t="s">
        <v>6424</v>
      </c>
      <c r="N4568" s="34">
        <v>349.8</v>
      </c>
      <c r="O4568" s="34">
        <f t="shared" si="287"/>
        <v>2098.8000000000002</v>
      </c>
      <c r="P4568" s="34">
        <v>27.95</v>
      </c>
      <c r="Q4568" s="34">
        <f t="shared" si="286"/>
        <v>2070.8500000000004</v>
      </c>
    </row>
    <row r="4569" spans="1:17" x14ac:dyDescent="0.35">
      <c r="A4569">
        <v>4568</v>
      </c>
      <c r="B4569" t="s">
        <v>7915</v>
      </c>
      <c r="C4569" t="s">
        <v>11438</v>
      </c>
      <c r="D4569" t="s">
        <v>6432</v>
      </c>
      <c r="E4569" t="s">
        <v>5990</v>
      </c>
      <c r="F4569" s="32">
        <v>46022</v>
      </c>
      <c r="G4569" s="32" t="str">
        <f t="shared" si="284"/>
        <v>Wednesday</v>
      </c>
      <c r="H4569" s="31">
        <v>0.46041666666666797</v>
      </c>
      <c r="I4569" s="31" t="str">
        <f t="shared" si="285"/>
        <v>Morning</v>
      </c>
      <c r="J4569" t="s">
        <v>1010</v>
      </c>
      <c r="K4569" s="33" t="s">
        <v>2138</v>
      </c>
      <c r="L4569">
        <v>4</v>
      </c>
      <c r="M4569" t="s">
        <v>6425</v>
      </c>
      <c r="N4569" s="34">
        <v>389.9</v>
      </c>
      <c r="O4569" s="34">
        <f t="shared" si="287"/>
        <v>1559.6</v>
      </c>
      <c r="P4569" s="34">
        <v>16.75</v>
      </c>
      <c r="Q4569" s="34">
        <f t="shared" si="286"/>
        <v>1542.85</v>
      </c>
    </row>
    <row r="4570" spans="1:17" x14ac:dyDescent="0.35">
      <c r="A4570">
        <v>4569</v>
      </c>
      <c r="B4570" t="s">
        <v>10988</v>
      </c>
      <c r="C4570" t="s">
        <v>11438</v>
      </c>
      <c r="D4570" t="s">
        <v>6429</v>
      </c>
      <c r="E4570" t="s">
        <v>5991</v>
      </c>
      <c r="F4570" s="32">
        <v>46016</v>
      </c>
      <c r="G4570" s="32" t="str">
        <f t="shared" si="284"/>
        <v>Thursday</v>
      </c>
      <c r="H4570" s="31">
        <v>0.46180555555555702</v>
      </c>
      <c r="I4570" s="31" t="str">
        <f t="shared" si="285"/>
        <v>Morning</v>
      </c>
      <c r="J4570" t="s">
        <v>1011</v>
      </c>
      <c r="K4570" s="33" t="s">
        <v>2354</v>
      </c>
      <c r="L4570">
        <v>1</v>
      </c>
      <c r="M4570" t="s">
        <v>6422</v>
      </c>
      <c r="N4570" s="34">
        <v>329.5</v>
      </c>
      <c r="O4570" s="34">
        <f t="shared" si="287"/>
        <v>329.5</v>
      </c>
      <c r="P4570" s="34">
        <v>0.25</v>
      </c>
      <c r="Q4570" s="34">
        <f t="shared" si="286"/>
        <v>329.25</v>
      </c>
    </row>
    <row r="4571" spans="1:17" x14ac:dyDescent="0.35">
      <c r="A4571">
        <v>4570</v>
      </c>
      <c r="B4571" t="s">
        <v>10989</v>
      </c>
      <c r="C4571" t="s">
        <v>11439</v>
      </c>
      <c r="D4571" t="s">
        <v>6429</v>
      </c>
      <c r="E4571" t="s">
        <v>5992</v>
      </c>
      <c r="F4571" s="32">
        <v>46023</v>
      </c>
      <c r="G4571" s="32" t="str">
        <f t="shared" si="284"/>
        <v>Thursday</v>
      </c>
      <c r="H4571" s="31">
        <v>0.46319444444444602</v>
      </c>
      <c r="I4571" s="31" t="str">
        <f t="shared" si="285"/>
        <v>Morning</v>
      </c>
      <c r="J4571" t="s">
        <v>1005</v>
      </c>
      <c r="K4571" s="33" t="s">
        <v>1159</v>
      </c>
      <c r="L4571">
        <v>4</v>
      </c>
      <c r="M4571" t="s">
        <v>6425</v>
      </c>
      <c r="N4571" s="34">
        <v>94.379999999999797</v>
      </c>
      <c r="O4571" s="34">
        <f t="shared" si="287"/>
        <v>377.51999999999919</v>
      </c>
      <c r="P4571" s="34">
        <v>16.75</v>
      </c>
      <c r="Q4571" s="34">
        <f t="shared" si="286"/>
        <v>360.76999999999919</v>
      </c>
    </row>
    <row r="4572" spans="1:17" x14ac:dyDescent="0.35">
      <c r="A4572">
        <v>4571</v>
      </c>
      <c r="B4572" t="s">
        <v>10990</v>
      </c>
      <c r="C4572" t="s">
        <v>11438</v>
      </c>
      <c r="D4572" t="s">
        <v>6429</v>
      </c>
      <c r="E4572" t="s">
        <v>5993</v>
      </c>
      <c r="F4572" s="32">
        <v>46015</v>
      </c>
      <c r="G4572" s="32" t="str">
        <f t="shared" si="284"/>
        <v>Wednesday</v>
      </c>
      <c r="H4572" s="31">
        <v>0.46458333333333501</v>
      </c>
      <c r="I4572" s="31" t="str">
        <f t="shared" si="285"/>
        <v>Morning</v>
      </c>
      <c r="J4572" t="s">
        <v>1011</v>
      </c>
      <c r="K4572" s="33" t="s">
        <v>2363</v>
      </c>
      <c r="L4572">
        <v>12</v>
      </c>
      <c r="M4572" t="s">
        <v>6425</v>
      </c>
      <c r="N4572" s="34">
        <v>2499</v>
      </c>
      <c r="O4572" s="34">
        <f t="shared" si="287"/>
        <v>29988</v>
      </c>
      <c r="P4572" s="34">
        <v>45.12</v>
      </c>
      <c r="Q4572" s="34">
        <f t="shared" si="286"/>
        <v>29942.880000000001</v>
      </c>
    </row>
    <row r="4573" spans="1:17" x14ac:dyDescent="0.35">
      <c r="A4573">
        <v>4572</v>
      </c>
      <c r="B4573" t="s">
        <v>11412</v>
      </c>
      <c r="C4573" t="s">
        <v>11439</v>
      </c>
      <c r="D4573" t="s">
        <v>6436</v>
      </c>
      <c r="E4573" t="s">
        <v>5994</v>
      </c>
      <c r="F4573" s="32">
        <v>46021</v>
      </c>
      <c r="G4573" s="32" t="str">
        <f t="shared" si="284"/>
        <v>Tuesday</v>
      </c>
      <c r="H4573" s="31">
        <v>0.46597222222222401</v>
      </c>
      <c r="I4573" s="31" t="str">
        <f t="shared" si="285"/>
        <v>Morning</v>
      </c>
      <c r="J4573" t="s">
        <v>1005</v>
      </c>
      <c r="K4573" s="33" t="s">
        <v>1161</v>
      </c>
      <c r="L4573">
        <v>4</v>
      </c>
      <c r="M4573" t="s">
        <v>6425</v>
      </c>
      <c r="N4573" s="34">
        <v>69.900000000000006</v>
      </c>
      <c r="O4573" s="34">
        <f t="shared" si="287"/>
        <v>279.60000000000002</v>
      </c>
      <c r="P4573" s="34">
        <v>16.75</v>
      </c>
      <c r="Q4573" s="34">
        <f t="shared" si="286"/>
        <v>262.85000000000002</v>
      </c>
    </row>
    <row r="4574" spans="1:17" x14ac:dyDescent="0.35">
      <c r="A4574">
        <v>4573</v>
      </c>
      <c r="B4574" t="s">
        <v>7166</v>
      </c>
      <c r="C4574" t="s">
        <v>11438</v>
      </c>
      <c r="D4574" t="s">
        <v>6431</v>
      </c>
      <c r="E4574" t="s">
        <v>5995</v>
      </c>
      <c r="F4574" s="32">
        <v>46014</v>
      </c>
      <c r="G4574" s="32" t="str">
        <f t="shared" si="284"/>
        <v>Tuesday</v>
      </c>
      <c r="H4574" s="31">
        <v>0.467361111111113</v>
      </c>
      <c r="I4574" s="31" t="str">
        <f t="shared" si="285"/>
        <v>Morning</v>
      </c>
      <c r="J4574" t="s">
        <v>1006</v>
      </c>
      <c r="K4574" s="33" t="s">
        <v>1883</v>
      </c>
      <c r="L4574">
        <v>3</v>
      </c>
      <c r="M4574" t="s">
        <v>6423</v>
      </c>
      <c r="N4574" s="34">
        <v>329.5</v>
      </c>
      <c r="O4574" s="34">
        <f t="shared" si="287"/>
        <v>988.5</v>
      </c>
      <c r="P4574" s="34">
        <v>10.75</v>
      </c>
      <c r="Q4574" s="34">
        <f t="shared" si="286"/>
        <v>977.75</v>
      </c>
    </row>
    <row r="4575" spans="1:17" x14ac:dyDescent="0.35">
      <c r="A4575">
        <v>4574</v>
      </c>
      <c r="B4575" t="s">
        <v>11413</v>
      </c>
      <c r="C4575" t="s">
        <v>11438</v>
      </c>
      <c r="D4575" t="s">
        <v>6436</v>
      </c>
      <c r="E4575" t="s">
        <v>5996</v>
      </c>
      <c r="F4575" s="32">
        <v>46037</v>
      </c>
      <c r="G4575" s="32" t="str">
        <f t="shared" si="284"/>
        <v>Thursday</v>
      </c>
      <c r="H4575" s="31">
        <v>0.468750000000001</v>
      </c>
      <c r="I4575" s="31" t="str">
        <f t="shared" si="285"/>
        <v>Morning</v>
      </c>
      <c r="J4575" t="s">
        <v>1007</v>
      </c>
      <c r="K4575" s="33" t="s">
        <v>1550</v>
      </c>
      <c r="L4575">
        <v>2</v>
      </c>
      <c r="M4575" t="s">
        <v>6425</v>
      </c>
      <c r="N4575" s="34">
        <v>329.5</v>
      </c>
      <c r="O4575" s="34">
        <f t="shared" si="287"/>
        <v>659</v>
      </c>
      <c r="P4575" s="34">
        <v>5.75</v>
      </c>
      <c r="Q4575" s="34">
        <f t="shared" si="286"/>
        <v>653.25</v>
      </c>
    </row>
    <row r="4576" spans="1:17" x14ac:dyDescent="0.35">
      <c r="A4576">
        <v>4575</v>
      </c>
      <c r="B4576" t="s">
        <v>10991</v>
      </c>
      <c r="C4576" t="s">
        <v>11438</v>
      </c>
      <c r="D4576" t="s">
        <v>6429</v>
      </c>
      <c r="E4576" t="s">
        <v>5997</v>
      </c>
      <c r="F4576" s="32">
        <v>46031</v>
      </c>
      <c r="G4576" s="32" t="str">
        <f t="shared" si="284"/>
        <v>Friday</v>
      </c>
      <c r="H4576" s="31">
        <v>0.47013888888888999</v>
      </c>
      <c r="I4576" s="31" t="str">
        <f t="shared" si="285"/>
        <v>Morning</v>
      </c>
      <c r="J4576" t="s">
        <v>1008</v>
      </c>
      <c r="K4576" s="33" t="s">
        <v>1795</v>
      </c>
      <c r="L4576">
        <v>2</v>
      </c>
      <c r="M4576" t="s">
        <v>6422</v>
      </c>
      <c r="N4576" s="34">
        <v>60</v>
      </c>
      <c r="O4576" s="34">
        <f t="shared" si="287"/>
        <v>120</v>
      </c>
      <c r="P4576" s="34">
        <v>5.75</v>
      </c>
      <c r="Q4576" s="34">
        <f t="shared" si="286"/>
        <v>114.25</v>
      </c>
    </row>
    <row r="4577" spans="1:17" x14ac:dyDescent="0.35">
      <c r="A4577">
        <v>4576</v>
      </c>
      <c r="B4577" t="s">
        <v>10992</v>
      </c>
      <c r="C4577" t="s">
        <v>11438</v>
      </c>
      <c r="D4577" t="s">
        <v>6429</v>
      </c>
      <c r="E4577" t="s">
        <v>5998</v>
      </c>
      <c r="F4577" s="32">
        <v>46002</v>
      </c>
      <c r="G4577" s="32" t="str">
        <f t="shared" si="284"/>
        <v>Thursday</v>
      </c>
      <c r="H4577" s="31">
        <v>0.47152777777777899</v>
      </c>
      <c r="I4577" s="31" t="str">
        <f t="shared" si="285"/>
        <v>Morning</v>
      </c>
      <c r="J4577" t="s">
        <v>1009</v>
      </c>
      <c r="K4577" s="33" t="s">
        <v>1976</v>
      </c>
      <c r="L4577">
        <v>6</v>
      </c>
      <c r="M4577" t="s">
        <v>6422</v>
      </c>
      <c r="N4577" s="34">
        <v>45.8</v>
      </c>
      <c r="O4577" s="34">
        <f t="shared" si="287"/>
        <v>274.79999999999995</v>
      </c>
      <c r="P4577" s="34">
        <v>27.95</v>
      </c>
      <c r="Q4577" s="34">
        <f t="shared" si="286"/>
        <v>246.84999999999997</v>
      </c>
    </row>
    <row r="4578" spans="1:17" x14ac:dyDescent="0.35">
      <c r="A4578">
        <v>4577</v>
      </c>
      <c r="B4578" t="s">
        <v>10993</v>
      </c>
      <c r="C4578" t="s">
        <v>11439</v>
      </c>
      <c r="D4578" t="s">
        <v>6429</v>
      </c>
      <c r="E4578" t="s">
        <v>5999</v>
      </c>
      <c r="F4578" s="32">
        <v>46023</v>
      </c>
      <c r="G4578" s="32" t="str">
        <f t="shared" si="284"/>
        <v>Thursday</v>
      </c>
      <c r="H4578" s="31">
        <v>0.47291666666666798</v>
      </c>
      <c r="I4578" s="31" t="str">
        <f t="shared" si="285"/>
        <v>Morning</v>
      </c>
      <c r="J4578" t="s">
        <v>1010</v>
      </c>
      <c r="K4578" s="33" t="s">
        <v>2333</v>
      </c>
      <c r="L4578">
        <v>2</v>
      </c>
      <c r="M4578" t="s">
        <v>6422</v>
      </c>
      <c r="N4578" s="34">
        <v>799</v>
      </c>
      <c r="O4578" s="34">
        <f t="shared" si="287"/>
        <v>1598</v>
      </c>
      <c r="P4578" s="34">
        <v>5.75</v>
      </c>
      <c r="Q4578" s="34">
        <f t="shared" si="286"/>
        <v>1592.25</v>
      </c>
    </row>
    <row r="4579" spans="1:17" x14ac:dyDescent="0.35">
      <c r="A4579">
        <v>4578</v>
      </c>
      <c r="B4579" t="s">
        <v>10994</v>
      </c>
      <c r="C4579" t="s">
        <v>11438</v>
      </c>
      <c r="D4579" t="s">
        <v>6429</v>
      </c>
      <c r="E4579" t="s">
        <v>6000</v>
      </c>
      <c r="F4579" s="32">
        <v>46016</v>
      </c>
      <c r="G4579" s="32" t="str">
        <f t="shared" si="284"/>
        <v>Thursday</v>
      </c>
      <c r="H4579" s="31">
        <v>0.47430555555555698</v>
      </c>
      <c r="I4579" s="31" t="str">
        <f t="shared" si="285"/>
        <v>Morning</v>
      </c>
      <c r="J4579" t="s">
        <v>1011</v>
      </c>
      <c r="K4579" s="33" t="s">
        <v>2364</v>
      </c>
      <c r="L4579">
        <v>2</v>
      </c>
      <c r="M4579" t="s">
        <v>6426</v>
      </c>
      <c r="N4579" s="34">
        <v>1345.1</v>
      </c>
      <c r="O4579" s="34">
        <f t="shared" si="287"/>
        <v>2690.2</v>
      </c>
      <c r="P4579" s="34">
        <v>5.75</v>
      </c>
      <c r="Q4579" s="34">
        <f t="shared" si="286"/>
        <v>2684.45</v>
      </c>
    </row>
    <row r="4580" spans="1:17" x14ac:dyDescent="0.35">
      <c r="A4580">
        <v>4579</v>
      </c>
      <c r="B4580" t="s">
        <v>8913</v>
      </c>
      <c r="C4580" t="s">
        <v>11438</v>
      </c>
      <c r="D4580" t="s">
        <v>6435</v>
      </c>
      <c r="E4580" t="s">
        <v>6001</v>
      </c>
      <c r="F4580" s="32">
        <v>46022</v>
      </c>
      <c r="G4580" s="32" t="str">
        <f t="shared" si="284"/>
        <v>Wednesday</v>
      </c>
      <c r="H4580" s="31">
        <v>0.47569444444444597</v>
      </c>
      <c r="I4580" s="31" t="str">
        <f t="shared" si="285"/>
        <v>Morning</v>
      </c>
      <c r="J4580" t="s">
        <v>1005</v>
      </c>
      <c r="K4580" s="33" t="s">
        <v>1163</v>
      </c>
      <c r="L4580">
        <v>4</v>
      </c>
      <c r="M4580" t="s">
        <v>6426</v>
      </c>
      <c r="N4580" s="34">
        <v>189.7</v>
      </c>
      <c r="O4580" s="34">
        <f t="shared" si="287"/>
        <v>758.8</v>
      </c>
      <c r="P4580" s="34">
        <v>16.75</v>
      </c>
      <c r="Q4580" s="34">
        <f t="shared" si="286"/>
        <v>742.05</v>
      </c>
    </row>
    <row r="4581" spans="1:17" x14ac:dyDescent="0.35">
      <c r="A4581">
        <v>4580</v>
      </c>
      <c r="B4581" t="s">
        <v>10995</v>
      </c>
      <c r="C4581" t="s">
        <v>11439</v>
      </c>
      <c r="D4581" t="s">
        <v>6429</v>
      </c>
      <c r="E4581" t="s">
        <v>6002</v>
      </c>
      <c r="F4581" s="32">
        <v>46015</v>
      </c>
      <c r="G4581" s="32" t="str">
        <f t="shared" si="284"/>
        <v>Wednesday</v>
      </c>
      <c r="H4581" s="31">
        <v>0.47708333333333502</v>
      </c>
      <c r="I4581" s="31" t="str">
        <f t="shared" si="285"/>
        <v>Morning</v>
      </c>
      <c r="J4581" t="s">
        <v>1011</v>
      </c>
      <c r="K4581" s="33" t="s">
        <v>2365</v>
      </c>
      <c r="L4581">
        <v>2</v>
      </c>
      <c r="M4581" t="s">
        <v>6422</v>
      </c>
      <c r="N4581" s="34">
        <v>260.8</v>
      </c>
      <c r="O4581" s="34">
        <f t="shared" si="287"/>
        <v>521.6</v>
      </c>
      <c r="P4581" s="34">
        <v>5.75</v>
      </c>
      <c r="Q4581" s="34">
        <f t="shared" si="286"/>
        <v>515.85</v>
      </c>
    </row>
    <row r="4582" spans="1:17" x14ac:dyDescent="0.35">
      <c r="A4582">
        <v>4581</v>
      </c>
      <c r="B4582" t="s">
        <v>10996</v>
      </c>
      <c r="C4582" t="s">
        <v>11438</v>
      </c>
      <c r="D4582" t="s">
        <v>6429</v>
      </c>
      <c r="E4582" t="s">
        <v>6003</v>
      </c>
      <c r="F4582" s="32">
        <v>46016</v>
      </c>
      <c r="G4582" s="32" t="str">
        <f t="shared" si="284"/>
        <v>Thursday</v>
      </c>
      <c r="H4582" s="31">
        <v>0.47847222222222402</v>
      </c>
      <c r="I4582" s="31" t="str">
        <f t="shared" si="285"/>
        <v>Morning</v>
      </c>
      <c r="J4582" t="s">
        <v>1011</v>
      </c>
      <c r="K4582" s="33" t="s">
        <v>2366</v>
      </c>
      <c r="L4582">
        <v>3</v>
      </c>
      <c r="M4582" t="s">
        <v>6425</v>
      </c>
      <c r="N4582" s="34">
        <v>446.6</v>
      </c>
      <c r="O4582" s="34">
        <f t="shared" si="287"/>
        <v>1339.8000000000002</v>
      </c>
      <c r="P4582" s="34">
        <v>10.75</v>
      </c>
      <c r="Q4582" s="34">
        <f t="shared" si="286"/>
        <v>1329.0500000000002</v>
      </c>
    </row>
    <row r="4583" spans="1:17" x14ac:dyDescent="0.35">
      <c r="A4583">
        <v>4582</v>
      </c>
      <c r="B4583" t="s">
        <v>7645</v>
      </c>
      <c r="C4583" t="s">
        <v>11438</v>
      </c>
      <c r="D4583" t="s">
        <v>6433</v>
      </c>
      <c r="E4583" t="s">
        <v>6004</v>
      </c>
      <c r="F4583" s="32">
        <v>46023</v>
      </c>
      <c r="G4583" s="32" t="str">
        <f t="shared" si="284"/>
        <v>Thursday</v>
      </c>
      <c r="H4583" s="31">
        <v>0.47986111111111301</v>
      </c>
      <c r="I4583" s="31" t="str">
        <f t="shared" si="285"/>
        <v>Morning</v>
      </c>
      <c r="J4583" t="s">
        <v>1005</v>
      </c>
      <c r="K4583" s="33" t="s">
        <v>1165</v>
      </c>
      <c r="L4583">
        <v>4</v>
      </c>
      <c r="M4583" t="s">
        <v>6425</v>
      </c>
      <c r="N4583" s="34">
        <v>45.8</v>
      </c>
      <c r="O4583" s="34">
        <f t="shared" si="287"/>
        <v>183.2</v>
      </c>
      <c r="P4583" s="34">
        <v>16.75</v>
      </c>
      <c r="Q4583" s="34">
        <f t="shared" si="286"/>
        <v>166.45</v>
      </c>
    </row>
    <row r="4584" spans="1:17" x14ac:dyDescent="0.35">
      <c r="A4584">
        <v>4583</v>
      </c>
      <c r="B4584" t="s">
        <v>8165</v>
      </c>
      <c r="C4584" t="s">
        <v>11438</v>
      </c>
      <c r="D4584" t="s">
        <v>6427</v>
      </c>
      <c r="E4584" t="s">
        <v>6005</v>
      </c>
      <c r="F4584" s="32">
        <v>46015</v>
      </c>
      <c r="G4584" s="32" t="str">
        <f t="shared" si="284"/>
        <v>Wednesday</v>
      </c>
      <c r="H4584" s="31">
        <v>0.48125000000000201</v>
      </c>
      <c r="I4584" s="31" t="str">
        <f t="shared" si="285"/>
        <v>Morning</v>
      </c>
      <c r="J4584" t="s">
        <v>1006</v>
      </c>
      <c r="K4584" s="33" t="s">
        <v>1884</v>
      </c>
      <c r="L4584">
        <v>3</v>
      </c>
      <c r="M4584" t="s">
        <v>6424</v>
      </c>
      <c r="N4584" s="34">
        <v>329.5</v>
      </c>
      <c r="O4584" s="34">
        <f t="shared" si="287"/>
        <v>988.5</v>
      </c>
      <c r="P4584" s="34">
        <v>10.75</v>
      </c>
      <c r="Q4584" s="34">
        <f t="shared" si="286"/>
        <v>977.75</v>
      </c>
    </row>
    <row r="4585" spans="1:17" x14ac:dyDescent="0.35">
      <c r="A4585">
        <v>4584</v>
      </c>
      <c r="B4585" t="s">
        <v>8914</v>
      </c>
      <c r="C4585" t="s">
        <v>11438</v>
      </c>
      <c r="D4585" t="s">
        <v>6435</v>
      </c>
      <c r="E4585" t="s">
        <v>6006</v>
      </c>
      <c r="F4585" s="32">
        <v>46038</v>
      </c>
      <c r="G4585" s="32" t="str">
        <f t="shared" si="284"/>
        <v>Friday</v>
      </c>
      <c r="H4585" s="31">
        <v>0.482638888888891</v>
      </c>
      <c r="I4585" s="31" t="str">
        <f t="shared" si="285"/>
        <v>Morning</v>
      </c>
      <c r="J4585" t="s">
        <v>1007</v>
      </c>
      <c r="K4585" s="33" t="s">
        <v>1552</v>
      </c>
      <c r="L4585">
        <v>2</v>
      </c>
      <c r="M4585" t="s">
        <v>6426</v>
      </c>
      <c r="N4585" s="34">
        <v>86.06</v>
      </c>
      <c r="O4585" s="34">
        <f t="shared" si="287"/>
        <v>172.12</v>
      </c>
      <c r="P4585" s="34">
        <v>5.75</v>
      </c>
      <c r="Q4585" s="34">
        <f t="shared" si="286"/>
        <v>166.37</v>
      </c>
    </row>
    <row r="4586" spans="1:17" x14ac:dyDescent="0.35">
      <c r="A4586">
        <v>4585</v>
      </c>
      <c r="B4586" t="s">
        <v>10997</v>
      </c>
      <c r="C4586" t="s">
        <v>11438</v>
      </c>
      <c r="D4586" t="s">
        <v>6429</v>
      </c>
      <c r="E4586" t="s">
        <v>6007</v>
      </c>
      <c r="F4586" s="32">
        <v>46021</v>
      </c>
      <c r="G4586" s="32" t="str">
        <f t="shared" si="284"/>
        <v>Tuesday</v>
      </c>
      <c r="H4586" s="31">
        <v>0.48402777777778</v>
      </c>
      <c r="I4586" s="31" t="str">
        <f t="shared" si="285"/>
        <v>Morning</v>
      </c>
      <c r="J4586" t="s">
        <v>1008</v>
      </c>
      <c r="K4586" s="33" t="s">
        <v>1796</v>
      </c>
      <c r="L4586">
        <v>2</v>
      </c>
      <c r="M4586" t="s">
        <v>6424</v>
      </c>
      <c r="N4586" s="34">
        <v>129</v>
      </c>
      <c r="O4586" s="34">
        <f t="shared" si="287"/>
        <v>258</v>
      </c>
      <c r="P4586" s="34">
        <v>5.75</v>
      </c>
      <c r="Q4586" s="34">
        <f t="shared" si="286"/>
        <v>252.25</v>
      </c>
    </row>
    <row r="4587" spans="1:17" x14ac:dyDescent="0.35">
      <c r="A4587">
        <v>4586</v>
      </c>
      <c r="B4587" t="s">
        <v>10998</v>
      </c>
      <c r="C4587" t="s">
        <v>11438</v>
      </c>
      <c r="D4587" t="s">
        <v>6429</v>
      </c>
      <c r="E4587" t="s">
        <v>6008</v>
      </c>
      <c r="F4587" s="32">
        <v>46001</v>
      </c>
      <c r="G4587" s="32" t="str">
        <f t="shared" si="284"/>
        <v>Wednesday</v>
      </c>
      <c r="H4587" s="31">
        <v>0.48541666666666899</v>
      </c>
      <c r="I4587" s="31" t="str">
        <f t="shared" si="285"/>
        <v>Morning</v>
      </c>
      <c r="J4587" t="s">
        <v>1009</v>
      </c>
      <c r="K4587" s="33" t="s">
        <v>1977</v>
      </c>
      <c r="L4587">
        <v>6</v>
      </c>
      <c r="M4587" t="s">
        <v>6425</v>
      </c>
      <c r="N4587" s="34">
        <v>89.6</v>
      </c>
      <c r="O4587" s="34">
        <f t="shared" si="287"/>
        <v>537.59999999999991</v>
      </c>
      <c r="P4587" s="34">
        <v>27.95</v>
      </c>
      <c r="Q4587" s="34">
        <f t="shared" si="286"/>
        <v>509.64999999999992</v>
      </c>
    </row>
    <row r="4588" spans="1:17" x14ac:dyDescent="0.35">
      <c r="A4588">
        <v>4587</v>
      </c>
      <c r="B4588" t="s">
        <v>10999</v>
      </c>
      <c r="C4588" t="s">
        <v>11438</v>
      </c>
      <c r="D4588" t="s">
        <v>6429</v>
      </c>
      <c r="E4588" t="s">
        <v>6009</v>
      </c>
      <c r="F4588" s="32">
        <v>46024</v>
      </c>
      <c r="G4588" s="32" t="str">
        <f t="shared" si="284"/>
        <v>Friday</v>
      </c>
      <c r="H4588" s="31">
        <v>0.48680555555555799</v>
      </c>
      <c r="I4588" s="31" t="str">
        <f t="shared" si="285"/>
        <v>Morning</v>
      </c>
      <c r="J4588" t="s">
        <v>1010</v>
      </c>
      <c r="K4588" s="33" t="s">
        <v>2340</v>
      </c>
      <c r="L4588">
        <v>2</v>
      </c>
      <c r="M4588" t="s">
        <v>6424</v>
      </c>
      <c r="N4588" s="34">
        <v>329.5</v>
      </c>
      <c r="O4588" s="34">
        <f t="shared" si="287"/>
        <v>659</v>
      </c>
      <c r="P4588" s="34">
        <v>5.75</v>
      </c>
      <c r="Q4588" s="34">
        <f t="shared" si="286"/>
        <v>653.25</v>
      </c>
    </row>
    <row r="4589" spans="1:17" x14ac:dyDescent="0.35">
      <c r="A4589">
        <v>4588</v>
      </c>
      <c r="B4589" t="s">
        <v>11414</v>
      </c>
      <c r="C4589" t="s">
        <v>11439</v>
      </c>
      <c r="D4589" t="s">
        <v>6436</v>
      </c>
      <c r="E4589" t="s">
        <v>6010</v>
      </c>
      <c r="F4589" s="32">
        <v>46015</v>
      </c>
      <c r="G4589" s="32" t="str">
        <f t="shared" si="284"/>
        <v>Wednesday</v>
      </c>
      <c r="H4589" s="31">
        <v>0.48819444444444698</v>
      </c>
      <c r="I4589" s="31" t="str">
        <f t="shared" si="285"/>
        <v>Morning</v>
      </c>
      <c r="J4589" t="s">
        <v>1011</v>
      </c>
      <c r="K4589" s="33" t="s">
        <v>2367</v>
      </c>
      <c r="L4589">
        <v>1</v>
      </c>
      <c r="M4589" t="s">
        <v>6425</v>
      </c>
      <c r="N4589" s="34">
        <v>458.34</v>
      </c>
      <c r="O4589" s="34">
        <f t="shared" si="287"/>
        <v>458.34</v>
      </c>
      <c r="P4589" s="34">
        <v>0.25</v>
      </c>
      <c r="Q4589" s="34">
        <f t="shared" si="286"/>
        <v>458.09</v>
      </c>
    </row>
    <row r="4590" spans="1:17" x14ac:dyDescent="0.35">
      <c r="A4590">
        <v>4589</v>
      </c>
      <c r="B4590" t="s">
        <v>11000</v>
      </c>
      <c r="C4590" t="s">
        <v>11438</v>
      </c>
      <c r="D4590" t="s">
        <v>6429</v>
      </c>
      <c r="E4590" t="s">
        <v>6011</v>
      </c>
      <c r="F4590" s="32">
        <v>46025</v>
      </c>
      <c r="G4590" s="32" t="str">
        <f t="shared" si="284"/>
        <v>Saturday</v>
      </c>
      <c r="H4590" s="31">
        <v>0.48958333333333498</v>
      </c>
      <c r="I4590" s="31" t="str">
        <f t="shared" si="285"/>
        <v>Morning</v>
      </c>
      <c r="J4590" t="s">
        <v>1010</v>
      </c>
      <c r="K4590" s="33" t="s">
        <v>2342</v>
      </c>
      <c r="L4590">
        <v>2</v>
      </c>
      <c r="M4590" t="s">
        <v>6422</v>
      </c>
      <c r="N4590" s="34">
        <v>350.8</v>
      </c>
      <c r="O4590" s="34">
        <f t="shared" si="287"/>
        <v>701.6</v>
      </c>
      <c r="P4590" s="34">
        <v>5.75</v>
      </c>
      <c r="Q4590" s="34">
        <f t="shared" si="286"/>
        <v>695.85</v>
      </c>
    </row>
    <row r="4591" spans="1:17" x14ac:dyDescent="0.35">
      <c r="A4591">
        <v>4590</v>
      </c>
      <c r="B4591" t="s">
        <v>11001</v>
      </c>
      <c r="C4591" t="s">
        <v>11439</v>
      </c>
      <c r="D4591" t="s">
        <v>6429</v>
      </c>
      <c r="E4591" t="s">
        <v>6012</v>
      </c>
      <c r="F4591" s="32">
        <v>46026</v>
      </c>
      <c r="G4591" s="32" t="str">
        <f t="shared" si="284"/>
        <v>Sunday</v>
      </c>
      <c r="H4591" s="31">
        <v>0.49097222222222398</v>
      </c>
      <c r="I4591" s="31" t="str">
        <f t="shared" si="285"/>
        <v>Morning</v>
      </c>
      <c r="J4591" t="s">
        <v>1010</v>
      </c>
      <c r="K4591" s="33" t="s">
        <v>2343</v>
      </c>
      <c r="L4591">
        <v>2</v>
      </c>
      <c r="M4591" t="s">
        <v>6425</v>
      </c>
      <c r="N4591" s="34">
        <v>278.47000000000003</v>
      </c>
      <c r="O4591" s="34">
        <f t="shared" si="287"/>
        <v>556.94000000000005</v>
      </c>
      <c r="P4591" s="34">
        <v>5.75</v>
      </c>
      <c r="Q4591" s="34">
        <f t="shared" si="286"/>
        <v>551.19000000000005</v>
      </c>
    </row>
    <row r="4592" spans="1:17" x14ac:dyDescent="0.35">
      <c r="A4592">
        <v>4591</v>
      </c>
      <c r="B4592" t="s">
        <v>11002</v>
      </c>
      <c r="C4592" t="s">
        <v>11438</v>
      </c>
      <c r="D4592" t="s">
        <v>6429</v>
      </c>
      <c r="E4592" t="s">
        <v>6013</v>
      </c>
      <c r="F4592" s="32">
        <v>46027</v>
      </c>
      <c r="G4592" s="32" t="str">
        <f t="shared" si="284"/>
        <v>Monday</v>
      </c>
      <c r="H4592" s="31">
        <v>0.49236111111111303</v>
      </c>
      <c r="I4592" s="31" t="str">
        <f t="shared" si="285"/>
        <v>Morning</v>
      </c>
      <c r="J4592" t="s">
        <v>1010</v>
      </c>
      <c r="K4592" s="33" t="s">
        <v>2344</v>
      </c>
      <c r="L4592">
        <v>2</v>
      </c>
      <c r="M4592" t="s">
        <v>6426</v>
      </c>
      <c r="N4592" s="34">
        <v>299.77</v>
      </c>
      <c r="O4592" s="34">
        <f t="shared" si="287"/>
        <v>599.54</v>
      </c>
      <c r="P4592" s="34">
        <v>5.75</v>
      </c>
      <c r="Q4592" s="34">
        <f t="shared" si="286"/>
        <v>593.79</v>
      </c>
    </row>
    <row r="4593" spans="1:17" x14ac:dyDescent="0.35">
      <c r="A4593">
        <v>4592</v>
      </c>
      <c r="B4593" t="s">
        <v>6896</v>
      </c>
      <c r="C4593" t="s">
        <v>11438</v>
      </c>
      <c r="D4593" t="s">
        <v>6434</v>
      </c>
      <c r="E4593" t="s">
        <v>6014</v>
      </c>
      <c r="F4593" s="32">
        <v>46021</v>
      </c>
      <c r="G4593" s="32" t="str">
        <f t="shared" si="284"/>
        <v>Tuesday</v>
      </c>
      <c r="H4593" s="31">
        <v>0.49375000000000202</v>
      </c>
      <c r="I4593" s="31" t="str">
        <f t="shared" si="285"/>
        <v>Morning</v>
      </c>
      <c r="J4593" t="s">
        <v>1005</v>
      </c>
      <c r="K4593" s="33" t="s">
        <v>1167</v>
      </c>
      <c r="L4593">
        <v>4</v>
      </c>
      <c r="M4593" t="s">
        <v>6422</v>
      </c>
      <c r="N4593" s="34">
        <v>129.69999999999999</v>
      </c>
      <c r="O4593" s="34">
        <f t="shared" si="287"/>
        <v>518.79999999999995</v>
      </c>
      <c r="P4593" s="34">
        <v>16.75</v>
      </c>
      <c r="Q4593" s="34">
        <f t="shared" si="286"/>
        <v>502.04999999999995</v>
      </c>
    </row>
    <row r="4594" spans="1:17" x14ac:dyDescent="0.35">
      <c r="A4594">
        <v>4593</v>
      </c>
      <c r="B4594" t="s">
        <v>8415</v>
      </c>
      <c r="C4594" t="s">
        <v>11438</v>
      </c>
      <c r="D4594" t="s">
        <v>6428</v>
      </c>
      <c r="E4594" t="s">
        <v>6015</v>
      </c>
      <c r="F4594" s="32">
        <v>46016</v>
      </c>
      <c r="G4594" s="32" t="str">
        <f t="shared" si="284"/>
        <v>Thursday</v>
      </c>
      <c r="H4594" s="31">
        <v>0.49513888888889102</v>
      </c>
      <c r="I4594" s="31" t="str">
        <f t="shared" si="285"/>
        <v>Morning</v>
      </c>
      <c r="J4594" t="s">
        <v>1006</v>
      </c>
      <c r="K4594" s="33" t="s">
        <v>1885</v>
      </c>
      <c r="L4594">
        <v>3</v>
      </c>
      <c r="M4594" t="s">
        <v>6425</v>
      </c>
      <c r="N4594" s="34">
        <v>299</v>
      </c>
      <c r="O4594" s="34">
        <f t="shared" si="287"/>
        <v>897</v>
      </c>
      <c r="P4594" s="34">
        <v>10.75</v>
      </c>
      <c r="Q4594" s="34">
        <f t="shared" si="286"/>
        <v>886.25</v>
      </c>
    </row>
    <row r="4595" spans="1:17" x14ac:dyDescent="0.35">
      <c r="A4595">
        <v>4594</v>
      </c>
      <c r="B4595" t="s">
        <v>7646</v>
      </c>
      <c r="C4595" t="s">
        <v>11438</v>
      </c>
      <c r="D4595" t="s">
        <v>6433</v>
      </c>
      <c r="E4595" t="s">
        <v>6016</v>
      </c>
      <c r="F4595" s="32">
        <v>46039</v>
      </c>
      <c r="G4595" s="32" t="str">
        <f t="shared" si="284"/>
        <v>Saturday</v>
      </c>
      <c r="H4595" s="31">
        <v>0.49652777777778001</v>
      </c>
      <c r="I4595" s="31" t="str">
        <f t="shared" si="285"/>
        <v>Morning</v>
      </c>
      <c r="J4595" t="s">
        <v>1007</v>
      </c>
      <c r="K4595" s="33" t="s">
        <v>1554</v>
      </c>
      <c r="L4595">
        <v>2</v>
      </c>
      <c r="M4595" t="s">
        <v>6425</v>
      </c>
      <c r="N4595" s="34">
        <v>50</v>
      </c>
      <c r="O4595" s="34">
        <f t="shared" si="287"/>
        <v>100</v>
      </c>
      <c r="P4595" s="34">
        <v>5.75</v>
      </c>
      <c r="Q4595" s="34">
        <f t="shared" si="286"/>
        <v>94.25</v>
      </c>
    </row>
    <row r="4596" spans="1:17" x14ac:dyDescent="0.35">
      <c r="A4596">
        <v>4595</v>
      </c>
      <c r="B4596" t="s">
        <v>11003</v>
      </c>
      <c r="C4596" t="s">
        <v>11439</v>
      </c>
      <c r="D4596" t="s">
        <v>6429</v>
      </c>
      <c r="E4596" t="s">
        <v>6017</v>
      </c>
      <c r="F4596" s="32">
        <v>46022</v>
      </c>
      <c r="G4596" s="32" t="str">
        <f t="shared" si="284"/>
        <v>Wednesday</v>
      </c>
      <c r="H4596" s="31">
        <v>0.49791666666666901</v>
      </c>
      <c r="I4596" s="31" t="str">
        <f t="shared" si="285"/>
        <v>Morning</v>
      </c>
      <c r="J4596" t="s">
        <v>1008</v>
      </c>
      <c r="K4596" s="33" t="s">
        <v>1797</v>
      </c>
      <c r="L4596">
        <v>3</v>
      </c>
      <c r="M4596" t="s">
        <v>6422</v>
      </c>
      <c r="N4596" s="34">
        <v>120</v>
      </c>
      <c r="O4596" s="34">
        <f t="shared" si="287"/>
        <v>360</v>
      </c>
      <c r="P4596" s="34">
        <v>10.75</v>
      </c>
      <c r="Q4596" s="34">
        <f t="shared" si="286"/>
        <v>349.25</v>
      </c>
    </row>
    <row r="4597" spans="1:17" x14ac:dyDescent="0.35">
      <c r="A4597">
        <v>4596</v>
      </c>
      <c r="B4597" t="s">
        <v>11004</v>
      </c>
      <c r="C4597" t="s">
        <v>11438</v>
      </c>
      <c r="D4597" t="s">
        <v>6429</v>
      </c>
      <c r="E4597" t="s">
        <v>6018</v>
      </c>
      <c r="F4597" s="32">
        <v>46000</v>
      </c>
      <c r="G4597" s="32" t="str">
        <f t="shared" si="284"/>
        <v>Tuesday</v>
      </c>
      <c r="H4597" s="31">
        <v>0.499305555555558</v>
      </c>
      <c r="I4597" s="31" t="str">
        <f t="shared" si="285"/>
        <v>Morning</v>
      </c>
      <c r="J4597" t="s">
        <v>1009</v>
      </c>
      <c r="K4597" s="33" t="s">
        <v>1978</v>
      </c>
      <c r="L4597">
        <v>6</v>
      </c>
      <c r="M4597" t="s">
        <v>6426</v>
      </c>
      <c r="N4597" s="34">
        <v>239</v>
      </c>
      <c r="O4597" s="34">
        <f t="shared" si="287"/>
        <v>1434</v>
      </c>
      <c r="P4597" s="34">
        <v>27.95</v>
      </c>
      <c r="Q4597" s="34">
        <f t="shared" si="286"/>
        <v>1406.05</v>
      </c>
    </row>
    <row r="4598" spans="1:17" x14ac:dyDescent="0.35">
      <c r="A4598">
        <v>4597</v>
      </c>
      <c r="B4598" t="s">
        <v>11005</v>
      </c>
      <c r="C4598" t="s">
        <v>11438</v>
      </c>
      <c r="D4598" t="s">
        <v>6429</v>
      </c>
      <c r="E4598" t="s">
        <v>6019</v>
      </c>
      <c r="F4598" s="32">
        <v>46028</v>
      </c>
      <c r="G4598" s="32" t="str">
        <f t="shared" si="284"/>
        <v>Tuesday</v>
      </c>
      <c r="H4598" s="31">
        <v>0.500694444444447</v>
      </c>
      <c r="I4598" s="31" t="str">
        <f t="shared" si="285"/>
        <v>Afternoon</v>
      </c>
      <c r="J4598" t="s">
        <v>1010</v>
      </c>
      <c r="K4598" s="33" t="s">
        <v>2349</v>
      </c>
      <c r="L4598">
        <v>2</v>
      </c>
      <c r="M4598" t="s">
        <v>6422</v>
      </c>
      <c r="N4598" s="34">
        <v>1200.78</v>
      </c>
      <c r="O4598" s="34">
        <f t="shared" si="287"/>
        <v>2401.56</v>
      </c>
      <c r="P4598" s="34">
        <v>5.75</v>
      </c>
      <c r="Q4598" s="34">
        <f t="shared" si="286"/>
        <v>2395.81</v>
      </c>
    </row>
    <row r="4599" spans="1:17" x14ac:dyDescent="0.35">
      <c r="A4599">
        <v>4598</v>
      </c>
      <c r="B4599" t="s">
        <v>8915</v>
      </c>
      <c r="C4599" t="s">
        <v>11439</v>
      </c>
      <c r="D4599" t="s">
        <v>6435</v>
      </c>
      <c r="E4599" t="s">
        <v>6020</v>
      </c>
      <c r="F4599" s="32">
        <v>46016</v>
      </c>
      <c r="G4599" s="32" t="str">
        <f t="shared" si="284"/>
        <v>Thursday</v>
      </c>
      <c r="H4599" s="31">
        <v>0.50208333333333599</v>
      </c>
      <c r="I4599" s="31" t="str">
        <f t="shared" si="285"/>
        <v>Afternoon</v>
      </c>
      <c r="J4599" t="s">
        <v>1011</v>
      </c>
      <c r="K4599" s="33" t="s">
        <v>2368</v>
      </c>
      <c r="L4599">
        <v>1</v>
      </c>
      <c r="M4599" t="s">
        <v>6426</v>
      </c>
      <c r="N4599" s="34">
        <v>129.6</v>
      </c>
      <c r="O4599" s="34">
        <f t="shared" si="287"/>
        <v>129.6</v>
      </c>
      <c r="P4599" s="34">
        <v>0.25</v>
      </c>
      <c r="Q4599" s="34">
        <f t="shared" si="286"/>
        <v>129.35</v>
      </c>
    </row>
    <row r="4600" spans="1:17" x14ac:dyDescent="0.35">
      <c r="A4600">
        <v>4599</v>
      </c>
      <c r="B4600" t="s">
        <v>6897</v>
      </c>
      <c r="C4600" t="s">
        <v>11438</v>
      </c>
      <c r="D4600" t="s">
        <v>6434</v>
      </c>
      <c r="E4600" t="s">
        <v>920</v>
      </c>
      <c r="F4600" s="32">
        <v>46040</v>
      </c>
      <c r="G4600" s="32" t="str">
        <f t="shared" si="284"/>
        <v>Sunday</v>
      </c>
      <c r="H4600" s="31">
        <v>0.50347222222222499</v>
      </c>
      <c r="I4600" s="31" t="str">
        <f t="shared" si="285"/>
        <v>Afternoon</v>
      </c>
      <c r="J4600" t="s">
        <v>1007</v>
      </c>
      <c r="K4600" s="33" t="s">
        <v>1556</v>
      </c>
      <c r="L4600">
        <v>2</v>
      </c>
      <c r="M4600" t="s">
        <v>6422</v>
      </c>
      <c r="N4600" s="34">
        <v>85.9</v>
      </c>
      <c r="O4600" s="34">
        <f t="shared" si="287"/>
        <v>171.8</v>
      </c>
      <c r="P4600" s="34">
        <v>5.75</v>
      </c>
      <c r="Q4600" s="34">
        <f t="shared" si="286"/>
        <v>166.05</v>
      </c>
    </row>
    <row r="4601" spans="1:17" x14ac:dyDescent="0.35">
      <c r="A4601">
        <v>4600</v>
      </c>
      <c r="B4601" t="s">
        <v>7647</v>
      </c>
      <c r="C4601" t="s">
        <v>11438</v>
      </c>
      <c r="D4601" t="s">
        <v>6433</v>
      </c>
      <c r="E4601" t="s">
        <v>6021</v>
      </c>
      <c r="F4601" s="32">
        <v>46041</v>
      </c>
      <c r="G4601" s="32" t="str">
        <f t="shared" si="284"/>
        <v>Monday</v>
      </c>
      <c r="H4601" s="31">
        <v>0.50486111111111398</v>
      </c>
      <c r="I4601" s="31" t="str">
        <f t="shared" si="285"/>
        <v>Afternoon</v>
      </c>
      <c r="J4601" t="s">
        <v>1007</v>
      </c>
      <c r="K4601" s="33" t="s">
        <v>1558</v>
      </c>
      <c r="L4601">
        <v>2</v>
      </c>
      <c r="M4601" t="s">
        <v>6423</v>
      </c>
      <c r="N4601" s="34">
        <v>179</v>
      </c>
      <c r="O4601" s="34">
        <f t="shared" si="287"/>
        <v>358</v>
      </c>
      <c r="P4601" s="34">
        <v>5.75</v>
      </c>
      <c r="Q4601" s="34">
        <f t="shared" si="286"/>
        <v>352.25</v>
      </c>
    </row>
    <row r="4602" spans="1:17" x14ac:dyDescent="0.35">
      <c r="A4602">
        <v>4601</v>
      </c>
      <c r="B4602" t="s">
        <v>6898</v>
      </c>
      <c r="C4602" t="s">
        <v>11438</v>
      </c>
      <c r="D4602" t="s">
        <v>6434</v>
      </c>
      <c r="E4602" t="s">
        <v>6022</v>
      </c>
      <c r="F4602" s="32">
        <v>46042</v>
      </c>
      <c r="G4602" s="32" t="str">
        <f t="shared" si="284"/>
        <v>Tuesday</v>
      </c>
      <c r="H4602" s="31">
        <v>0.50625000000000298</v>
      </c>
      <c r="I4602" s="31" t="str">
        <f t="shared" si="285"/>
        <v>Afternoon</v>
      </c>
      <c r="J4602" t="s">
        <v>1007</v>
      </c>
      <c r="K4602" s="33" t="s">
        <v>1560</v>
      </c>
      <c r="L4602">
        <v>2</v>
      </c>
      <c r="M4602" t="s">
        <v>6424</v>
      </c>
      <c r="N4602" s="34">
        <v>60.5</v>
      </c>
      <c r="O4602" s="34">
        <f t="shared" si="287"/>
        <v>121</v>
      </c>
      <c r="P4602" s="34">
        <v>5.75</v>
      </c>
      <c r="Q4602" s="34">
        <f t="shared" si="286"/>
        <v>115.25</v>
      </c>
    </row>
    <row r="4603" spans="1:17" x14ac:dyDescent="0.35">
      <c r="A4603">
        <v>4602</v>
      </c>
      <c r="B4603" t="s">
        <v>7648</v>
      </c>
      <c r="C4603" t="s">
        <v>11438</v>
      </c>
      <c r="D4603" t="s">
        <v>6433</v>
      </c>
      <c r="E4603" t="s">
        <v>6023</v>
      </c>
      <c r="F4603" s="32">
        <v>46022</v>
      </c>
      <c r="G4603" s="32" t="str">
        <f t="shared" si="284"/>
        <v>Wednesday</v>
      </c>
      <c r="H4603" s="31">
        <v>0.50763888888889197</v>
      </c>
      <c r="I4603" s="31" t="str">
        <f t="shared" si="285"/>
        <v>Afternoon</v>
      </c>
      <c r="J4603" t="s">
        <v>1005</v>
      </c>
      <c r="K4603" s="33" t="s">
        <v>1169</v>
      </c>
      <c r="L4603">
        <v>4</v>
      </c>
      <c r="M4603" t="s">
        <v>6423</v>
      </c>
      <c r="N4603" s="34">
        <v>329.5</v>
      </c>
      <c r="O4603" s="34">
        <f t="shared" si="287"/>
        <v>1318</v>
      </c>
      <c r="P4603" s="34">
        <v>16.75</v>
      </c>
      <c r="Q4603" s="34">
        <f t="shared" si="286"/>
        <v>1301.25</v>
      </c>
    </row>
    <row r="4604" spans="1:17" x14ac:dyDescent="0.35">
      <c r="A4604">
        <v>4603</v>
      </c>
      <c r="B4604" t="s">
        <v>7916</v>
      </c>
      <c r="C4604" t="s">
        <v>11438</v>
      </c>
      <c r="D4604" t="s">
        <v>6432</v>
      </c>
      <c r="E4604" t="s">
        <v>6024</v>
      </c>
      <c r="F4604" s="32">
        <v>46017</v>
      </c>
      <c r="G4604" s="32" t="str">
        <f t="shared" si="284"/>
        <v>Friday</v>
      </c>
      <c r="H4604" s="31">
        <v>0.50902777777778097</v>
      </c>
      <c r="I4604" s="31" t="str">
        <f t="shared" si="285"/>
        <v>Afternoon</v>
      </c>
      <c r="J4604" t="s">
        <v>1006</v>
      </c>
      <c r="K4604" s="5" t="s">
        <v>1886</v>
      </c>
      <c r="L4604">
        <v>1</v>
      </c>
      <c r="M4604" t="s">
        <v>6425</v>
      </c>
      <c r="N4604" s="34">
        <v>105.5</v>
      </c>
      <c r="O4604" s="34">
        <f t="shared" si="287"/>
        <v>105.5</v>
      </c>
      <c r="P4604" s="34">
        <v>0.25</v>
      </c>
      <c r="Q4604" s="34">
        <f t="shared" si="286"/>
        <v>105.25</v>
      </c>
    </row>
    <row r="4605" spans="1:17" x14ac:dyDescent="0.35">
      <c r="A4605">
        <v>4604</v>
      </c>
      <c r="B4605" t="s">
        <v>11006</v>
      </c>
      <c r="C4605" t="s">
        <v>11438</v>
      </c>
      <c r="D4605" t="s">
        <v>6429</v>
      </c>
      <c r="E4605" t="s">
        <v>6025</v>
      </c>
      <c r="F4605" s="32">
        <v>46043</v>
      </c>
      <c r="G4605" s="32" t="str">
        <f t="shared" si="284"/>
        <v>Wednesday</v>
      </c>
      <c r="H4605" s="31">
        <v>0.51041666666666996</v>
      </c>
      <c r="I4605" s="31" t="str">
        <f t="shared" si="285"/>
        <v>Afternoon</v>
      </c>
      <c r="J4605" t="s">
        <v>1007</v>
      </c>
      <c r="K4605" s="33" t="s">
        <v>1562</v>
      </c>
      <c r="L4605">
        <v>2</v>
      </c>
      <c r="M4605" t="s">
        <v>6425</v>
      </c>
      <c r="N4605" s="34">
        <v>49.8</v>
      </c>
      <c r="O4605" s="34">
        <f t="shared" si="287"/>
        <v>99.6</v>
      </c>
      <c r="P4605" s="34">
        <v>5.75</v>
      </c>
      <c r="Q4605" s="34">
        <f t="shared" si="286"/>
        <v>93.85</v>
      </c>
    </row>
    <row r="4606" spans="1:17" x14ac:dyDescent="0.35">
      <c r="A4606">
        <v>4605</v>
      </c>
      <c r="B4606" t="s">
        <v>11007</v>
      </c>
      <c r="C4606" t="s">
        <v>11438</v>
      </c>
      <c r="D4606" t="s">
        <v>6429</v>
      </c>
      <c r="E4606" t="s">
        <v>6026</v>
      </c>
      <c r="F4606" s="32">
        <v>46023</v>
      </c>
      <c r="G4606" s="32" t="str">
        <f t="shared" si="284"/>
        <v>Thursday</v>
      </c>
      <c r="H4606" s="31">
        <v>0.51180555555555896</v>
      </c>
      <c r="I4606" s="31" t="str">
        <f t="shared" si="285"/>
        <v>Afternoon</v>
      </c>
      <c r="J4606" t="s">
        <v>1008</v>
      </c>
      <c r="K4606" s="33" t="s">
        <v>1798</v>
      </c>
      <c r="L4606">
        <v>3</v>
      </c>
      <c r="M4606" t="s">
        <v>6425</v>
      </c>
      <c r="N4606" s="34">
        <v>120.8</v>
      </c>
      <c r="O4606" s="34">
        <f t="shared" si="287"/>
        <v>362.4</v>
      </c>
      <c r="P4606" s="34">
        <v>10.75</v>
      </c>
      <c r="Q4606" s="34">
        <f t="shared" si="286"/>
        <v>351.65</v>
      </c>
    </row>
    <row r="4607" spans="1:17" x14ac:dyDescent="0.35">
      <c r="A4607">
        <v>4606</v>
      </c>
      <c r="B4607" t="s">
        <v>11008</v>
      </c>
      <c r="C4607" t="s">
        <v>11439</v>
      </c>
      <c r="D4607" t="s">
        <v>6429</v>
      </c>
      <c r="E4607" t="s">
        <v>6027</v>
      </c>
      <c r="F4607" s="32">
        <v>46021</v>
      </c>
      <c r="G4607" s="32" t="str">
        <f t="shared" si="284"/>
        <v>Tuesday</v>
      </c>
      <c r="H4607" s="31">
        <v>0.51319444444444795</v>
      </c>
      <c r="I4607" s="31" t="str">
        <f t="shared" si="285"/>
        <v>Afternoon</v>
      </c>
      <c r="J4607" t="s">
        <v>1009</v>
      </c>
      <c r="K4607" s="33" t="s">
        <v>1979</v>
      </c>
      <c r="L4607">
        <v>6</v>
      </c>
      <c r="M4607" t="s">
        <v>6422</v>
      </c>
      <c r="N4607" s="34">
        <v>8625.8799999999992</v>
      </c>
      <c r="O4607" s="34">
        <f t="shared" si="287"/>
        <v>51755.28</v>
      </c>
      <c r="P4607" s="34">
        <v>27.95</v>
      </c>
      <c r="Q4607" s="34">
        <f t="shared" si="286"/>
        <v>51727.33</v>
      </c>
    </row>
    <row r="4608" spans="1:17" x14ac:dyDescent="0.35">
      <c r="A4608">
        <v>4607</v>
      </c>
      <c r="B4608" t="s">
        <v>11009</v>
      </c>
      <c r="C4608" t="s">
        <v>11438</v>
      </c>
      <c r="D4608" t="s">
        <v>6429</v>
      </c>
      <c r="E4608" t="s">
        <v>6028</v>
      </c>
      <c r="F4608" s="32">
        <v>46029</v>
      </c>
      <c r="G4608" s="32" t="str">
        <f t="shared" si="284"/>
        <v>Wednesday</v>
      </c>
      <c r="H4608" s="31">
        <v>0.51458333333333595</v>
      </c>
      <c r="I4608" s="31" t="str">
        <f t="shared" si="285"/>
        <v>Afternoon</v>
      </c>
      <c r="J4608" t="s">
        <v>1010</v>
      </c>
      <c r="K4608" s="5" t="s">
        <v>2252</v>
      </c>
      <c r="L4608">
        <v>2</v>
      </c>
      <c r="M4608" t="s">
        <v>6425</v>
      </c>
      <c r="N4608" s="34">
        <v>300</v>
      </c>
      <c r="O4608" s="34">
        <f t="shared" si="287"/>
        <v>600</v>
      </c>
      <c r="P4608" s="34">
        <v>5.75</v>
      </c>
      <c r="Q4608" s="34">
        <f t="shared" si="286"/>
        <v>594.25</v>
      </c>
    </row>
    <row r="4609" spans="1:17" x14ac:dyDescent="0.35">
      <c r="A4609">
        <v>4608</v>
      </c>
      <c r="B4609" t="s">
        <v>7649</v>
      </c>
      <c r="C4609" t="s">
        <v>11439</v>
      </c>
      <c r="D4609" t="s">
        <v>6433</v>
      </c>
      <c r="E4609" t="s">
        <v>6029</v>
      </c>
      <c r="F4609" s="32">
        <v>46017</v>
      </c>
      <c r="G4609" s="32" t="str">
        <f t="shared" si="284"/>
        <v>Friday</v>
      </c>
      <c r="H4609" s="31">
        <v>0.51597222222222505</v>
      </c>
      <c r="I4609" s="31" t="str">
        <f t="shared" si="285"/>
        <v>Afternoon</v>
      </c>
      <c r="J4609" t="s">
        <v>1011</v>
      </c>
      <c r="K4609" s="33" t="s">
        <v>2369</v>
      </c>
      <c r="L4609">
        <v>1</v>
      </c>
      <c r="M4609" t="s">
        <v>6425</v>
      </c>
      <c r="N4609" s="34">
        <v>300</v>
      </c>
      <c r="O4609" s="34">
        <f t="shared" si="287"/>
        <v>300</v>
      </c>
      <c r="P4609" s="34">
        <v>0.25</v>
      </c>
      <c r="Q4609" s="34">
        <f t="shared" si="286"/>
        <v>299.75</v>
      </c>
    </row>
    <row r="4610" spans="1:17" x14ac:dyDescent="0.35">
      <c r="A4610">
        <v>4609</v>
      </c>
      <c r="B4610" t="s">
        <v>11010</v>
      </c>
      <c r="C4610" t="s">
        <v>11438</v>
      </c>
      <c r="D4610" t="s">
        <v>6429</v>
      </c>
      <c r="E4610" t="s">
        <v>6030</v>
      </c>
      <c r="F4610" s="32">
        <v>46022</v>
      </c>
      <c r="G4610" s="32" t="str">
        <f t="shared" ref="G4610:G4673" si="288">TEXT(F4610,"dddd")</f>
        <v>Wednesday</v>
      </c>
      <c r="H4610" s="31">
        <v>0.51736111111111405</v>
      </c>
      <c r="I4610" s="31" t="str">
        <f t="shared" ref="I4610:I4673" si="289">IF(H4610&lt;TIME(12,0,0),"Morning",IF(H4610&lt;TIME(17,0,0),"Afternoon","Evening"))</f>
        <v>Afternoon</v>
      </c>
      <c r="J4610" t="s">
        <v>1009</v>
      </c>
      <c r="K4610" s="33" t="s">
        <v>1980</v>
      </c>
      <c r="L4610">
        <v>6</v>
      </c>
      <c r="M4610" t="s">
        <v>6425</v>
      </c>
      <c r="N4610" s="34">
        <v>1400.6</v>
      </c>
      <c r="O4610" s="34">
        <f t="shared" si="287"/>
        <v>8403.5999999999985</v>
      </c>
      <c r="P4610" s="34">
        <v>27.95</v>
      </c>
      <c r="Q4610" s="34">
        <f t="shared" ref="Q4610:Q4673" si="290">O4610-P4610</f>
        <v>8375.6499999999978</v>
      </c>
    </row>
    <row r="4611" spans="1:17" x14ac:dyDescent="0.35">
      <c r="A4611">
        <v>4610</v>
      </c>
      <c r="B4611" t="s">
        <v>11415</v>
      </c>
      <c r="C4611" t="s">
        <v>11438</v>
      </c>
      <c r="D4611" t="s">
        <v>6436</v>
      </c>
      <c r="E4611" t="s">
        <v>6031</v>
      </c>
      <c r="F4611" s="32">
        <v>46023</v>
      </c>
      <c r="G4611" s="32" t="str">
        <f t="shared" si="288"/>
        <v>Thursday</v>
      </c>
      <c r="H4611" s="31">
        <v>0.51875000000000304</v>
      </c>
      <c r="I4611" s="31" t="str">
        <f t="shared" si="289"/>
        <v>Afternoon</v>
      </c>
      <c r="J4611" t="s">
        <v>1009</v>
      </c>
      <c r="K4611" s="33" t="s">
        <v>1981</v>
      </c>
      <c r="L4611">
        <v>6</v>
      </c>
      <c r="M4611" t="s">
        <v>6425</v>
      </c>
      <c r="N4611" s="34">
        <v>329.5</v>
      </c>
      <c r="O4611" s="34">
        <f t="shared" ref="O4611:O4674" si="291">N4611*L4611</f>
        <v>1977</v>
      </c>
      <c r="P4611" s="34">
        <v>27.95</v>
      </c>
      <c r="Q4611" s="34">
        <f t="shared" si="290"/>
        <v>1949.05</v>
      </c>
    </row>
    <row r="4612" spans="1:17" x14ac:dyDescent="0.35">
      <c r="A4612">
        <v>4611</v>
      </c>
      <c r="B4612" t="s">
        <v>8916</v>
      </c>
      <c r="C4612" t="s">
        <v>11438</v>
      </c>
      <c r="D4612" t="s">
        <v>6435</v>
      </c>
      <c r="E4612" t="s">
        <v>6032</v>
      </c>
      <c r="F4612" s="32">
        <v>46021</v>
      </c>
      <c r="G4612" s="32" t="str">
        <f t="shared" si="288"/>
        <v>Tuesday</v>
      </c>
      <c r="H4612" s="31">
        <v>0.52013888888889204</v>
      </c>
      <c r="I4612" s="31" t="str">
        <f t="shared" si="289"/>
        <v>Afternoon</v>
      </c>
      <c r="J4612" t="s">
        <v>1009</v>
      </c>
      <c r="K4612" s="33" t="s">
        <v>1982</v>
      </c>
      <c r="L4612">
        <v>1</v>
      </c>
      <c r="M4612" t="s">
        <v>6426</v>
      </c>
      <c r="N4612" s="34">
        <v>599</v>
      </c>
      <c r="O4612" s="34">
        <f t="shared" si="291"/>
        <v>599</v>
      </c>
      <c r="P4612" s="34">
        <v>0.25</v>
      </c>
      <c r="Q4612" s="34">
        <f t="shared" si="290"/>
        <v>598.75</v>
      </c>
    </row>
    <row r="4613" spans="1:17" x14ac:dyDescent="0.35">
      <c r="A4613">
        <v>4612</v>
      </c>
      <c r="B4613" t="s">
        <v>6899</v>
      </c>
      <c r="C4613" t="s">
        <v>11438</v>
      </c>
      <c r="D4613" t="s">
        <v>6434</v>
      </c>
      <c r="E4613" t="s">
        <v>6033</v>
      </c>
      <c r="F4613" s="32">
        <v>46023</v>
      </c>
      <c r="G4613" s="32" t="str">
        <f t="shared" si="288"/>
        <v>Thursday</v>
      </c>
      <c r="H4613" s="31">
        <v>0.52152777777778103</v>
      </c>
      <c r="I4613" s="31" t="str">
        <f t="shared" si="289"/>
        <v>Afternoon</v>
      </c>
      <c r="J4613" t="s">
        <v>1005</v>
      </c>
      <c r="K4613" s="33" t="s">
        <v>1171</v>
      </c>
      <c r="L4613">
        <v>4</v>
      </c>
      <c r="M4613" t="s">
        <v>6424</v>
      </c>
      <c r="N4613" s="34">
        <v>179</v>
      </c>
      <c r="O4613" s="34">
        <f t="shared" si="291"/>
        <v>716</v>
      </c>
      <c r="P4613" s="34">
        <v>16.75</v>
      </c>
      <c r="Q4613" s="34">
        <f t="shared" si="290"/>
        <v>699.25</v>
      </c>
    </row>
    <row r="4614" spans="1:17" x14ac:dyDescent="0.35">
      <c r="A4614">
        <v>4613</v>
      </c>
      <c r="B4614" t="s">
        <v>11011</v>
      </c>
      <c r="C4614" t="s">
        <v>11439</v>
      </c>
      <c r="D4614" t="s">
        <v>6429</v>
      </c>
      <c r="E4614" t="s">
        <v>6034</v>
      </c>
      <c r="F4614" s="32">
        <v>46018</v>
      </c>
      <c r="G4614" s="32" t="str">
        <f t="shared" si="288"/>
        <v>Saturday</v>
      </c>
      <c r="H4614" s="31">
        <v>0.52291666666667003</v>
      </c>
      <c r="I4614" s="31" t="str">
        <f t="shared" si="289"/>
        <v>Afternoon</v>
      </c>
      <c r="J4614" t="s">
        <v>1006</v>
      </c>
      <c r="K4614" t="s">
        <v>1887</v>
      </c>
      <c r="L4614">
        <v>1</v>
      </c>
      <c r="M4614" t="s">
        <v>6422</v>
      </c>
      <c r="N4614" s="34">
        <v>45.8</v>
      </c>
      <c r="O4614" s="34">
        <f t="shared" si="291"/>
        <v>45.8</v>
      </c>
      <c r="P4614" s="34">
        <v>0.25</v>
      </c>
      <c r="Q4614" s="34">
        <f t="shared" si="290"/>
        <v>45.55</v>
      </c>
    </row>
    <row r="4615" spans="1:17" x14ac:dyDescent="0.35">
      <c r="A4615">
        <v>4614</v>
      </c>
      <c r="B4615" t="s">
        <v>11012</v>
      </c>
      <c r="C4615" t="s">
        <v>11438</v>
      </c>
      <c r="D4615" t="s">
        <v>6429</v>
      </c>
      <c r="E4615" t="s">
        <v>6035</v>
      </c>
      <c r="F4615" s="32">
        <v>46044</v>
      </c>
      <c r="G4615" s="32" t="str">
        <f t="shared" si="288"/>
        <v>Thursday</v>
      </c>
      <c r="H4615" s="31">
        <v>0.52430555555555902</v>
      </c>
      <c r="I4615" s="31" t="str">
        <f t="shared" si="289"/>
        <v>Afternoon</v>
      </c>
      <c r="J4615" t="s">
        <v>1007</v>
      </c>
      <c r="K4615" s="33" t="s">
        <v>1564</v>
      </c>
      <c r="L4615">
        <v>2</v>
      </c>
      <c r="M4615" t="s">
        <v>6425</v>
      </c>
      <c r="N4615" s="34">
        <v>59.6</v>
      </c>
      <c r="O4615" s="34">
        <f t="shared" si="291"/>
        <v>119.2</v>
      </c>
      <c r="P4615" s="34">
        <v>5.75</v>
      </c>
      <c r="Q4615" s="34">
        <f t="shared" si="290"/>
        <v>113.45</v>
      </c>
    </row>
    <row r="4616" spans="1:17" x14ac:dyDescent="0.35">
      <c r="A4616">
        <v>4615</v>
      </c>
      <c r="B4616" t="s">
        <v>11013</v>
      </c>
      <c r="C4616" t="s">
        <v>11438</v>
      </c>
      <c r="D4616" t="s">
        <v>6429</v>
      </c>
      <c r="E4616" t="s">
        <v>6036</v>
      </c>
      <c r="F4616" s="32">
        <v>46021</v>
      </c>
      <c r="G4616" s="32" t="str">
        <f t="shared" si="288"/>
        <v>Tuesday</v>
      </c>
      <c r="H4616" s="31">
        <v>0.52569444444444802</v>
      </c>
      <c r="I4616" s="31" t="str">
        <f t="shared" si="289"/>
        <v>Afternoon</v>
      </c>
      <c r="J4616" t="s">
        <v>1008</v>
      </c>
      <c r="K4616" s="33" t="s">
        <v>1799</v>
      </c>
      <c r="L4616">
        <v>3</v>
      </c>
      <c r="M4616" t="s">
        <v>6426</v>
      </c>
      <c r="N4616" s="34">
        <v>329.5</v>
      </c>
      <c r="O4616" s="34">
        <f t="shared" si="291"/>
        <v>988.5</v>
      </c>
      <c r="P4616" s="34">
        <v>10.75</v>
      </c>
      <c r="Q4616" s="34">
        <f t="shared" si="290"/>
        <v>977.75</v>
      </c>
    </row>
    <row r="4617" spans="1:17" x14ac:dyDescent="0.35">
      <c r="A4617">
        <v>4616</v>
      </c>
      <c r="B4617" t="s">
        <v>7650</v>
      </c>
      <c r="C4617" t="s">
        <v>11439</v>
      </c>
      <c r="D4617" t="s">
        <v>6433</v>
      </c>
      <c r="E4617" t="s">
        <v>6037</v>
      </c>
      <c r="F4617" s="32">
        <v>46022</v>
      </c>
      <c r="G4617" s="32" t="str">
        <f t="shared" si="288"/>
        <v>Wednesday</v>
      </c>
      <c r="H4617" s="31">
        <v>0.52708333333333701</v>
      </c>
      <c r="I4617" s="31" t="str">
        <f t="shared" si="289"/>
        <v>Afternoon</v>
      </c>
      <c r="J4617" t="s">
        <v>1009</v>
      </c>
      <c r="K4617" s="33" t="s">
        <v>1983</v>
      </c>
      <c r="L4617">
        <v>1</v>
      </c>
      <c r="M4617" t="s">
        <v>6425</v>
      </c>
      <c r="N4617" s="34">
        <v>458.8</v>
      </c>
      <c r="O4617" s="34">
        <f t="shared" si="291"/>
        <v>458.8</v>
      </c>
      <c r="P4617" s="34">
        <v>0.25</v>
      </c>
      <c r="Q4617" s="34">
        <f t="shared" si="290"/>
        <v>458.55</v>
      </c>
    </row>
    <row r="4618" spans="1:17" x14ac:dyDescent="0.35">
      <c r="A4618">
        <v>4617</v>
      </c>
      <c r="B4618" t="s">
        <v>11416</v>
      </c>
      <c r="C4618" t="s">
        <v>11438</v>
      </c>
      <c r="D4618" t="s">
        <v>6436</v>
      </c>
      <c r="E4618" t="s">
        <v>6038</v>
      </c>
      <c r="F4618" s="32">
        <v>46030</v>
      </c>
      <c r="G4618" s="32" t="str">
        <f t="shared" si="288"/>
        <v>Thursday</v>
      </c>
      <c r="H4618" s="31">
        <v>0.52847222222222601</v>
      </c>
      <c r="I4618" s="31" t="str">
        <f t="shared" si="289"/>
        <v>Afternoon</v>
      </c>
      <c r="J4618" t="s">
        <v>1010</v>
      </c>
      <c r="K4618" s="33" t="s">
        <v>2125</v>
      </c>
      <c r="L4618">
        <v>2</v>
      </c>
      <c r="M4618" t="s">
        <v>6425</v>
      </c>
      <c r="N4618" s="34">
        <v>1501.5</v>
      </c>
      <c r="O4618" s="34">
        <f t="shared" si="291"/>
        <v>3003</v>
      </c>
      <c r="P4618" s="34">
        <v>5.75</v>
      </c>
      <c r="Q4618" s="34">
        <f t="shared" si="290"/>
        <v>2997.25</v>
      </c>
    </row>
    <row r="4619" spans="1:17" x14ac:dyDescent="0.35">
      <c r="A4619">
        <v>4618</v>
      </c>
      <c r="B4619" t="s">
        <v>6900</v>
      </c>
      <c r="C4619" t="s">
        <v>11438</v>
      </c>
      <c r="D4619" t="s">
        <v>6434</v>
      </c>
      <c r="E4619" t="s">
        <v>6039</v>
      </c>
      <c r="F4619" s="32">
        <v>46018</v>
      </c>
      <c r="G4619" s="32" t="str">
        <f t="shared" si="288"/>
        <v>Saturday</v>
      </c>
      <c r="H4619" s="31">
        <v>0.529861111111115</v>
      </c>
      <c r="I4619" s="31" t="str">
        <f t="shared" si="289"/>
        <v>Afternoon</v>
      </c>
      <c r="J4619" t="s">
        <v>1011</v>
      </c>
      <c r="K4619" s="33" t="s">
        <v>2357</v>
      </c>
      <c r="L4619">
        <v>1</v>
      </c>
      <c r="M4619" t="s">
        <v>6422</v>
      </c>
      <c r="N4619" s="34">
        <v>113.33999999999899</v>
      </c>
      <c r="O4619" s="34">
        <f t="shared" si="291"/>
        <v>113.33999999999899</v>
      </c>
      <c r="P4619" s="34">
        <v>0.25</v>
      </c>
      <c r="Q4619" s="34">
        <f t="shared" si="290"/>
        <v>113.08999999999899</v>
      </c>
    </row>
    <row r="4620" spans="1:17" x14ac:dyDescent="0.35">
      <c r="A4620">
        <v>4619</v>
      </c>
      <c r="B4620" t="s">
        <v>11014</v>
      </c>
      <c r="C4620" t="s">
        <v>11438</v>
      </c>
      <c r="D4620" t="s">
        <v>6429</v>
      </c>
      <c r="E4620" t="s">
        <v>6040</v>
      </c>
      <c r="F4620" s="32">
        <v>46022</v>
      </c>
      <c r="G4620" s="32" t="str">
        <f t="shared" si="288"/>
        <v>Wednesday</v>
      </c>
      <c r="H4620" s="31">
        <v>0.531250000000004</v>
      </c>
      <c r="I4620" s="31" t="str">
        <f t="shared" si="289"/>
        <v>Afternoon</v>
      </c>
      <c r="J4620" t="s">
        <v>1008</v>
      </c>
      <c r="K4620" s="33" t="s">
        <v>1800</v>
      </c>
      <c r="L4620">
        <v>3</v>
      </c>
      <c r="M4620" t="s">
        <v>6422</v>
      </c>
      <c r="N4620" s="34">
        <v>123.179999999999</v>
      </c>
      <c r="O4620" s="34">
        <f t="shared" si="291"/>
        <v>369.53999999999701</v>
      </c>
      <c r="P4620" s="34">
        <v>10.75</v>
      </c>
      <c r="Q4620" s="34">
        <f t="shared" si="290"/>
        <v>358.78999999999701</v>
      </c>
    </row>
    <row r="4621" spans="1:17" x14ac:dyDescent="0.35">
      <c r="A4621">
        <v>4620</v>
      </c>
      <c r="B4621" t="s">
        <v>11015</v>
      </c>
      <c r="C4621" t="s">
        <v>11438</v>
      </c>
      <c r="D4621" t="s">
        <v>6429</v>
      </c>
      <c r="E4621" t="s">
        <v>6041</v>
      </c>
      <c r="F4621" s="32">
        <v>46023</v>
      </c>
      <c r="G4621" s="32" t="str">
        <f t="shared" si="288"/>
        <v>Thursday</v>
      </c>
      <c r="H4621" s="31">
        <v>0.53263888888889199</v>
      </c>
      <c r="I4621" s="31" t="str">
        <f t="shared" si="289"/>
        <v>Afternoon</v>
      </c>
      <c r="J4621" t="s">
        <v>1008</v>
      </c>
      <c r="K4621" s="33" t="s">
        <v>1801</v>
      </c>
      <c r="L4621">
        <v>3</v>
      </c>
      <c r="M4621" t="s">
        <v>6425</v>
      </c>
      <c r="N4621" s="34">
        <v>329.5</v>
      </c>
      <c r="O4621" s="34">
        <f t="shared" si="291"/>
        <v>988.5</v>
      </c>
      <c r="P4621" s="34">
        <v>10.75</v>
      </c>
      <c r="Q4621" s="34">
        <f t="shared" si="290"/>
        <v>977.75</v>
      </c>
    </row>
    <row r="4622" spans="1:17" x14ac:dyDescent="0.35">
      <c r="A4622">
        <v>4621</v>
      </c>
      <c r="B4622" t="s">
        <v>11417</v>
      </c>
      <c r="C4622" t="s">
        <v>11438</v>
      </c>
      <c r="D4622" t="s">
        <v>6436</v>
      </c>
      <c r="E4622" t="s">
        <v>6042</v>
      </c>
      <c r="F4622" s="32">
        <v>46021</v>
      </c>
      <c r="G4622" s="32" t="str">
        <f t="shared" si="288"/>
        <v>Tuesday</v>
      </c>
      <c r="H4622" s="31">
        <v>0.53402777777778099</v>
      </c>
      <c r="I4622" s="31" t="str">
        <f t="shared" si="289"/>
        <v>Afternoon</v>
      </c>
      <c r="J4622" t="s">
        <v>1008</v>
      </c>
      <c r="K4622" s="33" t="s">
        <v>1802</v>
      </c>
      <c r="L4622">
        <v>3</v>
      </c>
      <c r="M4622" t="s">
        <v>6425</v>
      </c>
      <c r="N4622" s="34">
        <v>499.7</v>
      </c>
      <c r="O4622" s="34">
        <f t="shared" si="291"/>
        <v>1499.1</v>
      </c>
      <c r="P4622" s="34">
        <v>10.75</v>
      </c>
      <c r="Q4622" s="34">
        <f t="shared" si="290"/>
        <v>1488.35</v>
      </c>
    </row>
    <row r="4623" spans="1:17" x14ac:dyDescent="0.35">
      <c r="A4623">
        <v>4622</v>
      </c>
      <c r="B4623" t="s">
        <v>8917</v>
      </c>
      <c r="C4623" t="s">
        <v>11438</v>
      </c>
      <c r="D4623" t="s">
        <v>6435</v>
      </c>
      <c r="E4623" t="s">
        <v>6043</v>
      </c>
      <c r="F4623" s="32">
        <v>46022</v>
      </c>
      <c r="G4623" s="32" t="str">
        <f t="shared" si="288"/>
        <v>Wednesday</v>
      </c>
      <c r="H4623" s="31">
        <v>0.53541666666666998</v>
      </c>
      <c r="I4623" s="31" t="str">
        <f t="shared" si="289"/>
        <v>Afternoon</v>
      </c>
      <c r="J4623" t="s">
        <v>1008</v>
      </c>
      <c r="K4623" s="33" t="s">
        <v>1803</v>
      </c>
      <c r="L4623">
        <v>3</v>
      </c>
      <c r="M4623" t="s">
        <v>6426</v>
      </c>
      <c r="N4623" s="34">
        <v>340</v>
      </c>
      <c r="O4623" s="34">
        <f t="shared" si="291"/>
        <v>1020</v>
      </c>
      <c r="P4623" s="34">
        <v>10.75</v>
      </c>
      <c r="Q4623" s="34">
        <f t="shared" si="290"/>
        <v>1009.25</v>
      </c>
    </row>
    <row r="4624" spans="1:17" x14ac:dyDescent="0.35">
      <c r="A4624">
        <v>4623</v>
      </c>
      <c r="B4624" t="s">
        <v>11016</v>
      </c>
      <c r="C4624" t="s">
        <v>11438</v>
      </c>
      <c r="D4624" t="s">
        <v>6429</v>
      </c>
      <c r="E4624" t="s">
        <v>6044</v>
      </c>
      <c r="F4624" s="32">
        <v>46021</v>
      </c>
      <c r="G4624" s="32" t="str">
        <f t="shared" si="288"/>
        <v>Tuesday</v>
      </c>
      <c r="H4624" s="31">
        <v>0.53680555555555898</v>
      </c>
      <c r="I4624" s="31" t="str">
        <f t="shared" si="289"/>
        <v>Afternoon</v>
      </c>
      <c r="J4624" t="s">
        <v>1005</v>
      </c>
      <c r="K4624" s="33" t="s">
        <v>1173</v>
      </c>
      <c r="L4624">
        <v>5</v>
      </c>
      <c r="M4624" t="s">
        <v>6425</v>
      </c>
      <c r="N4624" s="34">
        <v>129.5</v>
      </c>
      <c r="O4624" s="34">
        <f t="shared" si="291"/>
        <v>647.5</v>
      </c>
      <c r="P4624" s="34">
        <v>25.05</v>
      </c>
      <c r="Q4624" s="34">
        <f t="shared" si="290"/>
        <v>622.45000000000005</v>
      </c>
    </row>
    <row r="4625" spans="1:17" x14ac:dyDescent="0.35">
      <c r="A4625">
        <v>4624</v>
      </c>
      <c r="B4625" t="s">
        <v>11017</v>
      </c>
      <c r="C4625" t="s">
        <v>11439</v>
      </c>
      <c r="D4625" t="s">
        <v>6429</v>
      </c>
      <c r="E4625" t="s">
        <v>6045</v>
      </c>
      <c r="F4625" s="32">
        <v>46019</v>
      </c>
      <c r="G4625" s="32" t="str">
        <f t="shared" si="288"/>
        <v>Sunday</v>
      </c>
      <c r="H4625" s="31">
        <v>0.53819444444444797</v>
      </c>
      <c r="I4625" s="31" t="str">
        <f t="shared" si="289"/>
        <v>Afternoon</v>
      </c>
      <c r="J4625" t="s">
        <v>1006</v>
      </c>
      <c r="K4625" s="33" t="s">
        <v>1888</v>
      </c>
      <c r="L4625">
        <v>1</v>
      </c>
      <c r="M4625" t="s">
        <v>6424</v>
      </c>
      <c r="N4625" s="34">
        <v>45.8</v>
      </c>
      <c r="O4625" s="34">
        <f t="shared" si="291"/>
        <v>45.8</v>
      </c>
      <c r="P4625" s="34">
        <v>0.25</v>
      </c>
      <c r="Q4625" s="34">
        <f t="shared" si="290"/>
        <v>45.55</v>
      </c>
    </row>
    <row r="4626" spans="1:17" x14ac:dyDescent="0.35">
      <c r="A4626">
        <v>4625</v>
      </c>
      <c r="B4626" t="s">
        <v>8666</v>
      </c>
      <c r="C4626" t="s">
        <v>11438</v>
      </c>
      <c r="D4626" t="s">
        <v>6430</v>
      </c>
      <c r="E4626" t="s">
        <v>6046</v>
      </c>
      <c r="F4626" s="32">
        <v>46045</v>
      </c>
      <c r="G4626" s="32" t="str">
        <f t="shared" si="288"/>
        <v>Friday</v>
      </c>
      <c r="H4626" s="31">
        <v>0.53958333333333697</v>
      </c>
      <c r="I4626" s="31" t="str">
        <f t="shared" si="289"/>
        <v>Afternoon</v>
      </c>
      <c r="J4626" t="s">
        <v>1007</v>
      </c>
      <c r="K4626" s="33" t="s">
        <v>1566</v>
      </c>
      <c r="L4626">
        <v>2</v>
      </c>
      <c r="M4626" t="s">
        <v>6422</v>
      </c>
      <c r="N4626" s="34">
        <v>96.379999999999797</v>
      </c>
      <c r="O4626" s="34">
        <f t="shared" si="291"/>
        <v>192.75999999999959</v>
      </c>
      <c r="P4626" s="34">
        <v>5.75</v>
      </c>
      <c r="Q4626" s="34">
        <f t="shared" si="290"/>
        <v>187.00999999999959</v>
      </c>
    </row>
    <row r="4627" spans="1:17" x14ac:dyDescent="0.35">
      <c r="A4627">
        <v>4626</v>
      </c>
      <c r="B4627" t="s">
        <v>7651</v>
      </c>
      <c r="C4627" t="s">
        <v>11439</v>
      </c>
      <c r="D4627" t="s">
        <v>6433</v>
      </c>
      <c r="E4627" t="s">
        <v>6047</v>
      </c>
      <c r="F4627" s="32">
        <v>46023</v>
      </c>
      <c r="G4627" s="32" t="str">
        <f t="shared" si="288"/>
        <v>Thursday</v>
      </c>
      <c r="H4627" s="31">
        <v>0.54097222222222596</v>
      </c>
      <c r="I4627" s="31" t="str">
        <f t="shared" si="289"/>
        <v>Afternoon</v>
      </c>
      <c r="J4627" t="s">
        <v>1008</v>
      </c>
      <c r="K4627" s="33" t="s">
        <v>1804</v>
      </c>
      <c r="L4627">
        <v>3</v>
      </c>
      <c r="M4627" t="s">
        <v>6425</v>
      </c>
      <c r="N4627" s="34">
        <v>150.6</v>
      </c>
      <c r="O4627" s="34">
        <f t="shared" si="291"/>
        <v>451.79999999999995</v>
      </c>
      <c r="P4627" s="34">
        <v>10.75</v>
      </c>
      <c r="Q4627" s="34">
        <f t="shared" si="290"/>
        <v>441.04999999999995</v>
      </c>
    </row>
    <row r="4628" spans="1:17" x14ac:dyDescent="0.35">
      <c r="A4628">
        <v>4627</v>
      </c>
      <c r="B4628" t="s">
        <v>6901</v>
      </c>
      <c r="C4628" t="s">
        <v>11438</v>
      </c>
      <c r="D4628" t="s">
        <v>6434</v>
      </c>
      <c r="E4628" t="s">
        <v>6048</v>
      </c>
      <c r="F4628" s="32">
        <v>46023</v>
      </c>
      <c r="G4628" s="32" t="str">
        <f t="shared" si="288"/>
        <v>Thursday</v>
      </c>
      <c r="H4628" s="31">
        <v>0.54236111111111496</v>
      </c>
      <c r="I4628" s="31" t="str">
        <f t="shared" si="289"/>
        <v>Afternoon</v>
      </c>
      <c r="J4628" t="s">
        <v>1009</v>
      </c>
      <c r="K4628" s="33" t="s">
        <v>1984</v>
      </c>
      <c r="L4628">
        <v>1</v>
      </c>
      <c r="M4628" t="s">
        <v>6422</v>
      </c>
      <c r="N4628" s="34">
        <v>1499</v>
      </c>
      <c r="O4628" s="34">
        <f t="shared" si="291"/>
        <v>1499</v>
      </c>
      <c r="P4628" s="34">
        <v>0.25</v>
      </c>
      <c r="Q4628" s="34">
        <f t="shared" si="290"/>
        <v>1498.75</v>
      </c>
    </row>
    <row r="4629" spans="1:17" x14ac:dyDescent="0.35">
      <c r="A4629">
        <v>4628</v>
      </c>
      <c r="B4629" t="s">
        <v>8918</v>
      </c>
      <c r="C4629" t="s">
        <v>11438</v>
      </c>
      <c r="D4629" t="s">
        <v>6435</v>
      </c>
      <c r="E4629" t="s">
        <v>6049</v>
      </c>
      <c r="F4629" s="32">
        <v>46031</v>
      </c>
      <c r="G4629" s="32" t="str">
        <f t="shared" si="288"/>
        <v>Friday</v>
      </c>
      <c r="H4629" s="31">
        <v>0.54375000000000395</v>
      </c>
      <c r="I4629" s="31" t="str">
        <f t="shared" si="289"/>
        <v>Afternoon</v>
      </c>
      <c r="J4629" t="s">
        <v>1010</v>
      </c>
      <c r="K4629" s="5" t="s">
        <v>2199</v>
      </c>
      <c r="L4629">
        <v>2</v>
      </c>
      <c r="M4629" t="s">
        <v>6426</v>
      </c>
      <c r="N4629" s="34">
        <v>828.8</v>
      </c>
      <c r="O4629" s="34">
        <f t="shared" si="291"/>
        <v>1657.6</v>
      </c>
      <c r="P4629" s="34">
        <v>5.75</v>
      </c>
      <c r="Q4629" s="34">
        <f t="shared" si="290"/>
        <v>1651.85</v>
      </c>
    </row>
    <row r="4630" spans="1:17" x14ac:dyDescent="0.35">
      <c r="A4630">
        <v>4629</v>
      </c>
      <c r="B4630" t="s">
        <v>7652</v>
      </c>
      <c r="C4630" t="s">
        <v>11438</v>
      </c>
      <c r="D4630" t="s">
        <v>6433</v>
      </c>
      <c r="E4630" t="s">
        <v>6050</v>
      </c>
      <c r="F4630" s="32">
        <v>46019</v>
      </c>
      <c r="G4630" s="32" t="str">
        <f t="shared" si="288"/>
        <v>Sunday</v>
      </c>
      <c r="H4630" s="31">
        <v>0.54513888888889295</v>
      </c>
      <c r="I4630" s="31" t="str">
        <f t="shared" si="289"/>
        <v>Afternoon</v>
      </c>
      <c r="J4630" t="s">
        <v>1011</v>
      </c>
      <c r="K4630" s="33" t="s">
        <v>2350</v>
      </c>
      <c r="L4630">
        <v>1</v>
      </c>
      <c r="M4630" t="s">
        <v>6423</v>
      </c>
      <c r="N4630" s="34">
        <v>329.5</v>
      </c>
      <c r="O4630" s="34">
        <f t="shared" si="291"/>
        <v>329.5</v>
      </c>
      <c r="P4630" s="34">
        <v>0.25</v>
      </c>
      <c r="Q4630" s="34">
        <f t="shared" si="290"/>
        <v>329.25</v>
      </c>
    </row>
    <row r="4631" spans="1:17" x14ac:dyDescent="0.35">
      <c r="A4631">
        <v>4630</v>
      </c>
      <c r="B4631" t="s">
        <v>6902</v>
      </c>
      <c r="C4631" t="s">
        <v>11438</v>
      </c>
      <c r="D4631" t="s">
        <v>6434</v>
      </c>
      <c r="E4631" t="s">
        <v>6051</v>
      </c>
      <c r="F4631" s="32">
        <v>46021</v>
      </c>
      <c r="G4631" s="32" t="str">
        <f t="shared" si="288"/>
        <v>Tuesday</v>
      </c>
      <c r="H4631" s="31">
        <v>0.54652777777778205</v>
      </c>
      <c r="I4631" s="31" t="str">
        <f t="shared" si="289"/>
        <v>Afternoon</v>
      </c>
      <c r="J4631" t="s">
        <v>1008</v>
      </c>
      <c r="K4631" s="33" t="s">
        <v>1805</v>
      </c>
      <c r="L4631">
        <v>3</v>
      </c>
      <c r="M4631" t="s">
        <v>6422</v>
      </c>
      <c r="N4631" s="34">
        <v>300</v>
      </c>
      <c r="O4631" s="34">
        <f t="shared" si="291"/>
        <v>900</v>
      </c>
      <c r="P4631" s="34">
        <v>10.75</v>
      </c>
      <c r="Q4631" s="34">
        <f t="shared" si="290"/>
        <v>889.25</v>
      </c>
    </row>
    <row r="4632" spans="1:17" x14ac:dyDescent="0.35">
      <c r="A4632">
        <v>4631</v>
      </c>
      <c r="B4632" t="s">
        <v>7653</v>
      </c>
      <c r="C4632" t="s">
        <v>11439</v>
      </c>
      <c r="D4632" t="s">
        <v>6433</v>
      </c>
      <c r="E4632" t="s">
        <v>6052</v>
      </c>
      <c r="F4632" s="32">
        <v>46022</v>
      </c>
      <c r="G4632" s="32" t="str">
        <f t="shared" si="288"/>
        <v>Wednesday</v>
      </c>
      <c r="H4632" s="31">
        <v>0.54791666666667105</v>
      </c>
      <c r="I4632" s="31" t="str">
        <f t="shared" si="289"/>
        <v>Afternoon</v>
      </c>
      <c r="J4632" t="s">
        <v>1008</v>
      </c>
      <c r="K4632" s="33" t="s">
        <v>1806</v>
      </c>
      <c r="L4632">
        <v>3</v>
      </c>
      <c r="M4632" t="s">
        <v>6423</v>
      </c>
      <c r="N4632" s="34">
        <v>299</v>
      </c>
      <c r="O4632" s="34">
        <f t="shared" si="291"/>
        <v>897</v>
      </c>
      <c r="P4632" s="34">
        <v>10.75</v>
      </c>
      <c r="Q4632" s="34">
        <f t="shared" si="290"/>
        <v>886.25</v>
      </c>
    </row>
    <row r="4633" spans="1:17" x14ac:dyDescent="0.35">
      <c r="A4633">
        <v>4632</v>
      </c>
      <c r="B4633" t="s">
        <v>6903</v>
      </c>
      <c r="C4633" t="s">
        <v>11438</v>
      </c>
      <c r="D4633" t="s">
        <v>6434</v>
      </c>
      <c r="E4633" t="s">
        <v>6053</v>
      </c>
      <c r="F4633" s="32">
        <v>46023</v>
      </c>
      <c r="G4633" s="32" t="str">
        <f t="shared" si="288"/>
        <v>Thursday</v>
      </c>
      <c r="H4633" s="31">
        <v>0.54930555555556004</v>
      </c>
      <c r="I4633" s="31" t="str">
        <f t="shared" si="289"/>
        <v>Afternoon</v>
      </c>
      <c r="J4633" t="s">
        <v>1008</v>
      </c>
      <c r="K4633" s="33" t="s">
        <v>1807</v>
      </c>
      <c r="L4633">
        <v>3</v>
      </c>
      <c r="M4633" t="s">
        <v>6424</v>
      </c>
      <c r="N4633" s="34">
        <v>140.6</v>
      </c>
      <c r="O4633" s="34">
        <f t="shared" si="291"/>
        <v>421.79999999999995</v>
      </c>
      <c r="P4633" s="34">
        <v>10.75</v>
      </c>
      <c r="Q4633" s="34">
        <f t="shared" si="290"/>
        <v>411.04999999999995</v>
      </c>
    </row>
    <row r="4634" spans="1:17" x14ac:dyDescent="0.35">
      <c r="A4634">
        <v>4633</v>
      </c>
      <c r="B4634" t="s">
        <v>11018</v>
      </c>
      <c r="C4634" t="s">
        <v>11438</v>
      </c>
      <c r="D4634" t="s">
        <v>6429</v>
      </c>
      <c r="E4634" t="s">
        <v>6054</v>
      </c>
      <c r="F4634" s="32">
        <v>46021</v>
      </c>
      <c r="G4634" s="32" t="str">
        <f t="shared" si="288"/>
        <v>Tuesday</v>
      </c>
      <c r="H4634" s="31">
        <v>0.55069444444444904</v>
      </c>
      <c r="I4634" s="31" t="str">
        <f t="shared" si="289"/>
        <v>Afternoon</v>
      </c>
      <c r="J4634" t="s">
        <v>1008</v>
      </c>
      <c r="K4634" s="33" t="s">
        <v>1808</v>
      </c>
      <c r="L4634">
        <v>4</v>
      </c>
      <c r="M4634" t="s">
        <v>6425</v>
      </c>
      <c r="N4634" s="34">
        <v>129.19999999999999</v>
      </c>
      <c r="O4634" s="34">
        <f t="shared" si="291"/>
        <v>516.79999999999995</v>
      </c>
      <c r="P4634" s="34">
        <v>16.75</v>
      </c>
      <c r="Q4634" s="34">
        <f t="shared" si="290"/>
        <v>500.04999999999995</v>
      </c>
    </row>
    <row r="4635" spans="1:17" x14ac:dyDescent="0.35">
      <c r="A4635">
        <v>4634</v>
      </c>
      <c r="B4635" t="s">
        <v>11019</v>
      </c>
      <c r="C4635" t="s">
        <v>11439</v>
      </c>
      <c r="D4635" t="s">
        <v>6429</v>
      </c>
      <c r="E4635" t="s">
        <v>6055</v>
      </c>
      <c r="F4635" s="32">
        <v>46022</v>
      </c>
      <c r="G4635" s="32" t="str">
        <f t="shared" si="288"/>
        <v>Wednesday</v>
      </c>
      <c r="H4635" s="31">
        <v>0.55208333333333803</v>
      </c>
      <c r="I4635" s="31" t="str">
        <f t="shared" si="289"/>
        <v>Afternoon</v>
      </c>
      <c r="J4635" t="s">
        <v>1008</v>
      </c>
      <c r="K4635" s="33" t="s">
        <v>1809</v>
      </c>
      <c r="L4635">
        <v>4</v>
      </c>
      <c r="M4635" t="s">
        <v>6425</v>
      </c>
      <c r="N4635" s="34">
        <v>189.09</v>
      </c>
      <c r="O4635" s="34">
        <f t="shared" si="291"/>
        <v>756.36</v>
      </c>
      <c r="P4635" s="34">
        <v>16.75</v>
      </c>
      <c r="Q4635" s="34">
        <f t="shared" si="290"/>
        <v>739.61</v>
      </c>
    </row>
    <row r="4636" spans="1:17" x14ac:dyDescent="0.35">
      <c r="A4636">
        <v>4635</v>
      </c>
      <c r="B4636" t="s">
        <v>7654</v>
      </c>
      <c r="C4636" t="s">
        <v>11438</v>
      </c>
      <c r="D4636" t="s">
        <v>6433</v>
      </c>
      <c r="E4636" t="s">
        <v>6056</v>
      </c>
      <c r="F4636" s="32">
        <v>46032</v>
      </c>
      <c r="G4636" s="32" t="str">
        <f t="shared" si="288"/>
        <v>Saturday</v>
      </c>
      <c r="H4636" s="31">
        <v>0.55347222222222703</v>
      </c>
      <c r="I4636" s="31" t="str">
        <f t="shared" si="289"/>
        <v>Afternoon</v>
      </c>
      <c r="J4636" t="s">
        <v>1010</v>
      </c>
      <c r="K4636" s="5" t="s">
        <v>2206</v>
      </c>
      <c r="L4636">
        <v>2</v>
      </c>
      <c r="M4636" t="s">
        <v>6425</v>
      </c>
      <c r="N4636" s="34">
        <v>421.5</v>
      </c>
      <c r="O4636" s="34">
        <f t="shared" si="291"/>
        <v>843</v>
      </c>
      <c r="P4636" s="34">
        <v>5.75</v>
      </c>
      <c r="Q4636" s="34">
        <f t="shared" si="290"/>
        <v>837.25</v>
      </c>
    </row>
    <row r="4637" spans="1:17" x14ac:dyDescent="0.35">
      <c r="A4637">
        <v>4636</v>
      </c>
      <c r="B4637" t="s">
        <v>6904</v>
      </c>
      <c r="C4637" t="s">
        <v>11438</v>
      </c>
      <c r="D4637" t="s">
        <v>6434</v>
      </c>
      <c r="E4637" t="s">
        <v>6057</v>
      </c>
      <c r="F4637" s="32">
        <v>46033</v>
      </c>
      <c r="G4637" s="32" t="str">
        <f t="shared" si="288"/>
        <v>Sunday</v>
      </c>
      <c r="H4637" s="31">
        <v>0.55486111111111502</v>
      </c>
      <c r="I4637" s="31" t="str">
        <f t="shared" si="289"/>
        <v>Afternoon</v>
      </c>
      <c r="J4637" t="s">
        <v>1010</v>
      </c>
      <c r="K4637" s="5" t="s">
        <v>2207</v>
      </c>
      <c r="L4637">
        <v>1</v>
      </c>
      <c r="M4637" t="s">
        <v>6422</v>
      </c>
      <c r="N4637" s="34">
        <v>480</v>
      </c>
      <c r="O4637" s="34">
        <f t="shared" si="291"/>
        <v>480</v>
      </c>
      <c r="P4637" s="34">
        <v>0.25</v>
      </c>
      <c r="Q4637" s="34">
        <f t="shared" si="290"/>
        <v>479.75</v>
      </c>
    </row>
    <row r="4638" spans="1:17" x14ac:dyDescent="0.35">
      <c r="A4638">
        <v>4637</v>
      </c>
      <c r="B4638" t="s">
        <v>11020</v>
      </c>
      <c r="C4638" t="s">
        <v>11438</v>
      </c>
      <c r="D4638" t="s">
        <v>6429</v>
      </c>
      <c r="E4638" t="s">
        <v>6058</v>
      </c>
      <c r="F4638" s="32">
        <v>46022</v>
      </c>
      <c r="G4638" s="32" t="str">
        <f t="shared" si="288"/>
        <v>Wednesday</v>
      </c>
      <c r="H4638" s="31">
        <v>0.55625000000000402</v>
      </c>
      <c r="I4638" s="31" t="str">
        <f t="shared" si="289"/>
        <v>Afternoon</v>
      </c>
      <c r="J4638" t="s">
        <v>1005</v>
      </c>
      <c r="K4638" s="33" t="s">
        <v>1175</v>
      </c>
      <c r="L4638">
        <v>5</v>
      </c>
      <c r="M4638" t="s">
        <v>6425</v>
      </c>
      <c r="N4638" s="34">
        <v>134.9</v>
      </c>
      <c r="O4638" s="34">
        <f t="shared" si="291"/>
        <v>674.5</v>
      </c>
      <c r="P4638" s="34">
        <v>25.05</v>
      </c>
      <c r="Q4638" s="34">
        <f t="shared" si="290"/>
        <v>649.45000000000005</v>
      </c>
    </row>
    <row r="4639" spans="1:17" x14ac:dyDescent="0.35">
      <c r="A4639">
        <v>4638</v>
      </c>
      <c r="B4639" t="s">
        <v>11021</v>
      </c>
      <c r="C4639" t="s">
        <v>11438</v>
      </c>
      <c r="D4639" t="s">
        <v>6429</v>
      </c>
      <c r="E4639" t="s">
        <v>6059</v>
      </c>
      <c r="F4639" s="32">
        <v>46020</v>
      </c>
      <c r="G4639" s="32" t="str">
        <f t="shared" si="288"/>
        <v>Monday</v>
      </c>
      <c r="H4639" s="31">
        <v>0.55763888888889301</v>
      </c>
      <c r="I4639" s="31" t="str">
        <f t="shared" si="289"/>
        <v>Afternoon</v>
      </c>
      <c r="J4639" t="s">
        <v>1006</v>
      </c>
      <c r="K4639" s="33" t="s">
        <v>1889</v>
      </c>
      <c r="L4639">
        <v>1</v>
      </c>
      <c r="M4639" t="s">
        <v>6422</v>
      </c>
      <c r="N4639" s="34">
        <v>80.5</v>
      </c>
      <c r="O4639" s="34">
        <f t="shared" si="291"/>
        <v>80.5</v>
      </c>
      <c r="P4639" s="34">
        <v>0.25</v>
      </c>
      <c r="Q4639" s="34">
        <f t="shared" si="290"/>
        <v>80.25</v>
      </c>
    </row>
    <row r="4640" spans="1:17" x14ac:dyDescent="0.35">
      <c r="A4640">
        <v>4639</v>
      </c>
      <c r="B4640" t="s">
        <v>7167</v>
      </c>
      <c r="C4640" t="s">
        <v>11438</v>
      </c>
      <c r="D4640" t="s">
        <v>6431</v>
      </c>
      <c r="E4640" t="s">
        <v>6060</v>
      </c>
      <c r="F4640" s="32">
        <v>46046</v>
      </c>
      <c r="G4640" s="32" t="str">
        <f t="shared" si="288"/>
        <v>Saturday</v>
      </c>
      <c r="H4640" s="31">
        <v>0.55902777777778201</v>
      </c>
      <c r="I4640" s="31" t="str">
        <f t="shared" si="289"/>
        <v>Afternoon</v>
      </c>
      <c r="J4640" t="s">
        <v>1007</v>
      </c>
      <c r="K4640" s="33" t="s">
        <v>1568</v>
      </c>
      <c r="L4640">
        <v>2</v>
      </c>
      <c r="M4640" t="s">
        <v>6423</v>
      </c>
      <c r="N4640" s="34">
        <v>329.5</v>
      </c>
      <c r="O4640" s="34">
        <f t="shared" si="291"/>
        <v>659</v>
      </c>
      <c r="P4640" s="34">
        <v>5.75</v>
      </c>
      <c r="Q4640" s="34">
        <f t="shared" si="290"/>
        <v>653.25</v>
      </c>
    </row>
    <row r="4641" spans="1:17" x14ac:dyDescent="0.35">
      <c r="A4641">
        <v>4640</v>
      </c>
      <c r="B4641" t="s">
        <v>8667</v>
      </c>
      <c r="C4641" t="s">
        <v>11438</v>
      </c>
      <c r="D4641" t="s">
        <v>6430</v>
      </c>
      <c r="E4641" t="s">
        <v>6061</v>
      </c>
      <c r="F4641" s="32">
        <v>46023</v>
      </c>
      <c r="G4641" s="32" t="str">
        <f t="shared" si="288"/>
        <v>Thursday</v>
      </c>
      <c r="H4641" s="31">
        <v>0.560416666666671</v>
      </c>
      <c r="I4641" s="31" t="str">
        <f t="shared" si="289"/>
        <v>Afternoon</v>
      </c>
      <c r="J4641" t="s">
        <v>1008</v>
      </c>
      <c r="K4641" s="33" t="s">
        <v>1810</v>
      </c>
      <c r="L4641">
        <v>4</v>
      </c>
      <c r="M4641" t="s">
        <v>6422</v>
      </c>
      <c r="N4641" s="34">
        <v>120.99</v>
      </c>
      <c r="O4641" s="34">
        <f t="shared" si="291"/>
        <v>483.96</v>
      </c>
      <c r="P4641" s="34">
        <v>16.75</v>
      </c>
      <c r="Q4641" s="34">
        <f t="shared" si="290"/>
        <v>467.21</v>
      </c>
    </row>
    <row r="4642" spans="1:17" x14ac:dyDescent="0.35">
      <c r="A4642">
        <v>4641</v>
      </c>
      <c r="B4642" t="s">
        <v>7655</v>
      </c>
      <c r="C4642" t="s">
        <v>11438</v>
      </c>
      <c r="D4642" t="s">
        <v>6433</v>
      </c>
      <c r="E4642" t="s">
        <v>6062</v>
      </c>
      <c r="F4642" s="32">
        <v>46021</v>
      </c>
      <c r="G4642" s="32" t="str">
        <f t="shared" si="288"/>
        <v>Tuesday</v>
      </c>
      <c r="H4642" s="31">
        <v>0.56180555555556</v>
      </c>
      <c r="I4642" s="31" t="str">
        <f t="shared" si="289"/>
        <v>Afternoon</v>
      </c>
      <c r="J4642" t="s">
        <v>1009</v>
      </c>
      <c r="K4642" s="33" t="s">
        <v>1985</v>
      </c>
      <c r="L4642">
        <v>1</v>
      </c>
      <c r="M4642" t="s">
        <v>6423</v>
      </c>
      <c r="N4642" s="34">
        <v>637.5</v>
      </c>
      <c r="O4642" s="34">
        <f t="shared" si="291"/>
        <v>637.5</v>
      </c>
      <c r="P4642" s="34">
        <v>0.25</v>
      </c>
      <c r="Q4642" s="34">
        <f t="shared" si="290"/>
        <v>637.25</v>
      </c>
    </row>
    <row r="4643" spans="1:17" x14ac:dyDescent="0.35">
      <c r="A4643">
        <v>4642</v>
      </c>
      <c r="B4643" t="s">
        <v>7656</v>
      </c>
      <c r="C4643" t="s">
        <v>11439</v>
      </c>
      <c r="D4643" t="s">
        <v>6433</v>
      </c>
      <c r="E4643" t="s">
        <v>6063</v>
      </c>
      <c r="F4643" s="32">
        <v>46034</v>
      </c>
      <c r="G4643" s="32" t="str">
        <f t="shared" si="288"/>
        <v>Monday</v>
      </c>
      <c r="H4643" s="31">
        <v>0.56319444444444899</v>
      </c>
      <c r="I4643" s="31" t="str">
        <f t="shared" si="289"/>
        <v>Afternoon</v>
      </c>
      <c r="J4643" t="s">
        <v>1010</v>
      </c>
      <c r="K4643" s="5" t="s">
        <v>2213</v>
      </c>
      <c r="L4643">
        <v>1</v>
      </c>
      <c r="M4643" t="s">
        <v>6423</v>
      </c>
      <c r="N4643" s="34">
        <v>431.2</v>
      </c>
      <c r="O4643" s="34">
        <f t="shared" si="291"/>
        <v>431.2</v>
      </c>
      <c r="P4643" s="34">
        <v>0.25</v>
      </c>
      <c r="Q4643" s="34">
        <f t="shared" si="290"/>
        <v>430.95</v>
      </c>
    </row>
    <row r="4644" spans="1:17" x14ac:dyDescent="0.35">
      <c r="A4644">
        <v>4643</v>
      </c>
      <c r="B4644" t="s">
        <v>6905</v>
      </c>
      <c r="C4644" t="s">
        <v>11438</v>
      </c>
      <c r="D4644" t="s">
        <v>6434</v>
      </c>
      <c r="E4644" t="s">
        <v>6064</v>
      </c>
      <c r="F4644" s="32">
        <v>46020</v>
      </c>
      <c r="G4644" s="32" t="str">
        <f t="shared" si="288"/>
        <v>Monday</v>
      </c>
      <c r="H4644" s="31">
        <v>0.56458333333333799</v>
      </c>
      <c r="I4644" s="31" t="str">
        <f t="shared" si="289"/>
        <v>Afternoon</v>
      </c>
      <c r="J4644" t="s">
        <v>1011</v>
      </c>
      <c r="K4644" s="33" t="s">
        <v>2351</v>
      </c>
      <c r="L4644">
        <v>2</v>
      </c>
      <c r="M4644" t="s">
        <v>6424</v>
      </c>
      <c r="N4644" s="34">
        <v>1361.7</v>
      </c>
      <c r="O4644" s="34">
        <f t="shared" si="291"/>
        <v>2723.4</v>
      </c>
      <c r="P4644" s="34">
        <v>5.75</v>
      </c>
      <c r="Q4644" s="34">
        <f t="shared" si="290"/>
        <v>2717.65</v>
      </c>
    </row>
    <row r="4645" spans="1:17" x14ac:dyDescent="0.35">
      <c r="A4645">
        <v>4644</v>
      </c>
      <c r="B4645" t="s">
        <v>7168</v>
      </c>
      <c r="C4645" t="s">
        <v>11439</v>
      </c>
      <c r="D4645" t="s">
        <v>6431</v>
      </c>
      <c r="E4645" t="s">
        <v>6065</v>
      </c>
      <c r="F4645" s="32">
        <v>46021</v>
      </c>
      <c r="G4645" s="32" t="str">
        <f t="shared" si="288"/>
        <v>Tuesday</v>
      </c>
      <c r="H4645" s="31">
        <v>0.56597222222222698</v>
      </c>
      <c r="I4645" s="31" t="str">
        <f t="shared" si="289"/>
        <v>Afternoon</v>
      </c>
      <c r="J4645" t="s">
        <v>1008</v>
      </c>
      <c r="K4645" s="33" t="s">
        <v>1811</v>
      </c>
      <c r="L4645">
        <v>4</v>
      </c>
      <c r="M4645" t="s">
        <v>6423</v>
      </c>
      <c r="N4645" s="34">
        <v>800.5</v>
      </c>
      <c r="O4645" s="34">
        <f t="shared" si="291"/>
        <v>3202</v>
      </c>
      <c r="P4645" s="34">
        <v>16.75</v>
      </c>
      <c r="Q4645" s="34">
        <f t="shared" si="290"/>
        <v>3185.25</v>
      </c>
    </row>
    <row r="4646" spans="1:17" x14ac:dyDescent="0.35">
      <c r="A4646">
        <v>4645</v>
      </c>
      <c r="B4646" t="s">
        <v>8166</v>
      </c>
      <c r="C4646" t="s">
        <v>11438</v>
      </c>
      <c r="D4646" t="s">
        <v>6427</v>
      </c>
      <c r="E4646" t="s">
        <v>6066</v>
      </c>
      <c r="F4646" s="32">
        <v>46047</v>
      </c>
      <c r="G4646" s="32" t="str">
        <f t="shared" si="288"/>
        <v>Sunday</v>
      </c>
      <c r="H4646" s="31">
        <v>0.56736111111111598</v>
      </c>
      <c r="I4646" s="31" t="str">
        <f t="shared" si="289"/>
        <v>Afternoon</v>
      </c>
      <c r="J4646" t="s">
        <v>1007</v>
      </c>
      <c r="K4646" s="33" t="s">
        <v>1570</v>
      </c>
      <c r="L4646">
        <v>2</v>
      </c>
      <c r="M4646" t="s">
        <v>6424</v>
      </c>
      <c r="N4646" s="34">
        <v>120</v>
      </c>
      <c r="O4646" s="34">
        <f t="shared" si="291"/>
        <v>240</v>
      </c>
      <c r="P4646" s="34">
        <v>5.75</v>
      </c>
      <c r="Q4646" s="34">
        <f t="shared" si="290"/>
        <v>234.25</v>
      </c>
    </row>
    <row r="4647" spans="1:17" x14ac:dyDescent="0.35">
      <c r="A4647">
        <v>4646</v>
      </c>
      <c r="B4647" t="s">
        <v>6906</v>
      </c>
      <c r="C4647" t="s">
        <v>11438</v>
      </c>
      <c r="D4647" t="s">
        <v>6434</v>
      </c>
      <c r="E4647" t="s">
        <v>6067</v>
      </c>
      <c r="F4647" s="32">
        <v>46035</v>
      </c>
      <c r="G4647" s="32" t="str">
        <f t="shared" si="288"/>
        <v>Tuesday</v>
      </c>
      <c r="H4647" s="31">
        <v>0.56875000000000497</v>
      </c>
      <c r="I4647" s="31" t="str">
        <f t="shared" si="289"/>
        <v>Afternoon</v>
      </c>
      <c r="J4647" t="s">
        <v>1010</v>
      </c>
      <c r="K4647" s="5" t="s">
        <v>2217</v>
      </c>
      <c r="L4647">
        <v>1</v>
      </c>
      <c r="M4647" t="s">
        <v>6424</v>
      </c>
      <c r="N4647" s="34">
        <v>349.9</v>
      </c>
      <c r="O4647" s="34">
        <f t="shared" si="291"/>
        <v>349.9</v>
      </c>
      <c r="P4647" s="34">
        <v>0.25</v>
      </c>
      <c r="Q4647" s="34">
        <f t="shared" si="290"/>
        <v>349.65</v>
      </c>
    </row>
    <row r="4648" spans="1:17" x14ac:dyDescent="0.35">
      <c r="A4648">
        <v>4647</v>
      </c>
      <c r="B4648" t="s">
        <v>11022</v>
      </c>
      <c r="C4648" t="s">
        <v>11438</v>
      </c>
      <c r="D4648" t="s">
        <v>6429</v>
      </c>
      <c r="E4648" t="s">
        <v>6068</v>
      </c>
      <c r="F4648" s="32">
        <v>46021</v>
      </c>
      <c r="G4648" s="32" t="str">
        <f t="shared" si="288"/>
        <v>Tuesday</v>
      </c>
      <c r="H4648" s="31">
        <v>0.57013888888889397</v>
      </c>
      <c r="I4648" s="31" t="str">
        <f t="shared" si="289"/>
        <v>Afternoon</v>
      </c>
      <c r="J4648" t="s">
        <v>1011</v>
      </c>
      <c r="K4648" s="33" t="s">
        <v>2352</v>
      </c>
      <c r="L4648">
        <v>2</v>
      </c>
      <c r="M4648" t="s">
        <v>6425</v>
      </c>
      <c r="N4648" s="34">
        <v>1401.8</v>
      </c>
      <c r="O4648" s="34">
        <f t="shared" si="291"/>
        <v>2803.6</v>
      </c>
      <c r="P4648" s="34">
        <v>5.75</v>
      </c>
      <c r="Q4648" s="34">
        <f t="shared" si="290"/>
        <v>2797.85</v>
      </c>
    </row>
    <row r="4649" spans="1:17" x14ac:dyDescent="0.35">
      <c r="A4649">
        <v>4648</v>
      </c>
      <c r="B4649" t="s">
        <v>11023</v>
      </c>
      <c r="C4649" t="s">
        <v>11438</v>
      </c>
      <c r="D4649" t="s">
        <v>6429</v>
      </c>
      <c r="E4649" t="s">
        <v>6069</v>
      </c>
      <c r="F4649" s="32">
        <v>46022</v>
      </c>
      <c r="G4649" s="32" t="str">
        <f t="shared" si="288"/>
        <v>Wednesday</v>
      </c>
      <c r="H4649" s="31">
        <v>0.57152777777778296</v>
      </c>
      <c r="I4649" s="31" t="str">
        <f t="shared" si="289"/>
        <v>Afternoon</v>
      </c>
      <c r="J4649" t="s">
        <v>1011</v>
      </c>
      <c r="K4649" s="33" t="s">
        <v>2353</v>
      </c>
      <c r="L4649">
        <v>2</v>
      </c>
      <c r="M4649" t="s">
        <v>6425</v>
      </c>
      <c r="N4649" s="34">
        <v>1529.7833333333299</v>
      </c>
      <c r="O4649" s="34">
        <f t="shared" si="291"/>
        <v>3059.5666666666598</v>
      </c>
      <c r="P4649" s="34">
        <v>5.75</v>
      </c>
      <c r="Q4649" s="34">
        <f t="shared" si="290"/>
        <v>3053.8166666666598</v>
      </c>
    </row>
    <row r="4650" spans="1:17" x14ac:dyDescent="0.35">
      <c r="A4650">
        <v>4649</v>
      </c>
      <c r="B4650" t="s">
        <v>8668</v>
      </c>
      <c r="C4650" t="s">
        <v>11439</v>
      </c>
      <c r="D4650" t="s">
        <v>6430</v>
      </c>
      <c r="E4650" t="s">
        <v>6070</v>
      </c>
      <c r="F4650" s="32">
        <v>46023</v>
      </c>
      <c r="G4650" s="32" t="str">
        <f t="shared" si="288"/>
        <v>Thursday</v>
      </c>
      <c r="H4650" s="31">
        <v>0.57291666666667196</v>
      </c>
      <c r="I4650" s="31" t="str">
        <f t="shared" si="289"/>
        <v>Afternoon</v>
      </c>
      <c r="J4650" t="s">
        <v>1005</v>
      </c>
      <c r="K4650" s="33" t="s">
        <v>1177</v>
      </c>
      <c r="L4650">
        <v>5</v>
      </c>
      <c r="M4650" t="s">
        <v>6422</v>
      </c>
      <c r="N4650" s="34">
        <v>120</v>
      </c>
      <c r="O4650" s="34">
        <f t="shared" si="291"/>
        <v>600</v>
      </c>
      <c r="P4650" s="34">
        <v>25.05</v>
      </c>
      <c r="Q4650" s="34">
        <f t="shared" si="290"/>
        <v>574.95000000000005</v>
      </c>
    </row>
    <row r="4651" spans="1:17" x14ac:dyDescent="0.35">
      <c r="A4651">
        <v>4650</v>
      </c>
      <c r="B4651" t="s">
        <v>11024</v>
      </c>
      <c r="C4651" t="s">
        <v>11438</v>
      </c>
      <c r="D4651" t="s">
        <v>6429</v>
      </c>
      <c r="E4651" t="s">
        <v>6071</v>
      </c>
      <c r="F4651" s="32">
        <v>46021</v>
      </c>
      <c r="G4651" s="32" t="str">
        <f t="shared" si="288"/>
        <v>Tuesday</v>
      </c>
      <c r="H4651" s="31">
        <v>0.57430555555556095</v>
      </c>
      <c r="I4651" s="31" t="str">
        <f t="shared" si="289"/>
        <v>Afternoon</v>
      </c>
      <c r="J4651" t="s">
        <v>1006</v>
      </c>
      <c r="K4651" s="33" t="s">
        <v>1890</v>
      </c>
      <c r="L4651">
        <v>1</v>
      </c>
      <c r="M4651" t="s">
        <v>6425</v>
      </c>
      <c r="N4651" s="34">
        <v>39.6</v>
      </c>
      <c r="O4651" s="34">
        <f t="shared" si="291"/>
        <v>39.6</v>
      </c>
      <c r="P4651" s="34">
        <v>0.25</v>
      </c>
      <c r="Q4651" s="34">
        <f t="shared" si="290"/>
        <v>39.35</v>
      </c>
    </row>
    <row r="4652" spans="1:17" x14ac:dyDescent="0.35">
      <c r="A4652">
        <v>4651</v>
      </c>
      <c r="B4652" t="s">
        <v>8416</v>
      </c>
      <c r="C4652" t="s">
        <v>11438</v>
      </c>
      <c r="D4652" t="s">
        <v>6428</v>
      </c>
      <c r="E4652" t="s">
        <v>6072</v>
      </c>
      <c r="F4652" s="32">
        <v>46048</v>
      </c>
      <c r="G4652" s="32" t="str">
        <f t="shared" si="288"/>
        <v>Monday</v>
      </c>
      <c r="H4652" s="31">
        <v>0.57569444444444995</v>
      </c>
      <c r="I4652" s="31" t="str">
        <f t="shared" si="289"/>
        <v>Afternoon</v>
      </c>
      <c r="J4652" t="s">
        <v>1007</v>
      </c>
      <c r="K4652" s="33" t="s">
        <v>1572</v>
      </c>
      <c r="L4652">
        <v>2</v>
      </c>
      <c r="M4652" t="s">
        <v>6425</v>
      </c>
      <c r="N4652" s="34">
        <v>107.739999999999</v>
      </c>
      <c r="O4652" s="34">
        <f t="shared" si="291"/>
        <v>215.479999999998</v>
      </c>
      <c r="P4652" s="34">
        <v>5.75</v>
      </c>
      <c r="Q4652" s="34">
        <f t="shared" si="290"/>
        <v>209.729999999998</v>
      </c>
    </row>
    <row r="4653" spans="1:17" x14ac:dyDescent="0.35">
      <c r="A4653">
        <v>4652</v>
      </c>
      <c r="B4653" t="s">
        <v>8167</v>
      </c>
      <c r="C4653" t="s">
        <v>11439</v>
      </c>
      <c r="D4653" t="s">
        <v>6427</v>
      </c>
      <c r="E4653" t="s">
        <v>6073</v>
      </c>
      <c r="F4653" s="32">
        <v>46022</v>
      </c>
      <c r="G4653" s="32" t="str">
        <f t="shared" si="288"/>
        <v>Wednesday</v>
      </c>
      <c r="H4653" s="31">
        <v>0.57708333333333905</v>
      </c>
      <c r="I4653" s="31" t="str">
        <f t="shared" si="289"/>
        <v>Afternoon</v>
      </c>
      <c r="J4653" t="s">
        <v>1008</v>
      </c>
      <c r="K4653" s="33" t="s">
        <v>1812</v>
      </c>
      <c r="L4653">
        <v>4</v>
      </c>
      <c r="M4653" t="s">
        <v>6424</v>
      </c>
      <c r="N4653" s="34">
        <v>329.5</v>
      </c>
      <c r="O4653" s="34">
        <f t="shared" si="291"/>
        <v>1318</v>
      </c>
      <c r="P4653" s="34">
        <v>16.75</v>
      </c>
      <c r="Q4653" s="34">
        <f t="shared" si="290"/>
        <v>1301.25</v>
      </c>
    </row>
    <row r="4654" spans="1:17" x14ac:dyDescent="0.35">
      <c r="A4654">
        <v>4653</v>
      </c>
      <c r="B4654" t="s">
        <v>6907</v>
      </c>
      <c r="C4654" t="s">
        <v>11438</v>
      </c>
      <c r="D4654" t="s">
        <v>6434</v>
      </c>
      <c r="E4654" t="s">
        <v>6074</v>
      </c>
      <c r="F4654" s="32">
        <v>46022</v>
      </c>
      <c r="G4654" s="32" t="str">
        <f t="shared" si="288"/>
        <v>Wednesday</v>
      </c>
      <c r="H4654" s="31">
        <v>0.57847222222222705</v>
      </c>
      <c r="I4654" s="31" t="str">
        <f t="shared" si="289"/>
        <v>Afternoon</v>
      </c>
      <c r="J4654" t="s">
        <v>1009</v>
      </c>
      <c r="K4654" s="33" t="s">
        <v>1986</v>
      </c>
      <c r="L4654">
        <v>1</v>
      </c>
      <c r="M4654" t="s">
        <v>6424</v>
      </c>
      <c r="N4654" s="34">
        <v>329.5</v>
      </c>
      <c r="O4654" s="34">
        <f t="shared" si="291"/>
        <v>329.5</v>
      </c>
      <c r="P4654" s="34">
        <v>0.25</v>
      </c>
      <c r="Q4654" s="34">
        <f t="shared" si="290"/>
        <v>329.25</v>
      </c>
    </row>
    <row r="4655" spans="1:17" x14ac:dyDescent="0.35">
      <c r="A4655">
        <v>4654</v>
      </c>
      <c r="B4655" t="s">
        <v>11025</v>
      </c>
      <c r="C4655" t="s">
        <v>11438</v>
      </c>
      <c r="D4655" t="s">
        <v>6429</v>
      </c>
      <c r="E4655" t="s">
        <v>6075</v>
      </c>
      <c r="F4655" s="32">
        <v>46036</v>
      </c>
      <c r="G4655" s="32" t="str">
        <f t="shared" si="288"/>
        <v>Wednesday</v>
      </c>
      <c r="H4655" s="31">
        <v>0.57986111111111605</v>
      </c>
      <c r="I4655" s="31" t="str">
        <f t="shared" si="289"/>
        <v>Afternoon</v>
      </c>
      <c r="J4655" t="s">
        <v>1010</v>
      </c>
      <c r="K4655" s="33" t="s">
        <v>2225</v>
      </c>
      <c r="L4655">
        <v>1</v>
      </c>
      <c r="M4655" t="s">
        <v>6425</v>
      </c>
      <c r="N4655" s="34">
        <v>502.3</v>
      </c>
      <c r="O4655" s="34">
        <f t="shared" si="291"/>
        <v>502.3</v>
      </c>
      <c r="P4655" s="34">
        <v>0.25</v>
      </c>
      <c r="Q4655" s="34">
        <f t="shared" si="290"/>
        <v>502.05</v>
      </c>
    </row>
    <row r="4656" spans="1:17" x14ac:dyDescent="0.35">
      <c r="A4656">
        <v>4655</v>
      </c>
      <c r="B4656" t="s">
        <v>8669</v>
      </c>
      <c r="C4656" t="s">
        <v>11438</v>
      </c>
      <c r="D4656" t="s">
        <v>6430</v>
      </c>
      <c r="E4656" t="s">
        <v>6076</v>
      </c>
      <c r="F4656" s="32">
        <v>46023</v>
      </c>
      <c r="G4656" s="32" t="str">
        <f t="shared" si="288"/>
        <v>Thursday</v>
      </c>
      <c r="H4656" s="31">
        <v>0.58125000000000504</v>
      </c>
      <c r="I4656" s="31" t="str">
        <f t="shared" si="289"/>
        <v>Afternoon</v>
      </c>
      <c r="J4656" t="s">
        <v>1011</v>
      </c>
      <c r="K4656" s="33" t="s">
        <v>2135</v>
      </c>
      <c r="L4656">
        <v>2</v>
      </c>
      <c r="M4656" t="s">
        <v>6422</v>
      </c>
      <c r="N4656" s="34">
        <v>120.5</v>
      </c>
      <c r="O4656" s="34">
        <f t="shared" si="291"/>
        <v>241</v>
      </c>
      <c r="P4656" s="34">
        <v>5.75</v>
      </c>
      <c r="Q4656" s="34">
        <f t="shared" si="290"/>
        <v>235.25</v>
      </c>
    </row>
    <row r="4657" spans="1:17" x14ac:dyDescent="0.35">
      <c r="A4657">
        <v>4656</v>
      </c>
      <c r="B4657" t="s">
        <v>7169</v>
      </c>
      <c r="C4657" t="s">
        <v>11438</v>
      </c>
      <c r="D4657" t="s">
        <v>6431</v>
      </c>
      <c r="E4657" t="s">
        <v>6077</v>
      </c>
      <c r="F4657" s="32">
        <v>46024</v>
      </c>
      <c r="G4657" s="32" t="str">
        <f t="shared" si="288"/>
        <v>Friday</v>
      </c>
      <c r="H4657" s="31">
        <v>0.58263888888889404</v>
      </c>
      <c r="I4657" s="31" t="str">
        <f t="shared" si="289"/>
        <v>Afternoon</v>
      </c>
      <c r="J4657" t="s">
        <v>1011</v>
      </c>
      <c r="K4657" s="33" t="s">
        <v>2133</v>
      </c>
      <c r="L4657">
        <v>2</v>
      </c>
      <c r="M4657" t="s">
        <v>6423</v>
      </c>
      <c r="N4657" s="34">
        <v>339</v>
      </c>
      <c r="O4657" s="34">
        <f t="shared" si="291"/>
        <v>678</v>
      </c>
      <c r="P4657" s="34">
        <v>5.75</v>
      </c>
      <c r="Q4657" s="34">
        <f t="shared" si="290"/>
        <v>672.25</v>
      </c>
    </row>
    <row r="4658" spans="1:17" x14ac:dyDescent="0.35">
      <c r="A4658">
        <v>4657</v>
      </c>
      <c r="B4658" t="s">
        <v>8168</v>
      </c>
      <c r="C4658" t="s">
        <v>11438</v>
      </c>
      <c r="D4658" t="s">
        <v>6427</v>
      </c>
      <c r="E4658" t="s">
        <v>6078</v>
      </c>
      <c r="F4658" s="32">
        <v>46011</v>
      </c>
      <c r="G4658" s="32" t="str">
        <f t="shared" si="288"/>
        <v>Saturday</v>
      </c>
      <c r="H4658" s="31">
        <v>0.58402777777778303</v>
      </c>
      <c r="I4658" s="31" t="str">
        <f t="shared" si="289"/>
        <v>Afternoon</v>
      </c>
      <c r="J4658" t="s">
        <v>1011</v>
      </c>
      <c r="K4658" s="33" t="s">
        <v>2354</v>
      </c>
      <c r="L4658">
        <v>2</v>
      </c>
      <c r="M4658" t="s">
        <v>6424</v>
      </c>
      <c r="N4658" s="34">
        <v>329.5</v>
      </c>
      <c r="O4658" s="34">
        <f t="shared" si="291"/>
        <v>659</v>
      </c>
      <c r="P4658" s="34">
        <v>5.75</v>
      </c>
      <c r="Q4658" s="34">
        <f t="shared" si="290"/>
        <v>653.25</v>
      </c>
    </row>
    <row r="4659" spans="1:17" x14ac:dyDescent="0.35">
      <c r="A4659">
        <v>4658</v>
      </c>
      <c r="B4659" t="s">
        <v>7170</v>
      </c>
      <c r="C4659" t="s">
        <v>11438</v>
      </c>
      <c r="D4659" t="s">
        <v>6431</v>
      </c>
      <c r="E4659" t="s">
        <v>6079</v>
      </c>
      <c r="F4659" s="32">
        <v>46011</v>
      </c>
      <c r="G4659" s="32" t="str">
        <f t="shared" si="288"/>
        <v>Saturday</v>
      </c>
      <c r="H4659" s="31">
        <v>0.58541666666667203</v>
      </c>
      <c r="I4659" s="31" t="str">
        <f t="shared" si="289"/>
        <v>Afternoon</v>
      </c>
      <c r="J4659" t="s">
        <v>1005</v>
      </c>
      <c r="K4659" s="33" t="s">
        <v>1179</v>
      </c>
      <c r="L4659">
        <v>5</v>
      </c>
      <c r="M4659" t="s">
        <v>6423</v>
      </c>
      <c r="N4659" s="34">
        <v>119.6</v>
      </c>
      <c r="O4659" s="34">
        <f t="shared" si="291"/>
        <v>598</v>
      </c>
      <c r="P4659" s="34">
        <v>25.05</v>
      </c>
      <c r="Q4659" s="34">
        <f t="shared" si="290"/>
        <v>572.95000000000005</v>
      </c>
    </row>
    <row r="4660" spans="1:17" x14ac:dyDescent="0.35">
      <c r="A4660">
        <v>4659</v>
      </c>
      <c r="B4660" t="s">
        <v>8169</v>
      </c>
      <c r="C4660" t="s">
        <v>11438</v>
      </c>
      <c r="D4660" t="s">
        <v>6427</v>
      </c>
      <c r="E4660" t="s">
        <v>6080</v>
      </c>
      <c r="F4660" s="32">
        <v>46012</v>
      </c>
      <c r="G4660" s="32" t="str">
        <f t="shared" si="288"/>
        <v>Sunday</v>
      </c>
      <c r="H4660" s="31">
        <v>0.58680555555556102</v>
      </c>
      <c r="I4660" s="31" t="str">
        <f t="shared" si="289"/>
        <v>Afternoon</v>
      </c>
      <c r="J4660" t="s">
        <v>1005</v>
      </c>
      <c r="K4660" s="33" t="s">
        <v>1181</v>
      </c>
      <c r="L4660">
        <v>5</v>
      </c>
      <c r="M4660" t="s">
        <v>6424</v>
      </c>
      <c r="N4660" s="34">
        <v>119.6</v>
      </c>
      <c r="O4660" s="34">
        <f t="shared" si="291"/>
        <v>598</v>
      </c>
      <c r="P4660" s="34">
        <v>25.05</v>
      </c>
      <c r="Q4660" s="34">
        <f t="shared" si="290"/>
        <v>572.95000000000005</v>
      </c>
    </row>
    <row r="4661" spans="1:17" x14ac:dyDescent="0.35">
      <c r="A4661">
        <v>4660</v>
      </c>
      <c r="B4661" t="s">
        <v>11026</v>
      </c>
      <c r="C4661" t="s">
        <v>11439</v>
      </c>
      <c r="D4661" t="s">
        <v>6429</v>
      </c>
      <c r="E4661" t="s">
        <v>6081</v>
      </c>
      <c r="F4661" s="32">
        <v>46022</v>
      </c>
      <c r="G4661" s="32" t="str">
        <f t="shared" si="288"/>
        <v>Wednesday</v>
      </c>
      <c r="H4661" s="31">
        <v>0.58819444444445002</v>
      </c>
      <c r="I4661" s="31" t="str">
        <f t="shared" si="289"/>
        <v>Afternoon</v>
      </c>
      <c r="J4661" t="s">
        <v>1006</v>
      </c>
      <c r="K4661" s="33" t="s">
        <v>1891</v>
      </c>
      <c r="L4661">
        <v>1</v>
      </c>
      <c r="M4661" t="s">
        <v>6426</v>
      </c>
      <c r="N4661" s="34">
        <v>99.339999999999705</v>
      </c>
      <c r="O4661" s="34">
        <f t="shared" si="291"/>
        <v>99.339999999999705</v>
      </c>
      <c r="P4661" s="34">
        <v>0.25</v>
      </c>
      <c r="Q4661" s="34">
        <f t="shared" si="290"/>
        <v>99.089999999999705</v>
      </c>
    </row>
    <row r="4662" spans="1:17" x14ac:dyDescent="0.35">
      <c r="A4662">
        <v>4661</v>
      </c>
      <c r="B4662" t="s">
        <v>7917</v>
      </c>
      <c r="C4662" t="s">
        <v>11438</v>
      </c>
      <c r="D4662" t="s">
        <v>6432</v>
      </c>
      <c r="E4662" t="s">
        <v>6082</v>
      </c>
      <c r="F4662" s="32">
        <v>46049</v>
      </c>
      <c r="G4662" s="32" t="str">
        <f t="shared" si="288"/>
        <v>Tuesday</v>
      </c>
      <c r="H4662" s="31">
        <v>0.58958333333333901</v>
      </c>
      <c r="I4662" s="31" t="str">
        <f t="shared" si="289"/>
        <v>Afternoon</v>
      </c>
      <c r="J4662" t="s">
        <v>1007</v>
      </c>
      <c r="K4662" s="33" t="s">
        <v>1574</v>
      </c>
      <c r="L4662">
        <v>2</v>
      </c>
      <c r="M4662" t="s">
        <v>6425</v>
      </c>
      <c r="N4662" s="34">
        <v>80.599999999999994</v>
      </c>
      <c r="O4662" s="34">
        <f t="shared" si="291"/>
        <v>161.19999999999999</v>
      </c>
      <c r="P4662" s="34">
        <v>5.75</v>
      </c>
      <c r="Q4662" s="34">
        <f t="shared" si="290"/>
        <v>155.44999999999999</v>
      </c>
    </row>
    <row r="4663" spans="1:17" x14ac:dyDescent="0.35">
      <c r="A4663">
        <v>4662</v>
      </c>
      <c r="B4663" t="s">
        <v>8417</v>
      </c>
      <c r="C4663" t="s">
        <v>11439</v>
      </c>
      <c r="D4663" t="s">
        <v>6428</v>
      </c>
      <c r="E4663" t="s">
        <v>6083</v>
      </c>
      <c r="F4663" s="32">
        <v>46023</v>
      </c>
      <c r="G4663" s="32" t="str">
        <f t="shared" si="288"/>
        <v>Thursday</v>
      </c>
      <c r="H4663" s="31">
        <v>0.59097222222222801</v>
      </c>
      <c r="I4663" s="31" t="str">
        <f t="shared" si="289"/>
        <v>Afternoon</v>
      </c>
      <c r="J4663" t="s">
        <v>1008</v>
      </c>
      <c r="K4663" s="33" t="s">
        <v>1813</v>
      </c>
      <c r="L4663">
        <v>4</v>
      </c>
      <c r="M4663" t="s">
        <v>6425</v>
      </c>
      <c r="N4663" s="34">
        <v>329.5</v>
      </c>
      <c r="O4663" s="34">
        <f t="shared" si="291"/>
        <v>1318</v>
      </c>
      <c r="P4663" s="34">
        <v>16.75</v>
      </c>
      <c r="Q4663" s="34">
        <f t="shared" si="290"/>
        <v>1301.25</v>
      </c>
    </row>
    <row r="4664" spans="1:17" x14ac:dyDescent="0.35">
      <c r="A4664">
        <v>4663</v>
      </c>
      <c r="B4664" t="s">
        <v>11027</v>
      </c>
      <c r="C4664" t="s">
        <v>11438</v>
      </c>
      <c r="D4664" t="s">
        <v>6429</v>
      </c>
      <c r="E4664" t="s">
        <v>6084</v>
      </c>
      <c r="F4664" s="32">
        <v>46023</v>
      </c>
      <c r="G4664" s="32" t="str">
        <f t="shared" si="288"/>
        <v>Thursday</v>
      </c>
      <c r="H4664" s="31">
        <v>0.592361111111117</v>
      </c>
      <c r="I4664" s="31" t="str">
        <f t="shared" si="289"/>
        <v>Afternoon</v>
      </c>
      <c r="J4664" t="s">
        <v>1009</v>
      </c>
      <c r="K4664" s="33" t="s">
        <v>1987</v>
      </c>
      <c r="L4664">
        <v>1</v>
      </c>
      <c r="M4664" t="s">
        <v>6425</v>
      </c>
      <c r="N4664" s="34">
        <v>1201.5999999999999</v>
      </c>
      <c r="O4664" s="34">
        <f t="shared" si="291"/>
        <v>1201.5999999999999</v>
      </c>
      <c r="P4664" s="34">
        <v>0.25</v>
      </c>
      <c r="Q4664" s="34">
        <f t="shared" si="290"/>
        <v>1201.3499999999999</v>
      </c>
    </row>
    <row r="4665" spans="1:17" x14ac:dyDescent="0.35">
      <c r="A4665">
        <v>4664</v>
      </c>
      <c r="B4665" t="s">
        <v>11028</v>
      </c>
      <c r="C4665" t="s">
        <v>11438</v>
      </c>
      <c r="D4665" t="s">
        <v>6429</v>
      </c>
      <c r="E4665" t="s">
        <v>6085</v>
      </c>
      <c r="F4665" s="32">
        <v>46037</v>
      </c>
      <c r="G4665" s="32" t="str">
        <f t="shared" si="288"/>
        <v>Thursday</v>
      </c>
      <c r="H4665" s="31">
        <v>0.593750000000006</v>
      </c>
      <c r="I4665" s="31" t="str">
        <f t="shared" si="289"/>
        <v>Afternoon</v>
      </c>
      <c r="J4665" t="s">
        <v>1010</v>
      </c>
      <c r="K4665" s="33" t="s">
        <v>2235</v>
      </c>
      <c r="L4665">
        <v>1</v>
      </c>
      <c r="M4665" t="s">
        <v>6425</v>
      </c>
      <c r="N4665" s="34">
        <v>158.6</v>
      </c>
      <c r="O4665" s="34">
        <f t="shared" si="291"/>
        <v>158.6</v>
      </c>
      <c r="P4665" s="34">
        <v>0.25</v>
      </c>
      <c r="Q4665" s="34">
        <f t="shared" si="290"/>
        <v>158.35</v>
      </c>
    </row>
    <row r="4666" spans="1:17" x14ac:dyDescent="0.35">
      <c r="A4666">
        <v>4665</v>
      </c>
      <c r="B4666" t="s">
        <v>8418</v>
      </c>
      <c r="C4666" t="s">
        <v>11438</v>
      </c>
      <c r="D4666" t="s">
        <v>6428</v>
      </c>
      <c r="E4666" t="s">
        <v>6086</v>
      </c>
      <c r="F4666" s="32">
        <v>46012</v>
      </c>
      <c r="G4666" s="32" t="str">
        <f t="shared" si="288"/>
        <v>Sunday</v>
      </c>
      <c r="H4666" s="31">
        <v>0.59513888888889499</v>
      </c>
      <c r="I4666" s="31" t="str">
        <f t="shared" si="289"/>
        <v>Afternoon</v>
      </c>
      <c r="J4666" t="s">
        <v>1011</v>
      </c>
      <c r="K4666" s="33" t="s">
        <v>2355</v>
      </c>
      <c r="L4666">
        <v>2</v>
      </c>
      <c r="M4666" t="s">
        <v>6425</v>
      </c>
      <c r="N4666" s="34">
        <v>393.1</v>
      </c>
      <c r="O4666" s="34">
        <f t="shared" si="291"/>
        <v>786.2</v>
      </c>
      <c r="P4666" s="34">
        <v>5.75</v>
      </c>
      <c r="Q4666" s="34">
        <f t="shared" si="290"/>
        <v>780.45</v>
      </c>
    </row>
    <row r="4667" spans="1:17" x14ac:dyDescent="0.35">
      <c r="A4667">
        <v>4666</v>
      </c>
      <c r="B4667" t="s">
        <v>8670</v>
      </c>
      <c r="C4667" t="s">
        <v>11438</v>
      </c>
      <c r="D4667" t="s">
        <v>6430</v>
      </c>
      <c r="E4667" t="s">
        <v>6087</v>
      </c>
      <c r="F4667" s="32">
        <v>46038</v>
      </c>
      <c r="G4667" s="32" t="str">
        <f t="shared" si="288"/>
        <v>Friday</v>
      </c>
      <c r="H4667" s="31">
        <v>0.59652777777778399</v>
      </c>
      <c r="I4667" s="31" t="str">
        <f t="shared" si="289"/>
        <v>Afternoon</v>
      </c>
      <c r="J4667" t="s">
        <v>1010</v>
      </c>
      <c r="K4667" s="33" t="s">
        <v>2237</v>
      </c>
      <c r="L4667">
        <v>1</v>
      </c>
      <c r="M4667" t="s">
        <v>6422</v>
      </c>
      <c r="N4667" s="34">
        <v>851.1</v>
      </c>
      <c r="O4667" s="34">
        <f t="shared" si="291"/>
        <v>851.1</v>
      </c>
      <c r="P4667" s="34">
        <v>0.25</v>
      </c>
      <c r="Q4667" s="34">
        <f t="shared" si="290"/>
        <v>850.85</v>
      </c>
    </row>
    <row r="4668" spans="1:17" x14ac:dyDescent="0.35">
      <c r="A4668">
        <v>4667</v>
      </c>
      <c r="B4668" t="s">
        <v>7171</v>
      </c>
      <c r="C4668" t="s">
        <v>11439</v>
      </c>
      <c r="D4668" t="s">
        <v>6431</v>
      </c>
      <c r="E4668" t="s">
        <v>6088</v>
      </c>
      <c r="F4668" s="32">
        <v>46039</v>
      </c>
      <c r="G4668" s="32" t="str">
        <f t="shared" si="288"/>
        <v>Saturday</v>
      </c>
      <c r="H4668" s="31">
        <v>0.59791666666667298</v>
      </c>
      <c r="I4668" s="31" t="str">
        <f t="shared" si="289"/>
        <v>Afternoon</v>
      </c>
      <c r="J4668" t="s">
        <v>1010</v>
      </c>
      <c r="K4668" s="33" t="s">
        <v>2238</v>
      </c>
      <c r="L4668">
        <v>4</v>
      </c>
      <c r="M4668" t="s">
        <v>6423</v>
      </c>
      <c r="N4668" s="34">
        <v>45.8</v>
      </c>
      <c r="O4668" s="34">
        <f t="shared" si="291"/>
        <v>183.2</v>
      </c>
      <c r="P4668" s="34">
        <v>16.75</v>
      </c>
      <c r="Q4668" s="34">
        <f t="shared" si="290"/>
        <v>166.45</v>
      </c>
    </row>
    <row r="4669" spans="1:17" x14ac:dyDescent="0.35">
      <c r="A4669">
        <v>4668</v>
      </c>
      <c r="B4669" t="s">
        <v>8170</v>
      </c>
      <c r="C4669" t="s">
        <v>11438</v>
      </c>
      <c r="D4669" t="s">
        <v>6427</v>
      </c>
      <c r="E4669" t="s">
        <v>6089</v>
      </c>
      <c r="F4669" s="32">
        <v>46040</v>
      </c>
      <c r="G4669" s="32" t="str">
        <f t="shared" si="288"/>
        <v>Sunday</v>
      </c>
      <c r="H4669" s="31">
        <v>0.59930555555556198</v>
      </c>
      <c r="I4669" s="31" t="str">
        <f t="shared" si="289"/>
        <v>Afternoon</v>
      </c>
      <c r="J4669" t="s">
        <v>1010</v>
      </c>
      <c r="K4669" s="33" t="s">
        <v>2239</v>
      </c>
      <c r="L4669">
        <v>2</v>
      </c>
      <c r="M4669" t="s">
        <v>6424</v>
      </c>
      <c r="N4669" s="34">
        <v>340.8</v>
      </c>
      <c r="O4669" s="34">
        <f t="shared" si="291"/>
        <v>681.6</v>
      </c>
      <c r="P4669" s="34">
        <v>5.75</v>
      </c>
      <c r="Q4669" s="34">
        <f t="shared" si="290"/>
        <v>675.85</v>
      </c>
    </row>
    <row r="4670" spans="1:17" x14ac:dyDescent="0.35">
      <c r="A4670">
        <v>4669</v>
      </c>
      <c r="B4670" t="s">
        <v>8419</v>
      </c>
      <c r="C4670" t="s">
        <v>11438</v>
      </c>
      <c r="D4670" t="s">
        <v>6428</v>
      </c>
      <c r="E4670" t="s">
        <v>6090</v>
      </c>
      <c r="F4670" s="32">
        <v>46013</v>
      </c>
      <c r="G4670" s="32" t="str">
        <f t="shared" si="288"/>
        <v>Monday</v>
      </c>
      <c r="H4670" s="31">
        <v>0.60069444444444997</v>
      </c>
      <c r="I4670" s="31" t="str">
        <f t="shared" si="289"/>
        <v>Afternoon</v>
      </c>
      <c r="J4670" t="s">
        <v>1005</v>
      </c>
      <c r="K4670" s="33" t="s">
        <v>1183</v>
      </c>
      <c r="L4670">
        <v>5</v>
      </c>
      <c r="M4670" t="s">
        <v>6425</v>
      </c>
      <c r="N4670" s="34">
        <v>67.900000000000006</v>
      </c>
      <c r="O4670" s="34">
        <f t="shared" si="291"/>
        <v>339.5</v>
      </c>
      <c r="P4670" s="34">
        <v>25.05</v>
      </c>
      <c r="Q4670" s="34">
        <f t="shared" si="290"/>
        <v>314.45</v>
      </c>
    </row>
    <row r="4671" spans="1:17" x14ac:dyDescent="0.35">
      <c r="A4671">
        <v>4670</v>
      </c>
      <c r="B4671" t="s">
        <v>11029</v>
      </c>
      <c r="C4671" t="s">
        <v>11439</v>
      </c>
      <c r="D4671" t="s">
        <v>6429</v>
      </c>
      <c r="E4671" t="s">
        <v>6091</v>
      </c>
      <c r="F4671" s="32">
        <v>46023</v>
      </c>
      <c r="G4671" s="32" t="str">
        <f t="shared" si="288"/>
        <v>Thursday</v>
      </c>
      <c r="H4671" s="31">
        <v>0.60208333333333897</v>
      </c>
      <c r="I4671" s="31" t="str">
        <f t="shared" si="289"/>
        <v>Afternoon</v>
      </c>
      <c r="J4671" t="s">
        <v>1006</v>
      </c>
      <c r="K4671" s="33" t="s">
        <v>1892</v>
      </c>
      <c r="L4671">
        <v>1</v>
      </c>
      <c r="M4671" t="s">
        <v>6422</v>
      </c>
      <c r="N4671" s="34">
        <v>87.66</v>
      </c>
      <c r="O4671" s="34">
        <f t="shared" si="291"/>
        <v>87.66</v>
      </c>
      <c r="P4671" s="34">
        <v>0.25</v>
      </c>
      <c r="Q4671" s="34">
        <f t="shared" si="290"/>
        <v>87.41</v>
      </c>
    </row>
    <row r="4672" spans="1:17" x14ac:dyDescent="0.35">
      <c r="A4672">
        <v>4671</v>
      </c>
      <c r="B4672" t="s">
        <v>11030</v>
      </c>
      <c r="C4672" t="s">
        <v>11438</v>
      </c>
      <c r="D4672" t="s">
        <v>6429</v>
      </c>
      <c r="E4672" t="s">
        <v>6092</v>
      </c>
      <c r="F4672" s="32">
        <v>46050</v>
      </c>
      <c r="G4672" s="32" t="str">
        <f t="shared" si="288"/>
        <v>Wednesday</v>
      </c>
      <c r="H4672" s="31">
        <v>0.60347222222222796</v>
      </c>
      <c r="I4672" s="31" t="str">
        <f t="shared" si="289"/>
        <v>Afternoon</v>
      </c>
      <c r="J4672" t="s">
        <v>1007</v>
      </c>
      <c r="K4672" s="33" t="s">
        <v>1576</v>
      </c>
      <c r="L4672">
        <v>1</v>
      </c>
      <c r="M4672" t="s">
        <v>6422</v>
      </c>
      <c r="N4672" s="34">
        <v>80.599999999999994</v>
      </c>
      <c r="O4672" s="34">
        <f t="shared" si="291"/>
        <v>80.599999999999994</v>
      </c>
      <c r="P4672" s="34">
        <v>0.25</v>
      </c>
      <c r="Q4672" s="34">
        <f t="shared" si="290"/>
        <v>80.349999999999994</v>
      </c>
    </row>
    <row r="4673" spans="1:17" x14ac:dyDescent="0.35">
      <c r="A4673">
        <v>4672</v>
      </c>
      <c r="B4673" t="s">
        <v>7918</v>
      </c>
      <c r="C4673" t="s">
        <v>11438</v>
      </c>
      <c r="D4673" t="s">
        <v>6432</v>
      </c>
      <c r="E4673" t="s">
        <v>6093</v>
      </c>
      <c r="F4673" s="32">
        <v>46024</v>
      </c>
      <c r="G4673" s="32" t="str">
        <f t="shared" si="288"/>
        <v>Friday</v>
      </c>
      <c r="H4673" s="31">
        <v>0.60486111111111696</v>
      </c>
      <c r="I4673" s="31" t="str">
        <f t="shared" si="289"/>
        <v>Afternoon</v>
      </c>
      <c r="J4673" t="s">
        <v>1008</v>
      </c>
      <c r="K4673" s="33" t="s">
        <v>1814</v>
      </c>
      <c r="L4673">
        <v>4</v>
      </c>
      <c r="M4673" t="s">
        <v>6425</v>
      </c>
      <c r="N4673" s="34">
        <v>150</v>
      </c>
      <c r="O4673" s="34">
        <f t="shared" si="291"/>
        <v>600</v>
      </c>
      <c r="P4673" s="34">
        <v>16.75</v>
      </c>
      <c r="Q4673" s="34">
        <f t="shared" si="290"/>
        <v>583.25</v>
      </c>
    </row>
    <row r="4674" spans="1:17" x14ac:dyDescent="0.35">
      <c r="A4674">
        <v>4673</v>
      </c>
      <c r="B4674" t="s">
        <v>11031</v>
      </c>
      <c r="C4674" t="s">
        <v>11438</v>
      </c>
      <c r="D4674" t="s">
        <v>6429</v>
      </c>
      <c r="E4674" t="s">
        <v>6094</v>
      </c>
      <c r="F4674" s="32">
        <v>46021</v>
      </c>
      <c r="G4674" s="32" t="str">
        <f t="shared" ref="G4674:G4737" si="292">TEXT(F4674,"dddd")</f>
        <v>Tuesday</v>
      </c>
      <c r="H4674" s="31">
        <v>0.60625000000000595</v>
      </c>
      <c r="I4674" s="31" t="str">
        <f t="shared" ref="I4674:I4737" si="293">IF(H4674&lt;TIME(12,0,0),"Morning",IF(H4674&lt;TIME(17,0,0),"Afternoon","Evening"))</f>
        <v>Afternoon</v>
      </c>
      <c r="J4674" t="s">
        <v>1009</v>
      </c>
      <c r="K4674" s="33" t="s">
        <v>1988</v>
      </c>
      <c r="L4674">
        <v>1</v>
      </c>
      <c r="M4674" t="s">
        <v>6425</v>
      </c>
      <c r="N4674" s="34">
        <v>499</v>
      </c>
      <c r="O4674" s="34">
        <f t="shared" si="291"/>
        <v>499</v>
      </c>
      <c r="P4674" s="34">
        <v>0.25</v>
      </c>
      <c r="Q4674" s="34">
        <f t="shared" ref="Q4674:Q4737" si="294">O4674-P4674</f>
        <v>498.75</v>
      </c>
    </row>
    <row r="4675" spans="1:17" x14ac:dyDescent="0.35">
      <c r="A4675">
        <v>4674</v>
      </c>
      <c r="B4675" t="s">
        <v>8420</v>
      </c>
      <c r="C4675" t="s">
        <v>11438</v>
      </c>
      <c r="D4675" t="s">
        <v>6428</v>
      </c>
      <c r="E4675" t="s">
        <v>6095</v>
      </c>
      <c r="F4675" s="32">
        <v>46041</v>
      </c>
      <c r="G4675" s="32" t="str">
        <f t="shared" si="292"/>
        <v>Monday</v>
      </c>
      <c r="H4675" s="31">
        <v>0.60763888888889495</v>
      </c>
      <c r="I4675" s="31" t="str">
        <f t="shared" si="293"/>
        <v>Afternoon</v>
      </c>
      <c r="J4675" t="s">
        <v>1010</v>
      </c>
      <c r="K4675" s="5" t="s">
        <v>2245</v>
      </c>
      <c r="L4675">
        <v>3</v>
      </c>
      <c r="M4675" t="s">
        <v>6425</v>
      </c>
      <c r="N4675" s="34">
        <v>102.86</v>
      </c>
      <c r="O4675" s="34">
        <f t="shared" ref="O4675:O4738" si="295">N4675*L4675</f>
        <v>308.58</v>
      </c>
      <c r="P4675" s="34">
        <v>10.75</v>
      </c>
      <c r="Q4675" s="34">
        <f t="shared" si="294"/>
        <v>297.83</v>
      </c>
    </row>
    <row r="4676" spans="1:17" x14ac:dyDescent="0.35">
      <c r="A4676">
        <v>4675</v>
      </c>
      <c r="B4676" t="s">
        <v>7919</v>
      </c>
      <c r="C4676" t="s">
        <v>11438</v>
      </c>
      <c r="D4676" t="s">
        <v>6432</v>
      </c>
      <c r="E4676" t="s">
        <v>6096</v>
      </c>
      <c r="F4676" s="32">
        <v>46013</v>
      </c>
      <c r="G4676" s="32" t="str">
        <f t="shared" si="292"/>
        <v>Monday</v>
      </c>
      <c r="H4676" s="31">
        <v>0.60902777777778405</v>
      </c>
      <c r="I4676" s="31" t="str">
        <f t="shared" si="293"/>
        <v>Afternoon</v>
      </c>
      <c r="J4676" t="s">
        <v>1011</v>
      </c>
      <c r="K4676" s="33" t="s">
        <v>2356</v>
      </c>
      <c r="L4676">
        <v>2</v>
      </c>
      <c r="M4676" t="s">
        <v>6425</v>
      </c>
      <c r="N4676" s="34">
        <v>390</v>
      </c>
      <c r="O4676" s="34">
        <f t="shared" si="295"/>
        <v>780</v>
      </c>
      <c r="P4676" s="34">
        <v>5.75</v>
      </c>
      <c r="Q4676" s="34">
        <f t="shared" si="294"/>
        <v>774.25</v>
      </c>
    </row>
    <row r="4677" spans="1:17" x14ac:dyDescent="0.35">
      <c r="A4677">
        <v>4676</v>
      </c>
      <c r="B4677" t="s">
        <v>7920</v>
      </c>
      <c r="C4677" t="s">
        <v>11438</v>
      </c>
      <c r="D4677" t="s">
        <v>6432</v>
      </c>
      <c r="E4677" t="s">
        <v>6097</v>
      </c>
      <c r="F4677" s="32">
        <v>46014</v>
      </c>
      <c r="G4677" s="32" t="str">
        <f t="shared" si="292"/>
        <v>Tuesday</v>
      </c>
      <c r="H4677" s="31">
        <v>0.61041666666667305</v>
      </c>
      <c r="I4677" s="31" t="str">
        <f t="shared" si="293"/>
        <v>Afternoon</v>
      </c>
      <c r="J4677" t="s">
        <v>1005</v>
      </c>
      <c r="K4677" s="33" t="s">
        <v>1185</v>
      </c>
      <c r="L4677">
        <v>5</v>
      </c>
      <c r="M4677" t="s">
        <v>6425</v>
      </c>
      <c r="N4677" s="34">
        <v>399.69</v>
      </c>
      <c r="O4677" s="34">
        <f t="shared" si="295"/>
        <v>1998.45</v>
      </c>
      <c r="P4677" s="34">
        <v>25.05</v>
      </c>
      <c r="Q4677" s="34">
        <f t="shared" si="294"/>
        <v>1973.4</v>
      </c>
    </row>
    <row r="4678" spans="1:17" x14ac:dyDescent="0.35">
      <c r="A4678">
        <v>4677</v>
      </c>
      <c r="B4678" t="s">
        <v>11032</v>
      </c>
      <c r="C4678" t="s">
        <v>11438</v>
      </c>
      <c r="D4678" t="s">
        <v>6429</v>
      </c>
      <c r="E4678" t="s">
        <v>6098</v>
      </c>
      <c r="F4678" s="32">
        <v>46015</v>
      </c>
      <c r="G4678" s="32" t="str">
        <f t="shared" si="292"/>
        <v>Wednesday</v>
      </c>
      <c r="H4678" s="31">
        <v>0.61180555555556204</v>
      </c>
      <c r="I4678" s="31" t="str">
        <f t="shared" si="293"/>
        <v>Afternoon</v>
      </c>
      <c r="J4678" t="s">
        <v>1005</v>
      </c>
      <c r="K4678" s="33" t="s">
        <v>1187</v>
      </c>
      <c r="L4678">
        <v>5</v>
      </c>
      <c r="M4678" t="s">
        <v>6422</v>
      </c>
      <c r="N4678" s="34">
        <v>159.80000000000001</v>
      </c>
      <c r="O4678" s="34">
        <f t="shared" si="295"/>
        <v>799</v>
      </c>
      <c r="P4678" s="34">
        <v>25.05</v>
      </c>
      <c r="Q4678" s="34">
        <f t="shared" si="294"/>
        <v>773.95</v>
      </c>
    </row>
    <row r="4679" spans="1:17" x14ac:dyDescent="0.35">
      <c r="A4679">
        <v>4678</v>
      </c>
      <c r="B4679" t="s">
        <v>11033</v>
      </c>
      <c r="C4679" t="s">
        <v>11439</v>
      </c>
      <c r="D4679" t="s">
        <v>6429</v>
      </c>
      <c r="E4679" t="s">
        <v>6099</v>
      </c>
      <c r="F4679" s="32">
        <v>46016</v>
      </c>
      <c r="G4679" s="32" t="str">
        <f t="shared" si="292"/>
        <v>Thursday</v>
      </c>
      <c r="H4679" s="31">
        <v>0.61319444444445104</v>
      </c>
      <c r="I4679" s="31" t="str">
        <f t="shared" si="293"/>
        <v>Afternoon</v>
      </c>
      <c r="J4679" t="s">
        <v>1005</v>
      </c>
      <c r="K4679" s="33" t="s">
        <v>1189</v>
      </c>
      <c r="L4679">
        <v>5</v>
      </c>
      <c r="M4679" t="s">
        <v>6424</v>
      </c>
      <c r="N4679" s="34">
        <v>329.5</v>
      </c>
      <c r="O4679" s="34">
        <f t="shared" si="295"/>
        <v>1647.5</v>
      </c>
      <c r="P4679" s="34">
        <v>25.05</v>
      </c>
      <c r="Q4679" s="34">
        <f t="shared" si="294"/>
        <v>1622.45</v>
      </c>
    </row>
    <row r="4680" spans="1:17" x14ac:dyDescent="0.35">
      <c r="A4680">
        <v>4679</v>
      </c>
      <c r="B4680" t="s">
        <v>11034</v>
      </c>
      <c r="C4680" t="s">
        <v>11438</v>
      </c>
      <c r="D4680" t="s">
        <v>6429</v>
      </c>
      <c r="E4680" t="s">
        <v>6100</v>
      </c>
      <c r="F4680" s="32">
        <v>46017</v>
      </c>
      <c r="G4680" s="32" t="str">
        <f t="shared" si="292"/>
        <v>Friday</v>
      </c>
      <c r="H4680" s="31">
        <v>0.61458333333334003</v>
      </c>
      <c r="I4680" s="31" t="str">
        <f t="shared" si="293"/>
        <v>Afternoon</v>
      </c>
      <c r="J4680" t="s">
        <v>1005</v>
      </c>
      <c r="K4680" s="33" t="s">
        <v>1191</v>
      </c>
      <c r="L4680">
        <v>6</v>
      </c>
      <c r="M4680" t="s">
        <v>6422</v>
      </c>
      <c r="N4680" s="34">
        <v>329.5</v>
      </c>
      <c r="O4680" s="34">
        <f t="shared" si="295"/>
        <v>1977</v>
      </c>
      <c r="P4680" s="34">
        <v>27.95</v>
      </c>
      <c r="Q4680" s="34">
        <f t="shared" si="294"/>
        <v>1949.05</v>
      </c>
    </row>
    <row r="4681" spans="1:17" x14ac:dyDescent="0.35">
      <c r="A4681">
        <v>4680</v>
      </c>
      <c r="B4681" t="s">
        <v>11035</v>
      </c>
      <c r="C4681" t="s">
        <v>11439</v>
      </c>
      <c r="D4681" t="s">
        <v>6429</v>
      </c>
      <c r="E4681" t="s">
        <v>6101</v>
      </c>
      <c r="F4681" s="32">
        <v>46024</v>
      </c>
      <c r="G4681" s="32" t="str">
        <f t="shared" si="292"/>
        <v>Friday</v>
      </c>
      <c r="H4681" s="31">
        <v>0.61597222222222903</v>
      </c>
      <c r="I4681" s="31" t="str">
        <f t="shared" si="293"/>
        <v>Afternoon</v>
      </c>
      <c r="J4681" t="s">
        <v>1006</v>
      </c>
      <c r="K4681" s="33" t="s">
        <v>1893</v>
      </c>
      <c r="L4681">
        <v>1</v>
      </c>
      <c r="M4681" t="s">
        <v>6425</v>
      </c>
      <c r="N4681" s="34">
        <v>59.8</v>
      </c>
      <c r="O4681" s="34">
        <f t="shared" si="295"/>
        <v>59.8</v>
      </c>
      <c r="P4681" s="34">
        <v>0.25</v>
      </c>
      <c r="Q4681" s="34">
        <f t="shared" si="294"/>
        <v>59.55</v>
      </c>
    </row>
    <row r="4682" spans="1:17" x14ac:dyDescent="0.35">
      <c r="A4682">
        <v>4681</v>
      </c>
      <c r="B4682" t="s">
        <v>11036</v>
      </c>
      <c r="C4682" t="s">
        <v>11438</v>
      </c>
      <c r="D4682" t="s">
        <v>6429</v>
      </c>
      <c r="E4682" t="s">
        <v>6102</v>
      </c>
      <c r="F4682" s="32">
        <v>46051</v>
      </c>
      <c r="G4682" s="32" t="str">
        <f t="shared" si="292"/>
        <v>Thursday</v>
      </c>
      <c r="H4682" s="31">
        <v>0.61736111111111802</v>
      </c>
      <c r="I4682" s="31" t="str">
        <f t="shared" si="293"/>
        <v>Afternoon</v>
      </c>
      <c r="J4682" t="s">
        <v>1007</v>
      </c>
      <c r="K4682" s="33" t="s">
        <v>1578</v>
      </c>
      <c r="L4682">
        <v>1</v>
      </c>
      <c r="M4682" t="s">
        <v>6424</v>
      </c>
      <c r="N4682" s="34">
        <v>80.599999999999994</v>
      </c>
      <c r="O4682" s="34">
        <f t="shared" si="295"/>
        <v>80.599999999999994</v>
      </c>
      <c r="P4682" s="34">
        <v>0.25</v>
      </c>
      <c r="Q4682" s="34">
        <f t="shared" si="294"/>
        <v>80.349999999999994</v>
      </c>
    </row>
    <row r="4683" spans="1:17" x14ac:dyDescent="0.35">
      <c r="A4683">
        <v>4682</v>
      </c>
      <c r="B4683" t="s">
        <v>11037</v>
      </c>
      <c r="C4683" t="s">
        <v>11438</v>
      </c>
      <c r="D4683" t="s">
        <v>6429</v>
      </c>
      <c r="E4683" t="s">
        <v>6103</v>
      </c>
      <c r="F4683" s="32">
        <v>46025</v>
      </c>
      <c r="G4683" s="32" t="str">
        <f t="shared" si="292"/>
        <v>Saturday</v>
      </c>
      <c r="H4683" s="31">
        <v>0.61875000000000702</v>
      </c>
      <c r="I4683" s="31" t="str">
        <f t="shared" si="293"/>
        <v>Afternoon</v>
      </c>
      <c r="J4683" t="s">
        <v>1008</v>
      </c>
      <c r="K4683" s="33" t="s">
        <v>1815</v>
      </c>
      <c r="L4683">
        <v>4</v>
      </c>
      <c r="M4683" t="s">
        <v>6422</v>
      </c>
      <c r="N4683" s="34">
        <v>329.5</v>
      </c>
      <c r="O4683" s="34">
        <f t="shared" si="295"/>
        <v>1318</v>
      </c>
      <c r="P4683" s="34">
        <v>16.75</v>
      </c>
      <c r="Q4683" s="34">
        <f t="shared" si="294"/>
        <v>1301.25</v>
      </c>
    </row>
    <row r="4684" spans="1:17" x14ac:dyDescent="0.35">
      <c r="A4684">
        <v>4683</v>
      </c>
      <c r="B4684" t="s">
        <v>8671</v>
      </c>
      <c r="C4684" t="s">
        <v>11438</v>
      </c>
      <c r="D4684" t="s">
        <v>6430</v>
      </c>
      <c r="E4684" t="s">
        <v>6104</v>
      </c>
      <c r="F4684" s="32">
        <v>46022</v>
      </c>
      <c r="G4684" s="32" t="str">
        <f t="shared" si="292"/>
        <v>Wednesday</v>
      </c>
      <c r="H4684" s="31">
        <v>0.62013888888889601</v>
      </c>
      <c r="I4684" s="31" t="str">
        <f t="shared" si="293"/>
        <v>Afternoon</v>
      </c>
      <c r="J4684" t="s">
        <v>1009</v>
      </c>
      <c r="K4684" s="33" t="s">
        <v>1989</v>
      </c>
      <c r="L4684">
        <v>1</v>
      </c>
      <c r="M4684" t="s">
        <v>6422</v>
      </c>
      <c r="N4684" s="34">
        <v>329.5</v>
      </c>
      <c r="O4684" s="34">
        <f t="shared" si="295"/>
        <v>329.5</v>
      </c>
      <c r="P4684" s="34">
        <v>0.25</v>
      </c>
      <c r="Q4684" s="34">
        <f t="shared" si="294"/>
        <v>329.25</v>
      </c>
    </row>
    <row r="4685" spans="1:17" x14ac:dyDescent="0.35">
      <c r="A4685">
        <v>4684</v>
      </c>
      <c r="B4685" t="s">
        <v>7921</v>
      </c>
      <c r="C4685" t="s">
        <v>11438</v>
      </c>
      <c r="D4685" t="s">
        <v>6432</v>
      </c>
      <c r="E4685" t="s">
        <v>6105</v>
      </c>
      <c r="F4685" s="32">
        <v>46042</v>
      </c>
      <c r="G4685" s="32" t="str">
        <f t="shared" si="292"/>
        <v>Tuesday</v>
      </c>
      <c r="H4685" s="31">
        <v>0.62152777777778501</v>
      </c>
      <c r="I4685" s="31" t="str">
        <f t="shared" si="293"/>
        <v>Afternoon</v>
      </c>
      <c r="J4685" t="s">
        <v>1010</v>
      </c>
      <c r="K4685" s="33" t="s">
        <v>2127</v>
      </c>
      <c r="L4685">
        <v>4</v>
      </c>
      <c r="M4685" t="s">
        <v>6425</v>
      </c>
      <c r="N4685" s="34">
        <v>617.5</v>
      </c>
      <c r="O4685" s="34">
        <f t="shared" si="295"/>
        <v>2470</v>
      </c>
      <c r="P4685" s="34">
        <v>16.75</v>
      </c>
      <c r="Q4685" s="34">
        <f t="shared" si="294"/>
        <v>2453.25</v>
      </c>
    </row>
    <row r="4686" spans="1:17" x14ac:dyDescent="0.35">
      <c r="A4686">
        <v>4685</v>
      </c>
      <c r="B4686" t="s">
        <v>11038</v>
      </c>
      <c r="C4686" t="s">
        <v>11439</v>
      </c>
      <c r="D4686" t="s">
        <v>6429</v>
      </c>
      <c r="E4686" t="s">
        <v>6106</v>
      </c>
      <c r="F4686" s="32">
        <v>46014</v>
      </c>
      <c r="G4686" s="32" t="str">
        <f t="shared" si="292"/>
        <v>Tuesday</v>
      </c>
      <c r="H4686" s="31">
        <v>0.622916666666674</v>
      </c>
      <c r="I4686" s="31" t="str">
        <f t="shared" si="293"/>
        <v>Afternoon</v>
      </c>
      <c r="J4686" t="s">
        <v>1011</v>
      </c>
      <c r="K4686" s="33" t="s">
        <v>2357</v>
      </c>
      <c r="L4686">
        <v>2</v>
      </c>
      <c r="M4686" t="s">
        <v>6422</v>
      </c>
      <c r="N4686" s="34">
        <v>113.899999999999</v>
      </c>
      <c r="O4686" s="34">
        <f t="shared" si="295"/>
        <v>227.79999999999799</v>
      </c>
      <c r="P4686" s="34">
        <v>5.75</v>
      </c>
      <c r="Q4686" s="34">
        <f t="shared" si="294"/>
        <v>222.04999999999799</v>
      </c>
    </row>
    <row r="4687" spans="1:17" x14ac:dyDescent="0.35">
      <c r="A4687">
        <v>4686</v>
      </c>
      <c r="B4687" t="s">
        <v>11418</v>
      </c>
      <c r="C4687" t="s">
        <v>11438</v>
      </c>
      <c r="D4687" t="s">
        <v>6436</v>
      </c>
      <c r="E4687" t="s">
        <v>6107</v>
      </c>
      <c r="F4687" s="32">
        <v>46025</v>
      </c>
      <c r="G4687" s="32" t="str">
        <f t="shared" si="292"/>
        <v>Saturday</v>
      </c>
      <c r="H4687" s="31">
        <v>0.624305555555562</v>
      </c>
      <c r="I4687" s="31" t="str">
        <f t="shared" si="293"/>
        <v>Afternoon</v>
      </c>
      <c r="J4687" t="s">
        <v>1006</v>
      </c>
      <c r="K4687" s="33" t="s">
        <v>1894</v>
      </c>
      <c r="L4687">
        <v>1</v>
      </c>
      <c r="M4687" t="s">
        <v>6425</v>
      </c>
      <c r="N4687" s="34">
        <v>103.9</v>
      </c>
      <c r="O4687" s="34">
        <f t="shared" si="295"/>
        <v>103.9</v>
      </c>
      <c r="P4687" s="34">
        <v>0.25</v>
      </c>
      <c r="Q4687" s="34">
        <f t="shared" si="294"/>
        <v>103.65</v>
      </c>
    </row>
    <row r="4688" spans="1:17" x14ac:dyDescent="0.35">
      <c r="A4688">
        <v>4687</v>
      </c>
      <c r="B4688" t="s">
        <v>8919</v>
      </c>
      <c r="C4688" t="s">
        <v>11438</v>
      </c>
      <c r="D4688" t="s">
        <v>6435</v>
      </c>
      <c r="E4688" t="s">
        <v>6108</v>
      </c>
      <c r="F4688" s="32">
        <v>46026</v>
      </c>
      <c r="G4688" s="32" t="str">
        <f t="shared" si="292"/>
        <v>Sunday</v>
      </c>
      <c r="H4688" s="31">
        <v>0.62569444444445099</v>
      </c>
      <c r="I4688" s="31" t="str">
        <f t="shared" si="293"/>
        <v>Afternoon</v>
      </c>
      <c r="J4688" t="s">
        <v>1006</v>
      </c>
      <c r="K4688" s="33" t="s">
        <v>1895</v>
      </c>
      <c r="L4688">
        <v>1</v>
      </c>
      <c r="M4688" t="s">
        <v>6426</v>
      </c>
      <c r="N4688" s="34">
        <v>45.8</v>
      </c>
      <c r="O4688" s="34">
        <f t="shared" si="295"/>
        <v>45.8</v>
      </c>
      <c r="P4688" s="34">
        <v>0.25</v>
      </c>
      <c r="Q4688" s="34">
        <f t="shared" si="294"/>
        <v>45.55</v>
      </c>
    </row>
    <row r="4689" spans="1:17" x14ac:dyDescent="0.35">
      <c r="A4689">
        <v>4688</v>
      </c>
      <c r="B4689" t="s">
        <v>7657</v>
      </c>
      <c r="C4689" t="s">
        <v>11439</v>
      </c>
      <c r="D4689" t="s">
        <v>6433</v>
      </c>
      <c r="E4689" t="s">
        <v>6109</v>
      </c>
      <c r="F4689" s="32">
        <v>46027</v>
      </c>
      <c r="G4689" s="32" t="str">
        <f t="shared" si="292"/>
        <v>Monday</v>
      </c>
      <c r="H4689" s="31">
        <v>0.62708333333333999</v>
      </c>
      <c r="I4689" s="31" t="str">
        <f t="shared" si="293"/>
        <v>Afternoon</v>
      </c>
      <c r="J4689" t="s">
        <v>1006</v>
      </c>
      <c r="K4689" s="33" t="s">
        <v>1896</v>
      </c>
      <c r="L4689">
        <v>1</v>
      </c>
      <c r="M4689" t="s">
        <v>6425</v>
      </c>
      <c r="N4689" s="34">
        <v>149.9</v>
      </c>
      <c r="O4689" s="34">
        <f t="shared" si="295"/>
        <v>149.9</v>
      </c>
      <c r="P4689" s="34">
        <v>0.25</v>
      </c>
      <c r="Q4689" s="34">
        <f t="shared" si="294"/>
        <v>149.65</v>
      </c>
    </row>
    <row r="4690" spans="1:17" x14ac:dyDescent="0.35">
      <c r="A4690">
        <v>4689</v>
      </c>
      <c r="B4690" t="s">
        <v>11039</v>
      </c>
      <c r="C4690" t="s">
        <v>11438</v>
      </c>
      <c r="D4690" t="s">
        <v>6429</v>
      </c>
      <c r="E4690" t="s">
        <v>6110</v>
      </c>
      <c r="F4690" s="32">
        <v>46018</v>
      </c>
      <c r="G4690" s="32" t="str">
        <f t="shared" si="292"/>
        <v>Saturday</v>
      </c>
      <c r="H4690" s="31">
        <v>0.62847222222222898</v>
      </c>
      <c r="I4690" s="31" t="str">
        <f t="shared" si="293"/>
        <v>Afternoon</v>
      </c>
      <c r="J4690" t="s">
        <v>1005</v>
      </c>
      <c r="K4690" s="33" t="s">
        <v>1193</v>
      </c>
      <c r="L4690">
        <v>6</v>
      </c>
      <c r="M4690" t="s">
        <v>6425</v>
      </c>
      <c r="N4690" s="34">
        <v>120</v>
      </c>
      <c r="O4690" s="34">
        <f t="shared" si="295"/>
        <v>720</v>
      </c>
      <c r="P4690" s="34">
        <v>27.95</v>
      </c>
      <c r="Q4690" s="34">
        <f t="shared" si="294"/>
        <v>692.05</v>
      </c>
    </row>
    <row r="4691" spans="1:17" x14ac:dyDescent="0.35">
      <c r="A4691">
        <v>4690</v>
      </c>
      <c r="B4691" t="s">
        <v>6908</v>
      </c>
      <c r="C4691" t="s">
        <v>11438</v>
      </c>
      <c r="D4691" t="s">
        <v>6434</v>
      </c>
      <c r="E4691" t="s">
        <v>6111</v>
      </c>
      <c r="F4691" s="32">
        <v>46028</v>
      </c>
      <c r="G4691" s="32" t="str">
        <f t="shared" si="292"/>
        <v>Tuesday</v>
      </c>
      <c r="H4691" s="31">
        <v>0.62986111111111798</v>
      </c>
      <c r="I4691" s="31" t="str">
        <f t="shared" si="293"/>
        <v>Afternoon</v>
      </c>
      <c r="J4691" t="s">
        <v>1006</v>
      </c>
      <c r="K4691" s="33" t="s">
        <v>1897</v>
      </c>
      <c r="L4691">
        <v>1</v>
      </c>
      <c r="M4691" t="s">
        <v>6422</v>
      </c>
      <c r="N4691" s="34">
        <v>119.819999999999</v>
      </c>
      <c r="O4691" s="34">
        <f t="shared" si="295"/>
        <v>119.819999999999</v>
      </c>
      <c r="P4691" s="34">
        <v>0.25</v>
      </c>
      <c r="Q4691" s="34">
        <f t="shared" si="294"/>
        <v>119.569999999999</v>
      </c>
    </row>
    <row r="4692" spans="1:17" x14ac:dyDescent="0.35">
      <c r="A4692">
        <v>4691</v>
      </c>
      <c r="B4692" t="s">
        <v>11040</v>
      </c>
      <c r="C4692" t="s">
        <v>11438</v>
      </c>
      <c r="D4692" t="s">
        <v>6429</v>
      </c>
      <c r="E4692" t="s">
        <v>6112</v>
      </c>
      <c r="F4692" s="32">
        <v>46052</v>
      </c>
      <c r="G4692" s="32" t="str">
        <f t="shared" si="292"/>
        <v>Friday</v>
      </c>
      <c r="H4692" s="31">
        <v>0.63125000000000697</v>
      </c>
      <c r="I4692" s="31" t="str">
        <f t="shared" si="293"/>
        <v>Afternoon</v>
      </c>
      <c r="J4692" t="s">
        <v>1007</v>
      </c>
      <c r="K4692" s="33" t="s">
        <v>1580</v>
      </c>
      <c r="L4692">
        <v>1</v>
      </c>
      <c r="M4692" t="s">
        <v>6422</v>
      </c>
      <c r="N4692" s="34">
        <v>86.8</v>
      </c>
      <c r="O4692" s="34">
        <f t="shared" si="295"/>
        <v>86.8</v>
      </c>
      <c r="P4692" s="34">
        <v>0.25</v>
      </c>
      <c r="Q4692" s="34">
        <f t="shared" si="294"/>
        <v>86.55</v>
      </c>
    </row>
    <row r="4693" spans="1:17" x14ac:dyDescent="0.35">
      <c r="A4693">
        <v>4692</v>
      </c>
      <c r="B4693" t="s">
        <v>11041</v>
      </c>
      <c r="C4693" t="s">
        <v>11438</v>
      </c>
      <c r="D4693" t="s">
        <v>6429</v>
      </c>
      <c r="E4693" t="s">
        <v>6113</v>
      </c>
      <c r="F4693" s="32">
        <v>46026</v>
      </c>
      <c r="G4693" s="32" t="str">
        <f t="shared" si="292"/>
        <v>Sunday</v>
      </c>
      <c r="H4693" s="31">
        <v>0.63263888888889597</v>
      </c>
      <c r="I4693" s="31" t="str">
        <f t="shared" si="293"/>
        <v>Afternoon</v>
      </c>
      <c r="J4693" t="s">
        <v>1008</v>
      </c>
      <c r="K4693" s="33" t="s">
        <v>1816</v>
      </c>
      <c r="L4693">
        <v>4</v>
      </c>
      <c r="M4693" t="s">
        <v>6424</v>
      </c>
      <c r="N4693" s="34">
        <v>45.8</v>
      </c>
      <c r="O4693" s="34">
        <f t="shared" si="295"/>
        <v>183.2</v>
      </c>
      <c r="P4693" s="34">
        <v>16.75</v>
      </c>
      <c r="Q4693" s="34">
        <f t="shared" si="294"/>
        <v>166.45</v>
      </c>
    </row>
    <row r="4694" spans="1:17" x14ac:dyDescent="0.35">
      <c r="A4694">
        <v>4693</v>
      </c>
      <c r="B4694" t="s">
        <v>7172</v>
      </c>
      <c r="C4694" t="s">
        <v>11438</v>
      </c>
      <c r="D4694" t="s">
        <v>6431</v>
      </c>
      <c r="E4694" t="s">
        <v>6114</v>
      </c>
      <c r="F4694" s="32">
        <v>46023</v>
      </c>
      <c r="G4694" s="32" t="str">
        <f t="shared" si="292"/>
        <v>Thursday</v>
      </c>
      <c r="H4694" s="31">
        <v>0.63402777777778496</v>
      </c>
      <c r="I4694" s="31" t="str">
        <f t="shared" si="293"/>
        <v>Afternoon</v>
      </c>
      <c r="J4694" t="s">
        <v>1009</v>
      </c>
      <c r="K4694" s="33" t="s">
        <v>1990</v>
      </c>
      <c r="L4694">
        <v>1</v>
      </c>
      <c r="M4694" t="s">
        <v>6423</v>
      </c>
      <c r="N4694" s="34">
        <v>4697.6000000000004</v>
      </c>
      <c r="O4694" s="34">
        <f t="shared" si="295"/>
        <v>4697.6000000000004</v>
      </c>
      <c r="P4694" s="34">
        <v>0.25</v>
      </c>
      <c r="Q4694" s="34">
        <f t="shared" si="294"/>
        <v>4697.3500000000004</v>
      </c>
    </row>
    <row r="4695" spans="1:17" x14ac:dyDescent="0.35">
      <c r="A4695">
        <v>4694</v>
      </c>
      <c r="B4695" t="s">
        <v>11042</v>
      </c>
      <c r="C4695" t="s">
        <v>11438</v>
      </c>
      <c r="D4695" t="s">
        <v>6429</v>
      </c>
      <c r="E4695" t="s">
        <v>6115</v>
      </c>
      <c r="F4695" s="32">
        <v>46043</v>
      </c>
      <c r="G4695" s="32" t="str">
        <f t="shared" si="292"/>
        <v>Wednesday</v>
      </c>
      <c r="H4695" s="31">
        <v>0.63541666666667396</v>
      </c>
      <c r="I4695" s="31" t="str">
        <f t="shared" si="293"/>
        <v>Afternoon</v>
      </c>
      <c r="J4695" t="s">
        <v>1010</v>
      </c>
      <c r="K4695" s="33" t="s">
        <v>2256</v>
      </c>
      <c r="L4695">
        <v>2</v>
      </c>
      <c r="M4695" t="s">
        <v>6422</v>
      </c>
      <c r="N4695" s="34">
        <v>689.2</v>
      </c>
      <c r="O4695" s="34">
        <f t="shared" si="295"/>
        <v>1378.4</v>
      </c>
      <c r="P4695" s="34">
        <v>5.75</v>
      </c>
      <c r="Q4695" s="34">
        <f t="shared" si="294"/>
        <v>1372.65</v>
      </c>
    </row>
    <row r="4696" spans="1:17" x14ac:dyDescent="0.35">
      <c r="A4696">
        <v>4695</v>
      </c>
      <c r="B4696" t="s">
        <v>11043</v>
      </c>
      <c r="C4696" t="s">
        <v>11438</v>
      </c>
      <c r="D4696" t="s">
        <v>6429</v>
      </c>
      <c r="E4696" t="s">
        <v>6116</v>
      </c>
      <c r="F4696" s="32">
        <v>46015</v>
      </c>
      <c r="G4696" s="32" t="str">
        <f t="shared" si="292"/>
        <v>Wednesday</v>
      </c>
      <c r="H4696" s="31">
        <v>0.63680555555556295</v>
      </c>
      <c r="I4696" s="31" t="str">
        <f t="shared" si="293"/>
        <v>Afternoon</v>
      </c>
      <c r="J4696" t="s">
        <v>1011</v>
      </c>
      <c r="K4696" s="33" t="s">
        <v>2358</v>
      </c>
      <c r="L4696">
        <v>2</v>
      </c>
      <c r="M4696" t="s">
        <v>6424</v>
      </c>
      <c r="N4696" s="34">
        <v>80.5</v>
      </c>
      <c r="O4696" s="34">
        <f t="shared" si="295"/>
        <v>161</v>
      </c>
      <c r="P4696" s="34">
        <v>5.75</v>
      </c>
      <c r="Q4696" s="34">
        <f t="shared" si="294"/>
        <v>155.25</v>
      </c>
    </row>
    <row r="4697" spans="1:17" x14ac:dyDescent="0.35">
      <c r="A4697">
        <v>4696</v>
      </c>
      <c r="B4697" t="s">
        <v>11044</v>
      </c>
      <c r="C4697" t="s">
        <v>11439</v>
      </c>
      <c r="D4697" t="s">
        <v>6429</v>
      </c>
      <c r="E4697" t="s">
        <v>6117</v>
      </c>
      <c r="F4697" s="32">
        <v>46053</v>
      </c>
      <c r="G4697" s="32" t="str">
        <f t="shared" si="292"/>
        <v>Saturday</v>
      </c>
      <c r="H4697" s="31">
        <v>0.63819444444445195</v>
      </c>
      <c r="I4697" s="31" t="str">
        <f t="shared" si="293"/>
        <v>Afternoon</v>
      </c>
      <c r="J4697" t="s">
        <v>1007</v>
      </c>
      <c r="K4697" s="33" t="s">
        <v>1582</v>
      </c>
      <c r="L4697">
        <v>1</v>
      </c>
      <c r="M4697" t="s">
        <v>6425</v>
      </c>
      <c r="N4697" s="34">
        <v>60.9</v>
      </c>
      <c r="O4697" s="34">
        <f t="shared" si="295"/>
        <v>60.9</v>
      </c>
      <c r="P4697" s="34">
        <v>0.25</v>
      </c>
      <c r="Q4697" s="34">
        <f t="shared" si="294"/>
        <v>60.65</v>
      </c>
    </row>
    <row r="4698" spans="1:17" x14ac:dyDescent="0.35">
      <c r="A4698">
        <v>4697</v>
      </c>
      <c r="B4698" t="s">
        <v>7658</v>
      </c>
      <c r="C4698" t="s">
        <v>11438</v>
      </c>
      <c r="D4698" t="s">
        <v>6433</v>
      </c>
      <c r="E4698" t="s">
        <v>6118</v>
      </c>
      <c r="F4698" s="32">
        <v>46029</v>
      </c>
      <c r="G4698" s="32" t="str">
        <f t="shared" si="292"/>
        <v>Wednesday</v>
      </c>
      <c r="H4698" s="31">
        <v>0.63958333333334105</v>
      </c>
      <c r="I4698" s="31" t="str">
        <f t="shared" si="293"/>
        <v>Afternoon</v>
      </c>
      <c r="J4698" t="s">
        <v>1006</v>
      </c>
      <c r="K4698" s="33" t="s">
        <v>1898</v>
      </c>
      <c r="L4698">
        <v>1</v>
      </c>
      <c r="M4698" t="s">
        <v>6423</v>
      </c>
      <c r="N4698" s="34">
        <v>280</v>
      </c>
      <c r="O4698" s="34">
        <f t="shared" si="295"/>
        <v>280</v>
      </c>
      <c r="P4698" s="34">
        <v>0.25</v>
      </c>
      <c r="Q4698" s="34">
        <f t="shared" si="294"/>
        <v>279.75</v>
      </c>
    </row>
    <row r="4699" spans="1:17" x14ac:dyDescent="0.35">
      <c r="A4699">
        <v>4698</v>
      </c>
      <c r="B4699" t="s">
        <v>11045</v>
      </c>
      <c r="C4699" t="s">
        <v>11439</v>
      </c>
      <c r="D4699" t="s">
        <v>6429</v>
      </c>
      <c r="E4699" t="s">
        <v>6119</v>
      </c>
      <c r="F4699" s="32">
        <v>46019</v>
      </c>
      <c r="G4699" s="32" t="str">
        <f t="shared" si="292"/>
        <v>Sunday</v>
      </c>
      <c r="H4699" s="31">
        <v>0.64097222222223005</v>
      </c>
      <c r="I4699" s="31" t="str">
        <f t="shared" si="293"/>
        <v>Afternoon</v>
      </c>
      <c r="J4699" t="s">
        <v>1005</v>
      </c>
      <c r="K4699" s="33" t="s">
        <v>1195</v>
      </c>
      <c r="L4699">
        <v>6</v>
      </c>
      <c r="M4699" t="s">
        <v>6426</v>
      </c>
      <c r="N4699" s="34">
        <v>128.9</v>
      </c>
      <c r="O4699" s="34">
        <f t="shared" si="295"/>
        <v>773.40000000000009</v>
      </c>
      <c r="P4699" s="34">
        <v>27.95</v>
      </c>
      <c r="Q4699" s="34">
        <f t="shared" si="294"/>
        <v>745.45</v>
      </c>
    </row>
    <row r="4700" spans="1:17" x14ac:dyDescent="0.35">
      <c r="A4700">
        <v>4699</v>
      </c>
      <c r="B4700" t="s">
        <v>6909</v>
      </c>
      <c r="C4700" t="s">
        <v>11438</v>
      </c>
      <c r="D4700" t="s">
        <v>6434</v>
      </c>
      <c r="E4700" t="s">
        <v>6120</v>
      </c>
      <c r="F4700" s="32">
        <v>46030</v>
      </c>
      <c r="G4700" s="32" t="str">
        <f t="shared" si="292"/>
        <v>Thursday</v>
      </c>
      <c r="H4700" s="31">
        <v>0.64236111111111904</v>
      </c>
      <c r="I4700" s="31" t="str">
        <f t="shared" si="293"/>
        <v>Afternoon</v>
      </c>
      <c r="J4700" t="s">
        <v>1006</v>
      </c>
      <c r="K4700" s="33" t="s">
        <v>1899</v>
      </c>
      <c r="L4700">
        <v>1</v>
      </c>
      <c r="M4700" t="s">
        <v>6424</v>
      </c>
      <c r="N4700" s="34">
        <v>80.5</v>
      </c>
      <c r="O4700" s="34">
        <f t="shared" si="295"/>
        <v>80.5</v>
      </c>
      <c r="P4700" s="34">
        <v>0.25</v>
      </c>
      <c r="Q4700" s="34">
        <f t="shared" si="294"/>
        <v>80.25</v>
      </c>
    </row>
    <row r="4701" spans="1:17" x14ac:dyDescent="0.35">
      <c r="A4701">
        <v>4700</v>
      </c>
      <c r="B4701" t="s">
        <v>11046</v>
      </c>
      <c r="C4701" t="s">
        <v>11438</v>
      </c>
      <c r="D4701" t="s">
        <v>6429</v>
      </c>
      <c r="E4701" t="s">
        <v>6121</v>
      </c>
      <c r="F4701" s="32">
        <v>46015</v>
      </c>
      <c r="G4701" s="32" t="str">
        <f t="shared" si="292"/>
        <v>Wednesday</v>
      </c>
      <c r="H4701" s="31">
        <v>0.64375000000000804</v>
      </c>
      <c r="I4701" s="31" t="str">
        <f t="shared" si="293"/>
        <v>Afternoon</v>
      </c>
      <c r="J4701" t="s">
        <v>1007</v>
      </c>
      <c r="K4701" s="33" t="s">
        <v>1584</v>
      </c>
      <c r="L4701">
        <v>1</v>
      </c>
      <c r="M4701" t="s">
        <v>6426</v>
      </c>
      <c r="N4701" s="34">
        <v>187.8</v>
      </c>
      <c r="O4701" s="34">
        <f t="shared" si="295"/>
        <v>187.8</v>
      </c>
      <c r="P4701" s="34">
        <v>0.25</v>
      </c>
      <c r="Q4701" s="34">
        <f t="shared" si="294"/>
        <v>187.55</v>
      </c>
    </row>
    <row r="4702" spans="1:17" x14ac:dyDescent="0.35">
      <c r="A4702">
        <v>4701</v>
      </c>
      <c r="B4702" t="s">
        <v>11047</v>
      </c>
      <c r="C4702" t="s">
        <v>11438</v>
      </c>
      <c r="D4702" t="s">
        <v>6429</v>
      </c>
      <c r="E4702" t="s">
        <v>6122</v>
      </c>
      <c r="F4702" s="32">
        <v>46027</v>
      </c>
      <c r="G4702" s="32" t="str">
        <f t="shared" si="292"/>
        <v>Monday</v>
      </c>
      <c r="H4702" s="31">
        <v>0.64513888888889703</v>
      </c>
      <c r="I4702" s="31" t="str">
        <f t="shared" si="293"/>
        <v>Afternoon</v>
      </c>
      <c r="J4702" t="s">
        <v>1008</v>
      </c>
      <c r="K4702" s="33" t="s">
        <v>1817</v>
      </c>
      <c r="L4702">
        <v>4</v>
      </c>
      <c r="M4702" t="s">
        <v>6422</v>
      </c>
      <c r="N4702" s="34">
        <v>45.8</v>
      </c>
      <c r="O4702" s="34">
        <f t="shared" si="295"/>
        <v>183.2</v>
      </c>
      <c r="P4702" s="34">
        <v>16.75</v>
      </c>
      <c r="Q4702" s="34">
        <f t="shared" si="294"/>
        <v>166.45</v>
      </c>
    </row>
    <row r="4703" spans="1:17" x14ac:dyDescent="0.35">
      <c r="A4703">
        <v>4702</v>
      </c>
      <c r="B4703" t="s">
        <v>8171</v>
      </c>
      <c r="C4703" t="s">
        <v>11438</v>
      </c>
      <c r="D4703" t="s">
        <v>6427</v>
      </c>
      <c r="E4703" t="s">
        <v>6123</v>
      </c>
      <c r="F4703" s="32">
        <v>46021</v>
      </c>
      <c r="G4703" s="32" t="str">
        <f t="shared" si="292"/>
        <v>Tuesday</v>
      </c>
      <c r="H4703" s="31">
        <v>0.64652777777778503</v>
      </c>
      <c r="I4703" s="31" t="str">
        <f t="shared" si="293"/>
        <v>Afternoon</v>
      </c>
      <c r="J4703" t="s">
        <v>1009</v>
      </c>
      <c r="K4703" s="33" t="s">
        <v>1991</v>
      </c>
      <c r="L4703">
        <v>2</v>
      </c>
      <c r="M4703" t="s">
        <v>6424</v>
      </c>
      <c r="N4703" s="34">
        <v>260.8</v>
      </c>
      <c r="O4703" s="34">
        <f t="shared" si="295"/>
        <v>521.6</v>
      </c>
      <c r="P4703" s="34">
        <v>5.75</v>
      </c>
      <c r="Q4703" s="34">
        <f t="shared" si="294"/>
        <v>515.85</v>
      </c>
    </row>
    <row r="4704" spans="1:17" x14ac:dyDescent="0.35">
      <c r="A4704">
        <v>4703</v>
      </c>
      <c r="B4704" t="s">
        <v>11048</v>
      </c>
      <c r="C4704" t="s">
        <v>11439</v>
      </c>
      <c r="D4704" t="s">
        <v>6429</v>
      </c>
      <c r="E4704" t="s">
        <v>6124</v>
      </c>
      <c r="F4704" s="32">
        <v>46044</v>
      </c>
      <c r="G4704" s="32" t="str">
        <f t="shared" si="292"/>
        <v>Thursday</v>
      </c>
      <c r="H4704" s="31">
        <v>0.64791666666667402</v>
      </c>
      <c r="I4704" s="31" t="str">
        <f t="shared" si="293"/>
        <v>Afternoon</v>
      </c>
      <c r="J4704" t="s">
        <v>1010</v>
      </c>
      <c r="K4704" s="33" t="s">
        <v>2265</v>
      </c>
      <c r="L4704">
        <v>2</v>
      </c>
      <c r="M4704" t="s">
        <v>6424</v>
      </c>
      <c r="N4704" s="34">
        <v>329.5</v>
      </c>
      <c r="O4704" s="34">
        <f t="shared" si="295"/>
        <v>659</v>
      </c>
      <c r="P4704" s="34">
        <v>5.75</v>
      </c>
      <c r="Q4704" s="34">
        <f t="shared" si="294"/>
        <v>653.25</v>
      </c>
    </row>
    <row r="4705" spans="1:17" x14ac:dyDescent="0.35">
      <c r="A4705">
        <v>4704</v>
      </c>
      <c r="B4705" t="s">
        <v>11049</v>
      </c>
      <c r="C4705" t="s">
        <v>11438</v>
      </c>
      <c r="D4705" t="s">
        <v>6429</v>
      </c>
      <c r="E4705" t="s">
        <v>6125</v>
      </c>
      <c r="F4705" s="32">
        <v>46016</v>
      </c>
      <c r="G4705" s="32" t="str">
        <f t="shared" si="292"/>
        <v>Thursday</v>
      </c>
      <c r="H4705" s="31">
        <v>0.64930555555556302</v>
      </c>
      <c r="I4705" s="31" t="str">
        <f t="shared" si="293"/>
        <v>Afternoon</v>
      </c>
      <c r="J4705" t="s">
        <v>1011</v>
      </c>
      <c r="K4705" s="33" t="s">
        <v>2370</v>
      </c>
      <c r="L4705">
        <v>2</v>
      </c>
      <c r="M4705" t="s">
        <v>6422</v>
      </c>
      <c r="N4705" s="34">
        <v>1556.7</v>
      </c>
      <c r="O4705" s="34">
        <f t="shared" si="295"/>
        <v>3113.4</v>
      </c>
      <c r="P4705" s="34">
        <v>5.75</v>
      </c>
      <c r="Q4705" s="34">
        <f t="shared" si="294"/>
        <v>3107.65</v>
      </c>
    </row>
    <row r="4706" spans="1:17" x14ac:dyDescent="0.35">
      <c r="A4706">
        <v>4705</v>
      </c>
      <c r="B4706" t="s">
        <v>11050</v>
      </c>
      <c r="C4706" t="s">
        <v>11438</v>
      </c>
      <c r="D4706" t="s">
        <v>6429</v>
      </c>
      <c r="E4706" t="s">
        <v>6126</v>
      </c>
      <c r="F4706" s="32">
        <v>46016</v>
      </c>
      <c r="G4706" s="32" t="str">
        <f t="shared" si="292"/>
        <v>Thursday</v>
      </c>
      <c r="H4706" s="31">
        <v>0.65069444444445201</v>
      </c>
      <c r="I4706" s="31" t="str">
        <f t="shared" si="293"/>
        <v>Afternoon</v>
      </c>
      <c r="J4706" t="s">
        <v>1007</v>
      </c>
      <c r="K4706" s="33" t="s">
        <v>1586</v>
      </c>
      <c r="L4706">
        <v>1</v>
      </c>
      <c r="M4706" t="s">
        <v>6422</v>
      </c>
      <c r="N4706" s="34">
        <v>189.7</v>
      </c>
      <c r="O4706" s="34">
        <f t="shared" si="295"/>
        <v>189.7</v>
      </c>
      <c r="P4706" s="34">
        <v>0.25</v>
      </c>
      <c r="Q4706" s="34">
        <f t="shared" si="294"/>
        <v>189.45</v>
      </c>
    </row>
    <row r="4707" spans="1:17" x14ac:dyDescent="0.35">
      <c r="A4707">
        <v>4706</v>
      </c>
      <c r="B4707" t="s">
        <v>11051</v>
      </c>
      <c r="C4707" t="s">
        <v>11439</v>
      </c>
      <c r="D4707" t="s">
        <v>6429</v>
      </c>
      <c r="E4707" t="s">
        <v>6127</v>
      </c>
      <c r="F4707" s="32">
        <v>46015</v>
      </c>
      <c r="G4707" s="32" t="str">
        <f t="shared" si="292"/>
        <v>Wednesday</v>
      </c>
      <c r="H4707" s="31">
        <v>0.65208333333334101</v>
      </c>
      <c r="I4707" s="31" t="str">
        <f t="shared" si="293"/>
        <v>Afternoon</v>
      </c>
      <c r="J4707" t="s">
        <v>1007</v>
      </c>
      <c r="K4707" s="33" t="s">
        <v>1588</v>
      </c>
      <c r="L4707">
        <v>1</v>
      </c>
      <c r="M4707" t="s">
        <v>6425</v>
      </c>
      <c r="N4707" s="34">
        <v>98.859999999999701</v>
      </c>
      <c r="O4707" s="34">
        <f t="shared" si="295"/>
        <v>98.859999999999701</v>
      </c>
      <c r="P4707" s="34">
        <v>0.25</v>
      </c>
      <c r="Q4707" s="34">
        <f t="shared" si="294"/>
        <v>98.609999999999701</v>
      </c>
    </row>
    <row r="4708" spans="1:17" x14ac:dyDescent="0.35">
      <c r="A4708">
        <v>4707</v>
      </c>
      <c r="B4708" t="s">
        <v>11419</v>
      </c>
      <c r="C4708" t="s">
        <v>11438</v>
      </c>
      <c r="D4708" t="s">
        <v>6436</v>
      </c>
      <c r="E4708" t="s">
        <v>6128</v>
      </c>
      <c r="F4708" s="32">
        <v>46016</v>
      </c>
      <c r="G4708" s="32" t="str">
        <f t="shared" si="292"/>
        <v>Thursday</v>
      </c>
      <c r="H4708" s="31">
        <v>0.65347222222223</v>
      </c>
      <c r="I4708" s="31" t="str">
        <f t="shared" si="293"/>
        <v>Afternoon</v>
      </c>
      <c r="J4708" t="s">
        <v>1007</v>
      </c>
      <c r="K4708" s="33" t="s">
        <v>1590</v>
      </c>
      <c r="L4708">
        <v>1</v>
      </c>
      <c r="M4708" t="s">
        <v>6425</v>
      </c>
      <c r="N4708" s="34">
        <v>80.5</v>
      </c>
      <c r="O4708" s="34">
        <f t="shared" si="295"/>
        <v>80.5</v>
      </c>
      <c r="P4708" s="34">
        <v>0.25</v>
      </c>
      <c r="Q4708" s="34">
        <f t="shared" si="294"/>
        <v>80.25</v>
      </c>
    </row>
    <row r="4709" spans="1:17" x14ac:dyDescent="0.35">
      <c r="A4709">
        <v>4708</v>
      </c>
      <c r="B4709" t="s">
        <v>11052</v>
      </c>
      <c r="C4709" t="s">
        <v>11438</v>
      </c>
      <c r="D4709" t="s">
        <v>6429</v>
      </c>
      <c r="E4709" t="s">
        <v>6129</v>
      </c>
      <c r="F4709" s="32">
        <v>46020</v>
      </c>
      <c r="G4709" s="32" t="str">
        <f t="shared" si="292"/>
        <v>Monday</v>
      </c>
      <c r="H4709" s="31">
        <v>0.654861111111119</v>
      </c>
      <c r="I4709" s="31" t="str">
        <f t="shared" si="293"/>
        <v>Afternoon</v>
      </c>
      <c r="J4709" t="s">
        <v>1005</v>
      </c>
      <c r="K4709" s="33" t="s">
        <v>1197</v>
      </c>
      <c r="L4709">
        <v>6</v>
      </c>
      <c r="M4709" t="s">
        <v>6422</v>
      </c>
      <c r="N4709" s="34">
        <v>80.5</v>
      </c>
      <c r="O4709" s="34">
        <f t="shared" si="295"/>
        <v>483</v>
      </c>
      <c r="P4709" s="34">
        <v>27.95</v>
      </c>
      <c r="Q4709" s="34">
        <f t="shared" si="294"/>
        <v>455.05</v>
      </c>
    </row>
    <row r="4710" spans="1:17" x14ac:dyDescent="0.35">
      <c r="A4710">
        <v>4709</v>
      </c>
      <c r="B4710" t="s">
        <v>11053</v>
      </c>
      <c r="C4710" t="s">
        <v>11438</v>
      </c>
      <c r="D4710" t="s">
        <v>6429</v>
      </c>
      <c r="E4710" t="s">
        <v>6130</v>
      </c>
      <c r="F4710" s="32">
        <v>46031</v>
      </c>
      <c r="G4710" s="32" t="str">
        <f t="shared" si="292"/>
        <v>Friday</v>
      </c>
      <c r="H4710" s="31">
        <v>0.65625000000000799</v>
      </c>
      <c r="I4710" s="31" t="str">
        <f t="shared" si="293"/>
        <v>Afternoon</v>
      </c>
      <c r="J4710" t="s">
        <v>1006</v>
      </c>
      <c r="K4710" s="33" t="s">
        <v>1900</v>
      </c>
      <c r="L4710">
        <v>1</v>
      </c>
      <c r="M4710" t="s">
        <v>6425</v>
      </c>
      <c r="N4710" s="34">
        <v>219.2</v>
      </c>
      <c r="O4710" s="34">
        <f t="shared" si="295"/>
        <v>219.2</v>
      </c>
      <c r="P4710" s="34">
        <v>0.25</v>
      </c>
      <c r="Q4710" s="34">
        <f t="shared" si="294"/>
        <v>218.95</v>
      </c>
    </row>
    <row r="4711" spans="1:17" x14ac:dyDescent="0.35">
      <c r="A4711">
        <v>4710</v>
      </c>
      <c r="B4711" t="s">
        <v>8920</v>
      </c>
      <c r="C4711" t="s">
        <v>11438</v>
      </c>
      <c r="D4711" t="s">
        <v>6435</v>
      </c>
      <c r="E4711" t="s">
        <v>6131</v>
      </c>
      <c r="F4711" s="32">
        <v>46015</v>
      </c>
      <c r="G4711" s="32" t="str">
        <f t="shared" si="292"/>
        <v>Wednesday</v>
      </c>
      <c r="H4711" s="31">
        <v>0.65763888888889699</v>
      </c>
      <c r="I4711" s="31" t="str">
        <f t="shared" si="293"/>
        <v>Afternoon</v>
      </c>
      <c r="J4711" t="s">
        <v>1007</v>
      </c>
      <c r="K4711" s="33" t="s">
        <v>1592</v>
      </c>
      <c r="L4711">
        <v>1</v>
      </c>
      <c r="M4711" t="s">
        <v>6426</v>
      </c>
      <c r="N4711" s="34">
        <v>120</v>
      </c>
      <c r="O4711" s="34">
        <f t="shared" si="295"/>
        <v>120</v>
      </c>
      <c r="P4711" s="34">
        <v>0.25</v>
      </c>
      <c r="Q4711" s="34">
        <f t="shared" si="294"/>
        <v>119.75</v>
      </c>
    </row>
    <row r="4712" spans="1:17" x14ac:dyDescent="0.35">
      <c r="A4712">
        <v>4711</v>
      </c>
      <c r="B4712" t="s">
        <v>11054</v>
      </c>
      <c r="C4712" t="s">
        <v>11438</v>
      </c>
      <c r="D4712" t="s">
        <v>6429</v>
      </c>
      <c r="E4712" t="s">
        <v>6132</v>
      </c>
      <c r="F4712" s="32">
        <v>46028</v>
      </c>
      <c r="G4712" s="32" t="str">
        <f t="shared" si="292"/>
        <v>Tuesday</v>
      </c>
      <c r="H4712" s="31">
        <v>0.65902777777778598</v>
      </c>
      <c r="I4712" s="31" t="str">
        <f t="shared" si="293"/>
        <v>Afternoon</v>
      </c>
      <c r="J4712" t="s">
        <v>1008</v>
      </c>
      <c r="K4712" s="33" t="s">
        <v>1818</v>
      </c>
      <c r="L4712">
        <v>5</v>
      </c>
      <c r="M4712" t="s">
        <v>6425</v>
      </c>
      <c r="N4712" s="34">
        <v>45.8</v>
      </c>
      <c r="O4712" s="34">
        <f t="shared" si="295"/>
        <v>229</v>
      </c>
      <c r="P4712" s="34">
        <v>25.05</v>
      </c>
      <c r="Q4712" s="34">
        <f t="shared" si="294"/>
        <v>203.95</v>
      </c>
    </row>
    <row r="4713" spans="1:17" x14ac:dyDescent="0.35">
      <c r="A4713">
        <v>4712</v>
      </c>
      <c r="B4713" t="s">
        <v>8421</v>
      </c>
      <c r="C4713" t="s">
        <v>11438</v>
      </c>
      <c r="D4713" t="s">
        <v>6428</v>
      </c>
      <c r="E4713" t="s">
        <v>6133</v>
      </c>
      <c r="F4713" s="32">
        <v>46022</v>
      </c>
      <c r="G4713" s="32" t="str">
        <f t="shared" si="292"/>
        <v>Wednesday</v>
      </c>
      <c r="H4713" s="31">
        <v>0.66041666666667498</v>
      </c>
      <c r="I4713" s="31" t="str">
        <f t="shared" si="293"/>
        <v>Afternoon</v>
      </c>
      <c r="J4713" t="s">
        <v>1009</v>
      </c>
      <c r="K4713" s="33" t="s">
        <v>1992</v>
      </c>
      <c r="L4713">
        <v>2</v>
      </c>
      <c r="M4713" t="s">
        <v>6425</v>
      </c>
      <c r="N4713" s="34">
        <v>121.49999999999901</v>
      </c>
      <c r="O4713" s="34">
        <f t="shared" si="295"/>
        <v>242.99999999999801</v>
      </c>
      <c r="P4713" s="34">
        <v>5.75</v>
      </c>
      <c r="Q4713" s="34">
        <f t="shared" si="294"/>
        <v>237.24999999999801</v>
      </c>
    </row>
    <row r="4714" spans="1:17" x14ac:dyDescent="0.35">
      <c r="A4714">
        <v>4713</v>
      </c>
      <c r="B4714" t="s">
        <v>11055</v>
      </c>
      <c r="C4714" t="s">
        <v>11438</v>
      </c>
      <c r="D4714" t="s">
        <v>6429</v>
      </c>
      <c r="E4714" t="s">
        <v>6134</v>
      </c>
      <c r="F4714" s="32">
        <v>46045</v>
      </c>
      <c r="G4714" s="32" t="str">
        <f t="shared" si="292"/>
        <v>Friday</v>
      </c>
      <c r="H4714" s="31">
        <v>0.66180555555556397</v>
      </c>
      <c r="I4714" s="31" t="str">
        <f t="shared" si="293"/>
        <v>Afternoon</v>
      </c>
      <c r="J4714" t="s">
        <v>1010</v>
      </c>
      <c r="K4714" s="33" t="s">
        <v>2275</v>
      </c>
      <c r="L4714">
        <v>1</v>
      </c>
      <c r="M4714" t="s">
        <v>6422</v>
      </c>
      <c r="N4714" s="34">
        <v>1069</v>
      </c>
      <c r="O4714" s="34">
        <f t="shared" si="295"/>
        <v>1069</v>
      </c>
      <c r="P4714" s="34">
        <v>0.25</v>
      </c>
      <c r="Q4714" s="34">
        <f t="shared" si="294"/>
        <v>1068.75</v>
      </c>
    </row>
    <row r="4715" spans="1:17" x14ac:dyDescent="0.35">
      <c r="A4715">
        <v>4714</v>
      </c>
      <c r="B4715" t="s">
        <v>11056</v>
      </c>
      <c r="C4715" t="s">
        <v>11439</v>
      </c>
      <c r="D4715" t="s">
        <v>6429</v>
      </c>
      <c r="E4715" t="s">
        <v>6135</v>
      </c>
      <c r="F4715" s="32">
        <v>46017</v>
      </c>
      <c r="G4715" s="32" t="str">
        <f t="shared" si="292"/>
        <v>Friday</v>
      </c>
      <c r="H4715" s="31">
        <v>0.66319444444445297</v>
      </c>
      <c r="I4715" s="31" t="str">
        <f t="shared" si="293"/>
        <v>Afternoon</v>
      </c>
      <c r="J4715" t="s">
        <v>1011</v>
      </c>
      <c r="K4715" s="33" t="s">
        <v>2371</v>
      </c>
      <c r="L4715">
        <v>1</v>
      </c>
      <c r="M4715" t="s">
        <v>6425</v>
      </c>
      <c r="N4715" s="34">
        <v>1001</v>
      </c>
      <c r="O4715" s="34">
        <f t="shared" si="295"/>
        <v>1001</v>
      </c>
      <c r="P4715" s="34">
        <v>0.25</v>
      </c>
      <c r="Q4715" s="34">
        <f t="shared" si="294"/>
        <v>1000.75</v>
      </c>
    </row>
    <row r="4716" spans="1:17" x14ac:dyDescent="0.35">
      <c r="A4716">
        <v>4715</v>
      </c>
      <c r="B4716" t="s">
        <v>11057</v>
      </c>
      <c r="C4716" t="s">
        <v>11438</v>
      </c>
      <c r="D4716" t="s">
        <v>6429</v>
      </c>
      <c r="E4716" t="s">
        <v>6136</v>
      </c>
      <c r="F4716" s="32">
        <v>46021</v>
      </c>
      <c r="G4716" s="32" t="str">
        <f t="shared" si="292"/>
        <v>Tuesday</v>
      </c>
      <c r="H4716" s="31">
        <v>0.66458333333334196</v>
      </c>
      <c r="I4716" s="31" t="str">
        <f t="shared" si="293"/>
        <v>Afternoon</v>
      </c>
      <c r="J4716" t="s">
        <v>1005</v>
      </c>
      <c r="K4716" s="33" t="s">
        <v>1199</v>
      </c>
      <c r="L4716">
        <v>6</v>
      </c>
      <c r="M4716" t="s">
        <v>6425</v>
      </c>
      <c r="N4716" s="34">
        <v>116.459999999999</v>
      </c>
      <c r="O4716" s="34">
        <f t="shared" si="295"/>
        <v>698.75999999999397</v>
      </c>
      <c r="P4716" s="34">
        <v>27.95</v>
      </c>
      <c r="Q4716" s="34">
        <f t="shared" si="294"/>
        <v>670.80999999999392</v>
      </c>
    </row>
    <row r="4717" spans="1:17" x14ac:dyDescent="0.35">
      <c r="A4717">
        <v>4716</v>
      </c>
      <c r="B4717" t="s">
        <v>11058</v>
      </c>
      <c r="C4717" t="s">
        <v>11439</v>
      </c>
      <c r="D4717" t="s">
        <v>6429</v>
      </c>
      <c r="E4717" t="s">
        <v>6137</v>
      </c>
      <c r="F4717" s="32">
        <v>46018</v>
      </c>
      <c r="G4717" s="32" t="str">
        <f t="shared" si="292"/>
        <v>Saturday</v>
      </c>
      <c r="H4717" s="31">
        <v>0.66597222222223096</v>
      </c>
      <c r="I4717" s="31" t="str">
        <f t="shared" si="293"/>
        <v>Afternoon</v>
      </c>
      <c r="J4717" t="s">
        <v>1011</v>
      </c>
      <c r="K4717" s="33" t="s">
        <v>2135</v>
      </c>
      <c r="L4717">
        <v>1</v>
      </c>
      <c r="M4717" t="s">
        <v>6426</v>
      </c>
      <c r="N4717" s="34">
        <v>120.5</v>
      </c>
      <c r="O4717" s="34">
        <f t="shared" si="295"/>
        <v>120.5</v>
      </c>
      <c r="P4717" s="34">
        <v>0.25</v>
      </c>
      <c r="Q4717" s="34">
        <f t="shared" si="294"/>
        <v>120.25</v>
      </c>
    </row>
    <row r="4718" spans="1:17" x14ac:dyDescent="0.35">
      <c r="A4718">
        <v>4717</v>
      </c>
      <c r="B4718" t="s">
        <v>11420</v>
      </c>
      <c r="C4718" t="s">
        <v>11438</v>
      </c>
      <c r="D4718" t="s">
        <v>6436</v>
      </c>
      <c r="E4718" t="s">
        <v>6138</v>
      </c>
      <c r="F4718" s="32">
        <v>46022</v>
      </c>
      <c r="G4718" s="32" t="str">
        <f t="shared" si="292"/>
        <v>Wednesday</v>
      </c>
      <c r="H4718" s="31">
        <v>0.66736111111111995</v>
      </c>
      <c r="I4718" s="31" t="str">
        <f t="shared" si="293"/>
        <v>Afternoon</v>
      </c>
      <c r="J4718" t="s">
        <v>1005</v>
      </c>
      <c r="K4718" s="33" t="s">
        <v>1201</v>
      </c>
      <c r="L4718">
        <v>6</v>
      </c>
      <c r="M4718" t="s">
        <v>6425</v>
      </c>
      <c r="N4718" s="34">
        <v>329.5</v>
      </c>
      <c r="O4718" s="34">
        <f t="shared" si="295"/>
        <v>1977</v>
      </c>
      <c r="P4718" s="34">
        <v>27.95</v>
      </c>
      <c r="Q4718" s="34">
        <f t="shared" si="294"/>
        <v>1949.05</v>
      </c>
    </row>
    <row r="4719" spans="1:17" x14ac:dyDescent="0.35">
      <c r="A4719">
        <v>4718</v>
      </c>
      <c r="B4719" t="s">
        <v>11059</v>
      </c>
      <c r="C4719" t="s">
        <v>11438</v>
      </c>
      <c r="D4719" t="s">
        <v>6429</v>
      </c>
      <c r="E4719" t="s">
        <v>6139</v>
      </c>
      <c r="F4719" s="32">
        <v>46032</v>
      </c>
      <c r="G4719" s="32" t="str">
        <f t="shared" si="292"/>
        <v>Saturday</v>
      </c>
      <c r="H4719" s="31">
        <v>0.66875000000000895</v>
      </c>
      <c r="I4719" s="31" t="str">
        <f t="shared" si="293"/>
        <v>Afternoon</v>
      </c>
      <c r="J4719" t="s">
        <v>1006</v>
      </c>
      <c r="K4719" s="33" t="s">
        <v>1901</v>
      </c>
      <c r="L4719">
        <v>1</v>
      </c>
      <c r="M4719" t="s">
        <v>6425</v>
      </c>
      <c r="N4719" s="34">
        <v>60</v>
      </c>
      <c r="O4719" s="34">
        <f t="shared" si="295"/>
        <v>60</v>
      </c>
      <c r="P4719" s="34">
        <v>0.25</v>
      </c>
      <c r="Q4719" s="34">
        <f t="shared" si="294"/>
        <v>59.75</v>
      </c>
    </row>
    <row r="4720" spans="1:17" x14ac:dyDescent="0.35">
      <c r="A4720">
        <v>4719</v>
      </c>
      <c r="B4720" t="s">
        <v>7659</v>
      </c>
      <c r="C4720" t="s">
        <v>11438</v>
      </c>
      <c r="D4720" t="s">
        <v>6433</v>
      </c>
      <c r="E4720" t="s">
        <v>6140</v>
      </c>
      <c r="F4720" s="32">
        <v>46016</v>
      </c>
      <c r="G4720" s="32" t="str">
        <f t="shared" si="292"/>
        <v>Thursday</v>
      </c>
      <c r="H4720" s="31">
        <v>0.67013888888889706</v>
      </c>
      <c r="I4720" s="31" t="str">
        <f t="shared" si="293"/>
        <v>Afternoon</v>
      </c>
      <c r="J4720" t="s">
        <v>1007</v>
      </c>
      <c r="K4720" s="33" t="s">
        <v>1408</v>
      </c>
      <c r="L4720">
        <v>1</v>
      </c>
      <c r="M4720" t="s">
        <v>6425</v>
      </c>
      <c r="N4720" s="34">
        <v>45.8</v>
      </c>
      <c r="O4720" s="34">
        <f t="shared" si="295"/>
        <v>45.8</v>
      </c>
      <c r="P4720" s="34">
        <v>0.25</v>
      </c>
      <c r="Q4720" s="34">
        <f t="shared" si="294"/>
        <v>45.55</v>
      </c>
    </row>
    <row r="4721" spans="1:17" x14ac:dyDescent="0.35">
      <c r="A4721">
        <v>4720</v>
      </c>
      <c r="B4721" t="s">
        <v>11060</v>
      </c>
      <c r="C4721" t="s">
        <v>11438</v>
      </c>
      <c r="D4721" t="s">
        <v>6429</v>
      </c>
      <c r="E4721" t="s">
        <v>6141</v>
      </c>
      <c r="F4721" s="32">
        <v>46029</v>
      </c>
      <c r="G4721" s="32" t="str">
        <f t="shared" si="292"/>
        <v>Wednesday</v>
      </c>
      <c r="H4721" s="31">
        <v>0.67152777777778605</v>
      </c>
      <c r="I4721" s="31" t="str">
        <f t="shared" si="293"/>
        <v>Afternoon</v>
      </c>
      <c r="J4721" t="s">
        <v>1008</v>
      </c>
      <c r="K4721" s="33" t="s">
        <v>1819</v>
      </c>
      <c r="L4721">
        <v>5</v>
      </c>
      <c r="M4721" t="s">
        <v>6426</v>
      </c>
      <c r="N4721" s="34">
        <v>45.8</v>
      </c>
      <c r="O4721" s="34">
        <f t="shared" si="295"/>
        <v>229</v>
      </c>
      <c r="P4721" s="34">
        <v>25.05</v>
      </c>
      <c r="Q4721" s="34">
        <f t="shared" si="294"/>
        <v>203.95</v>
      </c>
    </row>
    <row r="4722" spans="1:17" x14ac:dyDescent="0.35">
      <c r="A4722">
        <v>4721</v>
      </c>
      <c r="B4722" t="s">
        <v>7922</v>
      </c>
      <c r="C4722" t="s">
        <v>11439</v>
      </c>
      <c r="D4722" t="s">
        <v>6432</v>
      </c>
      <c r="E4722" t="s">
        <v>6142</v>
      </c>
      <c r="F4722" s="32">
        <v>46023</v>
      </c>
      <c r="G4722" s="32" t="str">
        <f t="shared" si="292"/>
        <v>Thursday</v>
      </c>
      <c r="H4722" s="31">
        <v>0.67291666666667505</v>
      </c>
      <c r="I4722" s="31" t="str">
        <f t="shared" si="293"/>
        <v>Afternoon</v>
      </c>
      <c r="J4722" t="s">
        <v>1009</v>
      </c>
      <c r="K4722" s="33" t="s">
        <v>1993</v>
      </c>
      <c r="L4722">
        <v>2</v>
      </c>
      <c r="M4722" t="s">
        <v>6425</v>
      </c>
      <c r="N4722" s="34">
        <v>300.8</v>
      </c>
      <c r="O4722" s="34">
        <f t="shared" si="295"/>
        <v>601.6</v>
      </c>
      <c r="P4722" s="34">
        <v>5.75</v>
      </c>
      <c r="Q4722" s="34">
        <f t="shared" si="294"/>
        <v>595.85</v>
      </c>
    </row>
    <row r="4723" spans="1:17" x14ac:dyDescent="0.35">
      <c r="A4723">
        <v>4722</v>
      </c>
      <c r="B4723" t="s">
        <v>11061</v>
      </c>
      <c r="C4723" t="s">
        <v>11438</v>
      </c>
      <c r="D4723" t="s">
        <v>6429</v>
      </c>
      <c r="E4723" t="s">
        <v>6143</v>
      </c>
      <c r="F4723" s="32">
        <v>46046</v>
      </c>
      <c r="G4723" s="32" t="str">
        <f t="shared" si="292"/>
        <v>Saturday</v>
      </c>
      <c r="H4723" s="31">
        <v>0.67430555555556404</v>
      </c>
      <c r="I4723" s="31" t="str">
        <f t="shared" si="293"/>
        <v>Afternoon</v>
      </c>
      <c r="J4723" t="s">
        <v>1010</v>
      </c>
      <c r="K4723" s="33" t="s">
        <v>2219</v>
      </c>
      <c r="L4723">
        <v>1</v>
      </c>
      <c r="M4723" t="s">
        <v>6425</v>
      </c>
      <c r="N4723" s="34">
        <v>4295.6000000000004</v>
      </c>
      <c r="O4723" s="34">
        <f t="shared" si="295"/>
        <v>4295.6000000000004</v>
      </c>
      <c r="P4723" s="34">
        <v>0.25</v>
      </c>
      <c r="Q4723" s="34">
        <f t="shared" si="294"/>
        <v>4295.3500000000004</v>
      </c>
    </row>
    <row r="4724" spans="1:17" x14ac:dyDescent="0.35">
      <c r="A4724">
        <v>4723</v>
      </c>
      <c r="B4724" t="s">
        <v>11062</v>
      </c>
      <c r="C4724" t="s">
        <v>11438</v>
      </c>
      <c r="D4724" t="s">
        <v>6429</v>
      </c>
      <c r="E4724" t="s">
        <v>6144</v>
      </c>
      <c r="F4724" s="32">
        <v>46019</v>
      </c>
      <c r="G4724" s="32" t="str">
        <f t="shared" si="292"/>
        <v>Sunday</v>
      </c>
      <c r="H4724" s="31">
        <v>0.67569444444445304</v>
      </c>
      <c r="I4724" s="31" t="str">
        <f t="shared" si="293"/>
        <v>Afternoon</v>
      </c>
      <c r="J4724" t="s">
        <v>1011</v>
      </c>
      <c r="K4724" s="33" t="s">
        <v>2362</v>
      </c>
      <c r="L4724">
        <v>1</v>
      </c>
      <c r="M4724" t="s">
        <v>6422</v>
      </c>
      <c r="N4724" s="34">
        <v>299</v>
      </c>
      <c r="O4724" s="34">
        <f t="shared" si="295"/>
        <v>299</v>
      </c>
      <c r="P4724" s="34">
        <v>0.25</v>
      </c>
      <c r="Q4724" s="34">
        <f t="shared" si="294"/>
        <v>298.75</v>
      </c>
    </row>
    <row r="4725" spans="1:17" x14ac:dyDescent="0.35">
      <c r="A4725">
        <v>4724</v>
      </c>
      <c r="B4725" t="s">
        <v>8921</v>
      </c>
      <c r="C4725" t="s">
        <v>11439</v>
      </c>
      <c r="D4725" t="s">
        <v>6435</v>
      </c>
      <c r="E4725" t="s">
        <v>6145</v>
      </c>
      <c r="F4725" s="32">
        <v>46023</v>
      </c>
      <c r="G4725" s="32" t="str">
        <f t="shared" si="292"/>
        <v>Thursday</v>
      </c>
      <c r="H4725" s="31">
        <v>0.67708333333334203</v>
      </c>
      <c r="I4725" s="31" t="str">
        <f t="shared" si="293"/>
        <v>Afternoon</v>
      </c>
      <c r="J4725" t="s">
        <v>1005</v>
      </c>
      <c r="K4725" s="33" t="s">
        <v>1203</v>
      </c>
      <c r="L4725">
        <v>6</v>
      </c>
      <c r="M4725" t="s">
        <v>6426</v>
      </c>
      <c r="N4725" s="34">
        <v>45.8</v>
      </c>
      <c r="O4725" s="34">
        <f t="shared" si="295"/>
        <v>274.79999999999995</v>
      </c>
      <c r="P4725" s="34">
        <v>27.95</v>
      </c>
      <c r="Q4725" s="34">
        <f t="shared" si="294"/>
        <v>246.84999999999997</v>
      </c>
    </row>
    <row r="4726" spans="1:17" x14ac:dyDescent="0.35">
      <c r="A4726">
        <v>4725</v>
      </c>
      <c r="B4726" t="s">
        <v>11063</v>
      </c>
      <c r="C4726" t="s">
        <v>11438</v>
      </c>
      <c r="D4726" t="s">
        <v>6429</v>
      </c>
      <c r="E4726" t="s">
        <v>6146</v>
      </c>
      <c r="F4726" s="32">
        <v>46020</v>
      </c>
      <c r="G4726" s="32" t="str">
        <f t="shared" si="292"/>
        <v>Monday</v>
      </c>
      <c r="H4726" s="31">
        <v>0.67847222222223103</v>
      </c>
      <c r="I4726" s="31" t="str">
        <f t="shared" si="293"/>
        <v>Afternoon</v>
      </c>
      <c r="J4726" t="s">
        <v>1011</v>
      </c>
      <c r="K4726" s="33" t="s">
        <v>2364</v>
      </c>
      <c r="L4726">
        <v>1</v>
      </c>
      <c r="M4726" t="s">
        <v>6425</v>
      </c>
      <c r="N4726" s="34">
        <v>1353.4</v>
      </c>
      <c r="O4726" s="34">
        <f t="shared" si="295"/>
        <v>1353.4</v>
      </c>
      <c r="P4726" s="34">
        <v>0.25</v>
      </c>
      <c r="Q4726" s="34">
        <f t="shared" si="294"/>
        <v>1353.15</v>
      </c>
    </row>
    <row r="4727" spans="1:17" x14ac:dyDescent="0.35">
      <c r="A4727">
        <v>4726</v>
      </c>
      <c r="B4727" t="s">
        <v>11421</v>
      </c>
      <c r="C4727" t="s">
        <v>11438</v>
      </c>
      <c r="D4727" t="s">
        <v>6436</v>
      </c>
      <c r="E4727" t="s">
        <v>6147</v>
      </c>
      <c r="F4727" s="32">
        <v>46021</v>
      </c>
      <c r="G4727" s="32" t="str">
        <f t="shared" si="292"/>
        <v>Tuesday</v>
      </c>
      <c r="H4727" s="31">
        <v>0.67986111111112002</v>
      </c>
      <c r="I4727" s="31" t="str">
        <f t="shared" si="293"/>
        <v>Afternoon</v>
      </c>
      <c r="J4727" t="s">
        <v>1011</v>
      </c>
      <c r="K4727" s="33" t="s">
        <v>2372</v>
      </c>
      <c r="L4727">
        <v>1</v>
      </c>
      <c r="M4727" t="s">
        <v>6425</v>
      </c>
      <c r="N4727" s="34">
        <v>329.5</v>
      </c>
      <c r="O4727" s="34">
        <f t="shared" si="295"/>
        <v>329.5</v>
      </c>
      <c r="P4727" s="34">
        <v>0.25</v>
      </c>
      <c r="Q4727" s="34">
        <f t="shared" si="294"/>
        <v>329.25</v>
      </c>
    </row>
    <row r="4728" spans="1:17" x14ac:dyDescent="0.35">
      <c r="A4728">
        <v>4727</v>
      </c>
      <c r="B4728" t="s">
        <v>7660</v>
      </c>
      <c r="C4728" t="s">
        <v>11438</v>
      </c>
      <c r="D4728" t="s">
        <v>6433</v>
      </c>
      <c r="E4728" t="s">
        <v>6148</v>
      </c>
      <c r="F4728" s="32">
        <v>46024</v>
      </c>
      <c r="G4728" s="32" t="str">
        <f t="shared" si="292"/>
        <v>Friday</v>
      </c>
      <c r="H4728" s="31">
        <v>0.68125000000000902</v>
      </c>
      <c r="I4728" s="31" t="str">
        <f t="shared" si="293"/>
        <v>Afternoon</v>
      </c>
      <c r="J4728" t="s">
        <v>1005</v>
      </c>
      <c r="K4728" s="33" t="s">
        <v>1205</v>
      </c>
      <c r="L4728">
        <v>6</v>
      </c>
      <c r="M4728" t="s">
        <v>6425</v>
      </c>
      <c r="N4728" s="34">
        <v>189.6</v>
      </c>
      <c r="O4728" s="34">
        <f t="shared" si="295"/>
        <v>1137.5999999999999</v>
      </c>
      <c r="P4728" s="34">
        <v>27.95</v>
      </c>
      <c r="Q4728" s="34">
        <f t="shared" si="294"/>
        <v>1109.6499999999999</v>
      </c>
    </row>
    <row r="4729" spans="1:17" x14ac:dyDescent="0.35">
      <c r="A4729">
        <v>4728</v>
      </c>
      <c r="B4729" t="s">
        <v>8672</v>
      </c>
      <c r="C4729" t="s">
        <v>11438</v>
      </c>
      <c r="D4729" t="s">
        <v>6430</v>
      </c>
      <c r="E4729" t="s">
        <v>6149</v>
      </c>
      <c r="F4729" s="32">
        <v>46033</v>
      </c>
      <c r="G4729" s="32" t="str">
        <f t="shared" si="292"/>
        <v>Sunday</v>
      </c>
      <c r="H4729" s="31">
        <v>0.68263888888889801</v>
      </c>
      <c r="I4729" s="31" t="str">
        <f t="shared" si="293"/>
        <v>Afternoon</v>
      </c>
      <c r="J4729" t="s">
        <v>1006</v>
      </c>
      <c r="K4729" s="33" t="s">
        <v>1902</v>
      </c>
      <c r="L4729">
        <v>1</v>
      </c>
      <c r="M4729" t="s">
        <v>6422</v>
      </c>
      <c r="N4729" s="34">
        <v>80</v>
      </c>
      <c r="O4729" s="34">
        <f t="shared" si="295"/>
        <v>80</v>
      </c>
      <c r="P4729" s="34">
        <v>0.25</v>
      </c>
      <c r="Q4729" s="34">
        <f t="shared" si="294"/>
        <v>79.75</v>
      </c>
    </row>
    <row r="4730" spans="1:17" x14ac:dyDescent="0.35">
      <c r="A4730">
        <v>4729</v>
      </c>
      <c r="B4730" t="s">
        <v>6910</v>
      </c>
      <c r="C4730" t="s">
        <v>11438</v>
      </c>
      <c r="D4730" t="s">
        <v>6434</v>
      </c>
      <c r="E4730" t="s">
        <v>6150</v>
      </c>
      <c r="F4730" s="32">
        <v>46015</v>
      </c>
      <c r="G4730" s="32" t="str">
        <f t="shared" si="292"/>
        <v>Wednesday</v>
      </c>
      <c r="H4730" s="31">
        <v>0.684027777777787</v>
      </c>
      <c r="I4730" s="31" t="str">
        <f t="shared" si="293"/>
        <v>Afternoon</v>
      </c>
      <c r="J4730" t="s">
        <v>1007</v>
      </c>
      <c r="K4730" s="33" t="s">
        <v>1410</v>
      </c>
      <c r="L4730">
        <v>1</v>
      </c>
      <c r="M4730" t="s">
        <v>6422</v>
      </c>
      <c r="N4730" s="34">
        <v>180.4</v>
      </c>
      <c r="O4730" s="34">
        <f t="shared" si="295"/>
        <v>180.4</v>
      </c>
      <c r="P4730" s="34">
        <v>0.25</v>
      </c>
      <c r="Q4730" s="34">
        <f t="shared" si="294"/>
        <v>180.15</v>
      </c>
    </row>
    <row r="4731" spans="1:17" x14ac:dyDescent="0.35">
      <c r="A4731">
        <v>4730</v>
      </c>
      <c r="B4731" t="s">
        <v>11064</v>
      </c>
      <c r="C4731" t="s">
        <v>11438</v>
      </c>
      <c r="D4731" t="s">
        <v>6429</v>
      </c>
      <c r="E4731" t="s">
        <v>6151</v>
      </c>
      <c r="F4731" s="32">
        <v>46030</v>
      </c>
      <c r="G4731" s="32" t="str">
        <f t="shared" si="292"/>
        <v>Thursday</v>
      </c>
      <c r="H4731" s="31">
        <v>0.685416666666676</v>
      </c>
      <c r="I4731" s="31" t="str">
        <f t="shared" si="293"/>
        <v>Afternoon</v>
      </c>
      <c r="J4731" t="s">
        <v>1008</v>
      </c>
      <c r="K4731" s="33" t="s">
        <v>1820</v>
      </c>
      <c r="L4731">
        <v>5</v>
      </c>
      <c r="M4731" t="s">
        <v>6422</v>
      </c>
      <c r="N4731" s="34">
        <v>102.46</v>
      </c>
      <c r="O4731" s="34">
        <f t="shared" si="295"/>
        <v>512.29999999999995</v>
      </c>
      <c r="P4731" s="34">
        <v>25.05</v>
      </c>
      <c r="Q4731" s="34">
        <f t="shared" si="294"/>
        <v>487.24999999999994</v>
      </c>
    </row>
    <row r="4732" spans="1:17" x14ac:dyDescent="0.35">
      <c r="A4732">
        <v>4731</v>
      </c>
      <c r="B4732" t="s">
        <v>11065</v>
      </c>
      <c r="C4732" t="s">
        <v>11438</v>
      </c>
      <c r="D4732" t="s">
        <v>6429</v>
      </c>
      <c r="E4732" t="s">
        <v>6152</v>
      </c>
      <c r="F4732" s="32">
        <v>46021</v>
      </c>
      <c r="G4732" s="32" t="str">
        <f t="shared" si="292"/>
        <v>Tuesday</v>
      </c>
      <c r="H4732" s="31">
        <v>0.68680555555556499</v>
      </c>
      <c r="I4732" s="31" t="str">
        <f t="shared" si="293"/>
        <v>Afternoon</v>
      </c>
      <c r="J4732" t="s">
        <v>1009</v>
      </c>
      <c r="K4732" s="33" t="s">
        <v>1994</v>
      </c>
      <c r="L4732">
        <v>2</v>
      </c>
      <c r="M4732" t="s">
        <v>6422</v>
      </c>
      <c r="N4732" s="34">
        <v>4097.8999999999996</v>
      </c>
      <c r="O4732" s="34">
        <f t="shared" si="295"/>
        <v>8195.7999999999993</v>
      </c>
      <c r="P4732" s="34">
        <v>5.75</v>
      </c>
      <c r="Q4732" s="34">
        <f t="shared" si="294"/>
        <v>8190.0499999999993</v>
      </c>
    </row>
    <row r="4733" spans="1:17" x14ac:dyDescent="0.35">
      <c r="A4733">
        <v>4732</v>
      </c>
      <c r="B4733" t="s">
        <v>11066</v>
      </c>
      <c r="C4733" t="s">
        <v>11439</v>
      </c>
      <c r="D4733" t="s">
        <v>6429</v>
      </c>
      <c r="E4733" t="s">
        <v>6153</v>
      </c>
      <c r="F4733" s="32">
        <v>46047</v>
      </c>
      <c r="G4733" s="32" t="str">
        <f t="shared" si="292"/>
        <v>Sunday</v>
      </c>
      <c r="H4733" s="31">
        <v>0.68819444444445399</v>
      </c>
      <c r="I4733" s="31" t="str">
        <f t="shared" si="293"/>
        <v>Afternoon</v>
      </c>
      <c r="J4733" t="s">
        <v>1010</v>
      </c>
      <c r="K4733" s="35" t="s">
        <v>2290</v>
      </c>
      <c r="L4733">
        <v>1</v>
      </c>
      <c r="M4733" t="s">
        <v>6426</v>
      </c>
      <c r="N4733" s="34">
        <v>299.77</v>
      </c>
      <c r="O4733" s="34">
        <f t="shared" si="295"/>
        <v>299.77</v>
      </c>
      <c r="P4733" s="34">
        <v>0.25</v>
      </c>
      <c r="Q4733" s="34">
        <f t="shared" si="294"/>
        <v>299.52</v>
      </c>
    </row>
    <row r="4734" spans="1:17" x14ac:dyDescent="0.35">
      <c r="A4734">
        <v>4733</v>
      </c>
      <c r="B4734" t="s">
        <v>8922</v>
      </c>
      <c r="C4734" t="s">
        <v>11438</v>
      </c>
      <c r="D4734" t="s">
        <v>6435</v>
      </c>
      <c r="E4734" t="s">
        <v>6154</v>
      </c>
      <c r="F4734" s="32">
        <v>46022</v>
      </c>
      <c r="G4734" s="32" t="str">
        <f t="shared" si="292"/>
        <v>Wednesday</v>
      </c>
      <c r="H4734" s="31">
        <v>0.68958333333334298</v>
      </c>
      <c r="I4734" s="31" t="str">
        <f t="shared" si="293"/>
        <v>Afternoon</v>
      </c>
      <c r="J4734" t="s">
        <v>1011</v>
      </c>
      <c r="K4734" s="33" t="s">
        <v>2353</v>
      </c>
      <c r="L4734">
        <v>1</v>
      </c>
      <c r="M4734" t="s">
        <v>6426</v>
      </c>
      <c r="N4734" s="34">
        <v>2560.8000000000002</v>
      </c>
      <c r="O4734" s="34">
        <f t="shared" si="295"/>
        <v>2560.8000000000002</v>
      </c>
      <c r="P4734" s="34">
        <v>0.25</v>
      </c>
      <c r="Q4734" s="34">
        <f t="shared" si="294"/>
        <v>2560.5500000000002</v>
      </c>
    </row>
    <row r="4735" spans="1:17" x14ac:dyDescent="0.35">
      <c r="A4735">
        <v>4734</v>
      </c>
      <c r="B4735" t="s">
        <v>11067</v>
      </c>
      <c r="C4735" t="s">
        <v>11439</v>
      </c>
      <c r="D4735" t="s">
        <v>6429</v>
      </c>
      <c r="E4735" t="s">
        <v>6155</v>
      </c>
      <c r="F4735" s="32">
        <v>46048</v>
      </c>
      <c r="G4735" s="32" t="str">
        <f t="shared" si="292"/>
        <v>Monday</v>
      </c>
      <c r="H4735" s="31">
        <v>0.69097222222223198</v>
      </c>
      <c r="I4735" s="31" t="str">
        <f t="shared" si="293"/>
        <v>Afternoon</v>
      </c>
      <c r="J4735" t="s">
        <v>1010</v>
      </c>
      <c r="K4735" s="35" t="s">
        <v>2292</v>
      </c>
      <c r="L4735">
        <v>1</v>
      </c>
      <c r="M4735" t="s">
        <v>6422</v>
      </c>
      <c r="N4735" s="34">
        <v>128.9</v>
      </c>
      <c r="O4735" s="34">
        <f t="shared" si="295"/>
        <v>128.9</v>
      </c>
      <c r="P4735" s="34">
        <v>0.25</v>
      </c>
      <c r="Q4735" s="34">
        <f t="shared" si="294"/>
        <v>128.65</v>
      </c>
    </row>
    <row r="4736" spans="1:17" x14ac:dyDescent="0.35">
      <c r="A4736">
        <v>4735</v>
      </c>
      <c r="B4736" t="s">
        <v>11068</v>
      </c>
      <c r="C4736" t="s">
        <v>11438</v>
      </c>
      <c r="D4736" t="s">
        <v>6429</v>
      </c>
      <c r="E4736" t="s">
        <v>6156</v>
      </c>
      <c r="F4736" s="32">
        <v>46049</v>
      </c>
      <c r="G4736" s="32" t="str">
        <f t="shared" si="292"/>
        <v>Tuesday</v>
      </c>
      <c r="H4736" s="31">
        <v>0.69236111111111998</v>
      </c>
      <c r="I4736" s="31" t="str">
        <f t="shared" si="293"/>
        <v>Afternoon</v>
      </c>
      <c r="J4736" t="s">
        <v>1010</v>
      </c>
      <c r="K4736" s="35" t="s">
        <v>2293</v>
      </c>
      <c r="L4736">
        <v>1</v>
      </c>
      <c r="M4736" t="s">
        <v>6425</v>
      </c>
      <c r="N4736" s="34">
        <v>600</v>
      </c>
      <c r="O4736" s="34">
        <f t="shared" si="295"/>
        <v>600</v>
      </c>
      <c r="P4736" s="34">
        <v>0.25</v>
      </c>
      <c r="Q4736" s="34">
        <f t="shared" si="294"/>
        <v>599.75</v>
      </c>
    </row>
    <row r="4737" spans="1:17" x14ac:dyDescent="0.35">
      <c r="A4737">
        <v>4736</v>
      </c>
      <c r="B4737" t="s">
        <v>11422</v>
      </c>
      <c r="C4737" t="s">
        <v>11438</v>
      </c>
      <c r="D4737" t="s">
        <v>6436</v>
      </c>
      <c r="E4737" t="s">
        <v>6157</v>
      </c>
      <c r="F4737" s="32">
        <v>46050</v>
      </c>
      <c r="G4737" s="32" t="str">
        <f t="shared" si="292"/>
        <v>Wednesday</v>
      </c>
      <c r="H4737" s="31">
        <v>0.69375000000000897</v>
      </c>
      <c r="I4737" s="31" t="str">
        <f t="shared" si="293"/>
        <v>Afternoon</v>
      </c>
      <c r="J4737" t="s">
        <v>1010</v>
      </c>
      <c r="K4737" s="33" t="s">
        <v>2294</v>
      </c>
      <c r="L4737">
        <v>1</v>
      </c>
      <c r="M4737" t="s">
        <v>6425</v>
      </c>
      <c r="N4737" s="34">
        <v>1270.4000000000001</v>
      </c>
      <c r="O4737" s="34">
        <f t="shared" si="295"/>
        <v>1270.4000000000001</v>
      </c>
      <c r="P4737" s="34">
        <v>0.25</v>
      </c>
      <c r="Q4737" s="34">
        <f t="shared" si="294"/>
        <v>1270.1500000000001</v>
      </c>
    </row>
    <row r="4738" spans="1:17" x14ac:dyDescent="0.35">
      <c r="A4738">
        <v>4737</v>
      </c>
      <c r="B4738" t="s">
        <v>6911</v>
      </c>
      <c r="C4738" t="s">
        <v>11438</v>
      </c>
      <c r="D4738" t="s">
        <v>6434</v>
      </c>
      <c r="E4738" t="s">
        <v>6158</v>
      </c>
      <c r="F4738" s="32">
        <v>46025</v>
      </c>
      <c r="G4738" s="32" t="str">
        <f t="shared" ref="G4738:G4801" si="296">TEXT(F4738,"dddd")</f>
        <v>Saturday</v>
      </c>
      <c r="H4738" s="31">
        <v>0.69513888888889797</v>
      </c>
      <c r="I4738" s="31" t="str">
        <f t="shared" ref="I4738:I4801" si="297">IF(H4738&lt;TIME(12,0,0),"Morning",IF(H4738&lt;TIME(17,0,0),"Afternoon","Evening"))</f>
        <v>Afternoon</v>
      </c>
      <c r="J4738" t="s">
        <v>1005</v>
      </c>
      <c r="K4738" s="33" t="s">
        <v>1211</v>
      </c>
      <c r="L4738">
        <v>6</v>
      </c>
      <c r="M4738" t="s">
        <v>6422</v>
      </c>
      <c r="N4738" s="34">
        <v>120</v>
      </c>
      <c r="O4738" s="34">
        <f t="shared" si="295"/>
        <v>720</v>
      </c>
      <c r="P4738" s="34">
        <v>27.95</v>
      </c>
      <c r="Q4738" s="34">
        <f t="shared" ref="Q4738:Q4801" si="298">O4738-P4738</f>
        <v>692.05</v>
      </c>
    </row>
    <row r="4739" spans="1:17" x14ac:dyDescent="0.35">
      <c r="A4739">
        <v>4738</v>
      </c>
      <c r="B4739" t="s">
        <v>7173</v>
      </c>
      <c r="C4739" t="s">
        <v>11438</v>
      </c>
      <c r="D4739" t="s">
        <v>6431</v>
      </c>
      <c r="E4739" t="s">
        <v>6159</v>
      </c>
      <c r="F4739" s="32">
        <v>46034</v>
      </c>
      <c r="G4739" s="32" t="str">
        <f t="shared" si="296"/>
        <v>Monday</v>
      </c>
      <c r="H4739" s="31">
        <v>0.69652777777778696</v>
      </c>
      <c r="I4739" s="31" t="str">
        <f t="shared" si="297"/>
        <v>Afternoon</v>
      </c>
      <c r="J4739" t="s">
        <v>1006</v>
      </c>
      <c r="K4739" s="33" t="s">
        <v>1903</v>
      </c>
      <c r="L4739">
        <v>1</v>
      </c>
      <c r="M4739" t="s">
        <v>6423</v>
      </c>
      <c r="N4739" s="34">
        <v>50.8</v>
      </c>
      <c r="O4739" s="34">
        <f t="shared" ref="O4739:O4802" si="299">N4739*L4739</f>
        <v>50.8</v>
      </c>
      <c r="P4739" s="34">
        <v>0.25</v>
      </c>
      <c r="Q4739" s="34">
        <f t="shared" si="298"/>
        <v>50.55</v>
      </c>
    </row>
    <row r="4740" spans="1:17" x14ac:dyDescent="0.35">
      <c r="A4740">
        <v>4739</v>
      </c>
      <c r="B4740" t="s">
        <v>7661</v>
      </c>
      <c r="C4740" t="s">
        <v>11439</v>
      </c>
      <c r="D4740" t="s">
        <v>6433</v>
      </c>
      <c r="E4740" t="s">
        <v>6160</v>
      </c>
      <c r="F4740" s="32">
        <v>46016</v>
      </c>
      <c r="G4740" s="32" t="str">
        <f t="shared" si="296"/>
        <v>Thursday</v>
      </c>
      <c r="H4740" s="31">
        <v>0.69791666666667596</v>
      </c>
      <c r="I4740" s="31" t="str">
        <f t="shared" si="297"/>
        <v>Afternoon</v>
      </c>
      <c r="J4740" t="s">
        <v>1007</v>
      </c>
      <c r="K4740" s="33" t="s">
        <v>1412</v>
      </c>
      <c r="L4740">
        <v>1</v>
      </c>
      <c r="M4740" t="s">
        <v>6423</v>
      </c>
      <c r="N4740" s="34">
        <v>120.75</v>
      </c>
      <c r="O4740" s="34">
        <f t="shared" si="299"/>
        <v>120.75</v>
      </c>
      <c r="P4740" s="34">
        <v>0.25</v>
      </c>
      <c r="Q4740" s="34">
        <f t="shared" si="298"/>
        <v>120.5</v>
      </c>
    </row>
    <row r="4741" spans="1:17" x14ac:dyDescent="0.35">
      <c r="A4741">
        <v>4740</v>
      </c>
      <c r="B4741" t="s">
        <v>11069</v>
      </c>
      <c r="C4741" t="s">
        <v>11438</v>
      </c>
      <c r="D4741" t="s">
        <v>6429</v>
      </c>
      <c r="E4741" t="s">
        <v>6161</v>
      </c>
      <c r="F4741" s="32">
        <v>46031</v>
      </c>
      <c r="G4741" s="32" t="str">
        <f t="shared" si="296"/>
        <v>Friday</v>
      </c>
      <c r="H4741" s="31">
        <v>0.69930555555556495</v>
      </c>
      <c r="I4741" s="31" t="str">
        <f t="shared" si="297"/>
        <v>Afternoon</v>
      </c>
      <c r="J4741" t="s">
        <v>1008</v>
      </c>
      <c r="K4741" s="33" t="s">
        <v>1821</v>
      </c>
      <c r="L4741">
        <v>5</v>
      </c>
      <c r="M4741" t="s">
        <v>6425</v>
      </c>
      <c r="N4741" s="34">
        <v>329.5</v>
      </c>
      <c r="O4741" s="34">
        <f t="shared" si="299"/>
        <v>1647.5</v>
      </c>
      <c r="P4741" s="34">
        <v>25.05</v>
      </c>
      <c r="Q4741" s="34">
        <f t="shared" si="298"/>
        <v>1622.45</v>
      </c>
    </row>
    <row r="4742" spans="1:17" x14ac:dyDescent="0.35">
      <c r="A4742">
        <v>4741</v>
      </c>
      <c r="B4742" t="s">
        <v>11070</v>
      </c>
      <c r="C4742" t="s">
        <v>11438</v>
      </c>
      <c r="D4742" t="s">
        <v>6429</v>
      </c>
      <c r="E4742" t="s">
        <v>6162</v>
      </c>
      <c r="F4742" s="32">
        <v>46022</v>
      </c>
      <c r="G4742" s="32" t="str">
        <f t="shared" si="296"/>
        <v>Wednesday</v>
      </c>
      <c r="H4742" s="31">
        <v>0.70069444444445395</v>
      </c>
      <c r="I4742" s="31" t="str">
        <f t="shared" si="297"/>
        <v>Afternoon</v>
      </c>
      <c r="J4742" t="s">
        <v>1009</v>
      </c>
      <c r="K4742" s="33" t="s">
        <v>1995</v>
      </c>
      <c r="L4742">
        <v>2</v>
      </c>
      <c r="M4742" t="s">
        <v>6424</v>
      </c>
      <c r="N4742" s="34">
        <v>1249.9000000000001</v>
      </c>
      <c r="O4742" s="34">
        <f t="shared" si="299"/>
        <v>2499.8000000000002</v>
      </c>
      <c r="P4742" s="34">
        <v>5.75</v>
      </c>
      <c r="Q4742" s="34">
        <f t="shared" si="298"/>
        <v>2494.0500000000002</v>
      </c>
    </row>
    <row r="4743" spans="1:17" x14ac:dyDescent="0.35">
      <c r="A4743">
        <v>4742</v>
      </c>
      <c r="B4743" t="s">
        <v>8923</v>
      </c>
      <c r="C4743" t="s">
        <v>11439</v>
      </c>
      <c r="D4743" t="s">
        <v>6435</v>
      </c>
      <c r="E4743" t="s">
        <v>6163</v>
      </c>
      <c r="F4743" s="32">
        <v>46051</v>
      </c>
      <c r="G4743" s="32" t="str">
        <f t="shared" si="296"/>
        <v>Thursday</v>
      </c>
      <c r="H4743" s="31">
        <v>0.70208333333334305</v>
      </c>
      <c r="I4743" s="31" t="str">
        <f t="shared" si="297"/>
        <v>Afternoon</v>
      </c>
      <c r="J4743" t="s">
        <v>1010</v>
      </c>
      <c r="K4743" s="33" t="s">
        <v>2300</v>
      </c>
      <c r="L4743">
        <v>1</v>
      </c>
      <c r="M4743" t="s">
        <v>6426</v>
      </c>
      <c r="N4743" s="34">
        <v>389.7</v>
      </c>
      <c r="O4743" s="34">
        <f t="shared" si="299"/>
        <v>389.7</v>
      </c>
      <c r="P4743" s="34">
        <v>0.25</v>
      </c>
      <c r="Q4743" s="34">
        <f t="shared" si="298"/>
        <v>389.45</v>
      </c>
    </row>
    <row r="4744" spans="1:17" x14ac:dyDescent="0.35">
      <c r="A4744">
        <v>4743</v>
      </c>
      <c r="B4744" t="s">
        <v>7662</v>
      </c>
      <c r="C4744" t="s">
        <v>11438</v>
      </c>
      <c r="D4744" t="s">
        <v>6433</v>
      </c>
      <c r="E4744" t="s">
        <v>6164</v>
      </c>
      <c r="F4744" s="32">
        <v>46023</v>
      </c>
      <c r="G4744" s="32" t="str">
        <f t="shared" si="296"/>
        <v>Thursday</v>
      </c>
      <c r="H4744" s="31">
        <v>0.70347222222223205</v>
      </c>
      <c r="I4744" s="31" t="str">
        <f t="shared" si="297"/>
        <v>Afternoon</v>
      </c>
      <c r="J4744" t="s">
        <v>1011</v>
      </c>
      <c r="K4744" s="33" t="s">
        <v>2356</v>
      </c>
      <c r="L4744">
        <v>1</v>
      </c>
      <c r="M4744" t="s">
        <v>6425</v>
      </c>
      <c r="N4744" s="34">
        <v>390</v>
      </c>
      <c r="O4744" s="34">
        <f t="shared" si="299"/>
        <v>390</v>
      </c>
      <c r="P4744" s="34">
        <v>0.25</v>
      </c>
      <c r="Q4744" s="34">
        <f t="shared" si="298"/>
        <v>389.75</v>
      </c>
    </row>
    <row r="4745" spans="1:17" x14ac:dyDescent="0.35">
      <c r="A4745">
        <v>4744</v>
      </c>
      <c r="B4745" t="s">
        <v>6912</v>
      </c>
      <c r="C4745" t="s">
        <v>11438</v>
      </c>
      <c r="D4745" t="s">
        <v>6434</v>
      </c>
      <c r="E4745" t="s">
        <v>6165</v>
      </c>
      <c r="F4745" s="32">
        <v>46015</v>
      </c>
      <c r="G4745" s="32" t="str">
        <f t="shared" si="296"/>
        <v>Wednesday</v>
      </c>
      <c r="H4745" s="31">
        <v>0.70486111111112104</v>
      </c>
      <c r="I4745" s="31" t="str">
        <f t="shared" si="297"/>
        <v>Afternoon</v>
      </c>
      <c r="J4745" t="s">
        <v>1007</v>
      </c>
      <c r="K4745" s="33" t="s">
        <v>1414</v>
      </c>
      <c r="L4745">
        <v>1</v>
      </c>
      <c r="M4745" t="s">
        <v>6424</v>
      </c>
      <c r="N4745" s="34">
        <v>179</v>
      </c>
      <c r="O4745" s="34">
        <f t="shared" si="299"/>
        <v>179</v>
      </c>
      <c r="P4745" s="34">
        <v>0.25</v>
      </c>
      <c r="Q4745" s="34">
        <f t="shared" si="298"/>
        <v>178.75</v>
      </c>
    </row>
    <row r="4746" spans="1:17" x14ac:dyDescent="0.35">
      <c r="A4746">
        <v>4745</v>
      </c>
      <c r="B4746" t="s">
        <v>11071</v>
      </c>
      <c r="C4746" t="s">
        <v>11438</v>
      </c>
      <c r="D4746" t="s">
        <v>6429</v>
      </c>
      <c r="E4746" t="s">
        <v>6166</v>
      </c>
      <c r="F4746" s="32">
        <v>46016</v>
      </c>
      <c r="G4746" s="32" t="str">
        <f t="shared" si="296"/>
        <v>Thursday</v>
      </c>
      <c r="H4746" s="31">
        <v>0.70625000000001004</v>
      </c>
      <c r="I4746" s="31" t="str">
        <f t="shared" si="297"/>
        <v>Afternoon</v>
      </c>
      <c r="J4746" t="s">
        <v>1007</v>
      </c>
      <c r="K4746" s="33" t="s">
        <v>1416</v>
      </c>
      <c r="L4746">
        <v>1</v>
      </c>
      <c r="M4746" t="s">
        <v>6425</v>
      </c>
      <c r="N4746" s="34">
        <v>120</v>
      </c>
      <c r="O4746" s="34">
        <f t="shared" si="299"/>
        <v>120</v>
      </c>
      <c r="P4746" s="34">
        <v>0.25</v>
      </c>
      <c r="Q4746" s="34">
        <f t="shared" si="298"/>
        <v>119.75</v>
      </c>
    </row>
    <row r="4747" spans="1:17" x14ac:dyDescent="0.35">
      <c r="A4747">
        <v>4746</v>
      </c>
      <c r="B4747" t="s">
        <v>11072</v>
      </c>
      <c r="C4747" t="s">
        <v>11438</v>
      </c>
      <c r="D4747" t="s">
        <v>6429</v>
      </c>
      <c r="E4747" t="s">
        <v>6167</v>
      </c>
      <c r="F4747" s="32">
        <v>46015</v>
      </c>
      <c r="G4747" s="32" t="str">
        <f t="shared" si="296"/>
        <v>Wednesday</v>
      </c>
      <c r="H4747" s="31">
        <v>0.70763888888889903</v>
      </c>
      <c r="I4747" s="31" t="str">
        <f t="shared" si="297"/>
        <v>Afternoon</v>
      </c>
      <c r="J4747" t="s">
        <v>1007</v>
      </c>
      <c r="K4747" s="33" t="s">
        <v>1418</v>
      </c>
      <c r="L4747">
        <v>1</v>
      </c>
      <c r="M4747" t="s">
        <v>6425</v>
      </c>
      <c r="N4747" s="34">
        <v>50</v>
      </c>
      <c r="O4747" s="34">
        <f t="shared" si="299"/>
        <v>50</v>
      </c>
      <c r="P4747" s="34">
        <v>0.25</v>
      </c>
      <c r="Q4747" s="34">
        <f t="shared" si="298"/>
        <v>49.75</v>
      </c>
    </row>
    <row r="4748" spans="1:17" x14ac:dyDescent="0.35">
      <c r="A4748">
        <v>4747</v>
      </c>
      <c r="B4748" t="s">
        <v>7663</v>
      </c>
      <c r="C4748" t="s">
        <v>11438</v>
      </c>
      <c r="D4748" t="s">
        <v>6433</v>
      </c>
      <c r="E4748" t="s">
        <v>6168</v>
      </c>
      <c r="F4748" s="32">
        <v>46026</v>
      </c>
      <c r="G4748" s="32" t="str">
        <f t="shared" si="296"/>
        <v>Sunday</v>
      </c>
      <c r="H4748" s="31">
        <v>0.70902777777778803</v>
      </c>
      <c r="I4748" s="31" t="str">
        <f t="shared" si="297"/>
        <v>Evening</v>
      </c>
      <c r="J4748" t="s">
        <v>1005</v>
      </c>
      <c r="K4748" s="33" t="s">
        <v>1213</v>
      </c>
      <c r="L4748">
        <v>6</v>
      </c>
      <c r="M4748" t="s">
        <v>6423</v>
      </c>
      <c r="N4748" s="34">
        <v>85.8</v>
      </c>
      <c r="O4748" s="34">
        <f t="shared" si="299"/>
        <v>514.79999999999995</v>
      </c>
      <c r="P4748" s="34">
        <v>27.95</v>
      </c>
      <c r="Q4748" s="34">
        <f t="shared" si="298"/>
        <v>486.84999999999997</v>
      </c>
    </row>
    <row r="4749" spans="1:17" x14ac:dyDescent="0.35">
      <c r="A4749">
        <v>4748</v>
      </c>
      <c r="B4749" t="s">
        <v>8172</v>
      </c>
      <c r="C4749" t="s">
        <v>11438</v>
      </c>
      <c r="D4749" t="s">
        <v>6427</v>
      </c>
      <c r="E4749" t="s">
        <v>6169</v>
      </c>
      <c r="F4749" s="32">
        <v>46035</v>
      </c>
      <c r="G4749" s="32" t="str">
        <f t="shared" si="296"/>
        <v>Tuesday</v>
      </c>
      <c r="H4749" s="31">
        <v>0.71041666666667702</v>
      </c>
      <c r="I4749" s="31" t="str">
        <f t="shared" si="297"/>
        <v>Evening</v>
      </c>
      <c r="J4749" t="s">
        <v>1006</v>
      </c>
      <c r="K4749" s="33" t="s">
        <v>1904</v>
      </c>
      <c r="L4749">
        <v>1</v>
      </c>
      <c r="M4749" t="s">
        <v>6424</v>
      </c>
      <c r="N4749" s="34">
        <v>329.5</v>
      </c>
      <c r="O4749" s="34">
        <f t="shared" si="299"/>
        <v>329.5</v>
      </c>
      <c r="P4749" s="34">
        <v>0.25</v>
      </c>
      <c r="Q4749" s="34">
        <f t="shared" si="298"/>
        <v>329.25</v>
      </c>
    </row>
    <row r="4750" spans="1:17" x14ac:dyDescent="0.35">
      <c r="A4750">
        <v>4749</v>
      </c>
      <c r="B4750" t="s">
        <v>8673</v>
      </c>
      <c r="C4750" t="s">
        <v>11438</v>
      </c>
      <c r="D4750" t="s">
        <v>6430</v>
      </c>
      <c r="E4750" t="s">
        <v>6170</v>
      </c>
      <c r="F4750" s="32">
        <v>46016</v>
      </c>
      <c r="G4750" s="32" t="str">
        <f t="shared" si="296"/>
        <v>Thursday</v>
      </c>
      <c r="H4750" s="31">
        <v>0.71180555555556602</v>
      </c>
      <c r="I4750" s="31" t="str">
        <f t="shared" si="297"/>
        <v>Evening</v>
      </c>
      <c r="J4750" t="s">
        <v>1007</v>
      </c>
      <c r="K4750" s="33" t="s">
        <v>1420</v>
      </c>
      <c r="L4750">
        <v>1</v>
      </c>
      <c r="M4750" t="s">
        <v>6422</v>
      </c>
      <c r="N4750" s="34">
        <v>120.6</v>
      </c>
      <c r="O4750" s="34">
        <f t="shared" si="299"/>
        <v>120.6</v>
      </c>
      <c r="P4750" s="34">
        <v>0.25</v>
      </c>
      <c r="Q4750" s="34">
        <f t="shared" si="298"/>
        <v>120.35</v>
      </c>
    </row>
    <row r="4751" spans="1:17" x14ac:dyDescent="0.35">
      <c r="A4751">
        <v>4750</v>
      </c>
      <c r="B4751" t="s">
        <v>11423</v>
      </c>
      <c r="C4751" t="s">
        <v>11439</v>
      </c>
      <c r="D4751" t="s">
        <v>6436</v>
      </c>
      <c r="E4751" t="s">
        <v>6171</v>
      </c>
      <c r="F4751" s="32">
        <v>46032</v>
      </c>
      <c r="G4751" s="32" t="str">
        <f t="shared" si="296"/>
        <v>Saturday</v>
      </c>
      <c r="H4751" s="31">
        <v>0.71319444444445501</v>
      </c>
      <c r="I4751" s="31" t="str">
        <f t="shared" si="297"/>
        <v>Evening</v>
      </c>
      <c r="J4751" t="s">
        <v>1008</v>
      </c>
      <c r="K4751" s="33" t="s">
        <v>1822</v>
      </c>
      <c r="L4751">
        <v>5</v>
      </c>
      <c r="M4751" t="s">
        <v>6425</v>
      </c>
      <c r="N4751" s="34">
        <v>174.8</v>
      </c>
      <c r="O4751" s="34">
        <f t="shared" si="299"/>
        <v>874</v>
      </c>
      <c r="P4751" s="34">
        <v>25.05</v>
      </c>
      <c r="Q4751" s="34">
        <f t="shared" si="298"/>
        <v>848.95</v>
      </c>
    </row>
    <row r="4752" spans="1:17" x14ac:dyDescent="0.35">
      <c r="A4752">
        <v>4751</v>
      </c>
      <c r="B4752" t="s">
        <v>11073</v>
      </c>
      <c r="C4752" t="s">
        <v>11438</v>
      </c>
      <c r="D4752" t="s">
        <v>6429</v>
      </c>
      <c r="E4752" t="s">
        <v>6172</v>
      </c>
      <c r="F4752" s="32">
        <v>46023</v>
      </c>
      <c r="G4752" s="32" t="str">
        <f t="shared" si="296"/>
        <v>Thursday</v>
      </c>
      <c r="H4752" s="31">
        <v>0.71458333333334401</v>
      </c>
      <c r="I4752" s="31" t="str">
        <f t="shared" si="297"/>
        <v>Evening</v>
      </c>
      <c r="J4752" t="s">
        <v>1009</v>
      </c>
      <c r="K4752" s="33" t="s">
        <v>1996</v>
      </c>
      <c r="L4752">
        <v>2</v>
      </c>
      <c r="M4752" t="s">
        <v>6422</v>
      </c>
      <c r="N4752" s="34">
        <v>117.019999999999</v>
      </c>
      <c r="O4752" s="34">
        <f t="shared" si="299"/>
        <v>234.039999999998</v>
      </c>
      <c r="P4752" s="34">
        <v>5.75</v>
      </c>
      <c r="Q4752" s="34">
        <f t="shared" si="298"/>
        <v>228.289999999998</v>
      </c>
    </row>
    <row r="4753" spans="1:17" x14ac:dyDescent="0.35">
      <c r="A4753">
        <v>4752</v>
      </c>
      <c r="B4753" t="s">
        <v>7664</v>
      </c>
      <c r="C4753" t="s">
        <v>11439</v>
      </c>
      <c r="D4753" t="s">
        <v>6433</v>
      </c>
      <c r="E4753" t="s">
        <v>6173</v>
      </c>
      <c r="F4753" s="32">
        <v>46052</v>
      </c>
      <c r="G4753" s="32" t="str">
        <f t="shared" si="296"/>
        <v>Friday</v>
      </c>
      <c r="H4753" s="31">
        <v>0.715972222222232</v>
      </c>
      <c r="I4753" s="31" t="str">
        <f t="shared" si="297"/>
        <v>Evening</v>
      </c>
      <c r="J4753" t="s">
        <v>1010</v>
      </c>
      <c r="K4753" s="35" t="s">
        <v>2309</v>
      </c>
      <c r="L4753">
        <v>1</v>
      </c>
      <c r="M4753" t="s">
        <v>6425</v>
      </c>
      <c r="N4753" s="34">
        <v>1252.0999999999999</v>
      </c>
      <c r="O4753" s="34">
        <f t="shared" si="299"/>
        <v>1252.0999999999999</v>
      </c>
      <c r="P4753" s="34">
        <v>0.25</v>
      </c>
      <c r="Q4753" s="34">
        <f t="shared" si="298"/>
        <v>1251.8499999999999</v>
      </c>
    </row>
    <row r="4754" spans="1:17" x14ac:dyDescent="0.35">
      <c r="A4754">
        <v>4753</v>
      </c>
      <c r="B4754" t="s">
        <v>6913</v>
      </c>
      <c r="C4754" t="s">
        <v>11438</v>
      </c>
      <c r="D4754" t="s">
        <v>6434</v>
      </c>
      <c r="E4754" t="s">
        <v>6174</v>
      </c>
      <c r="F4754" s="32">
        <v>46024</v>
      </c>
      <c r="G4754" s="32" t="str">
        <f t="shared" si="296"/>
        <v>Friday</v>
      </c>
      <c r="H4754" s="31">
        <v>0.717361111111121</v>
      </c>
      <c r="I4754" s="31" t="str">
        <f t="shared" si="297"/>
        <v>Evening</v>
      </c>
      <c r="J4754" t="s">
        <v>1011</v>
      </c>
      <c r="K4754" s="33" t="s">
        <v>2373</v>
      </c>
      <c r="L4754">
        <v>1</v>
      </c>
      <c r="M4754" t="s">
        <v>6422</v>
      </c>
      <c r="N4754" s="34">
        <v>329.5</v>
      </c>
      <c r="O4754" s="34">
        <f t="shared" si="299"/>
        <v>329.5</v>
      </c>
      <c r="P4754" s="34">
        <v>0.25</v>
      </c>
      <c r="Q4754" s="34">
        <f t="shared" si="298"/>
        <v>329.25</v>
      </c>
    </row>
    <row r="4755" spans="1:17" x14ac:dyDescent="0.35">
      <c r="A4755">
        <v>4754</v>
      </c>
      <c r="B4755" t="s">
        <v>11074</v>
      </c>
      <c r="C4755" t="s">
        <v>11438</v>
      </c>
      <c r="D4755" t="s">
        <v>6429</v>
      </c>
      <c r="E4755" t="s">
        <v>6175</v>
      </c>
      <c r="F4755" s="32">
        <v>46011</v>
      </c>
      <c r="G4755" s="32" t="str">
        <f t="shared" si="296"/>
        <v>Saturday</v>
      </c>
      <c r="H4755" s="31">
        <v>0.71875000000000999</v>
      </c>
      <c r="I4755" s="31" t="str">
        <f t="shared" si="297"/>
        <v>Evening</v>
      </c>
      <c r="J4755" t="s">
        <v>1009</v>
      </c>
      <c r="K4755" s="33" t="s">
        <v>1997</v>
      </c>
      <c r="L4755">
        <v>2</v>
      </c>
      <c r="M4755" t="s">
        <v>6425</v>
      </c>
      <c r="N4755" s="34">
        <v>329.5</v>
      </c>
      <c r="O4755" s="34">
        <f t="shared" si="299"/>
        <v>659</v>
      </c>
      <c r="P4755" s="34">
        <v>5.75</v>
      </c>
      <c r="Q4755" s="34">
        <f t="shared" si="298"/>
        <v>653.25</v>
      </c>
    </row>
    <row r="4756" spans="1:17" x14ac:dyDescent="0.35">
      <c r="A4756">
        <v>4755</v>
      </c>
      <c r="B4756" t="s">
        <v>11075</v>
      </c>
      <c r="C4756" t="s">
        <v>11438</v>
      </c>
      <c r="D4756" t="s">
        <v>6429</v>
      </c>
      <c r="E4756" t="s">
        <v>6176</v>
      </c>
      <c r="F4756" s="32">
        <v>46012</v>
      </c>
      <c r="G4756" s="32" t="str">
        <f t="shared" si="296"/>
        <v>Sunday</v>
      </c>
      <c r="H4756" s="31">
        <v>0.72013888888889899</v>
      </c>
      <c r="I4756" s="31" t="str">
        <f t="shared" si="297"/>
        <v>Evening</v>
      </c>
      <c r="J4756" t="s">
        <v>1009</v>
      </c>
      <c r="K4756" s="33" t="s">
        <v>1998</v>
      </c>
      <c r="L4756">
        <v>3</v>
      </c>
      <c r="M4756" t="s">
        <v>6426</v>
      </c>
      <c r="N4756" s="34">
        <v>328</v>
      </c>
      <c r="O4756" s="34">
        <f t="shared" si="299"/>
        <v>984</v>
      </c>
      <c r="P4756" s="34">
        <v>10.75</v>
      </c>
      <c r="Q4756" s="34">
        <f t="shared" si="298"/>
        <v>973.25</v>
      </c>
    </row>
    <row r="4757" spans="1:17" x14ac:dyDescent="0.35">
      <c r="A4757">
        <v>4756</v>
      </c>
      <c r="B4757" t="s">
        <v>11076</v>
      </c>
      <c r="C4757" t="s">
        <v>11438</v>
      </c>
      <c r="D4757" t="s">
        <v>6429</v>
      </c>
      <c r="E4757" t="s">
        <v>6177</v>
      </c>
      <c r="F4757" s="32">
        <v>46013</v>
      </c>
      <c r="G4757" s="32" t="str">
        <f t="shared" si="296"/>
        <v>Monday</v>
      </c>
      <c r="H4757" s="31">
        <v>0.72152777777778798</v>
      </c>
      <c r="I4757" s="31" t="str">
        <f t="shared" si="297"/>
        <v>Evening</v>
      </c>
      <c r="J4757" t="s">
        <v>1009</v>
      </c>
      <c r="K4757" s="33" t="s">
        <v>1999</v>
      </c>
      <c r="L4757">
        <v>3</v>
      </c>
      <c r="M4757" t="s">
        <v>6422</v>
      </c>
      <c r="N4757" s="34">
        <v>35.9</v>
      </c>
      <c r="O4757" s="34">
        <f t="shared" si="299"/>
        <v>107.69999999999999</v>
      </c>
      <c r="P4757" s="34">
        <v>10.75</v>
      </c>
      <c r="Q4757" s="34">
        <f t="shared" si="298"/>
        <v>96.949999999999989</v>
      </c>
    </row>
    <row r="4758" spans="1:17" x14ac:dyDescent="0.35">
      <c r="A4758">
        <v>4757</v>
      </c>
      <c r="B4758" t="s">
        <v>6914</v>
      </c>
      <c r="C4758" t="s">
        <v>11439</v>
      </c>
      <c r="D4758" t="s">
        <v>6434</v>
      </c>
      <c r="E4758" t="s">
        <v>6178</v>
      </c>
      <c r="F4758" s="32">
        <v>46011</v>
      </c>
      <c r="G4758" s="32" t="str">
        <f t="shared" si="296"/>
        <v>Saturday</v>
      </c>
      <c r="H4758" s="31">
        <v>0.72291666666667698</v>
      </c>
      <c r="I4758" s="31" t="str">
        <f t="shared" si="297"/>
        <v>Evening</v>
      </c>
      <c r="J4758" t="s">
        <v>1005</v>
      </c>
      <c r="K4758" s="33" t="s">
        <v>1215</v>
      </c>
      <c r="L4758">
        <v>1</v>
      </c>
      <c r="M4758" t="s">
        <v>6424</v>
      </c>
      <c r="N4758" s="34">
        <v>106.94</v>
      </c>
      <c r="O4758" s="34">
        <f t="shared" si="299"/>
        <v>106.94</v>
      </c>
      <c r="P4758" s="34">
        <v>0.25</v>
      </c>
      <c r="Q4758" s="34">
        <f t="shared" si="298"/>
        <v>106.69</v>
      </c>
    </row>
    <row r="4759" spans="1:17" x14ac:dyDescent="0.35">
      <c r="A4759">
        <v>4758</v>
      </c>
      <c r="B4759" t="s">
        <v>8422</v>
      </c>
      <c r="C4759" t="s">
        <v>11438</v>
      </c>
      <c r="D4759" t="s">
        <v>6428</v>
      </c>
      <c r="E4759" t="s">
        <v>6179</v>
      </c>
      <c r="F4759" s="32">
        <v>46036</v>
      </c>
      <c r="G4759" s="32" t="str">
        <f t="shared" si="296"/>
        <v>Wednesday</v>
      </c>
      <c r="H4759" s="31">
        <v>0.72430555555556597</v>
      </c>
      <c r="I4759" s="31" t="str">
        <f t="shared" si="297"/>
        <v>Evening</v>
      </c>
      <c r="J4759" t="s">
        <v>1006</v>
      </c>
      <c r="K4759" s="33" t="s">
        <v>1905</v>
      </c>
      <c r="L4759">
        <v>1</v>
      </c>
      <c r="M4759" t="s">
        <v>6425</v>
      </c>
      <c r="N4759" s="34">
        <v>120</v>
      </c>
      <c r="O4759" s="34">
        <f t="shared" si="299"/>
        <v>120</v>
      </c>
      <c r="P4759" s="34">
        <v>0.25</v>
      </c>
      <c r="Q4759" s="34">
        <f t="shared" si="298"/>
        <v>119.75</v>
      </c>
    </row>
    <row r="4760" spans="1:17" x14ac:dyDescent="0.35">
      <c r="A4760">
        <v>4759</v>
      </c>
      <c r="B4760" t="s">
        <v>7174</v>
      </c>
      <c r="C4760" t="s">
        <v>11438</v>
      </c>
      <c r="D4760" t="s">
        <v>6431</v>
      </c>
      <c r="E4760" t="s">
        <v>6180</v>
      </c>
      <c r="F4760" s="32">
        <v>46016</v>
      </c>
      <c r="G4760" s="32" t="str">
        <f t="shared" si="296"/>
        <v>Thursday</v>
      </c>
      <c r="H4760" s="31">
        <v>0.72569444444445497</v>
      </c>
      <c r="I4760" s="31" t="str">
        <f t="shared" si="297"/>
        <v>Evening</v>
      </c>
      <c r="J4760" t="s">
        <v>1007</v>
      </c>
      <c r="K4760" s="33" t="s">
        <v>1422</v>
      </c>
      <c r="L4760">
        <v>1</v>
      </c>
      <c r="M4760" t="s">
        <v>6423</v>
      </c>
      <c r="N4760" s="34">
        <v>60</v>
      </c>
      <c r="O4760" s="34">
        <f t="shared" si="299"/>
        <v>60</v>
      </c>
      <c r="P4760" s="34">
        <v>0.25</v>
      </c>
      <c r="Q4760" s="34">
        <f t="shared" si="298"/>
        <v>59.75</v>
      </c>
    </row>
    <row r="4761" spans="1:17" x14ac:dyDescent="0.35">
      <c r="A4761">
        <v>4760</v>
      </c>
      <c r="B4761" t="s">
        <v>8924</v>
      </c>
      <c r="C4761" t="s">
        <v>11439</v>
      </c>
      <c r="D4761" t="s">
        <v>6435</v>
      </c>
      <c r="E4761" t="s">
        <v>6181</v>
      </c>
      <c r="F4761" s="32">
        <v>46033</v>
      </c>
      <c r="G4761" s="32" t="str">
        <f t="shared" si="296"/>
        <v>Sunday</v>
      </c>
      <c r="H4761" s="31">
        <v>0.72708333333334396</v>
      </c>
      <c r="I4761" s="31" t="str">
        <f t="shared" si="297"/>
        <v>Evening</v>
      </c>
      <c r="J4761" t="s">
        <v>1008</v>
      </c>
      <c r="K4761" s="33" t="s">
        <v>1823</v>
      </c>
      <c r="L4761">
        <v>5</v>
      </c>
      <c r="M4761" t="s">
        <v>6426</v>
      </c>
      <c r="N4761" s="34">
        <v>86.78</v>
      </c>
      <c r="O4761" s="34">
        <f t="shared" si="299"/>
        <v>433.9</v>
      </c>
      <c r="P4761" s="34">
        <v>25.05</v>
      </c>
      <c r="Q4761" s="34">
        <f t="shared" si="298"/>
        <v>408.84999999999997</v>
      </c>
    </row>
    <row r="4762" spans="1:17" x14ac:dyDescent="0.35">
      <c r="A4762">
        <v>4761</v>
      </c>
      <c r="B4762" t="s">
        <v>11077</v>
      </c>
      <c r="C4762" t="s">
        <v>11438</v>
      </c>
      <c r="D4762" t="s">
        <v>6429</v>
      </c>
      <c r="E4762" t="s">
        <v>6182</v>
      </c>
      <c r="F4762" s="32">
        <v>46014</v>
      </c>
      <c r="G4762" s="32" t="str">
        <f t="shared" si="296"/>
        <v>Tuesday</v>
      </c>
      <c r="H4762" s="31">
        <v>0.72847222222223296</v>
      </c>
      <c r="I4762" s="31" t="str">
        <f t="shared" si="297"/>
        <v>Evening</v>
      </c>
      <c r="J4762" t="s">
        <v>1009</v>
      </c>
      <c r="K4762" s="33" t="s">
        <v>2000</v>
      </c>
      <c r="L4762">
        <v>2</v>
      </c>
      <c r="M4762" t="s">
        <v>6425</v>
      </c>
      <c r="N4762" s="34">
        <v>299</v>
      </c>
      <c r="O4762" s="34">
        <f t="shared" si="299"/>
        <v>598</v>
      </c>
      <c r="P4762" s="34">
        <v>5.75</v>
      </c>
      <c r="Q4762" s="34">
        <f t="shared" si="298"/>
        <v>592.25</v>
      </c>
    </row>
    <row r="4763" spans="1:17" x14ac:dyDescent="0.35">
      <c r="A4763">
        <v>4762</v>
      </c>
      <c r="B4763" t="s">
        <v>6915</v>
      </c>
      <c r="C4763" t="s">
        <v>11438</v>
      </c>
      <c r="D4763" t="s">
        <v>6434</v>
      </c>
      <c r="E4763" t="s">
        <v>6183</v>
      </c>
      <c r="F4763" s="32">
        <v>46053</v>
      </c>
      <c r="G4763" s="32" t="str">
        <f t="shared" si="296"/>
        <v>Saturday</v>
      </c>
      <c r="H4763" s="31">
        <v>0.72986111111112195</v>
      </c>
      <c r="I4763" s="31" t="str">
        <f t="shared" si="297"/>
        <v>Evening</v>
      </c>
      <c r="J4763" t="s">
        <v>1010</v>
      </c>
      <c r="K4763" s="5" t="s">
        <v>2318</v>
      </c>
      <c r="L4763">
        <v>1</v>
      </c>
      <c r="M4763" t="s">
        <v>6422</v>
      </c>
      <c r="N4763" s="34">
        <v>45.8</v>
      </c>
      <c r="O4763" s="34">
        <f t="shared" si="299"/>
        <v>45.8</v>
      </c>
      <c r="P4763" s="34">
        <v>0.25</v>
      </c>
      <c r="Q4763" s="34">
        <f t="shared" si="298"/>
        <v>45.55</v>
      </c>
    </row>
    <row r="4764" spans="1:17" x14ac:dyDescent="0.35">
      <c r="A4764">
        <v>4763</v>
      </c>
      <c r="B4764" t="s">
        <v>7665</v>
      </c>
      <c r="C4764" t="s">
        <v>11438</v>
      </c>
      <c r="D4764" t="s">
        <v>6433</v>
      </c>
      <c r="E4764" t="s">
        <v>6184</v>
      </c>
      <c r="F4764" s="32">
        <v>46025</v>
      </c>
      <c r="G4764" s="32" t="str">
        <f t="shared" si="296"/>
        <v>Saturday</v>
      </c>
      <c r="H4764" s="31">
        <v>0.73125000000001095</v>
      </c>
      <c r="I4764" s="31" t="str">
        <f t="shared" si="297"/>
        <v>Evening</v>
      </c>
      <c r="J4764" t="s">
        <v>1011</v>
      </c>
      <c r="K4764" s="33" t="s">
        <v>2374</v>
      </c>
      <c r="L4764">
        <v>4</v>
      </c>
      <c r="M4764" t="s">
        <v>6423</v>
      </c>
      <c r="N4764" s="34">
        <v>500</v>
      </c>
      <c r="O4764" s="34">
        <f t="shared" si="299"/>
        <v>2000</v>
      </c>
      <c r="P4764" s="34">
        <v>16.75</v>
      </c>
      <c r="Q4764" s="34">
        <f t="shared" si="298"/>
        <v>1983.25</v>
      </c>
    </row>
    <row r="4765" spans="1:17" x14ac:dyDescent="0.35">
      <c r="A4765">
        <v>4764</v>
      </c>
      <c r="B4765" t="s">
        <v>11078</v>
      </c>
      <c r="C4765" t="s">
        <v>11438</v>
      </c>
      <c r="D4765" t="s">
        <v>6429</v>
      </c>
      <c r="E4765" t="s">
        <v>6185</v>
      </c>
      <c r="F4765" s="32">
        <v>46012</v>
      </c>
      <c r="G4765" s="32" t="str">
        <f t="shared" si="296"/>
        <v>Sunday</v>
      </c>
      <c r="H4765" s="31">
        <v>0.73263888888890005</v>
      </c>
      <c r="I4765" s="31" t="str">
        <f t="shared" si="297"/>
        <v>Evening</v>
      </c>
      <c r="J4765" t="s">
        <v>1005</v>
      </c>
      <c r="K4765" s="33" t="s">
        <v>1217</v>
      </c>
      <c r="L4765">
        <v>1</v>
      </c>
      <c r="M4765" t="s">
        <v>6425</v>
      </c>
      <c r="N4765" s="34">
        <v>115.099999999999</v>
      </c>
      <c r="O4765" s="34">
        <f t="shared" si="299"/>
        <v>115.099999999999</v>
      </c>
      <c r="P4765" s="34">
        <v>0.25</v>
      </c>
      <c r="Q4765" s="34">
        <f t="shared" si="298"/>
        <v>114.849999999999</v>
      </c>
    </row>
    <row r="4766" spans="1:17" x14ac:dyDescent="0.35">
      <c r="A4766">
        <v>4765</v>
      </c>
      <c r="B4766" t="s">
        <v>7923</v>
      </c>
      <c r="C4766" t="s">
        <v>11438</v>
      </c>
      <c r="D4766" t="s">
        <v>6432</v>
      </c>
      <c r="E4766" t="s">
        <v>6186</v>
      </c>
      <c r="F4766" s="32">
        <v>46037</v>
      </c>
      <c r="G4766" s="32" t="str">
        <f t="shared" si="296"/>
        <v>Thursday</v>
      </c>
      <c r="H4766" s="31">
        <v>0.73402777777778905</v>
      </c>
      <c r="I4766" s="31" t="str">
        <f t="shared" si="297"/>
        <v>Evening</v>
      </c>
      <c r="J4766" t="s">
        <v>1006</v>
      </c>
      <c r="K4766" s="33" t="s">
        <v>1906</v>
      </c>
      <c r="L4766">
        <v>1</v>
      </c>
      <c r="M4766" t="s">
        <v>6425</v>
      </c>
      <c r="N4766" s="34">
        <v>150</v>
      </c>
      <c r="O4766" s="34">
        <f t="shared" si="299"/>
        <v>150</v>
      </c>
      <c r="P4766" s="34">
        <v>0.25</v>
      </c>
      <c r="Q4766" s="34">
        <f t="shared" si="298"/>
        <v>149.75</v>
      </c>
    </row>
    <row r="4767" spans="1:17" x14ac:dyDescent="0.35">
      <c r="A4767">
        <v>4766</v>
      </c>
      <c r="B4767" t="s">
        <v>8173</v>
      </c>
      <c r="C4767" t="s">
        <v>11438</v>
      </c>
      <c r="D4767" t="s">
        <v>6427</v>
      </c>
      <c r="E4767" t="s">
        <v>6187</v>
      </c>
      <c r="F4767" s="32">
        <v>46015</v>
      </c>
      <c r="G4767" s="32" t="str">
        <f t="shared" si="296"/>
        <v>Wednesday</v>
      </c>
      <c r="H4767" s="31">
        <v>0.73541666666667804</v>
      </c>
      <c r="I4767" s="31" t="str">
        <f t="shared" si="297"/>
        <v>Evening</v>
      </c>
      <c r="J4767" t="s">
        <v>1007</v>
      </c>
      <c r="K4767" s="33" t="s">
        <v>1424</v>
      </c>
      <c r="L4767">
        <v>1</v>
      </c>
      <c r="M4767" t="s">
        <v>6424</v>
      </c>
      <c r="N4767" s="34">
        <v>130.6</v>
      </c>
      <c r="O4767" s="34">
        <f t="shared" si="299"/>
        <v>130.6</v>
      </c>
      <c r="P4767" s="34">
        <v>0.25</v>
      </c>
      <c r="Q4767" s="34">
        <f t="shared" si="298"/>
        <v>130.35</v>
      </c>
    </row>
    <row r="4768" spans="1:17" x14ac:dyDescent="0.35">
      <c r="A4768">
        <v>4767</v>
      </c>
      <c r="B4768" t="s">
        <v>7666</v>
      </c>
      <c r="C4768" t="s">
        <v>11438</v>
      </c>
      <c r="D4768" t="s">
        <v>6433</v>
      </c>
      <c r="E4768" t="s">
        <v>6188</v>
      </c>
      <c r="F4768" s="32">
        <v>46034</v>
      </c>
      <c r="G4768" s="32" t="str">
        <f t="shared" si="296"/>
        <v>Monday</v>
      </c>
      <c r="H4768" s="31">
        <v>0.73680555555556704</v>
      </c>
      <c r="I4768" s="31" t="str">
        <f t="shared" si="297"/>
        <v>Evening</v>
      </c>
      <c r="J4768" t="s">
        <v>1008</v>
      </c>
      <c r="K4768" s="33" t="s">
        <v>1824</v>
      </c>
      <c r="L4768">
        <v>5</v>
      </c>
      <c r="M4768" t="s">
        <v>6425</v>
      </c>
      <c r="N4768" s="34">
        <v>103.34</v>
      </c>
      <c r="O4768" s="34">
        <f t="shared" si="299"/>
        <v>516.70000000000005</v>
      </c>
      <c r="P4768" s="34">
        <v>25.05</v>
      </c>
      <c r="Q4768" s="34">
        <f t="shared" si="298"/>
        <v>491.65000000000003</v>
      </c>
    </row>
    <row r="4769" spans="1:17" x14ac:dyDescent="0.35">
      <c r="A4769">
        <v>4768</v>
      </c>
      <c r="B4769" t="s">
        <v>11424</v>
      </c>
      <c r="C4769" t="s">
        <v>11439</v>
      </c>
      <c r="D4769" t="s">
        <v>6436</v>
      </c>
      <c r="E4769" t="s">
        <v>6189</v>
      </c>
      <c r="F4769" s="32">
        <v>46015</v>
      </c>
      <c r="G4769" s="32" t="str">
        <f t="shared" si="296"/>
        <v>Wednesday</v>
      </c>
      <c r="H4769" s="31">
        <v>0.73819444444445603</v>
      </c>
      <c r="I4769" s="31" t="str">
        <f t="shared" si="297"/>
        <v>Evening</v>
      </c>
      <c r="J4769" t="s">
        <v>1009</v>
      </c>
      <c r="K4769" s="33" t="s">
        <v>2001</v>
      </c>
      <c r="L4769">
        <v>6</v>
      </c>
      <c r="M4769" t="s">
        <v>6425</v>
      </c>
      <c r="N4769" s="34">
        <v>80.599999999999994</v>
      </c>
      <c r="O4769" s="34">
        <f t="shared" si="299"/>
        <v>483.59999999999997</v>
      </c>
      <c r="P4769" s="34">
        <v>27.95</v>
      </c>
      <c r="Q4769" s="34">
        <f t="shared" si="298"/>
        <v>455.65</v>
      </c>
    </row>
    <row r="4770" spans="1:17" x14ac:dyDescent="0.35">
      <c r="A4770">
        <v>4769</v>
      </c>
      <c r="B4770" t="s">
        <v>7667</v>
      </c>
      <c r="C4770" t="s">
        <v>11438</v>
      </c>
      <c r="D4770" t="s">
        <v>6433</v>
      </c>
      <c r="E4770" t="s">
        <v>6190</v>
      </c>
      <c r="F4770" s="32">
        <v>46011</v>
      </c>
      <c r="G4770" s="32" t="str">
        <f t="shared" si="296"/>
        <v>Saturday</v>
      </c>
      <c r="H4770" s="31">
        <v>0.73958333333334403</v>
      </c>
      <c r="I4770" s="31" t="str">
        <f t="shared" si="297"/>
        <v>Evening</v>
      </c>
      <c r="J4770" t="s">
        <v>1010</v>
      </c>
      <c r="K4770" s="5" t="s">
        <v>2244</v>
      </c>
      <c r="L4770">
        <v>1</v>
      </c>
      <c r="M4770" t="s">
        <v>6423</v>
      </c>
      <c r="N4770" s="34">
        <v>299</v>
      </c>
      <c r="O4770" s="34">
        <f t="shared" si="299"/>
        <v>299</v>
      </c>
      <c r="P4770" s="34">
        <v>0.25</v>
      </c>
      <c r="Q4770" s="34">
        <f t="shared" si="298"/>
        <v>298.75</v>
      </c>
    </row>
    <row r="4771" spans="1:17" x14ac:dyDescent="0.35">
      <c r="A4771">
        <v>4770</v>
      </c>
      <c r="B4771" t="s">
        <v>6916</v>
      </c>
      <c r="C4771" t="s">
        <v>11439</v>
      </c>
      <c r="D4771" t="s">
        <v>6434</v>
      </c>
      <c r="E4771" t="s">
        <v>6191</v>
      </c>
      <c r="F4771" s="32">
        <v>46026</v>
      </c>
      <c r="G4771" s="32" t="str">
        <f t="shared" si="296"/>
        <v>Sunday</v>
      </c>
      <c r="H4771" s="31">
        <v>0.74097222222223302</v>
      </c>
      <c r="I4771" s="31" t="str">
        <f t="shared" si="297"/>
        <v>Evening</v>
      </c>
      <c r="J4771" t="s">
        <v>1011</v>
      </c>
      <c r="K4771" s="33" t="s">
        <v>2375</v>
      </c>
      <c r="L4771">
        <v>1</v>
      </c>
      <c r="M4771" t="s">
        <v>6424</v>
      </c>
      <c r="N4771" s="34">
        <v>1890.43</v>
      </c>
      <c r="O4771" s="34">
        <f t="shared" si="299"/>
        <v>1890.43</v>
      </c>
      <c r="P4771" s="34">
        <v>0.25</v>
      </c>
      <c r="Q4771" s="34">
        <f t="shared" si="298"/>
        <v>1890.18</v>
      </c>
    </row>
    <row r="4772" spans="1:17" x14ac:dyDescent="0.35">
      <c r="A4772">
        <v>4771</v>
      </c>
      <c r="B4772" t="s">
        <v>11079</v>
      </c>
      <c r="C4772" t="s">
        <v>11438</v>
      </c>
      <c r="D4772" t="s">
        <v>6429</v>
      </c>
      <c r="E4772" t="s">
        <v>6192</v>
      </c>
      <c r="F4772" s="32">
        <v>46044</v>
      </c>
      <c r="G4772" s="32" t="str">
        <f t="shared" si="296"/>
        <v>Thursday</v>
      </c>
      <c r="H4772" s="31">
        <v>0.74236111111112202</v>
      </c>
      <c r="I4772" s="31" t="str">
        <f t="shared" si="297"/>
        <v>Evening</v>
      </c>
      <c r="J4772" t="s">
        <v>1012</v>
      </c>
      <c r="K4772" s="33" t="s">
        <v>1726</v>
      </c>
      <c r="L4772">
        <v>3</v>
      </c>
      <c r="M4772" t="s">
        <v>6425</v>
      </c>
      <c r="N4772" s="34">
        <v>149.9</v>
      </c>
      <c r="O4772" s="34">
        <f t="shared" si="299"/>
        <v>449.70000000000005</v>
      </c>
      <c r="P4772" s="34">
        <v>10.75</v>
      </c>
      <c r="Q4772" s="34">
        <f t="shared" si="298"/>
        <v>438.95000000000005</v>
      </c>
    </row>
    <row r="4773" spans="1:17" x14ac:dyDescent="0.35">
      <c r="A4773">
        <v>4772</v>
      </c>
      <c r="B4773" t="s">
        <v>8674</v>
      </c>
      <c r="C4773" t="s">
        <v>11438</v>
      </c>
      <c r="D4773" t="s">
        <v>6430</v>
      </c>
      <c r="E4773" t="s">
        <v>6193</v>
      </c>
      <c r="F4773" s="32">
        <v>46043</v>
      </c>
      <c r="G4773" s="32" t="str">
        <f t="shared" si="296"/>
        <v>Wednesday</v>
      </c>
      <c r="H4773" s="31">
        <v>0.74375000000001101</v>
      </c>
      <c r="I4773" s="31" t="str">
        <f t="shared" si="297"/>
        <v>Evening</v>
      </c>
      <c r="J4773" t="s">
        <v>1012</v>
      </c>
      <c r="K4773" s="33" t="s">
        <v>1727</v>
      </c>
      <c r="L4773">
        <v>3</v>
      </c>
      <c r="M4773" t="s">
        <v>6422</v>
      </c>
      <c r="N4773" s="34">
        <v>139.9</v>
      </c>
      <c r="O4773" s="34">
        <f t="shared" si="299"/>
        <v>419.70000000000005</v>
      </c>
      <c r="P4773" s="34">
        <v>10.75</v>
      </c>
      <c r="Q4773" s="34">
        <f t="shared" si="298"/>
        <v>408.95000000000005</v>
      </c>
    </row>
    <row r="4774" spans="1:17" x14ac:dyDescent="0.35">
      <c r="A4774">
        <v>4773</v>
      </c>
      <c r="B4774" t="s">
        <v>7175</v>
      </c>
      <c r="C4774" t="s">
        <v>11438</v>
      </c>
      <c r="D4774" t="s">
        <v>6431</v>
      </c>
      <c r="E4774" t="s">
        <v>6194</v>
      </c>
      <c r="F4774" s="32">
        <v>46042</v>
      </c>
      <c r="G4774" s="32" t="str">
        <f t="shared" si="296"/>
        <v>Tuesday</v>
      </c>
      <c r="H4774" s="31">
        <v>0.74513888888890001</v>
      </c>
      <c r="I4774" s="31" t="str">
        <f t="shared" si="297"/>
        <v>Evening</v>
      </c>
      <c r="J4774" t="s">
        <v>1012</v>
      </c>
      <c r="K4774" s="33" t="s">
        <v>1728</v>
      </c>
      <c r="L4774">
        <v>3</v>
      </c>
      <c r="M4774" t="s">
        <v>6423</v>
      </c>
      <c r="N4774" s="34">
        <v>299</v>
      </c>
      <c r="O4774" s="34">
        <f t="shared" si="299"/>
        <v>897</v>
      </c>
      <c r="P4774" s="34">
        <v>10.75</v>
      </c>
      <c r="Q4774" s="34">
        <f t="shared" si="298"/>
        <v>886.25</v>
      </c>
    </row>
    <row r="4775" spans="1:17" x14ac:dyDescent="0.35">
      <c r="A4775">
        <v>4774</v>
      </c>
      <c r="B4775" t="s">
        <v>11080</v>
      </c>
      <c r="C4775" t="s">
        <v>11438</v>
      </c>
      <c r="D4775" t="s">
        <v>6429</v>
      </c>
      <c r="E4775" t="s">
        <v>6195</v>
      </c>
      <c r="F4775" s="32">
        <v>46027</v>
      </c>
      <c r="G4775" s="32" t="str">
        <f t="shared" si="296"/>
        <v>Monday</v>
      </c>
      <c r="H4775" s="31">
        <v>0.746527777777789</v>
      </c>
      <c r="I4775" s="31" t="str">
        <f t="shared" si="297"/>
        <v>Evening</v>
      </c>
      <c r="J4775" t="s">
        <v>1011</v>
      </c>
      <c r="K4775" s="33" t="s">
        <v>2376</v>
      </c>
      <c r="L4775">
        <v>1</v>
      </c>
      <c r="M4775" t="s">
        <v>6425</v>
      </c>
      <c r="N4775" s="34">
        <v>603.70000000000005</v>
      </c>
      <c r="O4775" s="34">
        <f t="shared" si="299"/>
        <v>603.70000000000005</v>
      </c>
      <c r="P4775" s="34">
        <v>0.25</v>
      </c>
      <c r="Q4775" s="34">
        <f t="shared" si="298"/>
        <v>603.45000000000005</v>
      </c>
    </row>
    <row r="4776" spans="1:17" x14ac:dyDescent="0.35">
      <c r="A4776">
        <v>4775</v>
      </c>
      <c r="B4776" t="s">
        <v>8174</v>
      </c>
      <c r="C4776" t="s">
        <v>11439</v>
      </c>
      <c r="D4776" t="s">
        <v>6427</v>
      </c>
      <c r="E4776" t="s">
        <v>6196</v>
      </c>
      <c r="F4776" s="32">
        <v>46041</v>
      </c>
      <c r="G4776" s="32" t="str">
        <f t="shared" si="296"/>
        <v>Monday</v>
      </c>
      <c r="H4776" s="31">
        <v>0.747916666666678</v>
      </c>
      <c r="I4776" s="31" t="str">
        <f t="shared" si="297"/>
        <v>Evening</v>
      </c>
      <c r="J4776" t="s">
        <v>1012</v>
      </c>
      <c r="K4776" s="33" t="s">
        <v>1729</v>
      </c>
      <c r="L4776">
        <v>3</v>
      </c>
      <c r="M4776" t="s">
        <v>6424</v>
      </c>
      <c r="N4776" s="34">
        <v>1850</v>
      </c>
      <c r="O4776" s="34">
        <f t="shared" si="299"/>
        <v>5550</v>
      </c>
      <c r="P4776" s="34">
        <v>10.75</v>
      </c>
      <c r="Q4776" s="34">
        <f t="shared" si="298"/>
        <v>5539.25</v>
      </c>
    </row>
    <row r="4777" spans="1:17" x14ac:dyDescent="0.35">
      <c r="A4777">
        <v>4776</v>
      </c>
      <c r="B4777" t="s">
        <v>11081</v>
      </c>
      <c r="C4777" t="s">
        <v>11438</v>
      </c>
      <c r="D4777" t="s">
        <v>6429</v>
      </c>
      <c r="E4777" t="s">
        <v>6197</v>
      </c>
      <c r="F4777" s="32">
        <v>46013</v>
      </c>
      <c r="G4777" s="32" t="str">
        <f t="shared" si="296"/>
        <v>Monday</v>
      </c>
      <c r="H4777" s="31">
        <v>0.74930555555556699</v>
      </c>
      <c r="I4777" s="31" t="str">
        <f t="shared" si="297"/>
        <v>Evening</v>
      </c>
      <c r="J4777" t="s">
        <v>1005</v>
      </c>
      <c r="K4777" s="33" t="s">
        <v>1219</v>
      </c>
      <c r="L4777">
        <v>1</v>
      </c>
      <c r="M4777" t="s">
        <v>6425</v>
      </c>
      <c r="N4777" s="34">
        <v>80.8</v>
      </c>
      <c r="O4777" s="34">
        <f t="shared" si="299"/>
        <v>80.8</v>
      </c>
      <c r="P4777" s="34">
        <v>0.25</v>
      </c>
      <c r="Q4777" s="34">
        <f t="shared" si="298"/>
        <v>80.55</v>
      </c>
    </row>
    <row r="4778" spans="1:17" x14ac:dyDescent="0.35">
      <c r="A4778">
        <v>4777</v>
      </c>
      <c r="B4778" t="s">
        <v>8423</v>
      </c>
      <c r="C4778" t="s">
        <v>11438</v>
      </c>
      <c r="D4778" t="s">
        <v>6428</v>
      </c>
      <c r="E4778" t="s">
        <v>6198</v>
      </c>
      <c r="F4778" s="32">
        <v>46040</v>
      </c>
      <c r="G4778" s="32" t="str">
        <f t="shared" si="296"/>
        <v>Sunday</v>
      </c>
      <c r="H4778" s="31">
        <v>0.75069444444445599</v>
      </c>
      <c r="I4778" s="31" t="str">
        <f t="shared" si="297"/>
        <v>Evening</v>
      </c>
      <c r="J4778" t="s">
        <v>1012</v>
      </c>
      <c r="K4778" s="33" t="s">
        <v>1730</v>
      </c>
      <c r="L4778">
        <v>3</v>
      </c>
      <c r="M4778" t="s">
        <v>6425</v>
      </c>
      <c r="N4778" s="34">
        <v>599</v>
      </c>
      <c r="O4778" s="34">
        <f t="shared" si="299"/>
        <v>1797</v>
      </c>
      <c r="P4778" s="34">
        <v>10.75</v>
      </c>
      <c r="Q4778" s="34">
        <f t="shared" si="298"/>
        <v>1786.25</v>
      </c>
    </row>
    <row r="4779" spans="1:17" x14ac:dyDescent="0.35">
      <c r="A4779">
        <v>4778</v>
      </c>
      <c r="B4779" t="s">
        <v>8675</v>
      </c>
      <c r="C4779" t="s">
        <v>11439</v>
      </c>
      <c r="D4779" t="s">
        <v>6430</v>
      </c>
      <c r="E4779" t="s">
        <v>6199</v>
      </c>
      <c r="F4779" s="32">
        <v>46014</v>
      </c>
      <c r="G4779" s="32" t="str">
        <f t="shared" si="296"/>
        <v>Tuesday</v>
      </c>
      <c r="H4779" s="31">
        <v>0.75208333333334498</v>
      </c>
      <c r="I4779" s="31" t="str">
        <f t="shared" si="297"/>
        <v>Evening</v>
      </c>
      <c r="J4779" t="s">
        <v>1005</v>
      </c>
      <c r="K4779" s="33" t="s">
        <v>1221</v>
      </c>
      <c r="L4779">
        <v>1</v>
      </c>
      <c r="M4779" t="s">
        <v>6422</v>
      </c>
      <c r="N4779" s="34">
        <v>119</v>
      </c>
      <c r="O4779" s="34">
        <f t="shared" si="299"/>
        <v>119</v>
      </c>
      <c r="P4779" s="34">
        <v>0.25</v>
      </c>
      <c r="Q4779" s="34">
        <f t="shared" si="298"/>
        <v>118.75</v>
      </c>
    </row>
    <row r="4780" spans="1:17" x14ac:dyDescent="0.35">
      <c r="A4780">
        <v>4779</v>
      </c>
      <c r="B4780" t="s">
        <v>6917</v>
      </c>
      <c r="C4780" t="s">
        <v>11438</v>
      </c>
      <c r="D4780" t="s">
        <v>6434</v>
      </c>
      <c r="E4780" t="s">
        <v>6200</v>
      </c>
      <c r="F4780" s="32">
        <v>46012</v>
      </c>
      <c r="G4780" s="32" t="str">
        <f t="shared" si="296"/>
        <v>Sunday</v>
      </c>
      <c r="H4780" s="31">
        <v>0.75347222222223398</v>
      </c>
      <c r="I4780" s="31" t="str">
        <f t="shared" si="297"/>
        <v>Evening</v>
      </c>
      <c r="J4780" t="s">
        <v>1010</v>
      </c>
      <c r="K4780" s="33" t="s">
        <v>2328</v>
      </c>
      <c r="L4780">
        <v>1</v>
      </c>
      <c r="M4780" t="s">
        <v>6424</v>
      </c>
      <c r="N4780" s="34">
        <v>909</v>
      </c>
      <c r="O4780" s="34">
        <f t="shared" si="299"/>
        <v>909</v>
      </c>
      <c r="P4780" s="34">
        <v>0.25</v>
      </c>
      <c r="Q4780" s="34">
        <f t="shared" si="298"/>
        <v>908.75</v>
      </c>
    </row>
    <row r="4781" spans="1:17" x14ac:dyDescent="0.35">
      <c r="A4781">
        <v>4780</v>
      </c>
      <c r="B4781" t="s">
        <v>11082</v>
      </c>
      <c r="C4781" t="s">
        <v>11438</v>
      </c>
      <c r="D4781" t="s">
        <v>6429</v>
      </c>
      <c r="E4781" t="s">
        <v>6201</v>
      </c>
      <c r="F4781" s="32">
        <v>46013</v>
      </c>
      <c r="G4781" s="32" t="str">
        <f t="shared" si="296"/>
        <v>Monday</v>
      </c>
      <c r="H4781" s="31">
        <v>0.75486111111112297</v>
      </c>
      <c r="I4781" s="31" t="str">
        <f t="shared" si="297"/>
        <v>Evening</v>
      </c>
      <c r="J4781" t="s">
        <v>1010</v>
      </c>
      <c r="K4781" s="33" t="s">
        <v>2329</v>
      </c>
      <c r="L4781">
        <v>1</v>
      </c>
      <c r="M4781" t="s">
        <v>6425</v>
      </c>
      <c r="N4781" s="34">
        <v>1122.8</v>
      </c>
      <c r="O4781" s="34">
        <f t="shared" si="299"/>
        <v>1122.8</v>
      </c>
      <c r="P4781" s="34">
        <v>0.25</v>
      </c>
      <c r="Q4781" s="34">
        <f t="shared" si="298"/>
        <v>1122.55</v>
      </c>
    </row>
    <row r="4782" spans="1:17" x14ac:dyDescent="0.35">
      <c r="A4782">
        <v>4781</v>
      </c>
      <c r="B4782" t="s">
        <v>11083</v>
      </c>
      <c r="C4782" t="s">
        <v>11438</v>
      </c>
      <c r="D4782" t="s">
        <v>6429</v>
      </c>
      <c r="E4782" t="s">
        <v>6202</v>
      </c>
      <c r="F4782" s="32">
        <v>46014</v>
      </c>
      <c r="G4782" s="32" t="str">
        <f t="shared" si="296"/>
        <v>Tuesday</v>
      </c>
      <c r="H4782" s="31">
        <v>0.75625000000001197</v>
      </c>
      <c r="I4782" s="31" t="str">
        <f t="shared" si="297"/>
        <v>Evening</v>
      </c>
      <c r="J4782" t="s">
        <v>1010</v>
      </c>
      <c r="K4782" s="33" t="s">
        <v>2330</v>
      </c>
      <c r="L4782">
        <v>1</v>
      </c>
      <c r="M4782" t="s">
        <v>6425</v>
      </c>
      <c r="N4782" s="34">
        <v>469.8</v>
      </c>
      <c r="O4782" s="34">
        <f t="shared" si="299"/>
        <v>469.8</v>
      </c>
      <c r="P4782" s="34">
        <v>0.25</v>
      </c>
      <c r="Q4782" s="34">
        <f t="shared" si="298"/>
        <v>469.55</v>
      </c>
    </row>
    <row r="4783" spans="1:17" x14ac:dyDescent="0.35">
      <c r="A4783">
        <v>4782</v>
      </c>
      <c r="B4783" t="s">
        <v>8676</v>
      </c>
      <c r="C4783" t="s">
        <v>11438</v>
      </c>
      <c r="D4783" t="s">
        <v>6430</v>
      </c>
      <c r="E4783" t="s">
        <v>6203</v>
      </c>
      <c r="F4783" s="32">
        <v>46015</v>
      </c>
      <c r="G4783" s="32" t="str">
        <f t="shared" si="296"/>
        <v>Wednesday</v>
      </c>
      <c r="H4783" s="31">
        <v>0.75763888888890096</v>
      </c>
      <c r="I4783" s="31" t="str">
        <f t="shared" si="297"/>
        <v>Evening</v>
      </c>
      <c r="J4783" t="s">
        <v>1010</v>
      </c>
      <c r="K4783" s="33" t="s">
        <v>2331</v>
      </c>
      <c r="L4783">
        <v>1</v>
      </c>
      <c r="M4783" t="s">
        <v>6422</v>
      </c>
      <c r="N4783" s="34">
        <v>329.5</v>
      </c>
      <c r="O4783" s="34">
        <f t="shared" si="299"/>
        <v>329.5</v>
      </c>
      <c r="P4783" s="34">
        <v>0.25</v>
      </c>
      <c r="Q4783" s="34">
        <f t="shared" si="298"/>
        <v>329.25</v>
      </c>
    </row>
    <row r="4784" spans="1:17" x14ac:dyDescent="0.35">
      <c r="A4784">
        <v>4783</v>
      </c>
      <c r="B4784" t="s">
        <v>7176</v>
      </c>
      <c r="C4784" t="s">
        <v>11438</v>
      </c>
      <c r="D4784" t="s">
        <v>6431</v>
      </c>
      <c r="E4784" t="s">
        <v>6204</v>
      </c>
      <c r="F4784" s="32">
        <v>46016</v>
      </c>
      <c r="G4784" s="32" t="str">
        <f t="shared" si="296"/>
        <v>Thursday</v>
      </c>
      <c r="H4784" s="31">
        <v>0.75902777777778996</v>
      </c>
      <c r="I4784" s="31" t="str">
        <f t="shared" si="297"/>
        <v>Evening</v>
      </c>
      <c r="J4784" t="s">
        <v>1010</v>
      </c>
      <c r="K4784" s="33" t="s">
        <v>2332</v>
      </c>
      <c r="L4784">
        <v>1</v>
      </c>
      <c r="M4784" t="s">
        <v>6423</v>
      </c>
      <c r="N4784" s="34">
        <v>620.1</v>
      </c>
      <c r="O4784" s="34">
        <f t="shared" si="299"/>
        <v>620.1</v>
      </c>
      <c r="P4784" s="34">
        <v>0.25</v>
      </c>
      <c r="Q4784" s="34">
        <f t="shared" si="298"/>
        <v>619.85</v>
      </c>
    </row>
    <row r="4785" spans="1:17" x14ac:dyDescent="0.35">
      <c r="A4785">
        <v>4784</v>
      </c>
      <c r="B4785" t="s">
        <v>8925</v>
      </c>
      <c r="C4785" t="s">
        <v>11438</v>
      </c>
      <c r="D4785" t="s">
        <v>6435</v>
      </c>
      <c r="E4785" t="s">
        <v>6205</v>
      </c>
      <c r="F4785" s="32">
        <v>46016</v>
      </c>
      <c r="G4785" s="32" t="str">
        <f t="shared" si="296"/>
        <v>Thursday</v>
      </c>
      <c r="H4785" s="31">
        <v>0.76041666666667895</v>
      </c>
      <c r="I4785" s="31" t="str">
        <f t="shared" si="297"/>
        <v>Evening</v>
      </c>
      <c r="J4785" t="s">
        <v>1009</v>
      </c>
      <c r="K4785" s="33" t="s">
        <v>2002</v>
      </c>
      <c r="L4785">
        <v>1</v>
      </c>
      <c r="M4785" t="s">
        <v>6426</v>
      </c>
      <c r="N4785" s="34">
        <v>329.5</v>
      </c>
      <c r="O4785" s="34">
        <f t="shared" si="299"/>
        <v>329.5</v>
      </c>
      <c r="P4785" s="34">
        <v>0.25</v>
      </c>
      <c r="Q4785" s="34">
        <f t="shared" si="298"/>
        <v>329.25</v>
      </c>
    </row>
    <row r="4786" spans="1:17" x14ac:dyDescent="0.35">
      <c r="A4786">
        <v>4785</v>
      </c>
      <c r="B4786" t="s">
        <v>7668</v>
      </c>
      <c r="C4786" t="s">
        <v>11438</v>
      </c>
      <c r="D4786" t="s">
        <v>6433</v>
      </c>
      <c r="E4786" t="s">
        <v>6206</v>
      </c>
      <c r="F4786" s="32">
        <v>46017</v>
      </c>
      <c r="G4786" s="32" t="str">
        <f t="shared" si="296"/>
        <v>Friday</v>
      </c>
      <c r="H4786" s="31">
        <v>0.76180555555556695</v>
      </c>
      <c r="I4786" s="31" t="str">
        <f t="shared" si="297"/>
        <v>Evening</v>
      </c>
      <c r="J4786" t="s">
        <v>1009</v>
      </c>
      <c r="K4786" s="33" t="s">
        <v>2003</v>
      </c>
      <c r="L4786">
        <v>1</v>
      </c>
      <c r="M4786" t="s">
        <v>6425</v>
      </c>
      <c r="N4786" s="34">
        <v>2374.8000000000002</v>
      </c>
      <c r="O4786" s="34">
        <f t="shared" si="299"/>
        <v>2374.8000000000002</v>
      </c>
      <c r="P4786" s="34">
        <v>0.25</v>
      </c>
      <c r="Q4786" s="34">
        <f t="shared" si="298"/>
        <v>2374.5500000000002</v>
      </c>
    </row>
    <row r="4787" spans="1:17" x14ac:dyDescent="0.35">
      <c r="A4787">
        <v>4786</v>
      </c>
      <c r="B4787" t="s">
        <v>6918</v>
      </c>
      <c r="C4787" t="s">
        <v>11439</v>
      </c>
      <c r="D4787" t="s">
        <v>6434</v>
      </c>
      <c r="E4787" t="s">
        <v>6207</v>
      </c>
      <c r="F4787" s="32">
        <v>46035</v>
      </c>
      <c r="G4787" s="32" t="str">
        <f t="shared" si="296"/>
        <v>Tuesday</v>
      </c>
      <c r="H4787" s="31">
        <v>0.76319444444445605</v>
      </c>
      <c r="I4787" s="31" t="str">
        <f t="shared" si="297"/>
        <v>Evening</v>
      </c>
      <c r="J4787" t="s">
        <v>1008</v>
      </c>
      <c r="K4787" s="33" t="s">
        <v>1825</v>
      </c>
      <c r="L4787">
        <v>5</v>
      </c>
      <c r="M4787" t="s">
        <v>6422</v>
      </c>
      <c r="N4787" s="34">
        <v>320.8</v>
      </c>
      <c r="O4787" s="34">
        <f t="shared" si="299"/>
        <v>1604</v>
      </c>
      <c r="P4787" s="34">
        <v>25.05</v>
      </c>
      <c r="Q4787" s="34">
        <f t="shared" si="298"/>
        <v>1578.95</v>
      </c>
    </row>
    <row r="4788" spans="1:17" x14ac:dyDescent="0.35">
      <c r="A4788">
        <v>4787</v>
      </c>
      <c r="B4788" t="s">
        <v>7669</v>
      </c>
      <c r="C4788" t="s">
        <v>11438</v>
      </c>
      <c r="D4788" t="s">
        <v>6433</v>
      </c>
      <c r="E4788" t="s">
        <v>6208</v>
      </c>
      <c r="F4788" s="32">
        <v>46036</v>
      </c>
      <c r="G4788" s="32" t="str">
        <f t="shared" si="296"/>
        <v>Wednesday</v>
      </c>
      <c r="H4788" s="31">
        <v>0.76458333333334505</v>
      </c>
      <c r="I4788" s="31" t="str">
        <f t="shared" si="297"/>
        <v>Evening</v>
      </c>
      <c r="J4788" t="s">
        <v>1008</v>
      </c>
      <c r="K4788" s="33" t="s">
        <v>1826</v>
      </c>
      <c r="L4788">
        <v>5</v>
      </c>
      <c r="M4788" t="s">
        <v>6423</v>
      </c>
      <c r="N4788" s="34">
        <v>329.5</v>
      </c>
      <c r="O4788" s="34">
        <f t="shared" si="299"/>
        <v>1647.5</v>
      </c>
      <c r="P4788" s="34">
        <v>25.05</v>
      </c>
      <c r="Q4788" s="34">
        <f t="shared" si="298"/>
        <v>1622.45</v>
      </c>
    </row>
    <row r="4789" spans="1:17" x14ac:dyDescent="0.35">
      <c r="A4789">
        <v>4788</v>
      </c>
      <c r="B4789" t="s">
        <v>6919</v>
      </c>
      <c r="C4789" t="s">
        <v>11439</v>
      </c>
      <c r="D4789" t="s">
        <v>6434</v>
      </c>
      <c r="E4789" t="s">
        <v>6209</v>
      </c>
      <c r="F4789" s="32">
        <v>46037</v>
      </c>
      <c r="G4789" s="32" t="str">
        <f t="shared" si="296"/>
        <v>Thursday</v>
      </c>
      <c r="H4789" s="31">
        <v>0.76597222222223404</v>
      </c>
      <c r="I4789" s="31" t="str">
        <f t="shared" si="297"/>
        <v>Evening</v>
      </c>
      <c r="J4789" t="s">
        <v>1008</v>
      </c>
      <c r="K4789" s="33" t="s">
        <v>1827</v>
      </c>
      <c r="L4789">
        <v>6</v>
      </c>
      <c r="M4789" t="s">
        <v>6424</v>
      </c>
      <c r="N4789" s="34">
        <v>80</v>
      </c>
      <c r="O4789" s="34">
        <f t="shared" si="299"/>
        <v>480</v>
      </c>
      <c r="P4789" s="34">
        <v>27.95</v>
      </c>
      <c r="Q4789" s="34">
        <f t="shared" si="298"/>
        <v>452.05</v>
      </c>
    </row>
    <row r="4790" spans="1:17" x14ac:dyDescent="0.35">
      <c r="A4790">
        <v>4789</v>
      </c>
      <c r="B4790" t="s">
        <v>11084</v>
      </c>
      <c r="C4790" t="s">
        <v>11438</v>
      </c>
      <c r="D4790" t="s">
        <v>6429</v>
      </c>
      <c r="E4790" t="s">
        <v>6210</v>
      </c>
      <c r="F4790" s="32">
        <v>46038</v>
      </c>
      <c r="G4790" s="32" t="str">
        <f t="shared" si="296"/>
        <v>Friday</v>
      </c>
      <c r="H4790" s="31">
        <v>0.76736111111112304</v>
      </c>
      <c r="I4790" s="31" t="str">
        <f t="shared" si="297"/>
        <v>Evening</v>
      </c>
      <c r="J4790" t="s">
        <v>1008</v>
      </c>
      <c r="K4790" s="33" t="s">
        <v>1828</v>
      </c>
      <c r="L4790">
        <v>6</v>
      </c>
      <c r="M4790" t="s">
        <v>6425</v>
      </c>
      <c r="N4790" s="34">
        <v>120</v>
      </c>
      <c r="O4790" s="34">
        <f t="shared" si="299"/>
        <v>720</v>
      </c>
      <c r="P4790" s="34">
        <v>27.95</v>
      </c>
      <c r="Q4790" s="34">
        <f t="shared" si="298"/>
        <v>692.05</v>
      </c>
    </row>
    <row r="4791" spans="1:17" x14ac:dyDescent="0.35">
      <c r="A4791">
        <v>4790</v>
      </c>
      <c r="B4791" t="s">
        <v>11085</v>
      </c>
      <c r="C4791" t="s">
        <v>11438</v>
      </c>
      <c r="D4791" t="s">
        <v>6429</v>
      </c>
      <c r="E4791" t="s">
        <v>6211</v>
      </c>
      <c r="F4791" s="32">
        <v>46038</v>
      </c>
      <c r="G4791" s="32" t="str">
        <f t="shared" si="296"/>
        <v>Friday</v>
      </c>
      <c r="H4791" s="31">
        <v>0.76875000000001203</v>
      </c>
      <c r="I4791" s="31" t="str">
        <f t="shared" si="297"/>
        <v>Evening</v>
      </c>
      <c r="J4791" t="s">
        <v>1006</v>
      </c>
      <c r="K4791" s="33" t="s">
        <v>1907</v>
      </c>
      <c r="L4791">
        <v>1</v>
      </c>
      <c r="M4791" t="s">
        <v>6422</v>
      </c>
      <c r="N4791" s="34">
        <v>80</v>
      </c>
      <c r="O4791" s="34">
        <f t="shared" si="299"/>
        <v>80</v>
      </c>
      <c r="P4791" s="34">
        <v>0.25</v>
      </c>
      <c r="Q4791" s="34">
        <f t="shared" si="298"/>
        <v>79.75</v>
      </c>
    </row>
    <row r="4792" spans="1:17" x14ac:dyDescent="0.35">
      <c r="A4792">
        <v>4791</v>
      </c>
      <c r="B4792" t="s">
        <v>6920</v>
      </c>
      <c r="C4792" t="s">
        <v>11438</v>
      </c>
      <c r="D4792" t="s">
        <v>6434</v>
      </c>
      <c r="E4792" t="s">
        <v>6212</v>
      </c>
      <c r="F4792" s="32">
        <v>46018</v>
      </c>
      <c r="G4792" s="32" t="str">
        <f t="shared" si="296"/>
        <v>Saturday</v>
      </c>
      <c r="H4792" s="31">
        <v>0.77013888888890103</v>
      </c>
      <c r="I4792" s="31" t="str">
        <f t="shared" si="297"/>
        <v>Evening</v>
      </c>
      <c r="J4792" t="s">
        <v>1009</v>
      </c>
      <c r="K4792" s="33" t="s">
        <v>2004</v>
      </c>
      <c r="L4792">
        <v>1</v>
      </c>
      <c r="M4792" t="s">
        <v>6422</v>
      </c>
      <c r="N4792" s="34">
        <v>490.8</v>
      </c>
      <c r="O4792" s="34">
        <f t="shared" si="299"/>
        <v>490.8</v>
      </c>
      <c r="P4792" s="34">
        <v>0.25</v>
      </c>
      <c r="Q4792" s="34">
        <f t="shared" si="298"/>
        <v>490.55</v>
      </c>
    </row>
    <row r="4793" spans="1:17" x14ac:dyDescent="0.35">
      <c r="A4793">
        <v>4792</v>
      </c>
      <c r="B4793" t="s">
        <v>8424</v>
      </c>
      <c r="C4793" t="s">
        <v>11438</v>
      </c>
      <c r="D4793" t="s">
        <v>6428</v>
      </c>
      <c r="E4793" t="s">
        <v>6213</v>
      </c>
      <c r="F4793" s="32">
        <v>46016</v>
      </c>
      <c r="G4793" s="32" t="str">
        <f t="shared" si="296"/>
        <v>Thursday</v>
      </c>
      <c r="H4793" s="31">
        <v>0.77152777777779002</v>
      </c>
      <c r="I4793" s="31" t="str">
        <f t="shared" si="297"/>
        <v>Evening</v>
      </c>
      <c r="J4793" t="s">
        <v>1007</v>
      </c>
      <c r="K4793" s="33" t="s">
        <v>1426</v>
      </c>
      <c r="L4793">
        <v>1</v>
      </c>
      <c r="M4793" t="s">
        <v>6425</v>
      </c>
      <c r="N4793" s="34">
        <v>80</v>
      </c>
      <c r="O4793" s="34">
        <f t="shared" si="299"/>
        <v>80</v>
      </c>
      <c r="P4793" s="34">
        <v>0.25</v>
      </c>
      <c r="Q4793" s="34">
        <f t="shared" si="298"/>
        <v>79.75</v>
      </c>
    </row>
    <row r="4794" spans="1:17" x14ac:dyDescent="0.35">
      <c r="A4794">
        <v>4793</v>
      </c>
      <c r="B4794" t="s">
        <v>7177</v>
      </c>
      <c r="C4794" t="s">
        <v>11439</v>
      </c>
      <c r="D4794" t="s">
        <v>6431</v>
      </c>
      <c r="E4794" t="s">
        <v>6214</v>
      </c>
      <c r="F4794" s="32">
        <v>46015</v>
      </c>
      <c r="G4794" s="32" t="str">
        <f t="shared" si="296"/>
        <v>Wednesday</v>
      </c>
      <c r="H4794" s="31">
        <v>0.77291666666667902</v>
      </c>
      <c r="I4794" s="31" t="str">
        <f t="shared" si="297"/>
        <v>Evening</v>
      </c>
      <c r="J4794" t="s">
        <v>1005</v>
      </c>
      <c r="K4794" s="33" t="s">
        <v>1223</v>
      </c>
      <c r="L4794">
        <v>1</v>
      </c>
      <c r="M4794" t="s">
        <v>6423</v>
      </c>
      <c r="N4794" s="34">
        <v>88.38</v>
      </c>
      <c r="O4794" s="34">
        <f t="shared" si="299"/>
        <v>88.38</v>
      </c>
      <c r="P4794" s="34">
        <v>0.25</v>
      </c>
      <c r="Q4794" s="34">
        <f t="shared" si="298"/>
        <v>88.13</v>
      </c>
    </row>
    <row r="4795" spans="1:17" x14ac:dyDescent="0.35">
      <c r="A4795">
        <v>4794</v>
      </c>
      <c r="B4795" t="s">
        <v>7924</v>
      </c>
      <c r="C4795" t="s">
        <v>11438</v>
      </c>
      <c r="D4795" t="s">
        <v>6432</v>
      </c>
      <c r="E4795" t="s">
        <v>6215</v>
      </c>
      <c r="F4795" s="32">
        <v>46011</v>
      </c>
      <c r="G4795" s="32" t="str">
        <f t="shared" si="296"/>
        <v>Saturday</v>
      </c>
      <c r="H4795" s="31">
        <v>0.77430555555556801</v>
      </c>
      <c r="I4795" s="31" t="str">
        <f t="shared" si="297"/>
        <v>Evening</v>
      </c>
      <c r="J4795" t="s">
        <v>1007</v>
      </c>
      <c r="K4795" s="33" t="s">
        <v>1428</v>
      </c>
      <c r="L4795">
        <v>1</v>
      </c>
      <c r="M4795" t="s">
        <v>6425</v>
      </c>
      <c r="N4795" s="34">
        <v>80.599999999999994</v>
      </c>
      <c r="O4795" s="34">
        <f t="shared" si="299"/>
        <v>80.599999999999994</v>
      </c>
      <c r="P4795" s="34">
        <v>0.25</v>
      </c>
      <c r="Q4795" s="34">
        <f t="shared" si="298"/>
        <v>80.349999999999994</v>
      </c>
    </row>
    <row r="4796" spans="1:17" x14ac:dyDescent="0.35">
      <c r="A4796">
        <v>4795</v>
      </c>
      <c r="B4796" t="s">
        <v>11086</v>
      </c>
      <c r="C4796" t="s">
        <v>11438</v>
      </c>
      <c r="D4796" t="s">
        <v>6429</v>
      </c>
      <c r="E4796" t="s">
        <v>6216</v>
      </c>
      <c r="F4796" s="32">
        <v>46012</v>
      </c>
      <c r="G4796" s="32" t="str">
        <f t="shared" si="296"/>
        <v>Sunday</v>
      </c>
      <c r="H4796" s="31">
        <v>0.77569444444445701</v>
      </c>
      <c r="I4796" s="31" t="str">
        <f t="shared" si="297"/>
        <v>Evening</v>
      </c>
      <c r="J4796" t="s">
        <v>1007</v>
      </c>
      <c r="K4796" s="33" t="s">
        <v>1430</v>
      </c>
      <c r="L4796">
        <v>1</v>
      </c>
      <c r="M4796" t="s">
        <v>6422</v>
      </c>
      <c r="N4796" s="34">
        <v>35.799999999999997</v>
      </c>
      <c r="O4796" s="34">
        <f t="shared" si="299"/>
        <v>35.799999999999997</v>
      </c>
      <c r="P4796" s="34">
        <v>0.25</v>
      </c>
      <c r="Q4796" s="34">
        <f t="shared" si="298"/>
        <v>35.549999999999997</v>
      </c>
    </row>
    <row r="4797" spans="1:17" x14ac:dyDescent="0.35">
      <c r="A4797">
        <v>4796</v>
      </c>
      <c r="B4797" t="s">
        <v>11087</v>
      </c>
      <c r="C4797" t="s">
        <v>11439</v>
      </c>
      <c r="D4797" t="s">
        <v>6429</v>
      </c>
      <c r="E4797" t="s">
        <v>6217</v>
      </c>
      <c r="F4797" s="32">
        <v>46013</v>
      </c>
      <c r="G4797" s="32" t="str">
        <f t="shared" si="296"/>
        <v>Monday</v>
      </c>
      <c r="H4797" s="31">
        <v>0.777083333333346</v>
      </c>
      <c r="I4797" s="31" t="str">
        <f t="shared" si="297"/>
        <v>Evening</v>
      </c>
      <c r="J4797" t="s">
        <v>1007</v>
      </c>
      <c r="K4797" s="33" t="s">
        <v>1432</v>
      </c>
      <c r="L4797">
        <v>1</v>
      </c>
      <c r="M4797" t="s">
        <v>6424</v>
      </c>
      <c r="N4797" s="34">
        <v>97.899999999999693</v>
      </c>
      <c r="O4797" s="34">
        <f t="shared" si="299"/>
        <v>97.899999999999693</v>
      </c>
      <c r="P4797" s="34">
        <v>0.25</v>
      </c>
      <c r="Q4797" s="34">
        <f t="shared" si="298"/>
        <v>97.649999999999693</v>
      </c>
    </row>
    <row r="4798" spans="1:17" x14ac:dyDescent="0.35">
      <c r="A4798">
        <v>4797</v>
      </c>
      <c r="B4798" t="s">
        <v>11088</v>
      </c>
      <c r="C4798" t="s">
        <v>11438</v>
      </c>
      <c r="D4798" t="s">
        <v>6429</v>
      </c>
      <c r="E4798" t="s">
        <v>6218</v>
      </c>
      <c r="F4798" s="32">
        <v>46014</v>
      </c>
      <c r="G4798" s="32" t="str">
        <f t="shared" si="296"/>
        <v>Tuesday</v>
      </c>
      <c r="H4798" s="31">
        <v>0.778472222222235</v>
      </c>
      <c r="I4798" s="31" t="str">
        <f t="shared" si="297"/>
        <v>Evening</v>
      </c>
      <c r="J4798" t="s">
        <v>1007</v>
      </c>
      <c r="K4798" s="33" t="s">
        <v>1434</v>
      </c>
      <c r="L4798">
        <v>1</v>
      </c>
      <c r="M4798" t="s">
        <v>6422</v>
      </c>
      <c r="N4798" s="34">
        <v>134.9</v>
      </c>
      <c r="O4798" s="34">
        <f t="shared" si="299"/>
        <v>134.9</v>
      </c>
      <c r="P4798" s="34">
        <v>0.25</v>
      </c>
      <c r="Q4798" s="34">
        <f t="shared" si="298"/>
        <v>134.65</v>
      </c>
    </row>
    <row r="4799" spans="1:17" x14ac:dyDescent="0.35">
      <c r="A4799">
        <v>4798</v>
      </c>
      <c r="B4799" t="s">
        <v>11089</v>
      </c>
      <c r="C4799" t="s">
        <v>11438</v>
      </c>
      <c r="D4799" t="s">
        <v>6429</v>
      </c>
      <c r="E4799" t="s">
        <v>6219</v>
      </c>
      <c r="F4799" s="32">
        <v>46039</v>
      </c>
      <c r="G4799" s="32" t="str">
        <f t="shared" si="296"/>
        <v>Saturday</v>
      </c>
      <c r="H4799" s="31">
        <v>0.77986111111112399</v>
      </c>
      <c r="I4799" s="31" t="str">
        <f t="shared" si="297"/>
        <v>Evening</v>
      </c>
      <c r="J4799" t="s">
        <v>1006</v>
      </c>
      <c r="K4799" s="33" t="s">
        <v>1908</v>
      </c>
      <c r="L4799">
        <v>1</v>
      </c>
      <c r="M4799" t="s">
        <v>6424</v>
      </c>
      <c r="N4799" s="34">
        <v>50</v>
      </c>
      <c r="O4799" s="34">
        <f t="shared" si="299"/>
        <v>50</v>
      </c>
      <c r="P4799" s="34">
        <v>0.25</v>
      </c>
      <c r="Q4799" s="34">
        <f t="shared" si="298"/>
        <v>49.75</v>
      </c>
    </row>
    <row r="4800" spans="1:17" x14ac:dyDescent="0.35">
      <c r="A4800">
        <v>4799</v>
      </c>
      <c r="B4800" t="s">
        <v>11090</v>
      </c>
      <c r="C4800" t="s">
        <v>11438</v>
      </c>
      <c r="D4800" t="s">
        <v>6429</v>
      </c>
      <c r="E4800" t="s">
        <v>6220</v>
      </c>
      <c r="F4800" s="32">
        <v>46040</v>
      </c>
      <c r="G4800" s="32" t="str">
        <f t="shared" si="296"/>
        <v>Sunday</v>
      </c>
      <c r="H4800" s="31">
        <v>0.78125000000001299</v>
      </c>
      <c r="I4800" s="31" t="str">
        <f t="shared" si="297"/>
        <v>Evening</v>
      </c>
      <c r="J4800" t="s">
        <v>1006</v>
      </c>
      <c r="K4800" s="33" t="s">
        <v>1909</v>
      </c>
      <c r="L4800">
        <v>1</v>
      </c>
      <c r="M4800" t="s">
        <v>6422</v>
      </c>
      <c r="N4800" s="34">
        <v>79.599999999999994</v>
      </c>
      <c r="O4800" s="34">
        <f t="shared" si="299"/>
        <v>79.599999999999994</v>
      </c>
      <c r="P4800" s="34">
        <v>0.25</v>
      </c>
      <c r="Q4800" s="34">
        <f t="shared" si="298"/>
        <v>79.349999999999994</v>
      </c>
    </row>
    <row r="4801" spans="1:17" x14ac:dyDescent="0.35">
      <c r="A4801">
        <v>4800</v>
      </c>
      <c r="B4801" t="s">
        <v>11091</v>
      </c>
      <c r="C4801" t="s">
        <v>11438</v>
      </c>
      <c r="D4801" t="s">
        <v>6429</v>
      </c>
      <c r="E4801" t="s">
        <v>6221</v>
      </c>
      <c r="F4801" s="32">
        <v>46041</v>
      </c>
      <c r="G4801" s="32" t="str">
        <f t="shared" si="296"/>
        <v>Monday</v>
      </c>
      <c r="H4801" s="31">
        <v>0.78263888888890198</v>
      </c>
      <c r="I4801" s="31" t="str">
        <f t="shared" si="297"/>
        <v>Evening</v>
      </c>
      <c r="J4801" t="s">
        <v>1006</v>
      </c>
      <c r="K4801" s="33" t="s">
        <v>1910</v>
      </c>
      <c r="L4801">
        <v>2</v>
      </c>
      <c r="M4801" t="s">
        <v>6425</v>
      </c>
      <c r="N4801" s="34">
        <v>329.5</v>
      </c>
      <c r="O4801" s="34">
        <f t="shared" si="299"/>
        <v>659</v>
      </c>
      <c r="P4801" s="34">
        <v>5.75</v>
      </c>
      <c r="Q4801" s="34">
        <f t="shared" si="298"/>
        <v>653.25</v>
      </c>
    </row>
    <row r="4802" spans="1:17" x14ac:dyDescent="0.35">
      <c r="A4802">
        <v>4801</v>
      </c>
      <c r="B4802" t="s">
        <v>11092</v>
      </c>
      <c r="C4802" t="s">
        <v>11438</v>
      </c>
      <c r="D4802" t="s">
        <v>6429</v>
      </c>
      <c r="E4802" t="s">
        <v>6222</v>
      </c>
      <c r="F4802" s="32">
        <v>46042</v>
      </c>
      <c r="G4802" s="32" t="str">
        <f t="shared" ref="G4802:G4865" si="300">TEXT(F4802,"dddd")</f>
        <v>Tuesday</v>
      </c>
      <c r="H4802" s="31">
        <v>0.78402777777779098</v>
      </c>
      <c r="I4802" s="31" t="str">
        <f t="shared" ref="I4802:I4865" si="301">IF(H4802&lt;TIME(12,0,0),"Morning",IF(H4802&lt;TIME(17,0,0),"Afternoon","Evening"))</f>
        <v>Evening</v>
      </c>
      <c r="J4802" t="s">
        <v>1006</v>
      </c>
      <c r="K4802" s="33" t="s">
        <v>1911</v>
      </c>
      <c r="L4802">
        <v>2</v>
      </c>
      <c r="M4802" t="s">
        <v>6426</v>
      </c>
      <c r="N4802" s="34">
        <v>280.89999999999998</v>
      </c>
      <c r="O4802" s="34">
        <f t="shared" si="299"/>
        <v>561.79999999999995</v>
      </c>
      <c r="P4802" s="34">
        <v>5.75</v>
      </c>
      <c r="Q4802" s="34">
        <f t="shared" ref="Q4802:Q4865" si="302">O4802-P4802</f>
        <v>556.04999999999995</v>
      </c>
    </row>
    <row r="4803" spans="1:17" x14ac:dyDescent="0.35">
      <c r="A4803">
        <v>4802</v>
      </c>
      <c r="B4803" t="s">
        <v>11093</v>
      </c>
      <c r="C4803" t="s">
        <v>11438</v>
      </c>
      <c r="D4803" t="s">
        <v>6429</v>
      </c>
      <c r="E4803" t="s">
        <v>6223</v>
      </c>
      <c r="F4803" s="32">
        <v>46043</v>
      </c>
      <c r="G4803" s="32" t="str">
        <f t="shared" si="300"/>
        <v>Wednesday</v>
      </c>
      <c r="H4803" s="31">
        <v>0.78541666666667898</v>
      </c>
      <c r="I4803" s="31" t="str">
        <f t="shared" si="301"/>
        <v>Evening</v>
      </c>
      <c r="J4803" t="s">
        <v>1006</v>
      </c>
      <c r="K4803" s="33" t="s">
        <v>1912</v>
      </c>
      <c r="L4803">
        <v>2</v>
      </c>
      <c r="M4803" t="s">
        <v>6422</v>
      </c>
      <c r="N4803" s="34">
        <v>89.6</v>
      </c>
      <c r="O4803" s="34">
        <f t="shared" ref="O4803:O4866" si="303">N4803*L4803</f>
        <v>179.2</v>
      </c>
      <c r="P4803" s="34">
        <v>5.75</v>
      </c>
      <c r="Q4803" s="34">
        <f t="shared" si="302"/>
        <v>173.45</v>
      </c>
    </row>
    <row r="4804" spans="1:17" x14ac:dyDescent="0.35">
      <c r="A4804">
        <v>4803</v>
      </c>
      <c r="B4804" t="s">
        <v>11094</v>
      </c>
      <c r="C4804" t="s">
        <v>11438</v>
      </c>
      <c r="D4804" t="s">
        <v>6429</v>
      </c>
      <c r="E4804" t="s">
        <v>6224</v>
      </c>
      <c r="F4804" s="32">
        <v>46015</v>
      </c>
      <c r="G4804" s="32" t="str">
        <f t="shared" si="300"/>
        <v>Wednesday</v>
      </c>
      <c r="H4804" s="31">
        <v>0.78680555555556797</v>
      </c>
      <c r="I4804" s="31" t="str">
        <f t="shared" si="301"/>
        <v>Evening</v>
      </c>
      <c r="J4804" t="s">
        <v>1007</v>
      </c>
      <c r="K4804" s="33" t="s">
        <v>1436</v>
      </c>
      <c r="L4804">
        <v>1</v>
      </c>
      <c r="M4804" t="s">
        <v>6425</v>
      </c>
      <c r="N4804" s="34">
        <v>89.8</v>
      </c>
      <c r="O4804" s="34">
        <f t="shared" si="303"/>
        <v>89.8</v>
      </c>
      <c r="P4804" s="34">
        <v>0.25</v>
      </c>
      <c r="Q4804" s="34">
        <f t="shared" si="302"/>
        <v>89.55</v>
      </c>
    </row>
    <row r="4805" spans="1:17" x14ac:dyDescent="0.35">
      <c r="A4805">
        <v>4804</v>
      </c>
      <c r="B4805" t="s">
        <v>11095</v>
      </c>
      <c r="C4805" t="s">
        <v>11439</v>
      </c>
      <c r="D4805" t="s">
        <v>6429</v>
      </c>
      <c r="E4805" t="s">
        <v>6225</v>
      </c>
      <c r="F4805" s="32">
        <v>46016</v>
      </c>
      <c r="G4805" s="32" t="str">
        <f t="shared" si="300"/>
        <v>Thursday</v>
      </c>
      <c r="H4805" s="31">
        <v>0.78819444444445697</v>
      </c>
      <c r="I4805" s="31" t="str">
        <f t="shared" si="301"/>
        <v>Evening</v>
      </c>
      <c r="J4805" t="s">
        <v>1007</v>
      </c>
      <c r="K4805" s="33" t="s">
        <v>1438</v>
      </c>
      <c r="L4805">
        <v>1</v>
      </c>
      <c r="M4805" t="s">
        <v>6426</v>
      </c>
      <c r="N4805" s="34">
        <v>139.69999999999999</v>
      </c>
      <c r="O4805" s="34">
        <f t="shared" si="303"/>
        <v>139.69999999999999</v>
      </c>
      <c r="P4805" s="34">
        <v>0.25</v>
      </c>
      <c r="Q4805" s="34">
        <f t="shared" si="302"/>
        <v>139.44999999999999</v>
      </c>
    </row>
    <row r="4806" spans="1:17" x14ac:dyDescent="0.35">
      <c r="A4806">
        <v>4805</v>
      </c>
      <c r="B4806" t="s">
        <v>11096</v>
      </c>
      <c r="C4806" t="s">
        <v>11438</v>
      </c>
      <c r="D4806" t="s">
        <v>6429</v>
      </c>
      <c r="E4806" t="s">
        <v>6226</v>
      </c>
      <c r="F4806" s="32">
        <v>46017</v>
      </c>
      <c r="G4806" s="32" t="str">
        <f t="shared" si="300"/>
        <v>Friday</v>
      </c>
      <c r="H4806" s="31">
        <v>0.78958333333334596</v>
      </c>
      <c r="I4806" s="31" t="str">
        <f t="shared" si="301"/>
        <v>Evening</v>
      </c>
      <c r="J4806" t="s">
        <v>1007</v>
      </c>
      <c r="K4806" s="33" t="s">
        <v>1440</v>
      </c>
      <c r="L4806">
        <v>1</v>
      </c>
      <c r="M4806" t="s">
        <v>6422</v>
      </c>
      <c r="N4806" s="34">
        <v>117.579999999999</v>
      </c>
      <c r="O4806" s="34">
        <f t="shared" si="303"/>
        <v>117.579999999999</v>
      </c>
      <c r="P4806" s="34">
        <v>0.25</v>
      </c>
      <c r="Q4806" s="34">
        <f t="shared" si="302"/>
        <v>117.329999999999</v>
      </c>
    </row>
    <row r="4807" spans="1:17" x14ac:dyDescent="0.35">
      <c r="A4807">
        <v>4806</v>
      </c>
      <c r="B4807" t="s">
        <v>11097</v>
      </c>
      <c r="C4807" t="s">
        <v>11439</v>
      </c>
      <c r="D4807" t="s">
        <v>6429</v>
      </c>
      <c r="E4807" t="s">
        <v>6227</v>
      </c>
      <c r="F4807" s="32">
        <v>46018</v>
      </c>
      <c r="G4807" s="32" t="str">
        <f t="shared" si="300"/>
        <v>Saturday</v>
      </c>
      <c r="H4807" s="31">
        <v>0.79097222222223496</v>
      </c>
      <c r="I4807" s="31" t="str">
        <f t="shared" si="301"/>
        <v>Evening</v>
      </c>
      <c r="J4807" t="s">
        <v>1007</v>
      </c>
      <c r="K4807" s="33" t="s">
        <v>1442</v>
      </c>
      <c r="L4807">
        <v>1</v>
      </c>
      <c r="M4807" t="s">
        <v>6425</v>
      </c>
      <c r="N4807" s="34">
        <v>329.5</v>
      </c>
      <c r="O4807" s="34">
        <f t="shared" si="303"/>
        <v>329.5</v>
      </c>
      <c r="P4807" s="34">
        <v>0.25</v>
      </c>
      <c r="Q4807" s="34">
        <f t="shared" si="302"/>
        <v>329.25</v>
      </c>
    </row>
    <row r="4808" spans="1:17" x14ac:dyDescent="0.35">
      <c r="A4808">
        <v>4807</v>
      </c>
      <c r="B4808" t="s">
        <v>7670</v>
      </c>
      <c r="C4808" t="s">
        <v>11438</v>
      </c>
      <c r="D4808" t="s">
        <v>6433</v>
      </c>
      <c r="E4808" t="s">
        <v>6228</v>
      </c>
      <c r="F4808" s="32">
        <v>46019</v>
      </c>
      <c r="G4808" s="32" t="str">
        <f t="shared" si="300"/>
        <v>Sunday</v>
      </c>
      <c r="H4808" s="31">
        <v>0.79236111111112395</v>
      </c>
      <c r="I4808" s="31" t="str">
        <f t="shared" si="301"/>
        <v>Evening</v>
      </c>
      <c r="J4808" t="s">
        <v>1009</v>
      </c>
      <c r="K4808" s="33" t="s">
        <v>2005</v>
      </c>
      <c r="L4808">
        <v>1</v>
      </c>
      <c r="M4808" t="s">
        <v>6423</v>
      </c>
      <c r="N4808" s="34">
        <v>1311.8</v>
      </c>
      <c r="O4808" s="34">
        <f t="shared" si="303"/>
        <v>1311.8</v>
      </c>
      <c r="P4808" s="34">
        <v>0.25</v>
      </c>
      <c r="Q4808" s="34">
        <f t="shared" si="302"/>
        <v>1311.55</v>
      </c>
    </row>
    <row r="4809" spans="1:17" x14ac:dyDescent="0.35">
      <c r="A4809">
        <v>4808</v>
      </c>
      <c r="B4809" t="s">
        <v>11098</v>
      </c>
      <c r="C4809" t="s">
        <v>11438</v>
      </c>
      <c r="D4809" t="s">
        <v>6429</v>
      </c>
      <c r="E4809" t="s">
        <v>6229</v>
      </c>
      <c r="F4809" s="32">
        <v>46039</v>
      </c>
      <c r="G4809" s="32" t="str">
        <f t="shared" si="300"/>
        <v>Saturday</v>
      </c>
      <c r="H4809" s="31">
        <v>0.79375000000001295</v>
      </c>
      <c r="I4809" s="31" t="str">
        <f t="shared" si="301"/>
        <v>Evening</v>
      </c>
      <c r="J4809" t="s">
        <v>1008</v>
      </c>
      <c r="K4809" s="33" t="s">
        <v>1829</v>
      </c>
      <c r="L4809">
        <v>6</v>
      </c>
      <c r="M4809" t="s">
        <v>6425</v>
      </c>
      <c r="N4809" s="34">
        <v>45.8</v>
      </c>
      <c r="O4809" s="34">
        <f t="shared" si="303"/>
        <v>274.79999999999995</v>
      </c>
      <c r="P4809" s="34">
        <v>27.95</v>
      </c>
      <c r="Q4809" s="34">
        <f t="shared" si="302"/>
        <v>246.84999999999997</v>
      </c>
    </row>
    <row r="4810" spans="1:17" x14ac:dyDescent="0.35">
      <c r="A4810">
        <v>4809</v>
      </c>
      <c r="B4810" t="s">
        <v>8677</v>
      </c>
      <c r="C4810" t="s">
        <v>11438</v>
      </c>
      <c r="D4810" t="s">
        <v>6430</v>
      </c>
      <c r="E4810" t="s">
        <v>6230</v>
      </c>
      <c r="F4810" s="32">
        <v>46040</v>
      </c>
      <c r="G4810" s="32" t="str">
        <f t="shared" si="300"/>
        <v>Sunday</v>
      </c>
      <c r="H4810" s="31">
        <v>0.79513888888890205</v>
      </c>
      <c r="I4810" s="31" t="str">
        <f t="shared" si="301"/>
        <v>Evening</v>
      </c>
      <c r="J4810" t="s">
        <v>1008</v>
      </c>
      <c r="K4810" s="33" t="s">
        <v>1830</v>
      </c>
      <c r="L4810">
        <v>6</v>
      </c>
      <c r="M4810" t="s">
        <v>6422</v>
      </c>
      <c r="N4810" s="34">
        <v>110.94</v>
      </c>
      <c r="O4810" s="34">
        <f t="shared" si="303"/>
        <v>665.64</v>
      </c>
      <c r="P4810" s="34">
        <v>27.95</v>
      </c>
      <c r="Q4810" s="34">
        <f t="shared" si="302"/>
        <v>637.68999999999994</v>
      </c>
    </row>
    <row r="4811" spans="1:17" x14ac:dyDescent="0.35">
      <c r="A4811">
        <v>4810</v>
      </c>
      <c r="B4811" t="s">
        <v>8175</v>
      </c>
      <c r="C4811" t="s">
        <v>11438</v>
      </c>
      <c r="D4811" t="s">
        <v>6427</v>
      </c>
      <c r="E4811" t="s">
        <v>6231</v>
      </c>
      <c r="F4811" s="32">
        <v>46016</v>
      </c>
      <c r="G4811" s="32" t="str">
        <f t="shared" si="300"/>
        <v>Thursday</v>
      </c>
      <c r="H4811" s="31">
        <v>0.79652777777779105</v>
      </c>
      <c r="I4811" s="31" t="str">
        <f t="shared" si="301"/>
        <v>Evening</v>
      </c>
      <c r="J4811" t="s">
        <v>1005</v>
      </c>
      <c r="K4811" s="33" t="s">
        <v>1225</v>
      </c>
      <c r="L4811">
        <v>1</v>
      </c>
      <c r="M4811" t="s">
        <v>6424</v>
      </c>
      <c r="N4811" s="34">
        <v>129.80000000000001</v>
      </c>
      <c r="O4811" s="34">
        <f t="shared" si="303"/>
        <v>129.80000000000001</v>
      </c>
      <c r="P4811" s="34">
        <v>0.25</v>
      </c>
      <c r="Q4811" s="34">
        <f t="shared" si="302"/>
        <v>129.55000000000001</v>
      </c>
    </row>
    <row r="4812" spans="1:17" x14ac:dyDescent="0.35">
      <c r="A4812">
        <v>4811</v>
      </c>
      <c r="B4812" t="s">
        <v>11099</v>
      </c>
      <c r="C4812" t="s">
        <v>11439</v>
      </c>
      <c r="D4812" t="s">
        <v>6429</v>
      </c>
      <c r="E4812" t="s">
        <v>6232</v>
      </c>
      <c r="F4812" s="32">
        <v>46044</v>
      </c>
      <c r="G4812" s="32" t="str">
        <f t="shared" si="300"/>
        <v>Thursday</v>
      </c>
      <c r="H4812" s="31">
        <v>0.79791666666668004</v>
      </c>
      <c r="I4812" s="31" t="str">
        <f t="shared" si="301"/>
        <v>Evening</v>
      </c>
      <c r="J4812" t="s">
        <v>1006</v>
      </c>
      <c r="K4812" s="33" t="s">
        <v>1913</v>
      </c>
      <c r="L4812">
        <v>2</v>
      </c>
      <c r="M4812" t="s">
        <v>6425</v>
      </c>
      <c r="N4812" s="34">
        <v>130</v>
      </c>
      <c r="O4812" s="34">
        <f t="shared" si="303"/>
        <v>260</v>
      </c>
      <c r="P4812" s="34">
        <v>5.75</v>
      </c>
      <c r="Q4812" s="34">
        <f t="shared" si="302"/>
        <v>254.25</v>
      </c>
    </row>
    <row r="4813" spans="1:17" x14ac:dyDescent="0.35">
      <c r="A4813">
        <v>4812</v>
      </c>
      <c r="B4813" t="s">
        <v>11425</v>
      </c>
      <c r="C4813" t="s">
        <v>11438</v>
      </c>
      <c r="D4813" t="s">
        <v>6436</v>
      </c>
      <c r="E4813" t="s">
        <v>6233</v>
      </c>
      <c r="F4813" s="32">
        <v>46019</v>
      </c>
      <c r="G4813" s="32" t="str">
        <f t="shared" si="300"/>
        <v>Sunday</v>
      </c>
      <c r="H4813" s="31">
        <v>0.79930555555556904</v>
      </c>
      <c r="I4813" s="31" t="str">
        <f t="shared" si="301"/>
        <v>Evening</v>
      </c>
      <c r="J4813" t="s">
        <v>1007</v>
      </c>
      <c r="K4813" s="33" t="s">
        <v>1444</v>
      </c>
      <c r="L4813">
        <v>1</v>
      </c>
      <c r="M4813" t="s">
        <v>6425</v>
      </c>
      <c r="N4813" s="34">
        <v>120.859999999999</v>
      </c>
      <c r="O4813" s="34">
        <f t="shared" si="303"/>
        <v>120.859999999999</v>
      </c>
      <c r="P4813" s="34">
        <v>0.25</v>
      </c>
      <c r="Q4813" s="34">
        <f t="shared" si="302"/>
        <v>120.609999999999</v>
      </c>
    </row>
    <row r="4814" spans="1:17" x14ac:dyDescent="0.35">
      <c r="A4814">
        <v>4813</v>
      </c>
      <c r="B4814" t="s">
        <v>7178</v>
      </c>
      <c r="C4814" t="s">
        <v>11438</v>
      </c>
      <c r="D4814" t="s">
        <v>6431</v>
      </c>
      <c r="E4814" t="s">
        <v>6234</v>
      </c>
      <c r="F4814" s="32">
        <v>46041</v>
      </c>
      <c r="G4814" s="32" t="str">
        <f t="shared" si="300"/>
        <v>Monday</v>
      </c>
      <c r="H4814" s="31">
        <v>0.80069444444445803</v>
      </c>
      <c r="I4814" s="31" t="str">
        <f t="shared" si="301"/>
        <v>Evening</v>
      </c>
      <c r="J4814" t="s">
        <v>1008</v>
      </c>
      <c r="K4814" s="33" t="s">
        <v>1831</v>
      </c>
      <c r="L4814">
        <v>6</v>
      </c>
      <c r="M4814" t="s">
        <v>6423</v>
      </c>
      <c r="N4814" s="34">
        <v>110.22</v>
      </c>
      <c r="O4814" s="34">
        <f t="shared" si="303"/>
        <v>661.31999999999994</v>
      </c>
      <c r="P4814" s="34">
        <v>27.95</v>
      </c>
      <c r="Q4814" s="34">
        <f t="shared" si="302"/>
        <v>633.36999999999989</v>
      </c>
    </row>
    <row r="4815" spans="1:17" x14ac:dyDescent="0.35">
      <c r="A4815">
        <v>4814</v>
      </c>
      <c r="B4815" t="s">
        <v>6921</v>
      </c>
      <c r="C4815" t="s">
        <v>11439</v>
      </c>
      <c r="D4815" t="s">
        <v>6434</v>
      </c>
      <c r="E4815" t="s">
        <v>6235</v>
      </c>
      <c r="F4815" s="32">
        <v>46020</v>
      </c>
      <c r="G4815" s="32" t="str">
        <f t="shared" si="300"/>
        <v>Monday</v>
      </c>
      <c r="H4815" s="31">
        <v>0.80208333333334703</v>
      </c>
      <c r="I4815" s="31" t="str">
        <f t="shared" si="301"/>
        <v>Evening</v>
      </c>
      <c r="J4815" t="s">
        <v>1009</v>
      </c>
      <c r="K4815" s="33" t="s">
        <v>2006</v>
      </c>
      <c r="L4815">
        <v>2</v>
      </c>
      <c r="M4815" t="s">
        <v>6424</v>
      </c>
      <c r="N4815" s="34">
        <v>5697.1</v>
      </c>
      <c r="O4815" s="34">
        <f t="shared" si="303"/>
        <v>11394.2</v>
      </c>
      <c r="P4815" s="34">
        <v>5.75</v>
      </c>
      <c r="Q4815" s="34">
        <f t="shared" si="302"/>
        <v>11388.45</v>
      </c>
    </row>
    <row r="4816" spans="1:17" x14ac:dyDescent="0.35">
      <c r="A4816">
        <v>4815</v>
      </c>
      <c r="B4816" t="s">
        <v>8176</v>
      </c>
      <c r="C4816" t="s">
        <v>11438</v>
      </c>
      <c r="D4816" t="s">
        <v>6427</v>
      </c>
      <c r="E4816" t="s">
        <v>6236</v>
      </c>
      <c r="F4816" s="32">
        <v>46017</v>
      </c>
      <c r="G4816" s="32" t="str">
        <f t="shared" si="300"/>
        <v>Friday</v>
      </c>
      <c r="H4816" s="31">
        <v>0.80347222222223602</v>
      </c>
      <c r="I4816" s="31" t="str">
        <f t="shared" si="301"/>
        <v>Evening</v>
      </c>
      <c r="J4816" t="s">
        <v>1010</v>
      </c>
      <c r="K4816" s="5" t="s">
        <v>2425</v>
      </c>
      <c r="L4816">
        <v>1</v>
      </c>
      <c r="M4816" t="s">
        <v>6424</v>
      </c>
      <c r="N4816" s="34">
        <v>3296.6</v>
      </c>
      <c r="O4816" s="34">
        <f t="shared" si="303"/>
        <v>3296.6</v>
      </c>
      <c r="P4816" s="34">
        <v>0.25</v>
      </c>
      <c r="Q4816" s="34">
        <f t="shared" si="302"/>
        <v>3296.35</v>
      </c>
    </row>
    <row r="4817" spans="1:17" x14ac:dyDescent="0.35">
      <c r="A4817">
        <v>4816</v>
      </c>
      <c r="B4817" t="s">
        <v>11100</v>
      </c>
      <c r="C4817" t="s">
        <v>11438</v>
      </c>
      <c r="D4817" t="s">
        <v>6429</v>
      </c>
      <c r="E4817" t="s">
        <v>6237</v>
      </c>
      <c r="F4817" s="32">
        <v>46028</v>
      </c>
      <c r="G4817" s="32" t="str">
        <f t="shared" si="300"/>
        <v>Tuesday</v>
      </c>
      <c r="H4817" s="31">
        <v>0.80486111111112502</v>
      </c>
      <c r="I4817" s="31" t="str">
        <f t="shared" si="301"/>
        <v>Evening</v>
      </c>
      <c r="J4817" t="s">
        <v>1011</v>
      </c>
      <c r="K4817" s="33" t="s">
        <v>2377</v>
      </c>
      <c r="L4817">
        <v>1</v>
      </c>
      <c r="M4817" t="s">
        <v>6425</v>
      </c>
      <c r="N4817" s="34">
        <v>1899.8</v>
      </c>
      <c r="O4817" s="34">
        <f t="shared" si="303"/>
        <v>1899.8</v>
      </c>
      <c r="P4817" s="34">
        <v>0.25</v>
      </c>
      <c r="Q4817" s="34">
        <f t="shared" si="302"/>
        <v>1899.55</v>
      </c>
    </row>
    <row r="4818" spans="1:17" x14ac:dyDescent="0.35">
      <c r="A4818">
        <v>4817</v>
      </c>
      <c r="B4818" t="s">
        <v>8425</v>
      </c>
      <c r="C4818" t="s">
        <v>11438</v>
      </c>
      <c r="D4818" t="s">
        <v>6428</v>
      </c>
      <c r="E4818" t="s">
        <v>6238</v>
      </c>
      <c r="F4818" s="32">
        <v>46018</v>
      </c>
      <c r="G4818" s="32" t="str">
        <f t="shared" si="300"/>
        <v>Saturday</v>
      </c>
      <c r="H4818" s="31">
        <v>0.80625000000001401</v>
      </c>
      <c r="I4818" s="31" t="str">
        <f t="shared" si="301"/>
        <v>Evening</v>
      </c>
      <c r="J4818" t="s">
        <v>1010</v>
      </c>
      <c r="K4818" s="5" t="s">
        <v>2427</v>
      </c>
      <c r="L4818">
        <v>1</v>
      </c>
      <c r="M4818" t="s">
        <v>6425</v>
      </c>
      <c r="N4818" s="34">
        <v>340.9</v>
      </c>
      <c r="O4818" s="34">
        <f t="shared" si="303"/>
        <v>340.9</v>
      </c>
      <c r="P4818" s="34">
        <v>0.25</v>
      </c>
      <c r="Q4818" s="34">
        <f t="shared" si="302"/>
        <v>340.65</v>
      </c>
    </row>
    <row r="4819" spans="1:17" x14ac:dyDescent="0.35">
      <c r="A4819">
        <v>4818</v>
      </c>
      <c r="B4819" t="s">
        <v>8177</v>
      </c>
      <c r="C4819" t="s">
        <v>11438</v>
      </c>
      <c r="D4819" t="s">
        <v>6427</v>
      </c>
      <c r="E4819" t="s">
        <v>6239</v>
      </c>
      <c r="F4819" s="32">
        <v>46042</v>
      </c>
      <c r="G4819" s="32" t="str">
        <f t="shared" si="300"/>
        <v>Tuesday</v>
      </c>
      <c r="H4819" s="31">
        <v>0.80763888888890201</v>
      </c>
      <c r="I4819" s="31" t="str">
        <f t="shared" si="301"/>
        <v>Evening</v>
      </c>
      <c r="J4819" t="s">
        <v>1008</v>
      </c>
      <c r="K4819" s="33" t="s">
        <v>1832</v>
      </c>
      <c r="L4819">
        <v>6</v>
      </c>
      <c r="M4819" t="s">
        <v>6424</v>
      </c>
      <c r="N4819" s="34">
        <v>80</v>
      </c>
      <c r="O4819" s="34">
        <f t="shared" si="303"/>
        <v>480</v>
      </c>
      <c r="P4819" s="34">
        <v>27.95</v>
      </c>
      <c r="Q4819" s="34">
        <f t="shared" si="302"/>
        <v>452.05</v>
      </c>
    </row>
    <row r="4820" spans="1:17" x14ac:dyDescent="0.35">
      <c r="A4820">
        <v>4819</v>
      </c>
      <c r="B4820" t="s">
        <v>8426</v>
      </c>
      <c r="C4820" t="s">
        <v>11438</v>
      </c>
      <c r="D4820" t="s">
        <v>6428</v>
      </c>
      <c r="E4820" t="s">
        <v>6240</v>
      </c>
      <c r="F4820" s="32">
        <v>46043</v>
      </c>
      <c r="G4820" s="32" t="str">
        <f t="shared" si="300"/>
        <v>Wednesday</v>
      </c>
      <c r="H4820" s="31">
        <v>0.809027777777791</v>
      </c>
      <c r="I4820" s="31" t="str">
        <f t="shared" si="301"/>
        <v>Evening</v>
      </c>
      <c r="J4820" t="s">
        <v>1008</v>
      </c>
      <c r="K4820" s="33" t="s">
        <v>1833</v>
      </c>
      <c r="L4820">
        <v>6</v>
      </c>
      <c r="M4820" t="s">
        <v>6425</v>
      </c>
      <c r="N4820" s="34">
        <v>80</v>
      </c>
      <c r="O4820" s="34">
        <f t="shared" si="303"/>
        <v>480</v>
      </c>
      <c r="P4820" s="34">
        <v>27.95</v>
      </c>
      <c r="Q4820" s="34">
        <f t="shared" si="302"/>
        <v>452.05</v>
      </c>
    </row>
    <row r="4821" spans="1:17" x14ac:dyDescent="0.35">
      <c r="A4821">
        <v>4820</v>
      </c>
      <c r="B4821" t="s">
        <v>11426</v>
      </c>
      <c r="C4821" t="s">
        <v>11438</v>
      </c>
      <c r="D4821" t="s">
        <v>6436</v>
      </c>
      <c r="E4821" t="s">
        <v>6241</v>
      </c>
      <c r="F4821" s="32">
        <v>46045</v>
      </c>
      <c r="G4821" s="32" t="str">
        <f t="shared" si="300"/>
        <v>Friday</v>
      </c>
      <c r="H4821" s="31">
        <v>0.81041666666668</v>
      </c>
      <c r="I4821" s="31" t="str">
        <f t="shared" si="301"/>
        <v>Evening</v>
      </c>
      <c r="J4821" t="s">
        <v>1006</v>
      </c>
      <c r="K4821" s="33" t="s">
        <v>1914</v>
      </c>
      <c r="L4821">
        <v>2</v>
      </c>
      <c r="M4821" t="s">
        <v>6425</v>
      </c>
      <c r="N4821" s="34">
        <v>329.5</v>
      </c>
      <c r="O4821" s="34">
        <f t="shared" si="303"/>
        <v>659</v>
      </c>
      <c r="P4821" s="34">
        <v>5.75</v>
      </c>
      <c r="Q4821" s="34">
        <f t="shared" si="302"/>
        <v>653.25</v>
      </c>
    </row>
    <row r="4822" spans="1:17" x14ac:dyDescent="0.35">
      <c r="A4822">
        <v>4821</v>
      </c>
      <c r="B4822" t="s">
        <v>7925</v>
      </c>
      <c r="C4822" t="s">
        <v>11438</v>
      </c>
      <c r="D4822" t="s">
        <v>6432</v>
      </c>
      <c r="E4822" t="s">
        <v>6242</v>
      </c>
      <c r="F4822" s="32">
        <v>46044</v>
      </c>
      <c r="G4822" s="32" t="str">
        <f t="shared" si="300"/>
        <v>Thursday</v>
      </c>
      <c r="H4822" s="31">
        <v>0.81180555555556899</v>
      </c>
      <c r="I4822" s="31" t="str">
        <f t="shared" si="301"/>
        <v>Evening</v>
      </c>
      <c r="J4822" t="s">
        <v>1008</v>
      </c>
      <c r="K4822" s="33" t="s">
        <v>1834</v>
      </c>
      <c r="L4822">
        <v>6</v>
      </c>
      <c r="M4822" t="s">
        <v>6425</v>
      </c>
      <c r="N4822" s="34">
        <v>120</v>
      </c>
      <c r="O4822" s="34">
        <f t="shared" si="303"/>
        <v>720</v>
      </c>
      <c r="P4822" s="34">
        <v>27.95</v>
      </c>
      <c r="Q4822" s="34">
        <f t="shared" si="302"/>
        <v>692.05</v>
      </c>
    </row>
    <row r="4823" spans="1:17" x14ac:dyDescent="0.35">
      <c r="A4823">
        <v>4822</v>
      </c>
      <c r="B4823" t="s">
        <v>11101</v>
      </c>
      <c r="C4823" t="s">
        <v>11439</v>
      </c>
      <c r="D4823" t="s">
        <v>6429</v>
      </c>
      <c r="E4823" t="s">
        <v>6243</v>
      </c>
      <c r="F4823" s="32">
        <v>46045</v>
      </c>
      <c r="G4823" s="32" t="str">
        <f t="shared" si="300"/>
        <v>Friday</v>
      </c>
      <c r="H4823" s="31">
        <v>0.81319444444445799</v>
      </c>
      <c r="I4823" s="31" t="str">
        <f t="shared" si="301"/>
        <v>Evening</v>
      </c>
      <c r="J4823" t="s">
        <v>1008</v>
      </c>
      <c r="K4823" s="33" t="s">
        <v>1835</v>
      </c>
      <c r="L4823">
        <v>6</v>
      </c>
      <c r="M4823" t="s">
        <v>6422</v>
      </c>
      <c r="N4823" s="34">
        <v>329.5</v>
      </c>
      <c r="O4823" s="34">
        <f t="shared" si="303"/>
        <v>1977</v>
      </c>
      <c r="P4823" s="34">
        <v>27.95</v>
      </c>
      <c r="Q4823" s="34">
        <f t="shared" si="302"/>
        <v>1949.05</v>
      </c>
    </row>
    <row r="4824" spans="1:17" x14ac:dyDescent="0.35">
      <c r="A4824">
        <v>4823</v>
      </c>
      <c r="B4824" t="s">
        <v>8926</v>
      </c>
      <c r="C4824" t="s">
        <v>11438</v>
      </c>
      <c r="D4824" t="s">
        <v>6435</v>
      </c>
      <c r="E4824" t="s">
        <v>6244</v>
      </c>
      <c r="F4824" s="32">
        <v>46046</v>
      </c>
      <c r="G4824" s="32" t="str">
        <f t="shared" si="300"/>
        <v>Saturday</v>
      </c>
      <c r="H4824" s="31">
        <v>0.81458333333334698</v>
      </c>
      <c r="I4824" s="31" t="str">
        <f t="shared" si="301"/>
        <v>Evening</v>
      </c>
      <c r="J4824" t="s">
        <v>1006</v>
      </c>
      <c r="K4824" s="33" t="s">
        <v>1915</v>
      </c>
      <c r="L4824">
        <v>2</v>
      </c>
      <c r="M4824" t="s">
        <v>6426</v>
      </c>
      <c r="N4824" s="34">
        <v>69.8</v>
      </c>
      <c r="O4824" s="34">
        <f t="shared" si="303"/>
        <v>139.6</v>
      </c>
      <c r="P4824" s="34">
        <v>5.75</v>
      </c>
      <c r="Q4824" s="34">
        <f t="shared" si="302"/>
        <v>133.85</v>
      </c>
    </row>
    <row r="4825" spans="1:17" x14ac:dyDescent="0.35">
      <c r="A4825">
        <v>4824</v>
      </c>
      <c r="B4825" t="s">
        <v>8427</v>
      </c>
      <c r="C4825" t="s">
        <v>11439</v>
      </c>
      <c r="D4825" t="s">
        <v>6428</v>
      </c>
      <c r="E4825" t="s">
        <v>6245</v>
      </c>
      <c r="F4825" s="32">
        <v>46017</v>
      </c>
      <c r="G4825" s="32" t="str">
        <f t="shared" si="300"/>
        <v>Friday</v>
      </c>
      <c r="H4825" s="31">
        <v>0.81597222222223598</v>
      </c>
      <c r="I4825" s="31" t="str">
        <f t="shared" si="301"/>
        <v>Evening</v>
      </c>
      <c r="J4825" t="s">
        <v>1005</v>
      </c>
      <c r="K4825" s="33" t="s">
        <v>1227</v>
      </c>
      <c r="L4825">
        <v>1</v>
      </c>
      <c r="M4825" t="s">
        <v>6425</v>
      </c>
      <c r="N4825" s="34">
        <v>80.599999999999994</v>
      </c>
      <c r="O4825" s="34">
        <f t="shared" si="303"/>
        <v>80.599999999999994</v>
      </c>
      <c r="P4825" s="34">
        <v>0.25</v>
      </c>
      <c r="Q4825" s="34">
        <f t="shared" si="302"/>
        <v>80.349999999999994</v>
      </c>
    </row>
    <row r="4826" spans="1:17" x14ac:dyDescent="0.35">
      <c r="A4826">
        <v>4825</v>
      </c>
      <c r="B4826" t="s">
        <v>7926</v>
      </c>
      <c r="C4826" t="s">
        <v>11438</v>
      </c>
      <c r="D4826" t="s">
        <v>6432</v>
      </c>
      <c r="E4826" t="s">
        <v>6246</v>
      </c>
      <c r="F4826" s="32">
        <v>46018</v>
      </c>
      <c r="G4826" s="32" t="str">
        <f t="shared" si="300"/>
        <v>Saturday</v>
      </c>
      <c r="H4826" s="31">
        <v>0.81736111111112497</v>
      </c>
      <c r="I4826" s="31" t="str">
        <f t="shared" si="301"/>
        <v>Evening</v>
      </c>
      <c r="J4826" t="s">
        <v>1005</v>
      </c>
      <c r="K4826" s="33" t="s">
        <v>1229</v>
      </c>
      <c r="L4826">
        <v>1</v>
      </c>
      <c r="M4826" t="s">
        <v>6425</v>
      </c>
      <c r="N4826" s="34">
        <v>80.7</v>
      </c>
      <c r="O4826" s="34">
        <f t="shared" si="303"/>
        <v>80.7</v>
      </c>
      <c r="P4826" s="34">
        <v>0.25</v>
      </c>
      <c r="Q4826" s="34">
        <f t="shared" si="302"/>
        <v>80.45</v>
      </c>
    </row>
    <row r="4827" spans="1:17" x14ac:dyDescent="0.35">
      <c r="A4827">
        <v>4826</v>
      </c>
      <c r="B4827" t="s">
        <v>11102</v>
      </c>
      <c r="C4827" t="s">
        <v>11438</v>
      </c>
      <c r="D4827" t="s">
        <v>6429</v>
      </c>
      <c r="E4827" t="s">
        <v>6247</v>
      </c>
      <c r="F4827" s="32">
        <v>46046</v>
      </c>
      <c r="G4827" s="32" t="str">
        <f t="shared" si="300"/>
        <v>Saturday</v>
      </c>
      <c r="H4827" s="31">
        <v>0.81875000000001397</v>
      </c>
      <c r="I4827" s="31" t="str">
        <f t="shared" si="301"/>
        <v>Evening</v>
      </c>
      <c r="J4827" t="s">
        <v>1008</v>
      </c>
      <c r="K4827" s="33" t="s">
        <v>1836</v>
      </c>
      <c r="L4827">
        <v>6</v>
      </c>
      <c r="M4827" t="s">
        <v>6424</v>
      </c>
      <c r="N4827" s="34">
        <v>118.05999999999899</v>
      </c>
      <c r="O4827" s="34">
        <f t="shared" si="303"/>
        <v>708.35999999999399</v>
      </c>
      <c r="P4827" s="34">
        <v>27.95</v>
      </c>
      <c r="Q4827" s="34">
        <f t="shared" si="302"/>
        <v>680.40999999999394</v>
      </c>
    </row>
    <row r="4828" spans="1:17" x14ac:dyDescent="0.35">
      <c r="A4828">
        <v>4827</v>
      </c>
      <c r="B4828" t="s">
        <v>11103</v>
      </c>
      <c r="C4828" t="s">
        <v>11438</v>
      </c>
      <c r="D4828" t="s">
        <v>6429</v>
      </c>
      <c r="E4828" t="s">
        <v>6248</v>
      </c>
      <c r="F4828" s="32">
        <v>46047</v>
      </c>
      <c r="G4828" s="32" t="str">
        <f t="shared" si="300"/>
        <v>Sunday</v>
      </c>
      <c r="H4828" s="31">
        <v>0.82013888888890296</v>
      </c>
      <c r="I4828" s="31" t="str">
        <f t="shared" si="301"/>
        <v>Evening</v>
      </c>
      <c r="J4828" t="s">
        <v>1008</v>
      </c>
      <c r="K4828" s="33" t="s">
        <v>1837</v>
      </c>
      <c r="L4828">
        <v>1</v>
      </c>
      <c r="M4828" t="s">
        <v>6422</v>
      </c>
      <c r="N4828" s="34">
        <v>534.70000000000005</v>
      </c>
      <c r="O4828" s="34">
        <f t="shared" si="303"/>
        <v>534.70000000000005</v>
      </c>
      <c r="P4828" s="34">
        <v>0.25</v>
      </c>
      <c r="Q4828" s="34">
        <f t="shared" si="302"/>
        <v>534.45000000000005</v>
      </c>
    </row>
    <row r="4829" spans="1:17" x14ac:dyDescent="0.35">
      <c r="A4829">
        <v>4828</v>
      </c>
      <c r="B4829" t="s">
        <v>7671</v>
      </c>
      <c r="C4829" t="s">
        <v>11438</v>
      </c>
      <c r="D4829" t="s">
        <v>6433</v>
      </c>
      <c r="E4829" t="s">
        <v>6249</v>
      </c>
      <c r="F4829" s="32">
        <v>46047</v>
      </c>
      <c r="G4829" s="32" t="str">
        <f t="shared" si="300"/>
        <v>Sunday</v>
      </c>
      <c r="H4829" s="31">
        <v>0.82152777777779196</v>
      </c>
      <c r="I4829" s="31" t="str">
        <f t="shared" si="301"/>
        <v>Evening</v>
      </c>
      <c r="J4829" t="s">
        <v>1006</v>
      </c>
      <c r="K4829" s="33" t="s">
        <v>1916</v>
      </c>
      <c r="L4829">
        <v>2</v>
      </c>
      <c r="M4829" t="s">
        <v>6425</v>
      </c>
      <c r="N4829" s="34">
        <v>129.69999999999999</v>
      </c>
      <c r="O4829" s="34">
        <f t="shared" si="303"/>
        <v>259.39999999999998</v>
      </c>
      <c r="P4829" s="34">
        <v>5.75</v>
      </c>
      <c r="Q4829" s="34">
        <f t="shared" si="302"/>
        <v>253.64999999999998</v>
      </c>
    </row>
    <row r="4830" spans="1:17" x14ac:dyDescent="0.35">
      <c r="A4830">
        <v>4829</v>
      </c>
      <c r="B4830" t="s">
        <v>8927</v>
      </c>
      <c r="C4830" t="s">
        <v>11439</v>
      </c>
      <c r="D4830" t="s">
        <v>6435</v>
      </c>
      <c r="E4830" t="s">
        <v>6250</v>
      </c>
      <c r="F4830" s="32">
        <v>46020</v>
      </c>
      <c r="G4830" s="32" t="str">
        <f t="shared" si="300"/>
        <v>Monday</v>
      </c>
      <c r="H4830" s="31">
        <v>0.82291666666668095</v>
      </c>
      <c r="I4830" s="31" t="str">
        <f t="shared" si="301"/>
        <v>Evening</v>
      </c>
      <c r="J4830" t="s">
        <v>1007</v>
      </c>
      <c r="K4830" s="33" t="s">
        <v>1446</v>
      </c>
      <c r="L4830">
        <v>1</v>
      </c>
      <c r="M4830" t="s">
        <v>6426</v>
      </c>
      <c r="N4830" s="34">
        <v>129.5</v>
      </c>
      <c r="O4830" s="34">
        <f t="shared" si="303"/>
        <v>129.5</v>
      </c>
      <c r="P4830" s="34">
        <v>0.25</v>
      </c>
      <c r="Q4830" s="34">
        <f t="shared" si="302"/>
        <v>129.25</v>
      </c>
    </row>
    <row r="4831" spans="1:17" x14ac:dyDescent="0.35">
      <c r="A4831">
        <v>4830</v>
      </c>
      <c r="B4831" t="s">
        <v>7672</v>
      </c>
      <c r="C4831" t="s">
        <v>11438</v>
      </c>
      <c r="D4831" t="s">
        <v>6433</v>
      </c>
      <c r="E4831" t="s">
        <v>6251</v>
      </c>
      <c r="F4831" s="32">
        <v>46021</v>
      </c>
      <c r="G4831" s="32" t="str">
        <f t="shared" si="300"/>
        <v>Tuesday</v>
      </c>
      <c r="H4831" s="31">
        <v>0.82430555555556995</v>
      </c>
      <c r="I4831" s="31" t="str">
        <f t="shared" si="301"/>
        <v>Evening</v>
      </c>
      <c r="J4831" t="s">
        <v>1007</v>
      </c>
      <c r="K4831" s="33" t="s">
        <v>1448</v>
      </c>
      <c r="L4831">
        <v>1</v>
      </c>
      <c r="M4831" t="s">
        <v>6425</v>
      </c>
      <c r="N4831" s="34">
        <v>169.9</v>
      </c>
      <c r="O4831" s="34">
        <f t="shared" si="303"/>
        <v>169.9</v>
      </c>
      <c r="P4831" s="34">
        <v>0.25</v>
      </c>
      <c r="Q4831" s="34">
        <f t="shared" si="302"/>
        <v>169.65</v>
      </c>
    </row>
    <row r="4832" spans="1:17" x14ac:dyDescent="0.35">
      <c r="A4832">
        <v>4831</v>
      </c>
      <c r="B4832" t="s">
        <v>6922</v>
      </c>
      <c r="C4832" t="s">
        <v>11438</v>
      </c>
      <c r="D4832" t="s">
        <v>6434</v>
      </c>
      <c r="E4832" t="s">
        <v>6252</v>
      </c>
      <c r="F4832" s="32">
        <v>46022</v>
      </c>
      <c r="G4832" s="32" t="str">
        <f t="shared" si="300"/>
        <v>Wednesday</v>
      </c>
      <c r="H4832" s="31">
        <v>0.82569444444445905</v>
      </c>
      <c r="I4832" s="31" t="str">
        <f t="shared" si="301"/>
        <v>Evening</v>
      </c>
      <c r="J4832" t="s">
        <v>1007</v>
      </c>
      <c r="K4832" s="33" t="s">
        <v>1195</v>
      </c>
      <c r="L4832">
        <v>1</v>
      </c>
      <c r="M4832" t="s">
        <v>6422</v>
      </c>
      <c r="N4832" s="34">
        <v>128.9</v>
      </c>
      <c r="O4832" s="34">
        <f t="shared" si="303"/>
        <v>128.9</v>
      </c>
      <c r="P4832" s="34">
        <v>0.25</v>
      </c>
      <c r="Q4832" s="34">
        <f t="shared" si="302"/>
        <v>128.65</v>
      </c>
    </row>
    <row r="4833" spans="1:17" x14ac:dyDescent="0.35">
      <c r="A4833">
        <v>4832</v>
      </c>
      <c r="B4833" t="s">
        <v>11104</v>
      </c>
      <c r="C4833" t="s">
        <v>11439</v>
      </c>
      <c r="D4833" t="s">
        <v>6429</v>
      </c>
      <c r="E4833" t="s">
        <v>6253</v>
      </c>
      <c r="F4833" s="32">
        <v>46019</v>
      </c>
      <c r="G4833" s="32" t="str">
        <f t="shared" si="300"/>
        <v>Sunday</v>
      </c>
      <c r="H4833" s="31">
        <v>0.82708333333334805</v>
      </c>
      <c r="I4833" s="31" t="str">
        <f t="shared" si="301"/>
        <v>Evening</v>
      </c>
      <c r="J4833" t="s">
        <v>1005</v>
      </c>
      <c r="K4833" s="33" t="s">
        <v>1231</v>
      </c>
      <c r="L4833">
        <v>1</v>
      </c>
      <c r="M4833" t="s">
        <v>6422</v>
      </c>
      <c r="N4833" s="34">
        <v>120.6</v>
      </c>
      <c r="O4833" s="34">
        <f t="shared" si="303"/>
        <v>120.6</v>
      </c>
      <c r="P4833" s="34">
        <v>0.25</v>
      </c>
      <c r="Q4833" s="34">
        <f t="shared" si="302"/>
        <v>120.35</v>
      </c>
    </row>
    <row r="4834" spans="1:17" x14ac:dyDescent="0.35">
      <c r="A4834">
        <v>4833</v>
      </c>
      <c r="B4834" t="s">
        <v>6923</v>
      </c>
      <c r="C4834" t="s">
        <v>11438</v>
      </c>
      <c r="D4834" t="s">
        <v>6434</v>
      </c>
      <c r="E4834" t="s">
        <v>6254</v>
      </c>
      <c r="F4834" s="32">
        <v>46048</v>
      </c>
      <c r="G4834" s="32" t="str">
        <f t="shared" si="300"/>
        <v>Monday</v>
      </c>
      <c r="H4834" s="31">
        <v>0.82847222222223704</v>
      </c>
      <c r="I4834" s="31" t="str">
        <f t="shared" si="301"/>
        <v>Evening</v>
      </c>
      <c r="J4834" t="s">
        <v>1006</v>
      </c>
      <c r="K4834" s="33" t="s">
        <v>1917</v>
      </c>
      <c r="L4834">
        <v>2</v>
      </c>
      <c r="M4834" t="s">
        <v>6422</v>
      </c>
      <c r="N4834" s="34">
        <v>139</v>
      </c>
      <c r="O4834" s="34">
        <f t="shared" si="303"/>
        <v>278</v>
      </c>
      <c r="P4834" s="34">
        <v>5.75</v>
      </c>
      <c r="Q4834" s="34">
        <f t="shared" si="302"/>
        <v>272.25</v>
      </c>
    </row>
    <row r="4835" spans="1:17" x14ac:dyDescent="0.35">
      <c r="A4835">
        <v>4834</v>
      </c>
      <c r="B4835" t="s">
        <v>7673</v>
      </c>
      <c r="C4835" t="s">
        <v>11438</v>
      </c>
      <c r="D4835" t="s">
        <v>6433</v>
      </c>
      <c r="E4835" t="s">
        <v>6255</v>
      </c>
      <c r="F4835" s="32">
        <v>46023</v>
      </c>
      <c r="G4835" s="32" t="str">
        <f t="shared" si="300"/>
        <v>Thursday</v>
      </c>
      <c r="H4835" s="31">
        <v>0.82986111111112604</v>
      </c>
      <c r="I4835" s="31" t="str">
        <f t="shared" si="301"/>
        <v>Evening</v>
      </c>
      <c r="J4835" t="s">
        <v>1007</v>
      </c>
      <c r="K4835" s="33" t="s">
        <v>1450</v>
      </c>
      <c r="L4835">
        <v>1</v>
      </c>
      <c r="M4835" t="s">
        <v>6423</v>
      </c>
      <c r="N4835" s="34">
        <v>179.8</v>
      </c>
      <c r="O4835" s="34">
        <f t="shared" si="303"/>
        <v>179.8</v>
      </c>
      <c r="P4835" s="34">
        <v>0.25</v>
      </c>
      <c r="Q4835" s="34">
        <f t="shared" si="302"/>
        <v>179.55</v>
      </c>
    </row>
    <row r="4836" spans="1:17" x14ac:dyDescent="0.35">
      <c r="A4836">
        <v>4835</v>
      </c>
      <c r="B4836" t="s">
        <v>11105</v>
      </c>
      <c r="C4836" t="s">
        <v>11438</v>
      </c>
      <c r="D4836" t="s">
        <v>6429</v>
      </c>
      <c r="E4836" t="s">
        <v>6256</v>
      </c>
      <c r="F4836" s="32">
        <v>46048</v>
      </c>
      <c r="G4836" s="32" t="str">
        <f t="shared" si="300"/>
        <v>Monday</v>
      </c>
      <c r="H4836" s="31">
        <v>0.83125000000001403</v>
      </c>
      <c r="I4836" s="31" t="str">
        <f t="shared" si="301"/>
        <v>Evening</v>
      </c>
      <c r="J4836" t="s">
        <v>1008</v>
      </c>
      <c r="K4836" s="33" t="s">
        <v>1838</v>
      </c>
      <c r="L4836">
        <v>1</v>
      </c>
      <c r="M4836" t="s">
        <v>6425</v>
      </c>
      <c r="N4836" s="34">
        <v>693.4</v>
      </c>
      <c r="O4836" s="34">
        <f t="shared" si="303"/>
        <v>693.4</v>
      </c>
      <c r="P4836" s="34">
        <v>0.25</v>
      </c>
      <c r="Q4836" s="34">
        <f t="shared" si="302"/>
        <v>693.15</v>
      </c>
    </row>
    <row r="4837" spans="1:17" x14ac:dyDescent="0.35">
      <c r="A4837">
        <v>4836</v>
      </c>
      <c r="B4837" t="s">
        <v>11106</v>
      </c>
      <c r="C4837" t="s">
        <v>11438</v>
      </c>
      <c r="D4837" t="s">
        <v>6429</v>
      </c>
      <c r="E4837" t="s">
        <v>6257</v>
      </c>
      <c r="F4837" s="32">
        <v>46021</v>
      </c>
      <c r="G4837" s="32" t="str">
        <f t="shared" si="300"/>
        <v>Tuesday</v>
      </c>
      <c r="H4837" s="31">
        <v>0.83263888888890303</v>
      </c>
      <c r="I4837" s="31" t="str">
        <f t="shared" si="301"/>
        <v>Evening</v>
      </c>
      <c r="J4837" t="s">
        <v>1009</v>
      </c>
      <c r="K4837" s="33" t="s">
        <v>2007</v>
      </c>
      <c r="L4837">
        <v>2</v>
      </c>
      <c r="M4837" t="s">
        <v>6425</v>
      </c>
      <c r="N4837" s="34">
        <v>301.3</v>
      </c>
      <c r="O4837" s="34">
        <f t="shared" si="303"/>
        <v>602.6</v>
      </c>
      <c r="P4837" s="34">
        <v>5.75</v>
      </c>
      <c r="Q4837" s="34">
        <f t="shared" si="302"/>
        <v>596.85</v>
      </c>
    </row>
    <row r="4838" spans="1:17" x14ac:dyDescent="0.35">
      <c r="A4838">
        <v>4837</v>
      </c>
      <c r="B4838" t="s">
        <v>7927</v>
      </c>
      <c r="C4838" t="s">
        <v>11438</v>
      </c>
      <c r="D4838" t="s">
        <v>6432</v>
      </c>
      <c r="E4838" t="s">
        <v>6258</v>
      </c>
      <c r="F4838" s="32">
        <v>46019</v>
      </c>
      <c r="G4838" s="32" t="str">
        <f t="shared" si="300"/>
        <v>Sunday</v>
      </c>
      <c r="H4838" s="31">
        <v>0.83402777777779202</v>
      </c>
      <c r="I4838" s="31" t="str">
        <f t="shared" si="301"/>
        <v>Evening</v>
      </c>
      <c r="J4838" t="s">
        <v>1010</v>
      </c>
      <c r="K4838" s="33" t="s">
        <v>2125</v>
      </c>
      <c r="L4838">
        <v>1</v>
      </c>
      <c r="M4838" t="s">
        <v>6425</v>
      </c>
      <c r="N4838" s="34">
        <v>1033.5</v>
      </c>
      <c r="O4838" s="34">
        <f t="shared" si="303"/>
        <v>1033.5</v>
      </c>
      <c r="P4838" s="34">
        <v>0.25</v>
      </c>
      <c r="Q4838" s="34">
        <f t="shared" si="302"/>
        <v>1033.25</v>
      </c>
    </row>
    <row r="4839" spans="1:17" x14ac:dyDescent="0.35">
      <c r="A4839">
        <v>4838</v>
      </c>
      <c r="B4839" t="s">
        <v>8678</v>
      </c>
      <c r="C4839" t="s">
        <v>11438</v>
      </c>
      <c r="D4839" t="s">
        <v>6430</v>
      </c>
      <c r="E4839" t="s">
        <v>6259</v>
      </c>
      <c r="F4839" s="32">
        <v>46029</v>
      </c>
      <c r="G4839" s="32" t="str">
        <f t="shared" si="300"/>
        <v>Wednesday</v>
      </c>
      <c r="H4839" s="31">
        <v>0.83541666666668102</v>
      </c>
      <c r="I4839" s="31" t="str">
        <f t="shared" si="301"/>
        <v>Evening</v>
      </c>
      <c r="J4839" t="s">
        <v>1011</v>
      </c>
      <c r="K4839" s="33" t="s">
        <v>2378</v>
      </c>
      <c r="L4839">
        <v>1</v>
      </c>
      <c r="M4839" t="s">
        <v>6422</v>
      </c>
      <c r="N4839" s="34">
        <v>269</v>
      </c>
      <c r="O4839" s="34">
        <f t="shared" si="303"/>
        <v>269</v>
      </c>
      <c r="P4839" s="34">
        <v>0.25</v>
      </c>
      <c r="Q4839" s="34">
        <f t="shared" si="302"/>
        <v>268.75</v>
      </c>
    </row>
    <row r="4840" spans="1:17" x14ac:dyDescent="0.35">
      <c r="A4840">
        <v>4839</v>
      </c>
      <c r="B4840" t="s">
        <v>11107</v>
      </c>
      <c r="C4840" t="s">
        <v>11438</v>
      </c>
      <c r="D4840" t="s">
        <v>6429</v>
      </c>
      <c r="E4840" t="s">
        <v>6260</v>
      </c>
      <c r="F4840" s="32">
        <v>46020</v>
      </c>
      <c r="G4840" s="32" t="str">
        <f t="shared" si="300"/>
        <v>Monday</v>
      </c>
      <c r="H4840" s="31">
        <v>0.83680555555557001</v>
      </c>
      <c r="I4840" s="31" t="str">
        <f t="shared" si="301"/>
        <v>Evening</v>
      </c>
      <c r="J4840" t="s">
        <v>1010</v>
      </c>
      <c r="K4840" s="33" t="s">
        <v>2127</v>
      </c>
      <c r="L4840">
        <v>1</v>
      </c>
      <c r="M4840" t="s">
        <v>6422</v>
      </c>
      <c r="N4840" s="34">
        <v>652</v>
      </c>
      <c r="O4840" s="34">
        <f t="shared" si="303"/>
        <v>652</v>
      </c>
      <c r="P4840" s="34">
        <v>0.25</v>
      </c>
      <c r="Q4840" s="34">
        <f t="shared" si="302"/>
        <v>651.75</v>
      </c>
    </row>
    <row r="4841" spans="1:17" x14ac:dyDescent="0.35">
      <c r="A4841">
        <v>4840</v>
      </c>
      <c r="B4841" t="s">
        <v>7179</v>
      </c>
      <c r="C4841" t="s">
        <v>11439</v>
      </c>
      <c r="D4841" t="s">
        <v>6431</v>
      </c>
      <c r="E4841" t="s">
        <v>6261</v>
      </c>
      <c r="F4841" s="32">
        <v>46030</v>
      </c>
      <c r="G4841" s="32" t="str">
        <f t="shared" si="300"/>
        <v>Thursday</v>
      </c>
      <c r="H4841" s="31">
        <v>0.83819444444445901</v>
      </c>
      <c r="I4841" s="31" t="str">
        <f t="shared" si="301"/>
        <v>Evening</v>
      </c>
      <c r="J4841" t="s">
        <v>1011</v>
      </c>
      <c r="K4841" s="33" t="s">
        <v>2379</v>
      </c>
      <c r="L4841">
        <v>1</v>
      </c>
      <c r="M4841" t="s">
        <v>6423</v>
      </c>
      <c r="N4841" s="34">
        <v>96.779999999999802</v>
      </c>
      <c r="O4841" s="34">
        <f t="shared" si="303"/>
        <v>96.779999999999802</v>
      </c>
      <c r="P4841" s="34">
        <v>0.25</v>
      </c>
      <c r="Q4841" s="34">
        <f t="shared" si="302"/>
        <v>96.529999999999802</v>
      </c>
    </row>
    <row r="4842" spans="1:17" x14ac:dyDescent="0.35">
      <c r="A4842">
        <v>4841</v>
      </c>
      <c r="B4842" t="s">
        <v>11108</v>
      </c>
      <c r="C4842" t="s">
        <v>11438</v>
      </c>
      <c r="D4842" t="s">
        <v>6429</v>
      </c>
      <c r="E4842" t="s">
        <v>6262</v>
      </c>
      <c r="F4842" s="32">
        <v>46021</v>
      </c>
      <c r="G4842" s="32" t="str">
        <f t="shared" si="300"/>
        <v>Tuesday</v>
      </c>
      <c r="H4842" s="31">
        <v>0.839583333333348</v>
      </c>
      <c r="I4842" s="31" t="str">
        <f t="shared" si="301"/>
        <v>Evening</v>
      </c>
      <c r="J4842" t="s">
        <v>1010</v>
      </c>
      <c r="K4842" s="33" t="s">
        <v>2129</v>
      </c>
      <c r="L4842">
        <v>1</v>
      </c>
      <c r="M4842" t="s">
        <v>6424</v>
      </c>
      <c r="N4842" s="34">
        <v>1813.5</v>
      </c>
      <c r="O4842" s="34">
        <f t="shared" si="303"/>
        <v>1813.5</v>
      </c>
      <c r="P4842" s="34">
        <v>0.25</v>
      </c>
      <c r="Q4842" s="34">
        <f t="shared" si="302"/>
        <v>1813.25</v>
      </c>
    </row>
    <row r="4843" spans="1:17" x14ac:dyDescent="0.35">
      <c r="A4843">
        <v>4842</v>
      </c>
      <c r="B4843" t="s">
        <v>11109</v>
      </c>
      <c r="C4843" t="s">
        <v>11439</v>
      </c>
      <c r="D4843" t="s">
        <v>6429</v>
      </c>
      <c r="E4843" t="s">
        <v>6263</v>
      </c>
      <c r="F4843" s="32">
        <v>46020</v>
      </c>
      <c r="G4843" s="32" t="str">
        <f t="shared" si="300"/>
        <v>Monday</v>
      </c>
      <c r="H4843" s="31">
        <v>0.840972222222237</v>
      </c>
      <c r="I4843" s="31" t="str">
        <f t="shared" si="301"/>
        <v>Evening</v>
      </c>
      <c r="J4843" t="s">
        <v>1005</v>
      </c>
      <c r="K4843" s="33" t="s">
        <v>1233</v>
      </c>
      <c r="L4843">
        <v>2</v>
      </c>
      <c r="M4843" t="s">
        <v>6424</v>
      </c>
      <c r="N4843" s="34">
        <v>80.5</v>
      </c>
      <c r="O4843" s="34">
        <f t="shared" si="303"/>
        <v>161</v>
      </c>
      <c r="P4843" s="34">
        <v>5.75</v>
      </c>
      <c r="Q4843" s="34">
        <f t="shared" si="302"/>
        <v>155.25</v>
      </c>
    </row>
    <row r="4844" spans="1:17" x14ac:dyDescent="0.35">
      <c r="A4844">
        <v>4843</v>
      </c>
      <c r="B4844" t="s">
        <v>11110</v>
      </c>
      <c r="C4844" t="s">
        <v>11438</v>
      </c>
      <c r="D4844" t="s">
        <v>6429</v>
      </c>
      <c r="E4844" t="s">
        <v>6264</v>
      </c>
      <c r="F4844" s="32">
        <v>46022</v>
      </c>
      <c r="G4844" s="32" t="str">
        <f t="shared" si="300"/>
        <v>Wednesday</v>
      </c>
      <c r="H4844" s="31">
        <v>0.84236111111112599</v>
      </c>
      <c r="I4844" s="31" t="str">
        <f t="shared" si="301"/>
        <v>Evening</v>
      </c>
      <c r="J4844" t="s">
        <v>1010</v>
      </c>
      <c r="K4844" s="33" t="s">
        <v>2131</v>
      </c>
      <c r="L4844">
        <v>1</v>
      </c>
      <c r="M4844" t="s">
        <v>6422</v>
      </c>
      <c r="N4844" s="34">
        <v>1400.5</v>
      </c>
      <c r="O4844" s="34">
        <f t="shared" si="303"/>
        <v>1400.5</v>
      </c>
      <c r="P4844" s="34">
        <v>0.25</v>
      </c>
      <c r="Q4844" s="34">
        <f t="shared" si="302"/>
        <v>1400.25</v>
      </c>
    </row>
    <row r="4845" spans="1:17" x14ac:dyDescent="0.35">
      <c r="A4845">
        <v>4844</v>
      </c>
      <c r="B4845" t="s">
        <v>11111</v>
      </c>
      <c r="C4845" t="s">
        <v>11438</v>
      </c>
      <c r="D4845" t="s">
        <v>6429</v>
      </c>
      <c r="E4845" t="s">
        <v>6265</v>
      </c>
      <c r="F4845" s="32">
        <v>46021</v>
      </c>
      <c r="G4845" s="32" t="str">
        <f t="shared" si="300"/>
        <v>Tuesday</v>
      </c>
      <c r="H4845" s="31">
        <v>0.84375000000001499</v>
      </c>
      <c r="I4845" s="31" t="str">
        <f t="shared" si="301"/>
        <v>Evening</v>
      </c>
      <c r="J4845" t="s">
        <v>1005</v>
      </c>
      <c r="K4845" s="33" t="s">
        <v>1235</v>
      </c>
      <c r="L4845">
        <v>2</v>
      </c>
      <c r="M4845" t="s">
        <v>6422</v>
      </c>
      <c r="N4845" s="34">
        <v>91.819999999999894</v>
      </c>
      <c r="O4845" s="34">
        <f t="shared" si="303"/>
        <v>183.63999999999979</v>
      </c>
      <c r="P4845" s="34">
        <v>5.75</v>
      </c>
      <c r="Q4845" s="34">
        <f t="shared" si="302"/>
        <v>177.88999999999979</v>
      </c>
    </row>
    <row r="4846" spans="1:17" x14ac:dyDescent="0.35">
      <c r="A4846">
        <v>4845</v>
      </c>
      <c r="B4846" t="s">
        <v>11112</v>
      </c>
      <c r="C4846" t="s">
        <v>11438</v>
      </c>
      <c r="D4846" t="s">
        <v>6429</v>
      </c>
      <c r="E4846" t="s">
        <v>6266</v>
      </c>
      <c r="F4846" s="32">
        <v>46022</v>
      </c>
      <c r="G4846" s="32" t="str">
        <f t="shared" si="300"/>
        <v>Wednesday</v>
      </c>
      <c r="H4846" s="31">
        <v>0.84513888888890398</v>
      </c>
      <c r="I4846" s="31" t="str">
        <f t="shared" si="301"/>
        <v>Evening</v>
      </c>
      <c r="J4846" t="s">
        <v>1005</v>
      </c>
      <c r="K4846" s="33" t="s">
        <v>1237</v>
      </c>
      <c r="L4846">
        <v>2</v>
      </c>
      <c r="M4846" t="s">
        <v>6425</v>
      </c>
      <c r="N4846" s="34">
        <v>90.219999999999899</v>
      </c>
      <c r="O4846" s="34">
        <f t="shared" si="303"/>
        <v>180.4399999999998</v>
      </c>
      <c r="P4846" s="34">
        <v>5.75</v>
      </c>
      <c r="Q4846" s="34">
        <f t="shared" si="302"/>
        <v>174.6899999999998</v>
      </c>
    </row>
    <row r="4847" spans="1:17" x14ac:dyDescent="0.35">
      <c r="A4847">
        <v>4846</v>
      </c>
      <c r="B4847" t="s">
        <v>8178</v>
      </c>
      <c r="C4847" t="s">
        <v>11438</v>
      </c>
      <c r="D4847" t="s">
        <v>6427</v>
      </c>
      <c r="E4847" t="s">
        <v>6267</v>
      </c>
      <c r="F4847" s="32">
        <v>46031</v>
      </c>
      <c r="G4847" s="32" t="str">
        <f t="shared" si="300"/>
        <v>Friday</v>
      </c>
      <c r="H4847" s="31">
        <v>0.84652777777779298</v>
      </c>
      <c r="I4847" s="31" t="str">
        <f t="shared" si="301"/>
        <v>Evening</v>
      </c>
      <c r="J4847" t="s">
        <v>1011</v>
      </c>
      <c r="K4847" s="33" t="s">
        <v>2139</v>
      </c>
      <c r="L4847">
        <v>1</v>
      </c>
      <c r="M4847" t="s">
        <v>6424</v>
      </c>
      <c r="N4847" s="34">
        <v>1190.5999999999999</v>
      </c>
      <c r="O4847" s="34">
        <f t="shared" si="303"/>
        <v>1190.5999999999999</v>
      </c>
      <c r="P4847" s="34">
        <v>0.25</v>
      </c>
      <c r="Q4847" s="34">
        <f t="shared" si="302"/>
        <v>1190.3499999999999</v>
      </c>
    </row>
    <row r="4848" spans="1:17" x14ac:dyDescent="0.35">
      <c r="A4848">
        <v>4847</v>
      </c>
      <c r="B4848" t="s">
        <v>11113</v>
      </c>
      <c r="C4848" t="s">
        <v>11439</v>
      </c>
      <c r="D4848" t="s">
        <v>6429</v>
      </c>
      <c r="E4848" t="s">
        <v>6268</v>
      </c>
      <c r="F4848" s="32">
        <v>46023</v>
      </c>
      <c r="G4848" s="32" t="str">
        <f t="shared" si="300"/>
        <v>Thursday</v>
      </c>
      <c r="H4848" s="31">
        <v>0.84791666666668197</v>
      </c>
      <c r="I4848" s="31" t="str">
        <f t="shared" si="301"/>
        <v>Evening</v>
      </c>
      <c r="J4848" t="s">
        <v>1010</v>
      </c>
      <c r="K4848" s="5" t="s">
        <v>2198</v>
      </c>
      <c r="L4848">
        <v>2</v>
      </c>
      <c r="M4848" t="s">
        <v>6425</v>
      </c>
      <c r="N4848" s="34">
        <v>1891</v>
      </c>
      <c r="O4848" s="34">
        <f t="shared" si="303"/>
        <v>3782</v>
      </c>
      <c r="P4848" s="34">
        <v>5.75</v>
      </c>
      <c r="Q4848" s="34">
        <f t="shared" si="302"/>
        <v>3776.25</v>
      </c>
    </row>
    <row r="4849" spans="1:17" x14ac:dyDescent="0.35">
      <c r="A4849">
        <v>4848</v>
      </c>
      <c r="B4849" t="s">
        <v>7674</v>
      </c>
      <c r="C4849" t="s">
        <v>11438</v>
      </c>
      <c r="D4849" t="s">
        <v>6433</v>
      </c>
      <c r="E4849" t="s">
        <v>6269</v>
      </c>
      <c r="F4849" s="32">
        <v>46049</v>
      </c>
      <c r="G4849" s="32" t="str">
        <f t="shared" si="300"/>
        <v>Tuesday</v>
      </c>
      <c r="H4849" s="31">
        <v>0.84930555555557097</v>
      </c>
      <c r="I4849" s="31" t="str">
        <f t="shared" si="301"/>
        <v>Evening</v>
      </c>
      <c r="J4849" t="s">
        <v>1006</v>
      </c>
      <c r="K4849" s="33" t="s">
        <v>1918</v>
      </c>
      <c r="L4849">
        <v>2</v>
      </c>
      <c r="M4849" t="s">
        <v>6423</v>
      </c>
      <c r="N4849" s="34">
        <v>80</v>
      </c>
      <c r="O4849" s="34">
        <f t="shared" si="303"/>
        <v>160</v>
      </c>
      <c r="P4849" s="34">
        <v>5.75</v>
      </c>
      <c r="Q4849" s="34">
        <f t="shared" si="302"/>
        <v>154.25</v>
      </c>
    </row>
    <row r="4850" spans="1:17" x14ac:dyDescent="0.35">
      <c r="A4850">
        <v>4849</v>
      </c>
      <c r="B4850" t="s">
        <v>6924</v>
      </c>
      <c r="C4850" t="s">
        <v>11438</v>
      </c>
      <c r="D4850" t="s">
        <v>6434</v>
      </c>
      <c r="E4850" t="s">
        <v>6270</v>
      </c>
      <c r="F4850" s="32">
        <v>46050</v>
      </c>
      <c r="G4850" s="32" t="str">
        <f t="shared" si="300"/>
        <v>Wednesday</v>
      </c>
      <c r="H4850" s="31">
        <v>0.85069444444445996</v>
      </c>
      <c r="I4850" s="31" t="str">
        <f t="shared" si="301"/>
        <v>Evening</v>
      </c>
      <c r="J4850" t="s">
        <v>1006</v>
      </c>
      <c r="K4850" s="33" t="s">
        <v>1919</v>
      </c>
      <c r="L4850">
        <v>2</v>
      </c>
      <c r="M4850" t="s">
        <v>6424</v>
      </c>
      <c r="N4850" s="34">
        <v>119</v>
      </c>
      <c r="O4850" s="34">
        <f t="shared" si="303"/>
        <v>238</v>
      </c>
      <c r="P4850" s="34">
        <v>5.75</v>
      </c>
      <c r="Q4850" s="34">
        <f t="shared" si="302"/>
        <v>232.25</v>
      </c>
    </row>
    <row r="4851" spans="1:17" x14ac:dyDescent="0.35">
      <c r="A4851">
        <v>4850</v>
      </c>
      <c r="B4851" t="s">
        <v>11114</v>
      </c>
      <c r="C4851" t="s">
        <v>11439</v>
      </c>
      <c r="D4851" t="s">
        <v>6429</v>
      </c>
      <c r="E4851" t="s">
        <v>6271</v>
      </c>
      <c r="F4851" s="32">
        <v>46051</v>
      </c>
      <c r="G4851" s="32" t="str">
        <f t="shared" si="300"/>
        <v>Thursday</v>
      </c>
      <c r="H4851" s="31">
        <v>0.85208333333334896</v>
      </c>
      <c r="I4851" s="31" t="str">
        <f t="shared" si="301"/>
        <v>Evening</v>
      </c>
      <c r="J4851" t="s">
        <v>1006</v>
      </c>
      <c r="K4851" s="33" t="s">
        <v>1920</v>
      </c>
      <c r="L4851">
        <v>2</v>
      </c>
      <c r="M4851" t="s">
        <v>6425</v>
      </c>
      <c r="N4851" s="34">
        <v>128.6</v>
      </c>
      <c r="O4851" s="34">
        <f t="shared" si="303"/>
        <v>257.2</v>
      </c>
      <c r="P4851" s="34">
        <v>5.75</v>
      </c>
      <c r="Q4851" s="34">
        <f t="shared" si="302"/>
        <v>251.45</v>
      </c>
    </row>
    <row r="4852" spans="1:17" x14ac:dyDescent="0.35">
      <c r="A4852">
        <v>4851</v>
      </c>
      <c r="B4852" t="s">
        <v>11115</v>
      </c>
      <c r="C4852" t="s">
        <v>11438</v>
      </c>
      <c r="D4852" t="s">
        <v>6429</v>
      </c>
      <c r="E4852" t="s">
        <v>6272</v>
      </c>
      <c r="F4852" s="32">
        <v>46052</v>
      </c>
      <c r="G4852" s="32" t="str">
        <f t="shared" si="300"/>
        <v>Friday</v>
      </c>
      <c r="H4852" s="31">
        <v>0.85347222222223695</v>
      </c>
      <c r="I4852" s="31" t="str">
        <f t="shared" si="301"/>
        <v>Evening</v>
      </c>
      <c r="J4852" t="s">
        <v>1006</v>
      </c>
      <c r="K4852" s="33" t="s">
        <v>1921</v>
      </c>
      <c r="L4852">
        <v>1</v>
      </c>
      <c r="M4852" t="s">
        <v>6425</v>
      </c>
      <c r="N4852" s="34">
        <v>129</v>
      </c>
      <c r="O4852" s="34">
        <f t="shared" si="303"/>
        <v>129</v>
      </c>
      <c r="P4852" s="34">
        <v>0.25</v>
      </c>
      <c r="Q4852" s="34">
        <f t="shared" si="302"/>
        <v>128.75</v>
      </c>
    </row>
    <row r="4853" spans="1:17" x14ac:dyDescent="0.35">
      <c r="A4853">
        <v>4852</v>
      </c>
      <c r="B4853" t="s">
        <v>11116</v>
      </c>
      <c r="C4853" t="s">
        <v>11438</v>
      </c>
      <c r="D4853" t="s">
        <v>6429</v>
      </c>
      <c r="E4853" t="s">
        <v>6273</v>
      </c>
      <c r="F4853" s="32">
        <v>46023</v>
      </c>
      <c r="G4853" s="32" t="str">
        <f t="shared" si="300"/>
        <v>Thursday</v>
      </c>
      <c r="H4853" s="31">
        <v>0.85486111111112595</v>
      </c>
      <c r="I4853" s="31" t="str">
        <f t="shared" si="301"/>
        <v>Evening</v>
      </c>
      <c r="J4853" t="s">
        <v>1005</v>
      </c>
      <c r="K4853" s="33" t="s">
        <v>1239</v>
      </c>
      <c r="L4853">
        <v>2</v>
      </c>
      <c r="M4853" t="s">
        <v>6426</v>
      </c>
      <c r="N4853" s="34">
        <v>128.9</v>
      </c>
      <c r="O4853" s="34">
        <f t="shared" si="303"/>
        <v>257.8</v>
      </c>
      <c r="P4853" s="34">
        <v>5.75</v>
      </c>
      <c r="Q4853" s="34">
        <f t="shared" si="302"/>
        <v>252.05</v>
      </c>
    </row>
    <row r="4854" spans="1:17" x14ac:dyDescent="0.35">
      <c r="A4854">
        <v>4853</v>
      </c>
      <c r="B4854" t="s">
        <v>8679</v>
      </c>
      <c r="C4854" t="s">
        <v>11438</v>
      </c>
      <c r="D4854" t="s">
        <v>6430</v>
      </c>
      <c r="E4854" t="s">
        <v>6274</v>
      </c>
      <c r="F4854" s="32">
        <v>46053</v>
      </c>
      <c r="G4854" s="32" t="str">
        <f t="shared" si="300"/>
        <v>Saturday</v>
      </c>
      <c r="H4854" s="31">
        <v>0.85625000000001505</v>
      </c>
      <c r="I4854" s="31" t="str">
        <f t="shared" si="301"/>
        <v>Evening</v>
      </c>
      <c r="J4854" t="s">
        <v>1006</v>
      </c>
      <c r="K4854" s="33" t="s">
        <v>1922</v>
      </c>
      <c r="L4854">
        <v>2</v>
      </c>
      <c r="M4854" t="s">
        <v>6422</v>
      </c>
      <c r="N4854" s="34">
        <v>179</v>
      </c>
      <c r="O4854" s="34">
        <f t="shared" si="303"/>
        <v>358</v>
      </c>
      <c r="P4854" s="34">
        <v>5.75</v>
      </c>
      <c r="Q4854" s="34">
        <f t="shared" si="302"/>
        <v>352.25</v>
      </c>
    </row>
    <row r="4855" spans="1:17" x14ac:dyDescent="0.35">
      <c r="A4855">
        <v>4854</v>
      </c>
      <c r="B4855" t="s">
        <v>6925</v>
      </c>
      <c r="C4855" t="s">
        <v>11438</v>
      </c>
      <c r="D4855" t="s">
        <v>6434</v>
      </c>
      <c r="E4855" t="s">
        <v>6275</v>
      </c>
      <c r="F4855" s="32">
        <v>46024</v>
      </c>
      <c r="G4855" s="32" t="str">
        <f t="shared" si="300"/>
        <v>Friday</v>
      </c>
      <c r="H4855" s="31">
        <v>0.85763888888890405</v>
      </c>
      <c r="I4855" s="31" t="str">
        <f t="shared" si="301"/>
        <v>Evening</v>
      </c>
      <c r="J4855" t="s">
        <v>1007</v>
      </c>
      <c r="K4855" s="33" t="s">
        <v>1452</v>
      </c>
      <c r="L4855">
        <v>1</v>
      </c>
      <c r="M4855" t="s">
        <v>6424</v>
      </c>
      <c r="N4855" s="34">
        <v>134.9</v>
      </c>
      <c r="O4855" s="34">
        <f t="shared" si="303"/>
        <v>134.9</v>
      </c>
      <c r="P4855" s="34">
        <v>0.25</v>
      </c>
      <c r="Q4855" s="34">
        <f t="shared" si="302"/>
        <v>134.65</v>
      </c>
    </row>
    <row r="4856" spans="1:17" x14ac:dyDescent="0.35">
      <c r="A4856">
        <v>4855</v>
      </c>
      <c r="B4856" t="s">
        <v>11117</v>
      </c>
      <c r="C4856" t="s">
        <v>11438</v>
      </c>
      <c r="D4856" t="s">
        <v>6429</v>
      </c>
      <c r="E4856" t="s">
        <v>6276</v>
      </c>
      <c r="F4856" s="32">
        <v>46049</v>
      </c>
      <c r="G4856" s="32" t="str">
        <f t="shared" si="300"/>
        <v>Tuesday</v>
      </c>
      <c r="H4856" s="31">
        <v>0.85902777777779304</v>
      </c>
      <c r="I4856" s="31" t="str">
        <f t="shared" si="301"/>
        <v>Evening</v>
      </c>
      <c r="J4856" t="s">
        <v>1008</v>
      </c>
      <c r="K4856" s="33" t="s">
        <v>1839</v>
      </c>
      <c r="L4856">
        <v>1</v>
      </c>
      <c r="M4856" t="s">
        <v>6426</v>
      </c>
      <c r="N4856" s="34">
        <v>129.6</v>
      </c>
      <c r="O4856" s="34">
        <f t="shared" si="303"/>
        <v>129.6</v>
      </c>
      <c r="P4856" s="34">
        <v>0.25</v>
      </c>
      <c r="Q4856" s="34">
        <f t="shared" si="302"/>
        <v>129.35</v>
      </c>
    </row>
    <row r="4857" spans="1:17" x14ac:dyDescent="0.35">
      <c r="A4857">
        <v>4856</v>
      </c>
      <c r="B4857" t="s">
        <v>11118</v>
      </c>
      <c r="C4857" t="s">
        <v>11438</v>
      </c>
      <c r="D4857" t="s">
        <v>6429</v>
      </c>
      <c r="E4857" t="s">
        <v>6277</v>
      </c>
      <c r="F4857" s="32">
        <v>46022</v>
      </c>
      <c r="G4857" s="32" t="str">
        <f t="shared" si="300"/>
        <v>Wednesday</v>
      </c>
      <c r="H4857" s="31">
        <v>0.86041666666668204</v>
      </c>
      <c r="I4857" s="31" t="str">
        <f t="shared" si="301"/>
        <v>Evening</v>
      </c>
      <c r="J4857" t="s">
        <v>1009</v>
      </c>
      <c r="K4857" s="33" t="s">
        <v>2008</v>
      </c>
      <c r="L4857">
        <v>2</v>
      </c>
      <c r="M4857" t="s">
        <v>6425</v>
      </c>
      <c r="N4857" s="34">
        <v>299</v>
      </c>
      <c r="O4857" s="34">
        <f t="shared" si="303"/>
        <v>598</v>
      </c>
      <c r="P4857" s="34">
        <v>5.75</v>
      </c>
      <c r="Q4857" s="34">
        <f t="shared" si="302"/>
        <v>592.25</v>
      </c>
    </row>
    <row r="4858" spans="1:17" x14ac:dyDescent="0.35">
      <c r="A4858">
        <v>4857</v>
      </c>
      <c r="B4858" t="s">
        <v>11119</v>
      </c>
      <c r="C4858" t="s">
        <v>11438</v>
      </c>
      <c r="D4858" t="s">
        <v>6429</v>
      </c>
      <c r="E4858" t="s">
        <v>6278</v>
      </c>
      <c r="F4858" s="32">
        <v>46024</v>
      </c>
      <c r="G4858" s="32" t="str">
        <f t="shared" si="300"/>
        <v>Friday</v>
      </c>
      <c r="H4858" s="31">
        <v>0.86180555555557103</v>
      </c>
      <c r="I4858" s="31" t="str">
        <f t="shared" si="301"/>
        <v>Evening</v>
      </c>
      <c r="J4858" t="s">
        <v>1010</v>
      </c>
      <c r="K4858" s="5" t="s">
        <v>2208</v>
      </c>
      <c r="L4858">
        <v>2</v>
      </c>
      <c r="M4858" t="s">
        <v>6426</v>
      </c>
      <c r="N4858" s="34">
        <v>1497.9</v>
      </c>
      <c r="O4858" s="34">
        <f t="shared" si="303"/>
        <v>2995.8</v>
      </c>
      <c r="P4858" s="34">
        <v>5.75</v>
      </c>
      <c r="Q4858" s="34">
        <f t="shared" si="302"/>
        <v>2990.05</v>
      </c>
    </row>
    <row r="4859" spans="1:17" x14ac:dyDescent="0.35">
      <c r="A4859">
        <v>4858</v>
      </c>
      <c r="B4859" t="s">
        <v>8428</v>
      </c>
      <c r="C4859" t="s">
        <v>11439</v>
      </c>
      <c r="D4859" t="s">
        <v>6428</v>
      </c>
      <c r="E4859" t="s">
        <v>6279</v>
      </c>
      <c r="F4859" s="32">
        <v>46032</v>
      </c>
      <c r="G4859" s="32" t="str">
        <f t="shared" si="300"/>
        <v>Saturday</v>
      </c>
      <c r="H4859" s="31">
        <v>0.86319444444446003</v>
      </c>
      <c r="I4859" s="31" t="str">
        <f t="shared" si="301"/>
        <v>Evening</v>
      </c>
      <c r="J4859" t="s">
        <v>1011</v>
      </c>
      <c r="K4859" s="33" t="s">
        <v>2380</v>
      </c>
      <c r="L4859">
        <v>1</v>
      </c>
      <c r="M4859" t="s">
        <v>6425</v>
      </c>
      <c r="N4859" s="34">
        <v>569</v>
      </c>
      <c r="O4859" s="34">
        <f t="shared" si="303"/>
        <v>569</v>
      </c>
      <c r="P4859" s="34">
        <v>0.25</v>
      </c>
      <c r="Q4859" s="34">
        <f t="shared" si="302"/>
        <v>568.75</v>
      </c>
    </row>
    <row r="4860" spans="1:17" x14ac:dyDescent="0.35">
      <c r="A4860">
        <v>4859</v>
      </c>
      <c r="B4860" t="s">
        <v>7928</v>
      </c>
      <c r="C4860" t="s">
        <v>11438</v>
      </c>
      <c r="D4860" t="s">
        <v>6432</v>
      </c>
      <c r="E4860" t="s">
        <v>6280</v>
      </c>
      <c r="F4860" s="32">
        <v>46033</v>
      </c>
      <c r="G4860" s="32" t="str">
        <f t="shared" si="300"/>
        <v>Sunday</v>
      </c>
      <c r="H4860" s="31">
        <v>0.86458333333334902</v>
      </c>
      <c r="I4860" s="31" t="str">
        <f t="shared" si="301"/>
        <v>Evening</v>
      </c>
      <c r="J4860" t="s">
        <v>1011</v>
      </c>
      <c r="K4860" s="33" t="s">
        <v>2381</v>
      </c>
      <c r="L4860">
        <v>1</v>
      </c>
      <c r="M4860" t="s">
        <v>6425</v>
      </c>
      <c r="N4860" s="34">
        <v>709</v>
      </c>
      <c r="O4860" s="34">
        <f t="shared" si="303"/>
        <v>709</v>
      </c>
      <c r="P4860" s="34">
        <v>0.25</v>
      </c>
      <c r="Q4860" s="34">
        <f t="shared" si="302"/>
        <v>708.75</v>
      </c>
    </row>
    <row r="4861" spans="1:17" x14ac:dyDescent="0.35">
      <c r="A4861">
        <v>4860</v>
      </c>
      <c r="B4861" t="s">
        <v>11120</v>
      </c>
      <c r="C4861" t="s">
        <v>11439</v>
      </c>
      <c r="D4861" t="s">
        <v>6429</v>
      </c>
      <c r="E4861" t="s">
        <v>6281</v>
      </c>
      <c r="F4861" s="32">
        <v>46034</v>
      </c>
      <c r="G4861" s="32" t="str">
        <f t="shared" si="300"/>
        <v>Monday</v>
      </c>
      <c r="H4861" s="31">
        <v>0.86597222222223802</v>
      </c>
      <c r="I4861" s="31" t="str">
        <f t="shared" si="301"/>
        <v>Evening</v>
      </c>
      <c r="J4861" t="s">
        <v>1011</v>
      </c>
      <c r="K4861" s="33" t="s">
        <v>2382</v>
      </c>
      <c r="L4861">
        <v>1</v>
      </c>
      <c r="M4861" t="s">
        <v>6422</v>
      </c>
      <c r="N4861" s="34">
        <v>1699.1</v>
      </c>
      <c r="O4861" s="34">
        <f t="shared" si="303"/>
        <v>1699.1</v>
      </c>
      <c r="P4861" s="34">
        <v>0.25</v>
      </c>
      <c r="Q4861" s="34">
        <f t="shared" si="302"/>
        <v>1698.85</v>
      </c>
    </row>
    <row r="4862" spans="1:17" x14ac:dyDescent="0.35">
      <c r="A4862">
        <v>4861</v>
      </c>
      <c r="B4862" t="s">
        <v>11121</v>
      </c>
      <c r="C4862" t="s">
        <v>11438</v>
      </c>
      <c r="D4862" t="s">
        <v>6429</v>
      </c>
      <c r="E4862" t="s">
        <v>6282</v>
      </c>
      <c r="F4862" s="32">
        <v>46035</v>
      </c>
      <c r="G4862" s="32" t="str">
        <f t="shared" si="300"/>
        <v>Tuesday</v>
      </c>
      <c r="H4862" s="31">
        <v>0.86736111111112701</v>
      </c>
      <c r="I4862" s="31" t="str">
        <f t="shared" si="301"/>
        <v>Evening</v>
      </c>
      <c r="J4862" t="s">
        <v>1011</v>
      </c>
      <c r="K4862" s="33" t="s">
        <v>2383</v>
      </c>
      <c r="L4862">
        <v>1</v>
      </c>
      <c r="M4862" t="s">
        <v>6424</v>
      </c>
      <c r="N4862" s="34">
        <v>700.2</v>
      </c>
      <c r="O4862" s="34">
        <f t="shared" si="303"/>
        <v>700.2</v>
      </c>
      <c r="P4862" s="34">
        <v>0.25</v>
      </c>
      <c r="Q4862" s="34">
        <f t="shared" si="302"/>
        <v>699.95</v>
      </c>
    </row>
    <row r="4863" spans="1:17" x14ac:dyDescent="0.35">
      <c r="A4863">
        <v>4862</v>
      </c>
      <c r="B4863" t="s">
        <v>11122</v>
      </c>
      <c r="C4863" t="s">
        <v>11438</v>
      </c>
      <c r="D4863" t="s">
        <v>6429</v>
      </c>
      <c r="E4863" t="s">
        <v>6283</v>
      </c>
      <c r="F4863" s="32">
        <v>46024</v>
      </c>
      <c r="G4863" s="32" t="str">
        <f t="shared" si="300"/>
        <v>Friday</v>
      </c>
      <c r="H4863" s="31">
        <v>0.86875000000001601</v>
      </c>
      <c r="I4863" s="31" t="str">
        <f t="shared" si="301"/>
        <v>Evening</v>
      </c>
      <c r="J4863" t="s">
        <v>1005</v>
      </c>
      <c r="K4863" s="33" t="s">
        <v>1241</v>
      </c>
      <c r="L4863">
        <v>2</v>
      </c>
      <c r="M4863" t="s">
        <v>6422</v>
      </c>
      <c r="N4863" s="34">
        <v>120.6</v>
      </c>
      <c r="O4863" s="34">
        <f t="shared" si="303"/>
        <v>241.2</v>
      </c>
      <c r="P4863" s="34">
        <v>5.75</v>
      </c>
      <c r="Q4863" s="34">
        <f t="shared" si="302"/>
        <v>235.45</v>
      </c>
    </row>
    <row r="4864" spans="1:17" x14ac:dyDescent="0.35">
      <c r="A4864">
        <v>4863</v>
      </c>
      <c r="B4864" t="s">
        <v>7180</v>
      </c>
      <c r="C4864" t="s">
        <v>11438</v>
      </c>
      <c r="D4864" t="s">
        <v>6431</v>
      </c>
      <c r="E4864" t="s">
        <v>6284</v>
      </c>
      <c r="F4864" s="32">
        <v>46011</v>
      </c>
      <c r="G4864" s="32" t="str">
        <f t="shared" si="300"/>
        <v>Saturday</v>
      </c>
      <c r="H4864" s="31">
        <v>0.870138888888905</v>
      </c>
      <c r="I4864" s="31" t="str">
        <f t="shared" si="301"/>
        <v>Evening</v>
      </c>
      <c r="J4864" t="s">
        <v>1006</v>
      </c>
      <c r="K4864" s="33" t="s">
        <v>1923</v>
      </c>
      <c r="L4864">
        <v>1</v>
      </c>
      <c r="M4864" t="s">
        <v>6423</v>
      </c>
      <c r="N4864" s="34">
        <v>129.69999999999999</v>
      </c>
      <c r="O4864" s="34">
        <f t="shared" si="303"/>
        <v>129.69999999999999</v>
      </c>
      <c r="P4864" s="34">
        <v>0.25</v>
      </c>
      <c r="Q4864" s="34">
        <f t="shared" si="302"/>
        <v>129.44999999999999</v>
      </c>
    </row>
    <row r="4865" spans="1:17" x14ac:dyDescent="0.35">
      <c r="A4865">
        <v>4864</v>
      </c>
      <c r="B4865" t="s">
        <v>11123</v>
      </c>
      <c r="C4865" t="s">
        <v>11438</v>
      </c>
      <c r="D4865" t="s">
        <v>6429</v>
      </c>
      <c r="E4865" t="s">
        <v>6285</v>
      </c>
      <c r="F4865" s="32">
        <v>46025</v>
      </c>
      <c r="G4865" s="32" t="str">
        <f t="shared" si="300"/>
        <v>Saturday</v>
      </c>
      <c r="H4865" s="31">
        <v>0.871527777777794</v>
      </c>
      <c r="I4865" s="31" t="str">
        <f t="shared" si="301"/>
        <v>Evening</v>
      </c>
      <c r="J4865" t="s">
        <v>1007</v>
      </c>
      <c r="K4865" s="33" t="s">
        <v>1454</v>
      </c>
      <c r="L4865">
        <v>1</v>
      </c>
      <c r="M4865" t="s">
        <v>6425</v>
      </c>
      <c r="N4865" s="34">
        <v>80</v>
      </c>
      <c r="O4865" s="34">
        <f t="shared" si="303"/>
        <v>80</v>
      </c>
      <c r="P4865" s="34">
        <v>0.25</v>
      </c>
      <c r="Q4865" s="34">
        <f t="shared" si="302"/>
        <v>79.75</v>
      </c>
    </row>
    <row r="4866" spans="1:17" x14ac:dyDescent="0.35">
      <c r="A4866">
        <v>4865</v>
      </c>
      <c r="B4866" t="s">
        <v>11124</v>
      </c>
      <c r="C4866" t="s">
        <v>11439</v>
      </c>
      <c r="D4866" t="s">
        <v>6429</v>
      </c>
      <c r="E4866" t="s">
        <v>6286</v>
      </c>
      <c r="F4866" s="32">
        <v>46050</v>
      </c>
      <c r="G4866" s="32" t="str">
        <f t="shared" ref="G4866:G4929" si="304">TEXT(F4866,"dddd")</f>
        <v>Wednesday</v>
      </c>
      <c r="H4866" s="31">
        <v>0.87291666666668299</v>
      </c>
      <c r="I4866" s="31" t="str">
        <f t="shared" ref="I4866:I4929" si="305">IF(H4866&lt;TIME(12,0,0),"Morning",IF(H4866&lt;TIME(17,0,0),"Afternoon","Evening"))</f>
        <v>Evening</v>
      </c>
      <c r="J4866" t="s">
        <v>1008</v>
      </c>
      <c r="K4866" s="33" t="s">
        <v>1840</v>
      </c>
      <c r="L4866">
        <v>1</v>
      </c>
      <c r="M4866" t="s">
        <v>6422</v>
      </c>
      <c r="N4866" s="34">
        <v>40</v>
      </c>
      <c r="O4866" s="34">
        <f t="shared" si="303"/>
        <v>40</v>
      </c>
      <c r="P4866" s="34">
        <v>0.25</v>
      </c>
      <c r="Q4866" s="34">
        <f t="shared" ref="Q4866:Q4929" si="306">O4866-P4866</f>
        <v>39.75</v>
      </c>
    </row>
    <row r="4867" spans="1:17" x14ac:dyDescent="0.35">
      <c r="A4867">
        <v>4866</v>
      </c>
      <c r="B4867" t="s">
        <v>8680</v>
      </c>
      <c r="C4867" t="s">
        <v>11438</v>
      </c>
      <c r="D4867" t="s">
        <v>6430</v>
      </c>
      <c r="E4867" t="s">
        <v>6287</v>
      </c>
      <c r="F4867" s="32">
        <v>46023</v>
      </c>
      <c r="G4867" s="32" t="str">
        <f t="shared" si="304"/>
        <v>Thursday</v>
      </c>
      <c r="H4867" s="31">
        <v>0.87430555555557199</v>
      </c>
      <c r="I4867" s="31" t="str">
        <f t="shared" si="305"/>
        <v>Evening</v>
      </c>
      <c r="J4867" t="s">
        <v>1009</v>
      </c>
      <c r="K4867" s="33" t="s">
        <v>2009</v>
      </c>
      <c r="L4867">
        <v>2</v>
      </c>
      <c r="M4867" t="s">
        <v>6422</v>
      </c>
      <c r="N4867" s="34">
        <v>329.5</v>
      </c>
      <c r="O4867" s="34">
        <f t="shared" ref="O4867:O4930" si="307">N4867*L4867</f>
        <v>659</v>
      </c>
      <c r="P4867" s="34">
        <v>5.75</v>
      </c>
      <c r="Q4867" s="34">
        <f t="shared" si="306"/>
        <v>653.25</v>
      </c>
    </row>
    <row r="4868" spans="1:17" x14ac:dyDescent="0.35">
      <c r="A4868">
        <v>4867</v>
      </c>
      <c r="B4868" t="s">
        <v>11125</v>
      </c>
      <c r="C4868" t="s">
        <v>11438</v>
      </c>
      <c r="D4868" t="s">
        <v>6429</v>
      </c>
      <c r="E4868" t="s">
        <v>6288</v>
      </c>
      <c r="F4868" s="32">
        <v>46025</v>
      </c>
      <c r="G4868" s="32" t="str">
        <f t="shared" si="304"/>
        <v>Saturday</v>
      </c>
      <c r="H4868" s="31">
        <v>0.87569444444446098</v>
      </c>
      <c r="I4868" s="31" t="str">
        <f t="shared" si="305"/>
        <v>Evening</v>
      </c>
      <c r="J4868" t="s">
        <v>1010</v>
      </c>
      <c r="K4868" s="5" t="s">
        <v>2218</v>
      </c>
      <c r="L4868">
        <v>2</v>
      </c>
      <c r="M4868" t="s">
        <v>6422</v>
      </c>
      <c r="N4868" s="34">
        <v>2698.6</v>
      </c>
      <c r="O4868" s="34">
        <f t="shared" si="307"/>
        <v>5397.2</v>
      </c>
      <c r="P4868" s="34">
        <v>5.75</v>
      </c>
      <c r="Q4868" s="34">
        <f t="shared" si="306"/>
        <v>5391.45</v>
      </c>
    </row>
    <row r="4869" spans="1:17" x14ac:dyDescent="0.35">
      <c r="A4869">
        <v>4868</v>
      </c>
      <c r="B4869" t="s">
        <v>11126</v>
      </c>
      <c r="C4869" t="s">
        <v>11439</v>
      </c>
      <c r="D4869" t="s">
        <v>6429</v>
      </c>
      <c r="E4869" t="s">
        <v>6289</v>
      </c>
      <c r="F4869" s="32">
        <v>46036</v>
      </c>
      <c r="G4869" s="32" t="str">
        <f t="shared" si="304"/>
        <v>Wednesday</v>
      </c>
      <c r="H4869" s="31">
        <v>0.87708333333334898</v>
      </c>
      <c r="I4869" s="31" t="str">
        <f t="shared" si="305"/>
        <v>Evening</v>
      </c>
      <c r="J4869" t="s">
        <v>1011</v>
      </c>
      <c r="K4869" s="33" t="s">
        <v>2384</v>
      </c>
      <c r="L4869">
        <v>1</v>
      </c>
      <c r="M4869" t="s">
        <v>6422</v>
      </c>
      <c r="N4869" s="34">
        <v>45.8</v>
      </c>
      <c r="O4869" s="34">
        <f t="shared" si="307"/>
        <v>45.8</v>
      </c>
      <c r="P4869" s="34">
        <v>0.25</v>
      </c>
      <c r="Q4869" s="34">
        <f t="shared" si="306"/>
        <v>45.55</v>
      </c>
    </row>
    <row r="4870" spans="1:17" x14ac:dyDescent="0.35">
      <c r="A4870">
        <v>4869</v>
      </c>
      <c r="B4870" t="s">
        <v>11127</v>
      </c>
      <c r="C4870" t="s">
        <v>11438</v>
      </c>
      <c r="D4870" t="s">
        <v>6429</v>
      </c>
      <c r="E4870" t="s">
        <v>6290</v>
      </c>
      <c r="F4870" s="32">
        <v>46026</v>
      </c>
      <c r="G4870" s="32" t="str">
        <f t="shared" si="304"/>
        <v>Sunday</v>
      </c>
      <c r="H4870" s="31">
        <v>0.87847222222223798</v>
      </c>
      <c r="I4870" s="31" t="str">
        <f t="shared" si="305"/>
        <v>Evening</v>
      </c>
      <c r="J4870" t="s">
        <v>1010</v>
      </c>
      <c r="K4870" s="5" t="s">
        <v>2220</v>
      </c>
      <c r="L4870">
        <v>2</v>
      </c>
      <c r="M4870" t="s">
        <v>6425</v>
      </c>
      <c r="N4870" s="34">
        <v>376.8</v>
      </c>
      <c r="O4870" s="34">
        <f t="shared" si="307"/>
        <v>753.6</v>
      </c>
      <c r="P4870" s="34">
        <v>5.75</v>
      </c>
      <c r="Q4870" s="34">
        <f t="shared" si="306"/>
        <v>747.85</v>
      </c>
    </row>
    <row r="4871" spans="1:17" x14ac:dyDescent="0.35">
      <c r="A4871">
        <v>4870</v>
      </c>
      <c r="B4871" t="s">
        <v>11427</v>
      </c>
      <c r="C4871" t="s">
        <v>11438</v>
      </c>
      <c r="D4871" t="s">
        <v>6436</v>
      </c>
      <c r="E4871" t="s">
        <v>6291</v>
      </c>
      <c r="F4871" s="32">
        <v>46027</v>
      </c>
      <c r="G4871" s="32" t="str">
        <f t="shared" si="304"/>
        <v>Monday</v>
      </c>
      <c r="H4871" s="31">
        <v>0.87986111111112697</v>
      </c>
      <c r="I4871" s="31" t="str">
        <f t="shared" si="305"/>
        <v>Evening</v>
      </c>
      <c r="J4871" t="s">
        <v>1010</v>
      </c>
      <c r="K4871" s="5" t="s">
        <v>2221</v>
      </c>
      <c r="L4871">
        <v>2</v>
      </c>
      <c r="M4871" t="s">
        <v>6425</v>
      </c>
      <c r="N4871" s="34">
        <v>299.77</v>
      </c>
      <c r="O4871" s="34">
        <f t="shared" si="307"/>
        <v>599.54</v>
      </c>
      <c r="P4871" s="34">
        <v>5.75</v>
      </c>
      <c r="Q4871" s="34">
        <f t="shared" si="306"/>
        <v>593.79</v>
      </c>
    </row>
    <row r="4872" spans="1:17" x14ac:dyDescent="0.35">
      <c r="A4872">
        <v>4871</v>
      </c>
      <c r="B4872" t="s">
        <v>11128</v>
      </c>
      <c r="C4872" t="s">
        <v>11438</v>
      </c>
      <c r="D4872" t="s">
        <v>6429</v>
      </c>
      <c r="E4872" t="s">
        <v>6292</v>
      </c>
      <c r="F4872" s="32">
        <v>46025</v>
      </c>
      <c r="G4872" s="32" t="str">
        <f t="shared" si="304"/>
        <v>Saturday</v>
      </c>
      <c r="H4872" s="31">
        <v>0.88125000000001597</v>
      </c>
      <c r="I4872" s="31" t="str">
        <f t="shared" si="305"/>
        <v>Evening</v>
      </c>
      <c r="J4872" t="s">
        <v>1005</v>
      </c>
      <c r="K4872" s="33" t="s">
        <v>1243</v>
      </c>
      <c r="L4872">
        <v>2</v>
      </c>
      <c r="M4872" t="s">
        <v>6425</v>
      </c>
      <c r="N4872" s="34">
        <v>134.9</v>
      </c>
      <c r="O4872" s="34">
        <f t="shared" si="307"/>
        <v>269.8</v>
      </c>
      <c r="P4872" s="34">
        <v>5.75</v>
      </c>
      <c r="Q4872" s="34">
        <f t="shared" si="306"/>
        <v>264.05</v>
      </c>
    </row>
    <row r="4873" spans="1:17" x14ac:dyDescent="0.35">
      <c r="A4873">
        <v>4872</v>
      </c>
      <c r="B4873" t="s">
        <v>8179</v>
      </c>
      <c r="C4873" t="s">
        <v>11438</v>
      </c>
      <c r="D4873" t="s">
        <v>6427</v>
      </c>
      <c r="E4873" t="s">
        <v>6293</v>
      </c>
      <c r="F4873" s="32">
        <v>46012</v>
      </c>
      <c r="G4873" s="32" t="str">
        <f t="shared" si="304"/>
        <v>Sunday</v>
      </c>
      <c r="H4873" s="31">
        <v>0.88263888888890496</v>
      </c>
      <c r="I4873" s="31" t="str">
        <f t="shared" si="305"/>
        <v>Evening</v>
      </c>
      <c r="J4873" t="s">
        <v>1006</v>
      </c>
      <c r="K4873" s="33" t="s">
        <v>1924</v>
      </c>
      <c r="L4873">
        <v>1</v>
      </c>
      <c r="M4873" t="s">
        <v>6424</v>
      </c>
      <c r="N4873" s="34">
        <v>129.9</v>
      </c>
      <c r="O4873" s="34">
        <f t="shared" si="307"/>
        <v>129.9</v>
      </c>
      <c r="P4873" s="34">
        <v>0.25</v>
      </c>
      <c r="Q4873" s="34">
        <f t="shared" si="306"/>
        <v>129.65</v>
      </c>
    </row>
    <row r="4874" spans="1:17" x14ac:dyDescent="0.35">
      <c r="A4874">
        <v>4873</v>
      </c>
      <c r="B4874" t="s">
        <v>11129</v>
      </c>
      <c r="C4874" t="s">
        <v>11438</v>
      </c>
      <c r="D4874" t="s">
        <v>6429</v>
      </c>
      <c r="E4874" t="s">
        <v>6294</v>
      </c>
      <c r="F4874" s="32">
        <v>46026</v>
      </c>
      <c r="G4874" s="32" t="str">
        <f t="shared" si="304"/>
        <v>Sunday</v>
      </c>
      <c r="H4874" s="31">
        <v>0.88402777777779395</v>
      </c>
      <c r="I4874" s="31" t="str">
        <f t="shared" si="305"/>
        <v>Evening</v>
      </c>
      <c r="J4874" t="s">
        <v>1007</v>
      </c>
      <c r="K4874" s="33" t="s">
        <v>1456</v>
      </c>
      <c r="L4874">
        <v>1</v>
      </c>
      <c r="M4874" t="s">
        <v>6425</v>
      </c>
      <c r="N4874" s="34">
        <v>120</v>
      </c>
      <c r="O4874" s="34">
        <f t="shared" si="307"/>
        <v>120</v>
      </c>
      <c r="P4874" s="34">
        <v>0.25</v>
      </c>
      <c r="Q4874" s="34">
        <f t="shared" si="306"/>
        <v>119.75</v>
      </c>
    </row>
    <row r="4875" spans="1:17" x14ac:dyDescent="0.35">
      <c r="A4875">
        <v>4874</v>
      </c>
      <c r="B4875" t="s">
        <v>11130</v>
      </c>
      <c r="C4875" t="s">
        <v>11438</v>
      </c>
      <c r="D4875" t="s">
        <v>6429</v>
      </c>
      <c r="E4875" t="s">
        <v>6295</v>
      </c>
      <c r="F4875" s="32">
        <v>46051</v>
      </c>
      <c r="G4875" s="32" t="str">
        <f t="shared" si="304"/>
        <v>Thursday</v>
      </c>
      <c r="H4875" s="31">
        <v>0.88541666666668295</v>
      </c>
      <c r="I4875" s="31" t="str">
        <f t="shared" si="305"/>
        <v>Evening</v>
      </c>
      <c r="J4875" t="s">
        <v>1008</v>
      </c>
      <c r="K4875" s="33" t="s">
        <v>1841</v>
      </c>
      <c r="L4875">
        <v>1</v>
      </c>
      <c r="M4875" t="s">
        <v>6425</v>
      </c>
      <c r="N4875" s="34">
        <v>120.6</v>
      </c>
      <c r="O4875" s="34">
        <f t="shared" si="307"/>
        <v>120.6</v>
      </c>
      <c r="P4875" s="34">
        <v>0.25</v>
      </c>
      <c r="Q4875" s="34">
        <f t="shared" si="306"/>
        <v>120.35</v>
      </c>
    </row>
    <row r="4876" spans="1:17" x14ac:dyDescent="0.35">
      <c r="A4876">
        <v>4875</v>
      </c>
      <c r="B4876" t="s">
        <v>7181</v>
      </c>
      <c r="C4876" t="s">
        <v>11438</v>
      </c>
      <c r="D4876" t="s">
        <v>6431</v>
      </c>
      <c r="E4876" t="s">
        <v>6296</v>
      </c>
      <c r="F4876" s="32">
        <v>46024</v>
      </c>
      <c r="G4876" s="32" t="str">
        <f t="shared" si="304"/>
        <v>Friday</v>
      </c>
      <c r="H4876" s="31">
        <v>0.88680555555557194</v>
      </c>
      <c r="I4876" s="31" t="str">
        <f t="shared" si="305"/>
        <v>Evening</v>
      </c>
      <c r="J4876" t="s">
        <v>1009</v>
      </c>
      <c r="K4876" s="33" t="s">
        <v>2010</v>
      </c>
      <c r="L4876">
        <v>2</v>
      </c>
      <c r="M4876" t="s">
        <v>6423</v>
      </c>
      <c r="N4876" s="34">
        <v>1269.9000000000001</v>
      </c>
      <c r="O4876" s="34">
        <f t="shared" si="307"/>
        <v>2539.8000000000002</v>
      </c>
      <c r="P4876" s="34">
        <v>5.75</v>
      </c>
      <c r="Q4876" s="34">
        <f t="shared" si="306"/>
        <v>2534.0500000000002</v>
      </c>
    </row>
    <row r="4877" spans="1:17" x14ac:dyDescent="0.35">
      <c r="A4877">
        <v>4876</v>
      </c>
      <c r="B4877" t="s">
        <v>8928</v>
      </c>
      <c r="C4877" t="s">
        <v>11439</v>
      </c>
      <c r="D4877" t="s">
        <v>6435</v>
      </c>
      <c r="E4877" t="s">
        <v>6297</v>
      </c>
      <c r="F4877" s="32">
        <v>46028</v>
      </c>
      <c r="G4877" s="32" t="str">
        <f t="shared" si="304"/>
        <v>Tuesday</v>
      </c>
      <c r="H4877" s="31">
        <v>0.88819444444446105</v>
      </c>
      <c r="I4877" s="31" t="str">
        <f t="shared" si="305"/>
        <v>Evening</v>
      </c>
      <c r="J4877" t="s">
        <v>1010</v>
      </c>
      <c r="K4877" s="33" t="s">
        <v>2227</v>
      </c>
      <c r="L4877">
        <v>2</v>
      </c>
      <c r="M4877" t="s">
        <v>6426</v>
      </c>
      <c r="N4877" s="34">
        <v>1605.8</v>
      </c>
      <c r="O4877" s="34">
        <f t="shared" si="307"/>
        <v>3211.6</v>
      </c>
      <c r="P4877" s="34">
        <v>5.75</v>
      </c>
      <c r="Q4877" s="34">
        <f t="shared" si="306"/>
        <v>3205.85</v>
      </c>
    </row>
    <row r="4878" spans="1:17" x14ac:dyDescent="0.35">
      <c r="A4878">
        <v>4877</v>
      </c>
      <c r="B4878" t="s">
        <v>11131</v>
      </c>
      <c r="C4878" t="s">
        <v>11438</v>
      </c>
      <c r="D4878" t="s">
        <v>6429</v>
      </c>
      <c r="E4878" t="s">
        <v>6298</v>
      </c>
      <c r="F4878" s="32">
        <v>46037</v>
      </c>
      <c r="G4878" s="32" t="str">
        <f t="shared" si="304"/>
        <v>Thursday</v>
      </c>
      <c r="H4878" s="31">
        <v>0.88958333333335005</v>
      </c>
      <c r="I4878" s="31" t="str">
        <f t="shared" si="305"/>
        <v>Evening</v>
      </c>
      <c r="J4878" t="s">
        <v>1011</v>
      </c>
      <c r="K4878" s="33" t="s">
        <v>2385</v>
      </c>
      <c r="L4878">
        <v>1</v>
      </c>
      <c r="M4878" t="s">
        <v>6425</v>
      </c>
      <c r="N4878" s="34">
        <v>400</v>
      </c>
      <c r="O4878" s="34">
        <f t="shared" si="307"/>
        <v>400</v>
      </c>
      <c r="P4878" s="34">
        <v>0.25</v>
      </c>
      <c r="Q4878" s="34">
        <f t="shared" si="306"/>
        <v>399.75</v>
      </c>
    </row>
    <row r="4879" spans="1:17" x14ac:dyDescent="0.35">
      <c r="A4879">
        <v>4878</v>
      </c>
      <c r="B4879" t="s">
        <v>11132</v>
      </c>
      <c r="C4879" t="s">
        <v>11439</v>
      </c>
      <c r="D4879" t="s">
        <v>6429</v>
      </c>
      <c r="E4879" t="s">
        <v>6299</v>
      </c>
      <c r="F4879" s="32">
        <v>46038</v>
      </c>
      <c r="G4879" s="32" t="str">
        <f t="shared" si="304"/>
        <v>Friday</v>
      </c>
      <c r="H4879" s="31">
        <v>0.89097222222223904</v>
      </c>
      <c r="I4879" s="31" t="str">
        <f t="shared" si="305"/>
        <v>Evening</v>
      </c>
      <c r="J4879" t="s">
        <v>1011</v>
      </c>
      <c r="K4879" s="33" t="s">
        <v>2386</v>
      </c>
      <c r="L4879">
        <v>1</v>
      </c>
      <c r="M4879" t="s">
        <v>6426</v>
      </c>
      <c r="N4879" s="34">
        <v>329.5</v>
      </c>
      <c r="O4879" s="34">
        <f t="shared" si="307"/>
        <v>329.5</v>
      </c>
      <c r="P4879" s="34">
        <v>0.25</v>
      </c>
      <c r="Q4879" s="34">
        <f t="shared" si="306"/>
        <v>329.25</v>
      </c>
    </row>
    <row r="4880" spans="1:17" x14ac:dyDescent="0.35">
      <c r="A4880">
        <v>4879</v>
      </c>
      <c r="B4880" t="s">
        <v>11428</v>
      </c>
      <c r="C4880" t="s">
        <v>11438</v>
      </c>
      <c r="D4880" t="s">
        <v>6436</v>
      </c>
      <c r="E4880" t="s">
        <v>6300</v>
      </c>
      <c r="F4880" s="32">
        <v>46026</v>
      </c>
      <c r="G4880" s="32" t="str">
        <f t="shared" si="304"/>
        <v>Sunday</v>
      </c>
      <c r="H4880" s="31">
        <v>0.89236111111112804</v>
      </c>
      <c r="I4880" s="31" t="str">
        <f t="shared" si="305"/>
        <v>Evening</v>
      </c>
      <c r="J4880" t="s">
        <v>1005</v>
      </c>
      <c r="K4880" s="33" t="s">
        <v>1245</v>
      </c>
      <c r="L4880">
        <v>2</v>
      </c>
      <c r="M4880" t="s">
        <v>6425</v>
      </c>
      <c r="N4880" s="34">
        <v>299</v>
      </c>
      <c r="O4880" s="34">
        <f t="shared" si="307"/>
        <v>598</v>
      </c>
      <c r="P4880" s="34">
        <v>5.75</v>
      </c>
      <c r="Q4880" s="34">
        <f t="shared" si="306"/>
        <v>592.25</v>
      </c>
    </row>
    <row r="4881" spans="1:17" x14ac:dyDescent="0.35">
      <c r="A4881">
        <v>4880</v>
      </c>
      <c r="B4881" t="s">
        <v>8429</v>
      </c>
      <c r="C4881" t="s">
        <v>11438</v>
      </c>
      <c r="D4881" t="s">
        <v>6428</v>
      </c>
      <c r="E4881" t="s">
        <v>6301</v>
      </c>
      <c r="F4881" s="32">
        <v>46013</v>
      </c>
      <c r="G4881" s="32" t="str">
        <f t="shared" si="304"/>
        <v>Monday</v>
      </c>
      <c r="H4881" s="31">
        <v>0.89375000000001703</v>
      </c>
      <c r="I4881" s="31" t="str">
        <f t="shared" si="305"/>
        <v>Evening</v>
      </c>
      <c r="J4881" t="s">
        <v>1006</v>
      </c>
      <c r="K4881" s="33" t="s">
        <v>1925</v>
      </c>
      <c r="L4881">
        <v>1</v>
      </c>
      <c r="M4881" t="s">
        <v>6425</v>
      </c>
      <c r="N4881" s="34">
        <v>300.89999999999998</v>
      </c>
      <c r="O4881" s="34">
        <f t="shared" si="307"/>
        <v>300.89999999999998</v>
      </c>
      <c r="P4881" s="34">
        <v>0.25</v>
      </c>
      <c r="Q4881" s="34">
        <f t="shared" si="306"/>
        <v>300.64999999999998</v>
      </c>
    </row>
    <row r="4882" spans="1:17" x14ac:dyDescent="0.35">
      <c r="A4882">
        <v>4881</v>
      </c>
      <c r="B4882" t="s">
        <v>8681</v>
      </c>
      <c r="C4882" t="s">
        <v>11438</v>
      </c>
      <c r="D4882" t="s">
        <v>6430</v>
      </c>
      <c r="E4882" t="s">
        <v>6302</v>
      </c>
      <c r="F4882" s="32">
        <v>46027</v>
      </c>
      <c r="G4882" s="32" t="str">
        <f t="shared" si="304"/>
        <v>Monday</v>
      </c>
      <c r="H4882" s="31">
        <v>0.89513888888890603</v>
      </c>
      <c r="I4882" s="31" t="str">
        <f t="shared" si="305"/>
        <v>Evening</v>
      </c>
      <c r="J4882" t="s">
        <v>1007</v>
      </c>
      <c r="K4882" s="33" t="s">
        <v>1458</v>
      </c>
      <c r="L4882">
        <v>2</v>
      </c>
      <c r="M4882" t="s">
        <v>6422</v>
      </c>
      <c r="N4882" s="34">
        <v>89.09</v>
      </c>
      <c r="O4882" s="34">
        <f t="shared" si="307"/>
        <v>178.18</v>
      </c>
      <c r="P4882" s="34">
        <v>5.75</v>
      </c>
      <c r="Q4882" s="34">
        <f t="shared" si="306"/>
        <v>172.43</v>
      </c>
    </row>
    <row r="4883" spans="1:17" x14ac:dyDescent="0.35">
      <c r="A4883">
        <v>4882</v>
      </c>
      <c r="B4883" t="s">
        <v>11429</v>
      </c>
      <c r="C4883" t="s">
        <v>11438</v>
      </c>
      <c r="D4883" t="s">
        <v>6436</v>
      </c>
      <c r="E4883" t="s">
        <v>6303</v>
      </c>
      <c r="F4883" s="32">
        <v>46052</v>
      </c>
      <c r="G4883" s="32" t="str">
        <f t="shared" si="304"/>
        <v>Friday</v>
      </c>
      <c r="H4883" s="31">
        <v>0.89652777777779502</v>
      </c>
      <c r="I4883" s="31" t="str">
        <f t="shared" si="305"/>
        <v>Evening</v>
      </c>
      <c r="J4883" t="s">
        <v>1008</v>
      </c>
      <c r="K4883" s="33" t="s">
        <v>1842</v>
      </c>
      <c r="L4883">
        <v>1</v>
      </c>
      <c r="M4883" t="s">
        <v>6425</v>
      </c>
      <c r="N4883" s="34">
        <v>178.9</v>
      </c>
      <c r="O4883" s="34">
        <f t="shared" si="307"/>
        <v>178.9</v>
      </c>
      <c r="P4883" s="34">
        <v>0.25</v>
      </c>
      <c r="Q4883" s="34">
        <f t="shared" si="306"/>
        <v>178.65</v>
      </c>
    </row>
    <row r="4884" spans="1:17" x14ac:dyDescent="0.35">
      <c r="A4884">
        <v>4883</v>
      </c>
      <c r="B4884" t="s">
        <v>8180</v>
      </c>
      <c r="C4884" t="s">
        <v>11439</v>
      </c>
      <c r="D4884" t="s">
        <v>6427</v>
      </c>
      <c r="E4884" t="s">
        <v>6304</v>
      </c>
      <c r="F4884" s="32">
        <v>46025</v>
      </c>
      <c r="G4884" s="32" t="str">
        <f t="shared" si="304"/>
        <v>Saturday</v>
      </c>
      <c r="H4884" s="31">
        <v>0.89791666666668402</v>
      </c>
      <c r="I4884" s="31" t="str">
        <f t="shared" si="305"/>
        <v>Evening</v>
      </c>
      <c r="J4884" t="s">
        <v>1009</v>
      </c>
      <c r="K4884" s="33" t="s">
        <v>2011</v>
      </c>
      <c r="L4884">
        <v>2</v>
      </c>
      <c r="M4884" t="s">
        <v>6424</v>
      </c>
      <c r="N4884" s="34">
        <v>480</v>
      </c>
      <c r="O4884" s="34">
        <f t="shared" si="307"/>
        <v>960</v>
      </c>
      <c r="P4884" s="34">
        <v>5.75</v>
      </c>
      <c r="Q4884" s="34">
        <f t="shared" si="306"/>
        <v>954.25</v>
      </c>
    </row>
    <row r="4885" spans="1:17" x14ac:dyDescent="0.35">
      <c r="A4885">
        <v>4884</v>
      </c>
      <c r="B4885" t="s">
        <v>7675</v>
      </c>
      <c r="C4885" t="s">
        <v>11438</v>
      </c>
      <c r="D4885" t="s">
        <v>6433</v>
      </c>
      <c r="E4885" t="s">
        <v>6305</v>
      </c>
      <c r="F4885" s="32">
        <v>46029</v>
      </c>
      <c r="G4885" s="32" t="str">
        <f t="shared" si="304"/>
        <v>Wednesday</v>
      </c>
      <c r="H4885" s="31">
        <v>0.89930555555557201</v>
      </c>
      <c r="I4885" s="31" t="str">
        <f t="shared" si="305"/>
        <v>Evening</v>
      </c>
      <c r="J4885" t="s">
        <v>1010</v>
      </c>
      <c r="K4885" s="33" t="s">
        <v>2235</v>
      </c>
      <c r="L4885">
        <v>2</v>
      </c>
      <c r="M4885" t="s">
        <v>6425</v>
      </c>
      <c r="N4885" s="34">
        <v>158.6</v>
      </c>
      <c r="O4885" s="34">
        <f t="shared" si="307"/>
        <v>317.2</v>
      </c>
      <c r="P4885" s="34">
        <v>5.75</v>
      </c>
      <c r="Q4885" s="34">
        <f t="shared" si="306"/>
        <v>311.45</v>
      </c>
    </row>
    <row r="4886" spans="1:17" x14ac:dyDescent="0.35">
      <c r="A4886">
        <v>4885</v>
      </c>
      <c r="B4886" t="s">
        <v>11133</v>
      </c>
      <c r="C4886" t="s">
        <v>11438</v>
      </c>
      <c r="D4886" t="s">
        <v>6429</v>
      </c>
      <c r="E4886" t="s">
        <v>6306</v>
      </c>
      <c r="F4886" s="32">
        <v>46039</v>
      </c>
      <c r="G4886" s="32" t="str">
        <f t="shared" si="304"/>
        <v>Saturday</v>
      </c>
      <c r="H4886" s="31">
        <v>0.90069444444446101</v>
      </c>
      <c r="I4886" s="31" t="str">
        <f t="shared" si="305"/>
        <v>Evening</v>
      </c>
      <c r="J4886" t="s">
        <v>1011</v>
      </c>
      <c r="K4886" s="33" t="s">
        <v>2387</v>
      </c>
      <c r="L4886">
        <v>1</v>
      </c>
      <c r="M4886" t="s">
        <v>6422</v>
      </c>
      <c r="N4886" s="34">
        <v>329.5</v>
      </c>
      <c r="O4886" s="34">
        <f t="shared" si="307"/>
        <v>329.5</v>
      </c>
      <c r="P4886" s="34">
        <v>0.25</v>
      </c>
      <c r="Q4886" s="34">
        <f t="shared" si="306"/>
        <v>329.25</v>
      </c>
    </row>
    <row r="4887" spans="1:17" x14ac:dyDescent="0.35">
      <c r="A4887">
        <v>4886</v>
      </c>
      <c r="B4887" t="s">
        <v>8929</v>
      </c>
      <c r="C4887" t="s">
        <v>11439</v>
      </c>
      <c r="D4887" t="s">
        <v>6435</v>
      </c>
      <c r="E4887" t="s">
        <v>6307</v>
      </c>
      <c r="F4887" s="32">
        <v>46027</v>
      </c>
      <c r="G4887" s="32" t="str">
        <f t="shared" si="304"/>
        <v>Monday</v>
      </c>
      <c r="H4887" s="31">
        <v>0.90208333333335</v>
      </c>
      <c r="I4887" s="31" t="str">
        <f t="shared" si="305"/>
        <v>Evening</v>
      </c>
      <c r="J4887" t="s">
        <v>1005</v>
      </c>
      <c r="K4887" s="33" t="s">
        <v>1247</v>
      </c>
      <c r="L4887">
        <v>3</v>
      </c>
      <c r="M4887" t="s">
        <v>6426</v>
      </c>
      <c r="N4887" s="34">
        <v>329.5</v>
      </c>
      <c r="O4887" s="34">
        <f t="shared" si="307"/>
        <v>988.5</v>
      </c>
      <c r="P4887" s="34">
        <v>10.75</v>
      </c>
      <c r="Q4887" s="34">
        <f t="shared" si="306"/>
        <v>977.75</v>
      </c>
    </row>
    <row r="4888" spans="1:17" x14ac:dyDescent="0.35">
      <c r="A4888">
        <v>4887</v>
      </c>
      <c r="B4888" t="s">
        <v>7676</v>
      </c>
      <c r="C4888" t="s">
        <v>11438</v>
      </c>
      <c r="D4888" t="s">
        <v>6433</v>
      </c>
      <c r="E4888" t="s">
        <v>6308</v>
      </c>
      <c r="F4888" s="32">
        <v>46028</v>
      </c>
      <c r="G4888" s="32" t="str">
        <f t="shared" si="304"/>
        <v>Tuesday</v>
      </c>
      <c r="H4888" s="31">
        <v>0.903472222222239</v>
      </c>
      <c r="I4888" s="31" t="str">
        <f t="shared" si="305"/>
        <v>Evening</v>
      </c>
      <c r="J4888" t="s">
        <v>1005</v>
      </c>
      <c r="K4888" s="33" t="s">
        <v>1249</v>
      </c>
      <c r="L4888">
        <v>3</v>
      </c>
      <c r="M4888" t="s">
        <v>6425</v>
      </c>
      <c r="N4888" s="34">
        <v>93.819999999999794</v>
      </c>
      <c r="O4888" s="34">
        <f t="shared" si="307"/>
        <v>281.45999999999935</v>
      </c>
      <c r="P4888" s="34">
        <v>10.75</v>
      </c>
      <c r="Q4888" s="34">
        <f t="shared" si="306"/>
        <v>270.70999999999935</v>
      </c>
    </row>
    <row r="4889" spans="1:17" x14ac:dyDescent="0.35">
      <c r="A4889">
        <v>4888</v>
      </c>
      <c r="B4889" t="s">
        <v>6926</v>
      </c>
      <c r="C4889" t="s">
        <v>11438</v>
      </c>
      <c r="D4889" t="s">
        <v>6434</v>
      </c>
      <c r="E4889" t="s">
        <v>6309</v>
      </c>
      <c r="F4889" s="32">
        <v>46029</v>
      </c>
      <c r="G4889" s="32" t="str">
        <f t="shared" si="304"/>
        <v>Wednesday</v>
      </c>
      <c r="H4889" s="31">
        <v>0.90486111111112799</v>
      </c>
      <c r="I4889" s="31" t="str">
        <f t="shared" si="305"/>
        <v>Evening</v>
      </c>
      <c r="J4889" t="s">
        <v>1005</v>
      </c>
      <c r="K4889" s="33" t="s">
        <v>1273</v>
      </c>
      <c r="L4889">
        <v>2</v>
      </c>
      <c r="M4889" t="s">
        <v>6422</v>
      </c>
      <c r="N4889" s="34">
        <v>399</v>
      </c>
      <c r="O4889" s="34">
        <f t="shared" si="307"/>
        <v>798</v>
      </c>
      <c r="P4889" s="34">
        <v>5.75</v>
      </c>
      <c r="Q4889" s="34">
        <f t="shared" si="306"/>
        <v>792.25</v>
      </c>
    </row>
    <row r="4890" spans="1:17" x14ac:dyDescent="0.35">
      <c r="A4890">
        <v>4889</v>
      </c>
      <c r="B4890" t="s">
        <v>7929</v>
      </c>
      <c r="C4890" t="s">
        <v>11438</v>
      </c>
      <c r="D4890" t="s">
        <v>6432</v>
      </c>
      <c r="E4890" t="s">
        <v>6310</v>
      </c>
      <c r="F4890" s="32">
        <v>46014</v>
      </c>
      <c r="G4890" s="32" t="str">
        <f t="shared" si="304"/>
        <v>Tuesday</v>
      </c>
      <c r="H4890" s="31">
        <v>0.90625000000001699</v>
      </c>
      <c r="I4890" s="31" t="str">
        <f t="shared" si="305"/>
        <v>Evening</v>
      </c>
      <c r="J4890" t="s">
        <v>1006</v>
      </c>
      <c r="K4890" s="33" t="s">
        <v>1926</v>
      </c>
      <c r="L4890">
        <v>1</v>
      </c>
      <c r="M4890" t="s">
        <v>6425</v>
      </c>
      <c r="N4890" s="34">
        <v>179</v>
      </c>
      <c r="O4890" s="34">
        <f t="shared" si="307"/>
        <v>179</v>
      </c>
      <c r="P4890" s="34">
        <v>0.25</v>
      </c>
      <c r="Q4890" s="34">
        <f t="shared" si="306"/>
        <v>178.75</v>
      </c>
    </row>
    <row r="4891" spans="1:17" x14ac:dyDescent="0.35">
      <c r="A4891">
        <v>4890</v>
      </c>
      <c r="B4891" t="s">
        <v>7182</v>
      </c>
      <c r="C4891" t="s">
        <v>11438</v>
      </c>
      <c r="D4891" t="s">
        <v>6431</v>
      </c>
      <c r="E4891" t="s">
        <v>6311</v>
      </c>
      <c r="F4891" s="32">
        <v>46028</v>
      </c>
      <c r="G4891" s="32" t="str">
        <f t="shared" si="304"/>
        <v>Tuesday</v>
      </c>
      <c r="H4891" s="31">
        <v>0.90763888888890598</v>
      </c>
      <c r="I4891" s="31" t="str">
        <f t="shared" si="305"/>
        <v>Evening</v>
      </c>
      <c r="J4891" t="s">
        <v>1007</v>
      </c>
      <c r="K4891" s="33" t="s">
        <v>1459</v>
      </c>
      <c r="L4891">
        <v>3</v>
      </c>
      <c r="M4891" t="s">
        <v>6423</v>
      </c>
      <c r="N4891" s="34">
        <v>120.6</v>
      </c>
      <c r="O4891" s="34">
        <f t="shared" si="307"/>
        <v>361.79999999999995</v>
      </c>
      <c r="P4891" s="34">
        <v>10.75</v>
      </c>
      <c r="Q4891" s="34">
        <f t="shared" si="306"/>
        <v>351.04999999999995</v>
      </c>
    </row>
    <row r="4892" spans="1:17" x14ac:dyDescent="0.35">
      <c r="A4892">
        <v>4891</v>
      </c>
      <c r="B4892" t="s">
        <v>8930</v>
      </c>
      <c r="C4892" t="s">
        <v>11438</v>
      </c>
      <c r="D4892" t="s">
        <v>6435</v>
      </c>
      <c r="E4892" t="s">
        <v>6312</v>
      </c>
      <c r="F4892" s="32">
        <v>46053</v>
      </c>
      <c r="G4892" s="32" t="str">
        <f t="shared" si="304"/>
        <v>Saturday</v>
      </c>
      <c r="H4892" s="31">
        <v>0.90902777777779498</v>
      </c>
      <c r="I4892" s="31" t="str">
        <f t="shared" si="305"/>
        <v>Evening</v>
      </c>
      <c r="J4892" t="s">
        <v>1008</v>
      </c>
      <c r="K4892" s="33" t="s">
        <v>1843</v>
      </c>
      <c r="L4892">
        <v>1</v>
      </c>
      <c r="M4892" t="s">
        <v>6426</v>
      </c>
      <c r="N4892" s="34">
        <v>2025.8</v>
      </c>
      <c r="O4892" s="34">
        <f t="shared" si="307"/>
        <v>2025.8</v>
      </c>
      <c r="P4892" s="34">
        <v>0.25</v>
      </c>
      <c r="Q4892" s="34">
        <f t="shared" si="306"/>
        <v>2025.55</v>
      </c>
    </row>
    <row r="4893" spans="1:17" x14ac:dyDescent="0.35">
      <c r="A4893">
        <v>4892</v>
      </c>
      <c r="B4893" t="s">
        <v>8430</v>
      </c>
      <c r="C4893" t="s">
        <v>11438</v>
      </c>
      <c r="D4893" t="s">
        <v>6428</v>
      </c>
      <c r="E4893" t="s">
        <v>6313</v>
      </c>
      <c r="F4893" s="32">
        <v>46026</v>
      </c>
      <c r="G4893" s="32" t="str">
        <f t="shared" si="304"/>
        <v>Sunday</v>
      </c>
      <c r="H4893" s="31">
        <v>0.91041666666668397</v>
      </c>
      <c r="I4893" s="31" t="str">
        <f t="shared" si="305"/>
        <v>Evening</v>
      </c>
      <c r="J4893" t="s">
        <v>1009</v>
      </c>
      <c r="K4893" s="33" t="s">
        <v>2012</v>
      </c>
      <c r="L4893">
        <v>2</v>
      </c>
      <c r="M4893" t="s">
        <v>6425</v>
      </c>
      <c r="N4893" s="34">
        <v>329.5</v>
      </c>
      <c r="O4893" s="34">
        <f t="shared" si="307"/>
        <v>659</v>
      </c>
      <c r="P4893" s="34">
        <v>5.75</v>
      </c>
      <c r="Q4893" s="34">
        <f t="shared" si="306"/>
        <v>653.25</v>
      </c>
    </row>
    <row r="4894" spans="1:17" x14ac:dyDescent="0.35">
      <c r="A4894">
        <v>4893</v>
      </c>
      <c r="B4894" t="s">
        <v>6927</v>
      </c>
      <c r="C4894" t="s">
        <v>11438</v>
      </c>
      <c r="D4894" t="s">
        <v>6434</v>
      </c>
      <c r="E4894" t="s">
        <v>6314</v>
      </c>
      <c r="F4894" s="32">
        <v>46030</v>
      </c>
      <c r="G4894" s="32" t="str">
        <f t="shared" si="304"/>
        <v>Thursday</v>
      </c>
      <c r="H4894" s="31">
        <v>0.42499999999999999</v>
      </c>
      <c r="I4894" s="31" t="str">
        <f t="shared" si="305"/>
        <v>Morning</v>
      </c>
      <c r="J4894" t="s">
        <v>1010</v>
      </c>
      <c r="K4894" s="5" t="s">
        <v>2244</v>
      </c>
      <c r="L4894">
        <v>3</v>
      </c>
      <c r="M4894" t="s">
        <v>6422</v>
      </c>
      <c r="N4894" s="34">
        <v>299</v>
      </c>
      <c r="O4894" s="34">
        <f t="shared" si="307"/>
        <v>897</v>
      </c>
      <c r="P4894" s="34">
        <v>10.75</v>
      </c>
      <c r="Q4894" s="34">
        <f t="shared" si="306"/>
        <v>886.25</v>
      </c>
    </row>
    <row r="4895" spans="1:17" x14ac:dyDescent="0.35">
      <c r="A4895">
        <v>4894</v>
      </c>
      <c r="B4895" t="s">
        <v>11134</v>
      </c>
      <c r="C4895" t="s">
        <v>11439</v>
      </c>
      <c r="D4895" t="s">
        <v>6429</v>
      </c>
      <c r="E4895" t="s">
        <v>6315</v>
      </c>
      <c r="F4895" s="32">
        <v>46040</v>
      </c>
      <c r="G4895" s="32" t="str">
        <f t="shared" si="304"/>
        <v>Sunday</v>
      </c>
      <c r="H4895" s="31">
        <v>0.42708333333333331</v>
      </c>
      <c r="I4895" s="31" t="str">
        <f t="shared" si="305"/>
        <v>Morning</v>
      </c>
      <c r="J4895" t="s">
        <v>1011</v>
      </c>
      <c r="K4895" s="33" t="s">
        <v>2388</v>
      </c>
      <c r="L4895">
        <v>1</v>
      </c>
      <c r="M4895" t="s">
        <v>6425</v>
      </c>
      <c r="N4895" s="34">
        <v>1248.7</v>
      </c>
      <c r="O4895" s="34">
        <f t="shared" si="307"/>
        <v>1248.7</v>
      </c>
      <c r="P4895" s="34">
        <v>0.25</v>
      </c>
      <c r="Q4895" s="34">
        <f t="shared" si="306"/>
        <v>1248.45</v>
      </c>
    </row>
    <row r="4896" spans="1:17" x14ac:dyDescent="0.35">
      <c r="A4896">
        <v>4895</v>
      </c>
      <c r="B4896" t="s">
        <v>11430</v>
      </c>
      <c r="C4896" t="s">
        <v>11438</v>
      </c>
      <c r="D4896" t="s">
        <v>6436</v>
      </c>
      <c r="E4896" t="s">
        <v>6316</v>
      </c>
      <c r="F4896" s="32">
        <v>46041</v>
      </c>
      <c r="G4896" s="32" t="str">
        <f t="shared" si="304"/>
        <v>Monday</v>
      </c>
      <c r="H4896" s="31">
        <v>0.42916666666666697</v>
      </c>
      <c r="I4896" s="31" t="str">
        <f t="shared" si="305"/>
        <v>Morning</v>
      </c>
      <c r="J4896" t="s">
        <v>1011</v>
      </c>
      <c r="K4896" s="33" t="s">
        <v>2389</v>
      </c>
      <c r="L4896">
        <v>3</v>
      </c>
      <c r="M4896" t="s">
        <v>6425</v>
      </c>
      <c r="N4896" s="34">
        <v>70.900000000000006</v>
      </c>
      <c r="O4896" s="34">
        <f t="shared" si="307"/>
        <v>212.70000000000002</v>
      </c>
      <c r="P4896" s="34">
        <v>10.75</v>
      </c>
      <c r="Q4896" s="34">
        <f t="shared" si="306"/>
        <v>201.95000000000002</v>
      </c>
    </row>
    <row r="4897" spans="1:17" x14ac:dyDescent="0.35">
      <c r="A4897">
        <v>4896</v>
      </c>
      <c r="B4897" t="s">
        <v>7677</v>
      </c>
      <c r="C4897" t="s">
        <v>11439</v>
      </c>
      <c r="D4897" t="s">
        <v>6433</v>
      </c>
      <c r="E4897" t="s">
        <v>6317</v>
      </c>
      <c r="F4897" s="32">
        <v>46030</v>
      </c>
      <c r="G4897" s="32" t="str">
        <f t="shared" si="304"/>
        <v>Thursday</v>
      </c>
      <c r="H4897" s="31">
        <v>0.43125000000000002</v>
      </c>
      <c r="I4897" s="31" t="str">
        <f t="shared" si="305"/>
        <v>Morning</v>
      </c>
      <c r="J4897" t="s">
        <v>1005</v>
      </c>
      <c r="K4897" s="33" t="s">
        <v>1275</v>
      </c>
      <c r="L4897">
        <v>6</v>
      </c>
      <c r="M4897" t="s">
        <v>6423</v>
      </c>
      <c r="N4897" s="34">
        <v>179</v>
      </c>
      <c r="O4897" s="34">
        <f t="shared" si="307"/>
        <v>1074</v>
      </c>
      <c r="P4897" s="34">
        <v>27.95</v>
      </c>
      <c r="Q4897" s="34">
        <f t="shared" si="306"/>
        <v>1046.05</v>
      </c>
    </row>
    <row r="4898" spans="1:17" x14ac:dyDescent="0.35">
      <c r="A4898">
        <v>4897</v>
      </c>
      <c r="B4898" t="s">
        <v>6928</v>
      </c>
      <c r="C4898" t="s">
        <v>11438</v>
      </c>
      <c r="D4898" t="s">
        <v>6434</v>
      </c>
      <c r="E4898" t="s">
        <v>6318</v>
      </c>
      <c r="F4898" s="32">
        <v>46031</v>
      </c>
      <c r="G4898" s="32" t="str">
        <f t="shared" si="304"/>
        <v>Friday</v>
      </c>
      <c r="H4898" s="31">
        <v>0.43333333333333302</v>
      </c>
      <c r="I4898" s="31" t="str">
        <f t="shared" si="305"/>
        <v>Morning</v>
      </c>
      <c r="J4898" t="s">
        <v>1005</v>
      </c>
      <c r="K4898" s="33" t="s">
        <v>1277</v>
      </c>
      <c r="L4898">
        <v>1</v>
      </c>
      <c r="M4898" t="s">
        <v>6424</v>
      </c>
      <c r="N4898" s="34">
        <v>119.6</v>
      </c>
      <c r="O4898" s="34">
        <f t="shared" si="307"/>
        <v>119.6</v>
      </c>
      <c r="P4898" s="34">
        <v>0.25</v>
      </c>
      <c r="Q4898" s="34">
        <f t="shared" si="306"/>
        <v>119.35</v>
      </c>
    </row>
    <row r="4899" spans="1:17" x14ac:dyDescent="0.35">
      <c r="A4899">
        <v>4898</v>
      </c>
      <c r="B4899" t="s">
        <v>11135</v>
      </c>
      <c r="C4899" t="s">
        <v>11438</v>
      </c>
      <c r="D4899" t="s">
        <v>6429</v>
      </c>
      <c r="E4899" t="s">
        <v>6319</v>
      </c>
      <c r="F4899" s="32">
        <v>46015</v>
      </c>
      <c r="G4899" s="32" t="str">
        <f t="shared" si="304"/>
        <v>Wednesday</v>
      </c>
      <c r="H4899" s="31">
        <v>0.43541666666666701</v>
      </c>
      <c r="I4899" s="31" t="str">
        <f t="shared" si="305"/>
        <v>Morning</v>
      </c>
      <c r="J4899" t="s">
        <v>1006</v>
      </c>
      <c r="K4899" s="33" t="s">
        <v>1927</v>
      </c>
      <c r="L4899">
        <v>1</v>
      </c>
      <c r="M4899" t="s">
        <v>6422</v>
      </c>
      <c r="N4899" s="34">
        <v>138.80000000000001</v>
      </c>
      <c r="O4899" s="34">
        <f t="shared" si="307"/>
        <v>138.80000000000001</v>
      </c>
      <c r="P4899" s="34">
        <v>0.25</v>
      </c>
      <c r="Q4899" s="34">
        <f t="shared" si="306"/>
        <v>138.55000000000001</v>
      </c>
    </row>
    <row r="4900" spans="1:17" x14ac:dyDescent="0.35">
      <c r="A4900">
        <v>4899</v>
      </c>
      <c r="B4900" t="s">
        <v>8181</v>
      </c>
      <c r="C4900" t="s">
        <v>11438</v>
      </c>
      <c r="D4900" t="s">
        <v>6427</v>
      </c>
      <c r="E4900" t="s">
        <v>6320</v>
      </c>
      <c r="F4900" s="32">
        <v>46029</v>
      </c>
      <c r="G4900" s="32" t="str">
        <f t="shared" si="304"/>
        <v>Wednesday</v>
      </c>
      <c r="H4900" s="31">
        <v>0.4375</v>
      </c>
      <c r="I4900" s="31" t="str">
        <f t="shared" si="305"/>
        <v>Morning</v>
      </c>
      <c r="J4900" t="s">
        <v>1007</v>
      </c>
      <c r="K4900" s="33" t="s">
        <v>1461</v>
      </c>
      <c r="L4900">
        <v>4</v>
      </c>
      <c r="M4900" t="s">
        <v>6424</v>
      </c>
      <c r="N4900" s="34">
        <v>149.80000000000001</v>
      </c>
      <c r="O4900" s="34">
        <f t="shared" si="307"/>
        <v>599.20000000000005</v>
      </c>
      <c r="P4900" s="34">
        <v>16.75</v>
      </c>
      <c r="Q4900" s="34">
        <f t="shared" si="306"/>
        <v>582.45000000000005</v>
      </c>
    </row>
    <row r="4901" spans="1:17" x14ac:dyDescent="0.35">
      <c r="A4901">
        <v>4900</v>
      </c>
      <c r="B4901" t="s">
        <v>7678</v>
      </c>
      <c r="C4901" t="s">
        <v>11438</v>
      </c>
      <c r="D4901" t="s">
        <v>6433</v>
      </c>
      <c r="E4901" t="s">
        <v>6321</v>
      </c>
      <c r="F4901" s="32">
        <v>46052</v>
      </c>
      <c r="G4901" s="32" t="str">
        <f t="shared" si="304"/>
        <v>Friday</v>
      </c>
      <c r="H4901" s="31">
        <v>0.43958333333333299</v>
      </c>
      <c r="I4901" s="31" t="str">
        <f t="shared" si="305"/>
        <v>Morning</v>
      </c>
      <c r="J4901" t="s">
        <v>1008</v>
      </c>
      <c r="K4901" s="33" t="s">
        <v>1844</v>
      </c>
      <c r="L4901">
        <v>1</v>
      </c>
      <c r="M4901" t="s">
        <v>6425</v>
      </c>
      <c r="N4901" s="34">
        <v>329.5</v>
      </c>
      <c r="O4901" s="34">
        <f t="shared" si="307"/>
        <v>329.5</v>
      </c>
      <c r="P4901" s="34">
        <v>0.25</v>
      </c>
      <c r="Q4901" s="34">
        <f t="shared" si="306"/>
        <v>329.25</v>
      </c>
    </row>
    <row r="4902" spans="1:17" x14ac:dyDescent="0.35">
      <c r="A4902">
        <v>4901</v>
      </c>
      <c r="B4902" t="s">
        <v>7930</v>
      </c>
      <c r="C4902" t="s">
        <v>11439</v>
      </c>
      <c r="D4902" t="s">
        <v>6432</v>
      </c>
      <c r="E4902" t="s">
        <v>6322</v>
      </c>
      <c r="F4902" s="32">
        <v>46027</v>
      </c>
      <c r="G4902" s="32" t="str">
        <f t="shared" si="304"/>
        <v>Monday</v>
      </c>
      <c r="H4902" s="31">
        <v>0.44166666666666698</v>
      </c>
      <c r="I4902" s="31" t="str">
        <f t="shared" si="305"/>
        <v>Morning</v>
      </c>
      <c r="J4902" t="s">
        <v>1009</v>
      </c>
      <c r="K4902" s="33" t="s">
        <v>2013</v>
      </c>
      <c r="L4902">
        <v>2</v>
      </c>
      <c r="M4902" t="s">
        <v>6425</v>
      </c>
      <c r="N4902" s="34">
        <v>1880.9</v>
      </c>
      <c r="O4902" s="34">
        <f t="shared" si="307"/>
        <v>3761.8</v>
      </c>
      <c r="P4902" s="34">
        <v>5.75</v>
      </c>
      <c r="Q4902" s="34">
        <f t="shared" si="306"/>
        <v>3756.05</v>
      </c>
    </row>
    <row r="4903" spans="1:17" x14ac:dyDescent="0.35">
      <c r="A4903">
        <v>4902</v>
      </c>
      <c r="B4903" t="s">
        <v>7679</v>
      </c>
      <c r="C4903" t="s">
        <v>11438</v>
      </c>
      <c r="D4903" t="s">
        <v>6433</v>
      </c>
      <c r="E4903" t="s">
        <v>6323</v>
      </c>
      <c r="F4903" s="32">
        <v>46031</v>
      </c>
      <c r="G4903" s="32" t="str">
        <f t="shared" si="304"/>
        <v>Friday</v>
      </c>
      <c r="H4903" s="31">
        <v>0.44374999999999998</v>
      </c>
      <c r="I4903" s="31" t="str">
        <f t="shared" si="305"/>
        <v>Morning</v>
      </c>
      <c r="J4903" t="s">
        <v>1010</v>
      </c>
      <c r="K4903" s="33" t="s">
        <v>2246</v>
      </c>
      <c r="L4903">
        <v>3</v>
      </c>
      <c r="M4903" t="s">
        <v>6423</v>
      </c>
      <c r="N4903" s="34">
        <v>500</v>
      </c>
      <c r="O4903" s="34">
        <f t="shared" si="307"/>
        <v>1500</v>
      </c>
      <c r="P4903" s="34">
        <v>10.75</v>
      </c>
      <c r="Q4903" s="34">
        <f t="shared" si="306"/>
        <v>1489.25</v>
      </c>
    </row>
    <row r="4904" spans="1:17" x14ac:dyDescent="0.35">
      <c r="A4904">
        <v>4903</v>
      </c>
      <c r="B4904" t="s">
        <v>8931</v>
      </c>
      <c r="C4904" t="s">
        <v>11438</v>
      </c>
      <c r="D4904" t="s">
        <v>6435</v>
      </c>
      <c r="E4904" t="s">
        <v>6324</v>
      </c>
      <c r="F4904" s="32">
        <v>46021</v>
      </c>
      <c r="G4904" s="32" t="str">
        <f t="shared" si="304"/>
        <v>Tuesday</v>
      </c>
      <c r="H4904" s="31">
        <v>0.44583333333333303</v>
      </c>
      <c r="I4904" s="31" t="str">
        <f t="shared" si="305"/>
        <v>Morning</v>
      </c>
      <c r="J4904" t="s">
        <v>1011</v>
      </c>
      <c r="K4904" s="33" t="s">
        <v>2390</v>
      </c>
      <c r="L4904">
        <v>3</v>
      </c>
      <c r="M4904" t="s">
        <v>6426</v>
      </c>
      <c r="N4904" s="34">
        <v>69.7</v>
      </c>
      <c r="O4904" s="34">
        <f t="shared" si="307"/>
        <v>209.10000000000002</v>
      </c>
      <c r="P4904" s="34">
        <v>10.75</v>
      </c>
      <c r="Q4904" s="34">
        <f t="shared" si="306"/>
        <v>198.35000000000002</v>
      </c>
    </row>
    <row r="4905" spans="1:17" x14ac:dyDescent="0.35">
      <c r="A4905">
        <v>4904</v>
      </c>
      <c r="B4905" t="s">
        <v>6929</v>
      </c>
      <c r="C4905" t="s">
        <v>11439</v>
      </c>
      <c r="D4905" t="s">
        <v>6434</v>
      </c>
      <c r="E4905" t="s">
        <v>6325</v>
      </c>
      <c r="F4905" s="32">
        <v>46032</v>
      </c>
      <c r="G4905" s="32" t="str">
        <f t="shared" si="304"/>
        <v>Saturday</v>
      </c>
      <c r="H4905" s="31">
        <v>0.44791666666666702</v>
      </c>
      <c r="I4905" s="31" t="str">
        <f t="shared" si="305"/>
        <v>Morning</v>
      </c>
      <c r="J4905" t="s">
        <v>1010</v>
      </c>
      <c r="K4905" s="33" t="s">
        <v>2127</v>
      </c>
      <c r="L4905">
        <v>2</v>
      </c>
      <c r="M4905" t="s">
        <v>6424</v>
      </c>
      <c r="N4905" s="34">
        <v>610.6</v>
      </c>
      <c r="O4905" s="34">
        <f t="shared" si="307"/>
        <v>1221.2</v>
      </c>
      <c r="P4905" s="34">
        <v>5.75</v>
      </c>
      <c r="Q4905" s="34">
        <f t="shared" si="306"/>
        <v>1215.45</v>
      </c>
    </row>
    <row r="4906" spans="1:17" x14ac:dyDescent="0.35">
      <c r="A4906">
        <v>4905</v>
      </c>
      <c r="B4906" t="s">
        <v>11136</v>
      </c>
      <c r="C4906" t="s">
        <v>11438</v>
      </c>
      <c r="D4906" t="s">
        <v>6429</v>
      </c>
      <c r="E4906" t="s">
        <v>6326</v>
      </c>
      <c r="F4906" s="32">
        <v>46032</v>
      </c>
      <c r="G4906" s="32" t="str">
        <f t="shared" si="304"/>
        <v>Saturday</v>
      </c>
      <c r="H4906" s="31">
        <v>0.45</v>
      </c>
      <c r="I4906" s="31" t="str">
        <f t="shared" si="305"/>
        <v>Morning</v>
      </c>
      <c r="J4906" t="s">
        <v>1005</v>
      </c>
      <c r="K4906" s="33" t="s">
        <v>1279</v>
      </c>
      <c r="L4906">
        <v>1</v>
      </c>
      <c r="M4906" t="s">
        <v>6425</v>
      </c>
      <c r="N4906" s="34">
        <v>60.6</v>
      </c>
      <c r="O4906" s="34">
        <f t="shared" si="307"/>
        <v>60.6</v>
      </c>
      <c r="P4906" s="34">
        <v>0.25</v>
      </c>
      <c r="Q4906" s="34">
        <f t="shared" si="306"/>
        <v>60.35</v>
      </c>
    </row>
    <row r="4907" spans="1:17" x14ac:dyDescent="0.35">
      <c r="A4907">
        <v>4906</v>
      </c>
      <c r="B4907" t="s">
        <v>11137</v>
      </c>
      <c r="C4907" t="s">
        <v>11438</v>
      </c>
      <c r="D4907" t="s">
        <v>6429</v>
      </c>
      <c r="E4907" t="s">
        <v>6327</v>
      </c>
      <c r="F4907" s="32">
        <v>46033</v>
      </c>
      <c r="G4907" s="32" t="str">
        <f t="shared" si="304"/>
        <v>Sunday</v>
      </c>
      <c r="H4907" s="31">
        <v>0.452083333333333</v>
      </c>
      <c r="I4907" s="31" t="str">
        <f t="shared" si="305"/>
        <v>Morning</v>
      </c>
      <c r="J4907" t="s">
        <v>1010</v>
      </c>
      <c r="K4907" s="33" t="s">
        <v>2249</v>
      </c>
      <c r="L4907">
        <v>6</v>
      </c>
      <c r="M4907" t="s">
        <v>6425</v>
      </c>
      <c r="N4907" s="34">
        <v>1328</v>
      </c>
      <c r="O4907" s="34">
        <f t="shared" si="307"/>
        <v>7968</v>
      </c>
      <c r="P4907" s="34">
        <v>27.95</v>
      </c>
      <c r="Q4907" s="34">
        <f t="shared" si="306"/>
        <v>7940.05</v>
      </c>
    </row>
    <row r="4908" spans="1:17" x14ac:dyDescent="0.35">
      <c r="A4908">
        <v>4907</v>
      </c>
      <c r="B4908" t="s">
        <v>11138</v>
      </c>
      <c r="C4908" t="s">
        <v>11438</v>
      </c>
      <c r="D4908" t="s">
        <v>6429</v>
      </c>
      <c r="E4908" t="s">
        <v>6328</v>
      </c>
      <c r="F4908" s="32">
        <v>46033</v>
      </c>
      <c r="G4908" s="32" t="str">
        <f t="shared" si="304"/>
        <v>Sunday</v>
      </c>
      <c r="H4908" s="31">
        <v>0.454166666666667</v>
      </c>
      <c r="I4908" s="31" t="str">
        <f t="shared" si="305"/>
        <v>Morning</v>
      </c>
      <c r="J4908" t="s">
        <v>1005</v>
      </c>
      <c r="K4908" s="33" t="s">
        <v>1281</v>
      </c>
      <c r="L4908">
        <v>1</v>
      </c>
      <c r="M4908" t="s">
        <v>6425</v>
      </c>
      <c r="N4908" s="34">
        <v>98.299999999999699</v>
      </c>
      <c r="O4908" s="34">
        <f t="shared" si="307"/>
        <v>98.299999999999699</v>
      </c>
      <c r="P4908" s="34">
        <v>0.25</v>
      </c>
      <c r="Q4908" s="34">
        <f t="shared" si="306"/>
        <v>98.049999999999699</v>
      </c>
    </row>
    <row r="4909" spans="1:17" x14ac:dyDescent="0.35">
      <c r="A4909">
        <v>4908</v>
      </c>
      <c r="B4909" t="s">
        <v>11139</v>
      </c>
      <c r="C4909" t="s">
        <v>11438</v>
      </c>
      <c r="D4909" t="s">
        <v>6429</v>
      </c>
      <c r="E4909" t="s">
        <v>6329</v>
      </c>
      <c r="F4909" s="32">
        <v>46016</v>
      </c>
      <c r="G4909" s="32" t="str">
        <f t="shared" si="304"/>
        <v>Thursday</v>
      </c>
      <c r="H4909" s="31">
        <v>0.45624999999999999</v>
      </c>
      <c r="I4909" s="31" t="str">
        <f t="shared" si="305"/>
        <v>Morning</v>
      </c>
      <c r="J4909" t="s">
        <v>1006</v>
      </c>
      <c r="K4909" s="33" t="s">
        <v>1928</v>
      </c>
      <c r="L4909">
        <v>1</v>
      </c>
      <c r="M4909" t="s">
        <v>6424</v>
      </c>
      <c r="N4909" s="34">
        <v>179</v>
      </c>
      <c r="O4909" s="34">
        <f t="shared" si="307"/>
        <v>179</v>
      </c>
      <c r="P4909" s="34">
        <v>0.25</v>
      </c>
      <c r="Q4909" s="34">
        <f t="shared" si="306"/>
        <v>178.75</v>
      </c>
    </row>
    <row r="4910" spans="1:17" x14ac:dyDescent="0.35">
      <c r="A4910">
        <v>4909</v>
      </c>
      <c r="B4910" t="s">
        <v>8431</v>
      </c>
      <c r="C4910" t="s">
        <v>11438</v>
      </c>
      <c r="D4910" t="s">
        <v>6428</v>
      </c>
      <c r="E4910" t="s">
        <v>6330</v>
      </c>
      <c r="F4910" s="32">
        <v>46030</v>
      </c>
      <c r="G4910" s="32" t="str">
        <f t="shared" si="304"/>
        <v>Thursday</v>
      </c>
      <c r="H4910" s="31">
        <v>0.45833333333333298</v>
      </c>
      <c r="I4910" s="31" t="str">
        <f t="shared" si="305"/>
        <v>Morning</v>
      </c>
      <c r="J4910" t="s">
        <v>1007</v>
      </c>
      <c r="K4910" s="33" t="s">
        <v>1463</v>
      </c>
      <c r="L4910">
        <v>5</v>
      </c>
      <c r="M4910" t="s">
        <v>6425</v>
      </c>
      <c r="N4910" s="34">
        <v>299</v>
      </c>
      <c r="O4910" s="34">
        <f t="shared" si="307"/>
        <v>1495</v>
      </c>
      <c r="P4910" s="34">
        <v>25.05</v>
      </c>
      <c r="Q4910" s="34">
        <f t="shared" si="306"/>
        <v>1469.95</v>
      </c>
    </row>
    <row r="4911" spans="1:17" x14ac:dyDescent="0.35">
      <c r="A4911">
        <v>4910</v>
      </c>
      <c r="B4911" t="s">
        <v>6930</v>
      </c>
      <c r="C4911" t="s">
        <v>11438</v>
      </c>
      <c r="D4911" t="s">
        <v>6434</v>
      </c>
      <c r="E4911" t="s">
        <v>6331</v>
      </c>
      <c r="F4911" s="32">
        <v>46051</v>
      </c>
      <c r="G4911" s="32" t="str">
        <f t="shared" si="304"/>
        <v>Thursday</v>
      </c>
      <c r="H4911" s="31">
        <v>0.46041666666666597</v>
      </c>
      <c r="I4911" s="31" t="str">
        <f t="shared" si="305"/>
        <v>Morning</v>
      </c>
      <c r="J4911" t="s">
        <v>1008</v>
      </c>
      <c r="K4911" s="33" t="s">
        <v>1845</v>
      </c>
      <c r="L4911">
        <v>1</v>
      </c>
      <c r="M4911" t="s">
        <v>6422</v>
      </c>
      <c r="N4911" s="34">
        <v>383.74</v>
      </c>
      <c r="O4911" s="34">
        <f t="shared" si="307"/>
        <v>383.74</v>
      </c>
      <c r="P4911" s="34">
        <v>0.25</v>
      </c>
      <c r="Q4911" s="34">
        <f t="shared" si="306"/>
        <v>383.49</v>
      </c>
    </row>
    <row r="4912" spans="1:17" x14ac:dyDescent="0.35">
      <c r="A4912">
        <v>4911</v>
      </c>
      <c r="B4912" t="s">
        <v>11140</v>
      </c>
      <c r="C4912" t="s">
        <v>11438</v>
      </c>
      <c r="D4912" t="s">
        <v>6429</v>
      </c>
      <c r="E4912" t="s">
        <v>6332</v>
      </c>
      <c r="F4912" s="32">
        <v>46028</v>
      </c>
      <c r="G4912" s="32" t="str">
        <f t="shared" si="304"/>
        <v>Tuesday</v>
      </c>
      <c r="H4912" s="31">
        <v>0.46250000000000002</v>
      </c>
      <c r="I4912" s="31" t="str">
        <f t="shared" si="305"/>
        <v>Morning</v>
      </c>
      <c r="J4912" t="s">
        <v>1009</v>
      </c>
      <c r="K4912" s="33" t="s">
        <v>2014</v>
      </c>
      <c r="L4912">
        <v>2</v>
      </c>
      <c r="M4912" t="s">
        <v>6422</v>
      </c>
      <c r="N4912" s="34">
        <v>329.5</v>
      </c>
      <c r="O4912" s="34">
        <f t="shared" si="307"/>
        <v>659</v>
      </c>
      <c r="P4912" s="34">
        <v>5.75</v>
      </c>
      <c r="Q4912" s="34">
        <f t="shared" si="306"/>
        <v>653.25</v>
      </c>
    </row>
    <row r="4913" spans="1:17" x14ac:dyDescent="0.35">
      <c r="A4913">
        <v>4912</v>
      </c>
      <c r="B4913" t="s">
        <v>11141</v>
      </c>
      <c r="C4913" t="s">
        <v>11439</v>
      </c>
      <c r="D4913" t="s">
        <v>6429</v>
      </c>
      <c r="E4913" t="s">
        <v>6333</v>
      </c>
      <c r="F4913" s="32">
        <v>46034</v>
      </c>
      <c r="G4913" s="32" t="str">
        <f t="shared" si="304"/>
        <v>Monday</v>
      </c>
      <c r="H4913" s="31">
        <v>0.46458333333333302</v>
      </c>
      <c r="I4913" s="31" t="str">
        <f t="shared" si="305"/>
        <v>Morning</v>
      </c>
      <c r="J4913" t="s">
        <v>1010</v>
      </c>
      <c r="K4913" s="33" t="s">
        <v>2254</v>
      </c>
      <c r="L4913">
        <v>1</v>
      </c>
      <c r="M4913" t="s">
        <v>6425</v>
      </c>
      <c r="N4913" s="34">
        <v>6098.9</v>
      </c>
      <c r="O4913" s="34">
        <f t="shared" si="307"/>
        <v>6098.9</v>
      </c>
      <c r="P4913" s="34">
        <v>0.25</v>
      </c>
      <c r="Q4913" s="34">
        <f t="shared" si="306"/>
        <v>6098.65</v>
      </c>
    </row>
    <row r="4914" spans="1:17" x14ac:dyDescent="0.35">
      <c r="A4914">
        <v>4913</v>
      </c>
      <c r="B4914" t="s">
        <v>7680</v>
      </c>
      <c r="C4914" t="s">
        <v>11438</v>
      </c>
      <c r="D4914" t="s">
        <v>6433</v>
      </c>
      <c r="E4914" t="s">
        <v>6334</v>
      </c>
      <c r="F4914" s="32">
        <v>46022</v>
      </c>
      <c r="G4914" s="32" t="str">
        <f t="shared" si="304"/>
        <v>Wednesday</v>
      </c>
      <c r="H4914" s="31">
        <v>0.46666666666666701</v>
      </c>
      <c r="I4914" s="31" t="str">
        <f t="shared" si="305"/>
        <v>Morning</v>
      </c>
      <c r="J4914" t="s">
        <v>1011</v>
      </c>
      <c r="K4914" s="33" t="s">
        <v>2391</v>
      </c>
      <c r="L4914">
        <v>3</v>
      </c>
      <c r="M4914" t="s">
        <v>6425</v>
      </c>
      <c r="N4914" s="34">
        <v>1380.6</v>
      </c>
      <c r="O4914" s="34">
        <f t="shared" si="307"/>
        <v>4141.7999999999993</v>
      </c>
      <c r="P4914" s="34">
        <v>10.75</v>
      </c>
      <c r="Q4914" s="34">
        <f t="shared" si="306"/>
        <v>4131.0499999999993</v>
      </c>
    </row>
    <row r="4915" spans="1:17" x14ac:dyDescent="0.35">
      <c r="A4915">
        <v>4914</v>
      </c>
      <c r="B4915" t="s">
        <v>6931</v>
      </c>
      <c r="C4915" t="s">
        <v>11439</v>
      </c>
      <c r="D4915" t="s">
        <v>6434</v>
      </c>
      <c r="E4915" t="s">
        <v>6335</v>
      </c>
      <c r="F4915" s="32">
        <v>46023</v>
      </c>
      <c r="G4915" s="32" t="str">
        <f t="shared" si="304"/>
        <v>Thursday</v>
      </c>
      <c r="H4915" s="31">
        <v>0.46875</v>
      </c>
      <c r="I4915" s="31" t="str">
        <f t="shared" si="305"/>
        <v>Morning</v>
      </c>
      <c r="J4915" t="s">
        <v>1011</v>
      </c>
      <c r="K4915" s="33" t="s">
        <v>2392</v>
      </c>
      <c r="L4915">
        <v>3</v>
      </c>
      <c r="M4915" t="s">
        <v>6422</v>
      </c>
      <c r="N4915" s="34">
        <v>45.8</v>
      </c>
      <c r="O4915" s="34">
        <f t="shared" si="307"/>
        <v>137.39999999999998</v>
      </c>
      <c r="P4915" s="34">
        <v>10.75</v>
      </c>
      <c r="Q4915" s="34">
        <f t="shared" si="306"/>
        <v>126.64999999999998</v>
      </c>
    </row>
    <row r="4916" spans="1:17" x14ac:dyDescent="0.35">
      <c r="A4916">
        <v>4915</v>
      </c>
      <c r="B4916" t="s">
        <v>8682</v>
      </c>
      <c r="C4916" t="s">
        <v>11438</v>
      </c>
      <c r="D4916" t="s">
        <v>6430</v>
      </c>
      <c r="E4916" t="s">
        <v>6336</v>
      </c>
      <c r="F4916" s="32">
        <v>46034</v>
      </c>
      <c r="G4916" s="32" t="str">
        <f t="shared" si="304"/>
        <v>Monday</v>
      </c>
      <c r="H4916" s="31">
        <v>0.47083333333333299</v>
      </c>
      <c r="I4916" s="31" t="str">
        <f t="shared" si="305"/>
        <v>Morning</v>
      </c>
      <c r="J4916" t="s">
        <v>1005</v>
      </c>
      <c r="K4916" s="33" t="s">
        <v>1283</v>
      </c>
      <c r="L4916">
        <v>1</v>
      </c>
      <c r="M4916" t="s">
        <v>6422</v>
      </c>
      <c r="N4916" s="34">
        <v>999</v>
      </c>
      <c r="O4916" s="34">
        <f t="shared" si="307"/>
        <v>999</v>
      </c>
      <c r="P4916" s="34">
        <v>0.25</v>
      </c>
      <c r="Q4916" s="34">
        <f t="shared" si="306"/>
        <v>998.75</v>
      </c>
    </row>
    <row r="4917" spans="1:17" x14ac:dyDescent="0.35">
      <c r="A4917">
        <v>4916</v>
      </c>
      <c r="B4917" t="s">
        <v>11142</v>
      </c>
      <c r="C4917" t="s">
        <v>11438</v>
      </c>
      <c r="D4917" t="s">
        <v>6429</v>
      </c>
      <c r="E4917" t="s">
        <v>6337</v>
      </c>
      <c r="F4917" s="32">
        <v>46017</v>
      </c>
      <c r="G4917" s="32" t="str">
        <f t="shared" si="304"/>
        <v>Friday</v>
      </c>
      <c r="H4917" s="31">
        <v>0.47291666666666599</v>
      </c>
      <c r="I4917" s="31" t="str">
        <f t="shared" si="305"/>
        <v>Morning</v>
      </c>
      <c r="J4917" t="s">
        <v>1006</v>
      </c>
      <c r="K4917" s="33" t="s">
        <v>1929</v>
      </c>
      <c r="L4917">
        <v>1</v>
      </c>
      <c r="M4917" t="s">
        <v>6422</v>
      </c>
      <c r="N4917" s="34">
        <v>120</v>
      </c>
      <c r="O4917" s="34">
        <f t="shared" si="307"/>
        <v>120</v>
      </c>
      <c r="P4917" s="34">
        <v>0.25</v>
      </c>
      <c r="Q4917" s="34">
        <f t="shared" si="306"/>
        <v>119.75</v>
      </c>
    </row>
    <row r="4918" spans="1:17" x14ac:dyDescent="0.35">
      <c r="A4918">
        <v>4917</v>
      </c>
      <c r="B4918" t="s">
        <v>7931</v>
      </c>
      <c r="C4918" t="s">
        <v>11438</v>
      </c>
      <c r="D4918" t="s">
        <v>6432</v>
      </c>
      <c r="E4918" t="s">
        <v>6338</v>
      </c>
      <c r="F4918" s="32">
        <v>46031</v>
      </c>
      <c r="G4918" s="32" t="str">
        <f t="shared" si="304"/>
        <v>Friday</v>
      </c>
      <c r="H4918" s="31">
        <v>0.47499999999999998</v>
      </c>
      <c r="I4918" s="31" t="str">
        <f t="shared" si="305"/>
        <v>Morning</v>
      </c>
      <c r="J4918" t="s">
        <v>1007</v>
      </c>
      <c r="K4918" s="33" t="s">
        <v>1465</v>
      </c>
      <c r="L4918">
        <v>2</v>
      </c>
      <c r="M4918" t="s">
        <v>6425</v>
      </c>
      <c r="N4918" s="34">
        <v>45.8</v>
      </c>
      <c r="O4918" s="34">
        <f t="shared" si="307"/>
        <v>91.6</v>
      </c>
      <c r="P4918" s="34">
        <v>5.75</v>
      </c>
      <c r="Q4918" s="34">
        <f t="shared" si="306"/>
        <v>85.85</v>
      </c>
    </row>
    <row r="4919" spans="1:17" x14ac:dyDescent="0.35">
      <c r="A4919">
        <v>4918</v>
      </c>
      <c r="B4919" t="s">
        <v>7681</v>
      </c>
      <c r="C4919" t="s">
        <v>11438</v>
      </c>
      <c r="D4919" t="s">
        <v>6433</v>
      </c>
      <c r="E4919" t="s">
        <v>6339</v>
      </c>
      <c r="F4919" s="32">
        <v>46050</v>
      </c>
      <c r="G4919" s="32" t="str">
        <f t="shared" si="304"/>
        <v>Wednesday</v>
      </c>
      <c r="H4919" s="31">
        <v>0.47708333333333303</v>
      </c>
      <c r="I4919" s="31" t="str">
        <f t="shared" si="305"/>
        <v>Morning</v>
      </c>
      <c r="J4919" t="s">
        <v>1008</v>
      </c>
      <c r="K4919" s="33" t="s">
        <v>1846</v>
      </c>
      <c r="L4919">
        <v>2</v>
      </c>
      <c r="M4919" t="s">
        <v>6423</v>
      </c>
      <c r="N4919" s="34">
        <v>129</v>
      </c>
      <c r="O4919" s="34">
        <f t="shared" si="307"/>
        <v>258</v>
      </c>
      <c r="P4919" s="34">
        <v>5.75</v>
      </c>
      <c r="Q4919" s="34">
        <f t="shared" si="306"/>
        <v>252.25</v>
      </c>
    </row>
    <row r="4920" spans="1:17" x14ac:dyDescent="0.35">
      <c r="A4920">
        <v>4919</v>
      </c>
      <c r="B4920" t="s">
        <v>11143</v>
      </c>
      <c r="C4920" t="s">
        <v>11439</v>
      </c>
      <c r="D4920" t="s">
        <v>6429</v>
      </c>
      <c r="E4920" t="s">
        <v>6340</v>
      </c>
      <c r="F4920" s="32">
        <v>46029</v>
      </c>
      <c r="G4920" s="32" t="str">
        <f t="shared" si="304"/>
        <v>Wednesday</v>
      </c>
      <c r="H4920" s="31">
        <v>0.47916666666666702</v>
      </c>
      <c r="I4920" s="31" t="str">
        <f t="shared" si="305"/>
        <v>Morning</v>
      </c>
      <c r="J4920" t="s">
        <v>1009</v>
      </c>
      <c r="K4920" s="33" t="s">
        <v>2015</v>
      </c>
      <c r="L4920">
        <v>2</v>
      </c>
      <c r="M4920" t="s">
        <v>6424</v>
      </c>
      <c r="N4920" s="34">
        <v>1890</v>
      </c>
      <c r="O4920" s="34">
        <f t="shared" si="307"/>
        <v>3780</v>
      </c>
      <c r="P4920" s="34">
        <v>5.75</v>
      </c>
      <c r="Q4920" s="34">
        <f t="shared" si="306"/>
        <v>3774.25</v>
      </c>
    </row>
    <row r="4921" spans="1:17" x14ac:dyDescent="0.35">
      <c r="A4921">
        <v>4920</v>
      </c>
      <c r="B4921" t="s">
        <v>8683</v>
      </c>
      <c r="C4921" t="s">
        <v>11438</v>
      </c>
      <c r="D4921" t="s">
        <v>6430</v>
      </c>
      <c r="E4921" t="s">
        <v>6341</v>
      </c>
      <c r="F4921" s="32">
        <v>46035</v>
      </c>
      <c r="G4921" s="32" t="str">
        <f t="shared" si="304"/>
        <v>Tuesday</v>
      </c>
      <c r="H4921" s="31">
        <v>0.48125000000000001</v>
      </c>
      <c r="I4921" s="31" t="str">
        <f t="shared" si="305"/>
        <v>Morning</v>
      </c>
      <c r="J4921" t="s">
        <v>1010</v>
      </c>
      <c r="K4921" s="33" t="s">
        <v>2262</v>
      </c>
      <c r="L4921">
        <v>1</v>
      </c>
      <c r="M4921" t="s">
        <v>6422</v>
      </c>
      <c r="N4921" s="34">
        <v>299</v>
      </c>
      <c r="O4921" s="34">
        <f t="shared" si="307"/>
        <v>299</v>
      </c>
      <c r="P4921" s="34">
        <v>0.25</v>
      </c>
      <c r="Q4921" s="34">
        <f t="shared" si="306"/>
        <v>298.75</v>
      </c>
    </row>
    <row r="4922" spans="1:17" x14ac:dyDescent="0.35">
      <c r="A4922">
        <v>4921</v>
      </c>
      <c r="B4922" t="s">
        <v>7682</v>
      </c>
      <c r="C4922" t="s">
        <v>11438</v>
      </c>
      <c r="D4922" t="s">
        <v>6433</v>
      </c>
      <c r="E4922" t="s">
        <v>6342</v>
      </c>
      <c r="F4922" s="32">
        <v>46021</v>
      </c>
      <c r="G4922" s="32" t="str">
        <f t="shared" si="304"/>
        <v>Tuesday</v>
      </c>
      <c r="H4922" s="31">
        <v>0.483333333333333</v>
      </c>
      <c r="I4922" s="31" t="str">
        <f t="shared" si="305"/>
        <v>Morning</v>
      </c>
      <c r="J4922" t="s">
        <v>1011</v>
      </c>
      <c r="K4922" s="33" t="s">
        <v>2393</v>
      </c>
      <c r="L4922">
        <v>3</v>
      </c>
      <c r="M4922" t="s">
        <v>6423</v>
      </c>
      <c r="N4922" s="34">
        <v>87.6</v>
      </c>
      <c r="O4922" s="34">
        <f t="shared" si="307"/>
        <v>262.79999999999995</v>
      </c>
      <c r="P4922" s="34">
        <v>10.75</v>
      </c>
      <c r="Q4922" s="34">
        <f t="shared" si="306"/>
        <v>252.04999999999995</v>
      </c>
    </row>
    <row r="4923" spans="1:17" x14ac:dyDescent="0.35">
      <c r="A4923">
        <v>4922</v>
      </c>
      <c r="B4923" t="s">
        <v>6932</v>
      </c>
      <c r="C4923" t="s">
        <v>11439</v>
      </c>
      <c r="D4923" t="s">
        <v>6434</v>
      </c>
      <c r="E4923" t="s">
        <v>6343</v>
      </c>
      <c r="F4923" s="32">
        <v>46049</v>
      </c>
      <c r="G4923" s="32" t="str">
        <f t="shared" si="304"/>
        <v>Tuesday</v>
      </c>
      <c r="H4923" s="31">
        <v>0.485416666666666</v>
      </c>
      <c r="I4923" s="31" t="str">
        <f t="shared" si="305"/>
        <v>Morning</v>
      </c>
      <c r="J4923" t="s">
        <v>1008</v>
      </c>
      <c r="K4923" s="33" t="s">
        <v>1847</v>
      </c>
      <c r="L4923">
        <v>2</v>
      </c>
      <c r="M4923" t="s">
        <v>6424</v>
      </c>
      <c r="N4923" s="34">
        <v>179</v>
      </c>
      <c r="O4923" s="34">
        <f t="shared" si="307"/>
        <v>358</v>
      </c>
      <c r="P4923" s="34">
        <v>5.75</v>
      </c>
      <c r="Q4923" s="34">
        <f t="shared" si="306"/>
        <v>352.25</v>
      </c>
    </row>
    <row r="4924" spans="1:17" x14ac:dyDescent="0.35">
      <c r="A4924">
        <v>4923</v>
      </c>
      <c r="B4924" t="s">
        <v>11144</v>
      </c>
      <c r="C4924" t="s">
        <v>11438</v>
      </c>
      <c r="D4924" t="s">
        <v>6429</v>
      </c>
      <c r="E4924" t="s">
        <v>6344</v>
      </c>
      <c r="F4924" s="32">
        <v>46048</v>
      </c>
      <c r="G4924" s="32" t="str">
        <f t="shared" si="304"/>
        <v>Monday</v>
      </c>
      <c r="H4924" s="31">
        <v>0.48749999999999999</v>
      </c>
      <c r="I4924" s="31" t="str">
        <f t="shared" si="305"/>
        <v>Morning</v>
      </c>
      <c r="J4924" t="s">
        <v>1008</v>
      </c>
      <c r="K4924" s="33" t="s">
        <v>1848</v>
      </c>
      <c r="L4924">
        <v>2</v>
      </c>
      <c r="M4924" t="s">
        <v>6425</v>
      </c>
      <c r="N4924" s="34">
        <v>179</v>
      </c>
      <c r="O4924" s="34">
        <f t="shared" si="307"/>
        <v>358</v>
      </c>
      <c r="P4924" s="34">
        <v>5.75</v>
      </c>
      <c r="Q4924" s="34">
        <f t="shared" si="306"/>
        <v>352.25</v>
      </c>
    </row>
    <row r="4925" spans="1:17" x14ac:dyDescent="0.35">
      <c r="A4925">
        <v>4924</v>
      </c>
      <c r="B4925" t="s">
        <v>11145</v>
      </c>
      <c r="C4925" t="s">
        <v>11438</v>
      </c>
      <c r="D4925" t="s">
        <v>6429</v>
      </c>
      <c r="E4925" t="s">
        <v>6345</v>
      </c>
      <c r="F4925" s="32">
        <v>46047</v>
      </c>
      <c r="G4925" s="32" t="str">
        <f t="shared" si="304"/>
        <v>Sunday</v>
      </c>
      <c r="H4925" s="31">
        <v>0.48958333333333298</v>
      </c>
      <c r="I4925" s="31" t="str">
        <f t="shared" si="305"/>
        <v>Morning</v>
      </c>
      <c r="J4925" t="s">
        <v>1008</v>
      </c>
      <c r="K4925" s="33" t="s">
        <v>1849</v>
      </c>
      <c r="L4925">
        <v>2</v>
      </c>
      <c r="M4925" t="s">
        <v>6425</v>
      </c>
      <c r="N4925" s="34">
        <v>101.5</v>
      </c>
      <c r="O4925" s="34">
        <f t="shared" si="307"/>
        <v>203</v>
      </c>
      <c r="P4925" s="34">
        <v>5.75</v>
      </c>
      <c r="Q4925" s="34">
        <f t="shared" si="306"/>
        <v>197.25</v>
      </c>
    </row>
    <row r="4926" spans="1:17" x14ac:dyDescent="0.35">
      <c r="A4926">
        <v>4925</v>
      </c>
      <c r="B4926" t="s">
        <v>7183</v>
      </c>
      <c r="C4926" t="s">
        <v>11438</v>
      </c>
      <c r="D4926" t="s">
        <v>6431</v>
      </c>
      <c r="E4926" t="s">
        <v>6346</v>
      </c>
      <c r="F4926" s="32">
        <v>46035</v>
      </c>
      <c r="G4926" s="32" t="str">
        <f t="shared" si="304"/>
        <v>Tuesday</v>
      </c>
      <c r="H4926" s="31">
        <v>0.49166666666666597</v>
      </c>
      <c r="I4926" s="31" t="str">
        <f t="shared" si="305"/>
        <v>Morning</v>
      </c>
      <c r="J4926" t="s">
        <v>1005</v>
      </c>
      <c r="K4926" s="33" t="s">
        <v>1285</v>
      </c>
      <c r="L4926">
        <v>2</v>
      </c>
      <c r="M4926" t="s">
        <v>6423</v>
      </c>
      <c r="N4926" s="34">
        <v>345.6</v>
      </c>
      <c r="O4926" s="34">
        <f t="shared" si="307"/>
        <v>691.2</v>
      </c>
      <c r="P4926" s="34">
        <v>5.75</v>
      </c>
      <c r="Q4926" s="34">
        <f t="shared" si="306"/>
        <v>685.45</v>
      </c>
    </row>
    <row r="4927" spans="1:17" x14ac:dyDescent="0.35">
      <c r="A4927">
        <v>4926</v>
      </c>
      <c r="B4927" t="s">
        <v>11146</v>
      </c>
      <c r="C4927" t="s">
        <v>11438</v>
      </c>
      <c r="D4927" t="s">
        <v>6429</v>
      </c>
      <c r="E4927" t="s">
        <v>6347</v>
      </c>
      <c r="F4927" s="32">
        <v>46018</v>
      </c>
      <c r="G4927" s="32" t="str">
        <f t="shared" si="304"/>
        <v>Saturday</v>
      </c>
      <c r="H4927" s="31">
        <v>0.49375000000000002</v>
      </c>
      <c r="I4927" s="31" t="str">
        <f t="shared" si="305"/>
        <v>Morning</v>
      </c>
      <c r="J4927" t="s">
        <v>1006</v>
      </c>
      <c r="K4927" s="33" t="s">
        <v>1930</v>
      </c>
      <c r="L4927">
        <v>1</v>
      </c>
      <c r="M4927" t="s">
        <v>6425</v>
      </c>
      <c r="N4927" s="34">
        <v>165.4</v>
      </c>
      <c r="O4927" s="34">
        <f t="shared" si="307"/>
        <v>165.4</v>
      </c>
      <c r="P4927" s="34">
        <v>0.25</v>
      </c>
      <c r="Q4927" s="34">
        <f t="shared" si="306"/>
        <v>165.15</v>
      </c>
    </row>
    <row r="4928" spans="1:17" x14ac:dyDescent="0.35">
      <c r="A4928">
        <v>4927</v>
      </c>
      <c r="B4928" t="s">
        <v>11147</v>
      </c>
      <c r="C4928" t="s">
        <v>11438</v>
      </c>
      <c r="D4928" t="s">
        <v>6429</v>
      </c>
      <c r="E4928" t="s">
        <v>6348</v>
      </c>
      <c r="F4928" s="32">
        <v>46032</v>
      </c>
      <c r="G4928" s="32" t="str">
        <f t="shared" si="304"/>
        <v>Saturday</v>
      </c>
      <c r="H4928" s="31">
        <v>0.49583333333333302</v>
      </c>
      <c r="I4928" s="31" t="str">
        <f t="shared" si="305"/>
        <v>Morning</v>
      </c>
      <c r="J4928" t="s">
        <v>1007</v>
      </c>
      <c r="K4928" s="33" t="s">
        <v>1467</v>
      </c>
      <c r="L4928">
        <v>1</v>
      </c>
      <c r="M4928" t="s">
        <v>6422</v>
      </c>
      <c r="N4928" s="34">
        <v>120</v>
      </c>
      <c r="O4928" s="34">
        <f t="shared" si="307"/>
        <v>120</v>
      </c>
      <c r="P4928" s="34">
        <v>0.25</v>
      </c>
      <c r="Q4928" s="34">
        <f t="shared" si="306"/>
        <v>119.75</v>
      </c>
    </row>
    <row r="4929" spans="1:17" x14ac:dyDescent="0.35">
      <c r="A4929">
        <v>4928</v>
      </c>
      <c r="B4929" t="s">
        <v>8684</v>
      </c>
      <c r="C4929" t="s">
        <v>11438</v>
      </c>
      <c r="D4929" t="s">
        <v>6430</v>
      </c>
      <c r="E4929" t="s">
        <v>6349</v>
      </c>
      <c r="F4929" s="32">
        <v>46046</v>
      </c>
      <c r="G4929" s="32" t="str">
        <f t="shared" si="304"/>
        <v>Saturday</v>
      </c>
      <c r="H4929" s="31">
        <v>0.49791666666666601</v>
      </c>
      <c r="I4929" s="31" t="str">
        <f t="shared" si="305"/>
        <v>Morning</v>
      </c>
      <c r="J4929" t="s">
        <v>1008</v>
      </c>
      <c r="K4929" s="33" t="s">
        <v>1850</v>
      </c>
      <c r="L4929">
        <v>2</v>
      </c>
      <c r="M4929" t="s">
        <v>6422</v>
      </c>
      <c r="N4929" s="34">
        <v>75.8</v>
      </c>
      <c r="O4929" s="34">
        <f t="shared" si="307"/>
        <v>151.6</v>
      </c>
      <c r="P4929" s="34">
        <v>5.75</v>
      </c>
      <c r="Q4929" s="34">
        <f t="shared" si="306"/>
        <v>145.85</v>
      </c>
    </row>
    <row r="4930" spans="1:17" x14ac:dyDescent="0.35">
      <c r="A4930">
        <v>4929</v>
      </c>
      <c r="B4930" t="s">
        <v>11148</v>
      </c>
      <c r="C4930" t="s">
        <v>11438</v>
      </c>
      <c r="D4930" t="s">
        <v>6429</v>
      </c>
      <c r="E4930" t="s">
        <v>6350</v>
      </c>
      <c r="F4930" s="32">
        <v>46030</v>
      </c>
      <c r="G4930" s="32" t="str">
        <f t="shared" ref="G4930:G4993" si="308">TEXT(F4930,"dddd")</f>
        <v>Thursday</v>
      </c>
      <c r="H4930" s="31">
        <v>0.5</v>
      </c>
      <c r="I4930" s="31" t="str">
        <f t="shared" ref="I4930:I4993" si="309">IF(H4930&lt;TIME(12,0,0),"Morning",IF(H4930&lt;TIME(17,0,0),"Afternoon","Evening"))</f>
        <v>Afternoon</v>
      </c>
      <c r="J4930" t="s">
        <v>1009</v>
      </c>
      <c r="K4930" s="33" t="s">
        <v>2005</v>
      </c>
      <c r="L4930">
        <v>2</v>
      </c>
      <c r="M4930" t="s">
        <v>6422</v>
      </c>
      <c r="N4930" s="34">
        <v>1479.8</v>
      </c>
      <c r="O4930" s="34">
        <f t="shared" si="307"/>
        <v>2959.6</v>
      </c>
      <c r="P4930" s="34">
        <v>5.75</v>
      </c>
      <c r="Q4930" s="34">
        <f t="shared" ref="Q4930:Q4993" si="310">O4930-P4930</f>
        <v>2953.85</v>
      </c>
    </row>
    <row r="4931" spans="1:17" x14ac:dyDescent="0.35">
      <c r="A4931">
        <v>4930</v>
      </c>
      <c r="B4931" t="s">
        <v>7184</v>
      </c>
      <c r="C4931" t="s">
        <v>11439</v>
      </c>
      <c r="D4931" t="s">
        <v>6431</v>
      </c>
      <c r="E4931" t="s">
        <v>6351</v>
      </c>
      <c r="F4931" s="32">
        <v>46036</v>
      </c>
      <c r="G4931" s="32" t="str">
        <f t="shared" si="308"/>
        <v>Wednesday</v>
      </c>
      <c r="H4931" s="31">
        <v>0.50208333333333299</v>
      </c>
      <c r="I4931" s="31" t="str">
        <f t="shared" si="309"/>
        <v>Afternoon</v>
      </c>
      <c r="J4931" t="s">
        <v>1010</v>
      </c>
      <c r="K4931" s="33" t="s">
        <v>2272</v>
      </c>
      <c r="L4931">
        <v>1</v>
      </c>
      <c r="M4931" t="s">
        <v>6423</v>
      </c>
      <c r="N4931" s="34">
        <v>229</v>
      </c>
      <c r="O4931" s="34">
        <f t="shared" ref="O4931:O4994" si="311">N4931*L4931</f>
        <v>229</v>
      </c>
      <c r="P4931" s="34">
        <v>0.25</v>
      </c>
      <c r="Q4931" s="34">
        <f t="shared" si="310"/>
        <v>228.75</v>
      </c>
    </row>
    <row r="4932" spans="1:17" x14ac:dyDescent="0.35">
      <c r="A4932">
        <v>4931</v>
      </c>
      <c r="B4932" t="s">
        <v>6933</v>
      </c>
      <c r="C4932" t="s">
        <v>11438</v>
      </c>
      <c r="D4932" t="s">
        <v>6434</v>
      </c>
      <c r="E4932" t="s">
        <v>6352</v>
      </c>
      <c r="F4932" s="32">
        <v>46022</v>
      </c>
      <c r="G4932" s="32" t="str">
        <f t="shared" si="308"/>
        <v>Wednesday</v>
      </c>
      <c r="H4932" s="31">
        <v>0.50416666666666599</v>
      </c>
      <c r="I4932" s="31" t="str">
        <f t="shared" si="309"/>
        <v>Afternoon</v>
      </c>
      <c r="J4932" t="s">
        <v>1011</v>
      </c>
      <c r="K4932" s="33" t="s">
        <v>2394</v>
      </c>
      <c r="L4932">
        <v>3</v>
      </c>
      <c r="M4932" t="s">
        <v>6424</v>
      </c>
      <c r="N4932" s="34">
        <v>179</v>
      </c>
      <c r="O4932" s="34">
        <f t="shared" si="311"/>
        <v>537</v>
      </c>
      <c r="P4932" s="34">
        <v>10.75</v>
      </c>
      <c r="Q4932" s="34">
        <f t="shared" si="310"/>
        <v>526.25</v>
      </c>
    </row>
    <row r="4933" spans="1:17" x14ac:dyDescent="0.35">
      <c r="A4933">
        <v>4932</v>
      </c>
      <c r="B4933" t="s">
        <v>8182</v>
      </c>
      <c r="C4933" t="s">
        <v>11439</v>
      </c>
      <c r="D4933" t="s">
        <v>6427</v>
      </c>
      <c r="E4933" t="s">
        <v>6353</v>
      </c>
      <c r="F4933" s="32">
        <v>46036</v>
      </c>
      <c r="G4933" s="32" t="str">
        <f t="shared" si="308"/>
        <v>Wednesday</v>
      </c>
      <c r="H4933" s="31">
        <v>0.50624999999999998</v>
      </c>
      <c r="I4933" s="31" t="str">
        <f t="shared" si="309"/>
        <v>Afternoon</v>
      </c>
      <c r="J4933" t="s">
        <v>1005</v>
      </c>
      <c r="K4933" s="33" t="s">
        <v>1287</v>
      </c>
      <c r="L4933">
        <v>2</v>
      </c>
      <c r="M4933" t="s">
        <v>6424</v>
      </c>
      <c r="N4933" s="34">
        <v>89.6</v>
      </c>
      <c r="O4933" s="34">
        <f t="shared" si="311"/>
        <v>179.2</v>
      </c>
      <c r="P4933" s="34">
        <v>5.75</v>
      </c>
      <c r="Q4933" s="34">
        <f t="shared" si="310"/>
        <v>173.45</v>
      </c>
    </row>
    <row r="4934" spans="1:17" x14ac:dyDescent="0.35">
      <c r="A4934">
        <v>4933</v>
      </c>
      <c r="B4934" t="s">
        <v>7185</v>
      </c>
      <c r="C4934" t="s">
        <v>11438</v>
      </c>
      <c r="D4934" t="s">
        <v>6431</v>
      </c>
      <c r="E4934" t="s">
        <v>6354</v>
      </c>
      <c r="F4934" s="32">
        <v>46045</v>
      </c>
      <c r="G4934" s="32" t="str">
        <f t="shared" si="308"/>
        <v>Friday</v>
      </c>
      <c r="H4934" s="31">
        <v>0.50833333333333297</v>
      </c>
      <c r="I4934" s="31" t="str">
        <f t="shared" si="309"/>
        <v>Afternoon</v>
      </c>
      <c r="J4934" t="s">
        <v>1008</v>
      </c>
      <c r="K4934" s="33" t="s">
        <v>1851</v>
      </c>
      <c r="L4934">
        <v>2</v>
      </c>
      <c r="M4934" t="s">
        <v>6423</v>
      </c>
      <c r="N4934" s="34">
        <v>69.69</v>
      </c>
      <c r="O4934" s="34">
        <f t="shared" si="311"/>
        <v>139.38</v>
      </c>
      <c r="P4934" s="34">
        <v>5.75</v>
      </c>
      <c r="Q4934" s="34">
        <f t="shared" si="310"/>
        <v>133.63</v>
      </c>
    </row>
    <row r="4935" spans="1:17" x14ac:dyDescent="0.35">
      <c r="A4935">
        <v>4934</v>
      </c>
      <c r="B4935" t="s">
        <v>8183</v>
      </c>
      <c r="C4935" t="s">
        <v>11438</v>
      </c>
      <c r="D4935" t="s">
        <v>6427</v>
      </c>
      <c r="E4935" t="s">
        <v>6355</v>
      </c>
      <c r="F4935" s="32">
        <v>46044</v>
      </c>
      <c r="G4935" s="32" t="str">
        <f t="shared" si="308"/>
        <v>Thursday</v>
      </c>
      <c r="H4935" s="31">
        <v>0.51041666666666596</v>
      </c>
      <c r="I4935" s="31" t="str">
        <f t="shared" si="309"/>
        <v>Afternoon</v>
      </c>
      <c r="J4935" t="s">
        <v>1008</v>
      </c>
      <c r="K4935" s="33" t="s">
        <v>2089</v>
      </c>
      <c r="L4935">
        <v>2</v>
      </c>
      <c r="M4935" t="s">
        <v>6424</v>
      </c>
      <c r="N4935" s="34">
        <v>329.5</v>
      </c>
      <c r="O4935" s="34">
        <f t="shared" si="311"/>
        <v>659</v>
      </c>
      <c r="P4935" s="34">
        <v>5.75</v>
      </c>
      <c r="Q4935" s="34">
        <f t="shared" si="310"/>
        <v>653.25</v>
      </c>
    </row>
    <row r="4936" spans="1:17" x14ac:dyDescent="0.35">
      <c r="A4936">
        <v>4935</v>
      </c>
      <c r="B4936" t="s">
        <v>8184</v>
      </c>
      <c r="C4936" t="s">
        <v>11438</v>
      </c>
      <c r="D4936" t="s">
        <v>6427</v>
      </c>
      <c r="E4936" t="s">
        <v>6356</v>
      </c>
      <c r="F4936" s="32">
        <v>46037</v>
      </c>
      <c r="G4936" s="32" t="str">
        <f t="shared" si="308"/>
        <v>Thursday</v>
      </c>
      <c r="H4936" s="31">
        <v>0.51249999999999996</v>
      </c>
      <c r="I4936" s="31" t="str">
        <f t="shared" si="309"/>
        <v>Afternoon</v>
      </c>
      <c r="J4936" t="s">
        <v>1010</v>
      </c>
      <c r="K4936" s="33" t="s">
        <v>2277</v>
      </c>
      <c r="L4936">
        <v>1</v>
      </c>
      <c r="M4936" t="s">
        <v>6424</v>
      </c>
      <c r="N4936" s="34">
        <v>328.4</v>
      </c>
      <c r="O4936" s="34">
        <f t="shared" si="311"/>
        <v>328.4</v>
      </c>
      <c r="P4936" s="34">
        <v>0.25</v>
      </c>
      <c r="Q4936" s="34">
        <f t="shared" si="310"/>
        <v>328.15</v>
      </c>
    </row>
    <row r="4937" spans="1:17" x14ac:dyDescent="0.35">
      <c r="A4937">
        <v>4936</v>
      </c>
      <c r="B4937" t="s">
        <v>11149</v>
      </c>
      <c r="C4937" t="s">
        <v>11438</v>
      </c>
      <c r="D4937" t="s">
        <v>6429</v>
      </c>
      <c r="E4937" t="s">
        <v>6357</v>
      </c>
      <c r="F4937" s="32">
        <v>46019</v>
      </c>
      <c r="G4937" s="32" t="str">
        <f t="shared" si="308"/>
        <v>Sunday</v>
      </c>
      <c r="H4937" s="31">
        <v>0.51458333333333295</v>
      </c>
      <c r="I4937" s="31" t="str">
        <f t="shared" si="309"/>
        <v>Afternoon</v>
      </c>
      <c r="J4937" t="s">
        <v>1006</v>
      </c>
      <c r="K4937" s="33" t="s">
        <v>1931</v>
      </c>
      <c r="L4937">
        <v>1</v>
      </c>
      <c r="M4937" t="s">
        <v>6426</v>
      </c>
      <c r="N4937" s="34">
        <v>80</v>
      </c>
      <c r="O4937" s="34">
        <f t="shared" si="311"/>
        <v>80</v>
      </c>
      <c r="P4937" s="34">
        <v>0.25</v>
      </c>
      <c r="Q4937" s="34">
        <f t="shared" si="310"/>
        <v>79.75</v>
      </c>
    </row>
    <row r="4938" spans="1:17" x14ac:dyDescent="0.35">
      <c r="A4938">
        <v>4937</v>
      </c>
      <c r="B4938" t="s">
        <v>11150</v>
      </c>
      <c r="C4938" t="s">
        <v>11439</v>
      </c>
      <c r="D4938" t="s">
        <v>6429</v>
      </c>
      <c r="E4938" t="s">
        <v>6358</v>
      </c>
      <c r="F4938" s="32">
        <v>46020</v>
      </c>
      <c r="G4938" s="32" t="str">
        <f t="shared" si="308"/>
        <v>Monday</v>
      </c>
      <c r="H4938" s="31">
        <v>0.51666666666666605</v>
      </c>
      <c r="I4938" s="31" t="str">
        <f t="shared" si="309"/>
        <v>Afternoon</v>
      </c>
      <c r="J4938" t="s">
        <v>1006</v>
      </c>
      <c r="K4938" s="33" t="s">
        <v>1932</v>
      </c>
      <c r="L4938">
        <v>1</v>
      </c>
      <c r="M4938" t="s">
        <v>6422</v>
      </c>
      <c r="N4938" s="34">
        <v>180</v>
      </c>
      <c r="O4938" s="34">
        <f t="shared" si="311"/>
        <v>180</v>
      </c>
      <c r="P4938" s="34">
        <v>0.25</v>
      </c>
      <c r="Q4938" s="34">
        <f t="shared" si="310"/>
        <v>179.75</v>
      </c>
    </row>
    <row r="4939" spans="1:17" x14ac:dyDescent="0.35">
      <c r="A4939">
        <v>4938</v>
      </c>
      <c r="B4939" t="s">
        <v>11151</v>
      </c>
      <c r="C4939" t="s">
        <v>11438</v>
      </c>
      <c r="D4939" t="s">
        <v>6429</v>
      </c>
      <c r="E4939" t="s">
        <v>6359</v>
      </c>
      <c r="F4939" s="32">
        <v>46033</v>
      </c>
      <c r="G4939" s="32" t="str">
        <f t="shared" si="308"/>
        <v>Sunday</v>
      </c>
      <c r="H4939" s="31">
        <v>0.51875000000000004</v>
      </c>
      <c r="I4939" s="31" t="str">
        <f t="shared" si="309"/>
        <v>Afternoon</v>
      </c>
      <c r="J4939" t="s">
        <v>1007</v>
      </c>
      <c r="K4939" s="33" t="s">
        <v>1469</v>
      </c>
      <c r="L4939">
        <v>1</v>
      </c>
      <c r="M4939" t="s">
        <v>6424</v>
      </c>
      <c r="N4939" s="34">
        <v>138.94999999999999</v>
      </c>
      <c r="O4939" s="34">
        <f t="shared" si="311"/>
        <v>138.94999999999999</v>
      </c>
      <c r="P4939" s="34">
        <v>0.25</v>
      </c>
      <c r="Q4939" s="34">
        <f t="shared" si="310"/>
        <v>138.69999999999999</v>
      </c>
    </row>
    <row r="4940" spans="1:17" x14ac:dyDescent="0.35">
      <c r="A4940">
        <v>4939</v>
      </c>
      <c r="B4940" t="s">
        <v>8432</v>
      </c>
      <c r="C4940" t="s">
        <v>11438</v>
      </c>
      <c r="D4940" t="s">
        <v>6428</v>
      </c>
      <c r="E4940" t="s">
        <v>6360</v>
      </c>
      <c r="F4940" s="32">
        <v>46043</v>
      </c>
      <c r="G4940" s="32" t="str">
        <f t="shared" si="308"/>
        <v>Wednesday</v>
      </c>
      <c r="H4940" s="31">
        <v>0.52083333333333304</v>
      </c>
      <c r="I4940" s="31" t="str">
        <f t="shared" si="309"/>
        <v>Afternoon</v>
      </c>
      <c r="J4940" t="s">
        <v>1008</v>
      </c>
      <c r="K4940" s="33" t="s">
        <v>1811</v>
      </c>
      <c r="L4940">
        <v>3</v>
      </c>
      <c r="M4940" t="s">
        <v>6425</v>
      </c>
      <c r="N4940" s="34">
        <v>800.5</v>
      </c>
      <c r="O4940" s="34">
        <f t="shared" si="311"/>
        <v>2401.5</v>
      </c>
      <c r="P4940" s="34">
        <v>10.75</v>
      </c>
      <c r="Q4940" s="34">
        <f t="shared" si="310"/>
        <v>2390.75</v>
      </c>
    </row>
    <row r="4941" spans="1:17" x14ac:dyDescent="0.35">
      <c r="A4941">
        <v>4940</v>
      </c>
      <c r="B4941" t="s">
        <v>11152</v>
      </c>
      <c r="C4941" t="s">
        <v>11439</v>
      </c>
      <c r="D4941" t="s">
        <v>6429</v>
      </c>
      <c r="E4941" t="s">
        <v>6361</v>
      </c>
      <c r="F4941" s="32">
        <v>46031</v>
      </c>
      <c r="G4941" s="32" t="str">
        <f t="shared" si="308"/>
        <v>Friday</v>
      </c>
      <c r="H4941" s="31">
        <v>0.52291666666666603</v>
      </c>
      <c r="I4941" s="31" t="str">
        <f t="shared" si="309"/>
        <v>Afternoon</v>
      </c>
      <c r="J4941" t="s">
        <v>1009</v>
      </c>
      <c r="K4941" s="33" t="s">
        <v>2006</v>
      </c>
      <c r="L4941">
        <v>2</v>
      </c>
      <c r="M4941" t="s">
        <v>6425</v>
      </c>
      <c r="N4941" s="34">
        <v>7496.2</v>
      </c>
      <c r="O4941" s="34">
        <f t="shared" si="311"/>
        <v>14992.4</v>
      </c>
      <c r="P4941" s="34">
        <v>5.75</v>
      </c>
      <c r="Q4941" s="34">
        <f t="shared" si="310"/>
        <v>14986.65</v>
      </c>
    </row>
    <row r="4942" spans="1:17" x14ac:dyDescent="0.35">
      <c r="A4942">
        <v>4941</v>
      </c>
      <c r="B4942" t="s">
        <v>8433</v>
      </c>
      <c r="C4942" t="s">
        <v>11438</v>
      </c>
      <c r="D4942" t="s">
        <v>6428</v>
      </c>
      <c r="E4942" t="s">
        <v>6362</v>
      </c>
      <c r="F4942" s="32">
        <v>46038</v>
      </c>
      <c r="G4942" s="32" t="str">
        <f t="shared" si="308"/>
        <v>Friday</v>
      </c>
      <c r="H4942" s="31">
        <v>0.52500000000000002</v>
      </c>
      <c r="I4942" s="31" t="str">
        <f t="shared" si="309"/>
        <v>Afternoon</v>
      </c>
      <c r="J4942" t="s">
        <v>1010</v>
      </c>
      <c r="K4942" s="33" t="s">
        <v>2220</v>
      </c>
      <c r="L4942">
        <v>2</v>
      </c>
      <c r="M4942" t="s">
        <v>6425</v>
      </c>
      <c r="N4942" s="34">
        <v>226.2</v>
      </c>
      <c r="O4942" s="34">
        <f t="shared" si="311"/>
        <v>452.4</v>
      </c>
      <c r="P4942" s="34">
        <v>5.75</v>
      </c>
      <c r="Q4942" s="34">
        <f t="shared" si="310"/>
        <v>446.65</v>
      </c>
    </row>
    <row r="4943" spans="1:17" x14ac:dyDescent="0.35">
      <c r="A4943">
        <v>4942</v>
      </c>
      <c r="B4943" t="s">
        <v>11153</v>
      </c>
      <c r="C4943" t="s">
        <v>11438</v>
      </c>
      <c r="D4943" t="s">
        <v>6429</v>
      </c>
      <c r="E4943" t="s">
        <v>6363</v>
      </c>
      <c r="F4943" s="32">
        <v>46023</v>
      </c>
      <c r="G4943" s="32" t="str">
        <f t="shared" si="308"/>
        <v>Thursday</v>
      </c>
      <c r="H4943" s="31">
        <v>0.52708333333333302</v>
      </c>
      <c r="I4943" s="31" t="str">
        <f t="shared" si="309"/>
        <v>Afternoon</v>
      </c>
      <c r="J4943" t="s">
        <v>1011</v>
      </c>
      <c r="K4943" s="33" t="s">
        <v>2395</v>
      </c>
      <c r="L4943">
        <v>3</v>
      </c>
      <c r="M4943" t="s">
        <v>6425</v>
      </c>
      <c r="N4943" s="34">
        <v>600</v>
      </c>
      <c r="O4943" s="34">
        <f t="shared" si="311"/>
        <v>1800</v>
      </c>
      <c r="P4943" s="34">
        <v>10.75</v>
      </c>
      <c r="Q4943" s="34">
        <f t="shared" si="310"/>
        <v>1789.25</v>
      </c>
    </row>
    <row r="4944" spans="1:17" x14ac:dyDescent="0.35">
      <c r="A4944">
        <v>4943</v>
      </c>
      <c r="B4944" t="s">
        <v>8434</v>
      </c>
      <c r="C4944" t="s">
        <v>11438</v>
      </c>
      <c r="D4944" t="s">
        <v>6428</v>
      </c>
      <c r="E4944" t="s">
        <v>6364</v>
      </c>
      <c r="F4944" s="32">
        <v>46037</v>
      </c>
      <c r="G4944" s="32" t="str">
        <f t="shared" si="308"/>
        <v>Thursday</v>
      </c>
      <c r="H4944" s="31">
        <v>0.52916666666666601</v>
      </c>
      <c r="I4944" s="31" t="str">
        <f t="shared" si="309"/>
        <v>Afternoon</v>
      </c>
      <c r="J4944" t="s">
        <v>1005</v>
      </c>
      <c r="K4944" s="33" t="s">
        <v>1289</v>
      </c>
      <c r="L4944">
        <v>2</v>
      </c>
      <c r="M4944" t="s">
        <v>6425</v>
      </c>
      <c r="N4944" s="34">
        <v>120.6</v>
      </c>
      <c r="O4944" s="34">
        <f t="shared" si="311"/>
        <v>241.2</v>
      </c>
      <c r="P4944" s="34">
        <v>5.75</v>
      </c>
      <c r="Q4944" s="34">
        <f t="shared" si="310"/>
        <v>235.45</v>
      </c>
    </row>
    <row r="4945" spans="1:17" x14ac:dyDescent="0.35">
      <c r="A4945">
        <v>4944</v>
      </c>
      <c r="B4945" t="s">
        <v>7932</v>
      </c>
      <c r="C4945" t="s">
        <v>11438</v>
      </c>
      <c r="D4945" t="s">
        <v>6432</v>
      </c>
      <c r="E4945" t="s">
        <v>6365</v>
      </c>
      <c r="F4945" s="32">
        <v>46039</v>
      </c>
      <c r="G4945" s="32" t="str">
        <f t="shared" si="308"/>
        <v>Saturday</v>
      </c>
      <c r="H4945" s="31">
        <v>0.53125</v>
      </c>
      <c r="I4945" s="31" t="str">
        <f t="shared" si="309"/>
        <v>Afternoon</v>
      </c>
      <c r="J4945" t="s">
        <v>1010</v>
      </c>
      <c r="K4945" s="33" t="s">
        <v>2283</v>
      </c>
      <c r="L4945">
        <v>2</v>
      </c>
      <c r="M4945" t="s">
        <v>6425</v>
      </c>
      <c r="N4945" s="34">
        <v>200</v>
      </c>
      <c r="O4945" s="34">
        <f t="shared" si="311"/>
        <v>400</v>
      </c>
      <c r="P4945" s="34">
        <v>5.75</v>
      </c>
      <c r="Q4945" s="34">
        <f t="shared" si="310"/>
        <v>394.25</v>
      </c>
    </row>
    <row r="4946" spans="1:17" x14ac:dyDescent="0.35">
      <c r="A4946">
        <v>4945</v>
      </c>
      <c r="B4946" t="s">
        <v>7933</v>
      </c>
      <c r="C4946" t="s">
        <v>11438</v>
      </c>
      <c r="D4946" t="s">
        <v>6432</v>
      </c>
      <c r="E4946" t="s">
        <v>6366</v>
      </c>
      <c r="F4946" s="32">
        <v>46042</v>
      </c>
      <c r="G4946" s="32" t="str">
        <f t="shared" si="308"/>
        <v>Tuesday</v>
      </c>
      <c r="H4946" s="31">
        <v>0.53333333333333299</v>
      </c>
      <c r="I4946" s="31" t="str">
        <f t="shared" si="309"/>
        <v>Afternoon</v>
      </c>
      <c r="J4946" t="s">
        <v>1008</v>
      </c>
      <c r="K4946" s="33" t="s">
        <v>2090</v>
      </c>
      <c r="L4946">
        <v>3</v>
      </c>
      <c r="M4946" t="s">
        <v>6425</v>
      </c>
      <c r="N4946" s="34">
        <v>380.7</v>
      </c>
      <c r="O4946" s="34">
        <f t="shared" si="311"/>
        <v>1142.0999999999999</v>
      </c>
      <c r="P4946" s="34">
        <v>10.75</v>
      </c>
      <c r="Q4946" s="34">
        <f t="shared" si="310"/>
        <v>1131.3499999999999</v>
      </c>
    </row>
    <row r="4947" spans="1:17" x14ac:dyDescent="0.35">
      <c r="A4947">
        <v>4946</v>
      </c>
      <c r="B4947" t="s">
        <v>11154</v>
      </c>
      <c r="C4947" t="s">
        <v>11438</v>
      </c>
      <c r="D4947" t="s">
        <v>6429</v>
      </c>
      <c r="E4947" t="s">
        <v>6367</v>
      </c>
      <c r="F4947" s="32">
        <v>46041</v>
      </c>
      <c r="G4947" s="32" t="str">
        <f t="shared" si="308"/>
        <v>Monday</v>
      </c>
      <c r="H4947" s="31">
        <v>0.53541666666666599</v>
      </c>
      <c r="I4947" s="31" t="str">
        <f t="shared" si="309"/>
        <v>Afternoon</v>
      </c>
      <c r="J4947" t="s">
        <v>1008</v>
      </c>
      <c r="K4947" s="33" t="s">
        <v>2091</v>
      </c>
      <c r="L4947">
        <v>2</v>
      </c>
      <c r="M4947" t="s">
        <v>6422</v>
      </c>
      <c r="N4947" s="34">
        <v>280.39999999999998</v>
      </c>
      <c r="O4947" s="34">
        <f t="shared" si="311"/>
        <v>560.79999999999995</v>
      </c>
      <c r="P4947" s="34">
        <v>5.75</v>
      </c>
      <c r="Q4947" s="34">
        <f t="shared" si="310"/>
        <v>555.04999999999995</v>
      </c>
    </row>
    <row r="4948" spans="1:17" x14ac:dyDescent="0.35">
      <c r="A4948">
        <v>4947</v>
      </c>
      <c r="B4948" t="s">
        <v>11155</v>
      </c>
      <c r="C4948" t="s">
        <v>11438</v>
      </c>
      <c r="D4948" t="s">
        <v>6429</v>
      </c>
      <c r="E4948" t="s">
        <v>6368</v>
      </c>
      <c r="F4948" s="32">
        <v>46040</v>
      </c>
      <c r="G4948" s="32" t="str">
        <f t="shared" si="308"/>
        <v>Sunday</v>
      </c>
      <c r="H4948" s="31">
        <v>0.53749999999999998</v>
      </c>
      <c r="I4948" s="31" t="str">
        <f t="shared" si="309"/>
        <v>Afternoon</v>
      </c>
      <c r="J4948" t="s">
        <v>1008</v>
      </c>
      <c r="K4948" s="33" t="s">
        <v>2092</v>
      </c>
      <c r="L4948">
        <v>6</v>
      </c>
      <c r="M4948" t="s">
        <v>6424</v>
      </c>
      <c r="N4948" s="34">
        <v>329.5</v>
      </c>
      <c r="O4948" s="34">
        <f t="shared" si="311"/>
        <v>1977</v>
      </c>
      <c r="P4948" s="34">
        <v>27.95</v>
      </c>
      <c r="Q4948" s="34">
        <f t="shared" si="310"/>
        <v>1949.05</v>
      </c>
    </row>
    <row r="4949" spans="1:17" x14ac:dyDescent="0.35">
      <c r="A4949">
        <v>4948</v>
      </c>
      <c r="B4949" t="s">
        <v>11156</v>
      </c>
      <c r="C4949" t="s">
        <v>11439</v>
      </c>
      <c r="D4949" t="s">
        <v>6429</v>
      </c>
      <c r="E4949" t="s">
        <v>6369</v>
      </c>
      <c r="F4949" s="32">
        <v>46039</v>
      </c>
      <c r="G4949" s="32" t="str">
        <f t="shared" si="308"/>
        <v>Saturday</v>
      </c>
      <c r="H4949" s="31">
        <v>0.53958333333333297</v>
      </c>
      <c r="I4949" s="31" t="str">
        <f t="shared" si="309"/>
        <v>Afternoon</v>
      </c>
      <c r="J4949" t="s">
        <v>1008</v>
      </c>
      <c r="K4949" s="33" t="s">
        <v>2093</v>
      </c>
      <c r="L4949">
        <v>1</v>
      </c>
      <c r="M4949" t="s">
        <v>6422</v>
      </c>
      <c r="N4949" s="34">
        <v>89.8</v>
      </c>
      <c r="O4949" s="34">
        <f t="shared" si="311"/>
        <v>89.8</v>
      </c>
      <c r="P4949" s="34">
        <v>0.25</v>
      </c>
      <c r="Q4949" s="34">
        <f t="shared" si="310"/>
        <v>89.55</v>
      </c>
    </row>
    <row r="4950" spans="1:17" x14ac:dyDescent="0.35">
      <c r="A4950">
        <v>4949</v>
      </c>
      <c r="B4950" t="s">
        <v>7934</v>
      </c>
      <c r="C4950" t="s">
        <v>11438</v>
      </c>
      <c r="D4950" t="s">
        <v>6432</v>
      </c>
      <c r="E4950" t="s">
        <v>6370</v>
      </c>
      <c r="F4950" s="32">
        <v>46038</v>
      </c>
      <c r="G4950" s="32" t="str">
        <f t="shared" si="308"/>
        <v>Friday</v>
      </c>
      <c r="H4950" s="31">
        <v>0.54305555555555551</v>
      </c>
      <c r="I4950" s="31" t="str">
        <f t="shared" si="309"/>
        <v>Afternoon</v>
      </c>
      <c r="J4950" t="s">
        <v>1005</v>
      </c>
      <c r="K4950" s="33" t="s">
        <v>1291</v>
      </c>
      <c r="L4950">
        <v>2</v>
      </c>
      <c r="M4950" t="s">
        <v>6425</v>
      </c>
      <c r="N4950" s="34">
        <v>80</v>
      </c>
      <c r="O4950" s="34">
        <f t="shared" si="311"/>
        <v>160</v>
      </c>
      <c r="P4950" s="34">
        <v>5.75</v>
      </c>
      <c r="Q4950" s="34">
        <f t="shared" si="310"/>
        <v>154.25</v>
      </c>
    </row>
    <row r="4951" spans="1:17" x14ac:dyDescent="0.35">
      <c r="A4951">
        <v>4950</v>
      </c>
      <c r="B4951" t="s">
        <v>11157</v>
      </c>
      <c r="C4951" t="s">
        <v>11439</v>
      </c>
      <c r="D4951" t="s">
        <v>6429</v>
      </c>
      <c r="E4951" t="s">
        <v>6371</v>
      </c>
      <c r="F4951" s="32">
        <v>46021</v>
      </c>
      <c r="G4951" s="32" t="str">
        <f t="shared" si="308"/>
        <v>Tuesday</v>
      </c>
      <c r="H4951" s="31">
        <v>0.54513888888888884</v>
      </c>
      <c r="I4951" s="31" t="str">
        <f t="shared" si="309"/>
        <v>Afternoon</v>
      </c>
      <c r="J4951" t="s">
        <v>1006</v>
      </c>
      <c r="K4951" s="33" t="s">
        <v>1933</v>
      </c>
      <c r="L4951">
        <v>1</v>
      </c>
      <c r="M4951" t="s">
        <v>6425</v>
      </c>
      <c r="N4951" s="34">
        <v>185.8</v>
      </c>
      <c r="O4951" s="34">
        <f t="shared" si="311"/>
        <v>185.8</v>
      </c>
      <c r="P4951" s="34">
        <v>0.25</v>
      </c>
      <c r="Q4951" s="34">
        <f t="shared" si="310"/>
        <v>185.55</v>
      </c>
    </row>
    <row r="4952" spans="1:17" x14ac:dyDescent="0.35">
      <c r="A4952">
        <v>4951</v>
      </c>
      <c r="B4952" t="s">
        <v>11158</v>
      </c>
      <c r="C4952" t="s">
        <v>11438</v>
      </c>
      <c r="D4952" t="s">
        <v>6429</v>
      </c>
      <c r="E4952" t="s">
        <v>6372</v>
      </c>
      <c r="F4952" s="32">
        <v>46034</v>
      </c>
      <c r="G4952" s="32" t="str">
        <f t="shared" si="308"/>
        <v>Monday</v>
      </c>
      <c r="H4952" s="31">
        <v>0.54722222222222205</v>
      </c>
      <c r="I4952" s="31" t="str">
        <f t="shared" si="309"/>
        <v>Afternoon</v>
      </c>
      <c r="J4952" t="s">
        <v>1007</v>
      </c>
      <c r="K4952" s="33" t="s">
        <v>1471</v>
      </c>
      <c r="L4952">
        <v>1</v>
      </c>
      <c r="M4952" t="s">
        <v>6422</v>
      </c>
      <c r="N4952" s="34">
        <v>80.599999999999994</v>
      </c>
      <c r="O4952" s="34">
        <f t="shared" si="311"/>
        <v>80.599999999999994</v>
      </c>
      <c r="P4952" s="34">
        <v>0.25</v>
      </c>
      <c r="Q4952" s="34">
        <f t="shared" si="310"/>
        <v>80.349999999999994</v>
      </c>
    </row>
    <row r="4953" spans="1:17" x14ac:dyDescent="0.35">
      <c r="A4953">
        <v>4952</v>
      </c>
      <c r="B4953" t="s">
        <v>11159</v>
      </c>
      <c r="C4953" t="s">
        <v>11438</v>
      </c>
      <c r="D4953" t="s">
        <v>6429</v>
      </c>
      <c r="E4953" t="s">
        <v>6373</v>
      </c>
      <c r="F4953" s="32">
        <v>46038</v>
      </c>
      <c r="G4953" s="32" t="str">
        <f t="shared" si="308"/>
        <v>Friday</v>
      </c>
      <c r="H4953" s="31">
        <v>0.54930555555555505</v>
      </c>
      <c r="I4953" s="31" t="str">
        <f t="shared" si="309"/>
        <v>Afternoon</v>
      </c>
      <c r="J4953" t="s">
        <v>1008</v>
      </c>
      <c r="K4953" s="33" t="s">
        <v>2094</v>
      </c>
      <c r="L4953">
        <v>1</v>
      </c>
      <c r="M4953" t="s">
        <v>6425</v>
      </c>
      <c r="N4953" s="34">
        <v>120.6</v>
      </c>
      <c r="O4953" s="34">
        <f t="shared" si="311"/>
        <v>120.6</v>
      </c>
      <c r="P4953" s="34">
        <v>0.25</v>
      </c>
      <c r="Q4953" s="34">
        <f t="shared" si="310"/>
        <v>120.35</v>
      </c>
    </row>
    <row r="4954" spans="1:17" x14ac:dyDescent="0.35">
      <c r="A4954">
        <v>4953</v>
      </c>
      <c r="B4954" t="s">
        <v>11160</v>
      </c>
      <c r="C4954" t="s">
        <v>11438</v>
      </c>
      <c r="D4954" t="s">
        <v>6429</v>
      </c>
      <c r="E4954" t="s">
        <v>6374</v>
      </c>
      <c r="F4954" s="32">
        <v>46032</v>
      </c>
      <c r="G4954" s="32" t="str">
        <f t="shared" si="308"/>
        <v>Saturday</v>
      </c>
      <c r="H4954" s="31">
        <v>0.55138888888888904</v>
      </c>
      <c r="I4954" s="31" t="str">
        <f t="shared" si="309"/>
        <v>Afternoon</v>
      </c>
      <c r="J4954" t="s">
        <v>1009</v>
      </c>
      <c r="K4954" s="33" t="s">
        <v>2016</v>
      </c>
      <c r="L4954">
        <v>1</v>
      </c>
      <c r="M4954" t="s">
        <v>6426</v>
      </c>
      <c r="N4954" s="34">
        <v>3400.79</v>
      </c>
      <c r="O4954" s="34">
        <f t="shared" si="311"/>
        <v>3400.79</v>
      </c>
      <c r="P4954" s="34">
        <v>0.25</v>
      </c>
      <c r="Q4954" s="34">
        <f t="shared" si="310"/>
        <v>3400.54</v>
      </c>
    </row>
    <row r="4955" spans="1:17" x14ac:dyDescent="0.35">
      <c r="A4955">
        <v>4954</v>
      </c>
      <c r="B4955" t="s">
        <v>11161</v>
      </c>
      <c r="C4955" t="s">
        <v>11438</v>
      </c>
      <c r="D4955" t="s">
        <v>6429</v>
      </c>
      <c r="E4955" t="s">
        <v>6375</v>
      </c>
      <c r="F4955" s="32">
        <v>46040</v>
      </c>
      <c r="G4955" s="32" t="str">
        <f t="shared" si="308"/>
        <v>Sunday</v>
      </c>
      <c r="H4955" s="31">
        <v>0.55347222222222203</v>
      </c>
      <c r="I4955" s="31" t="str">
        <f t="shared" si="309"/>
        <v>Afternoon</v>
      </c>
      <c r="J4955" t="s">
        <v>1010</v>
      </c>
      <c r="K4955" s="35" t="s">
        <v>2292</v>
      </c>
      <c r="L4955">
        <v>2</v>
      </c>
      <c r="M4955" t="s">
        <v>6422</v>
      </c>
      <c r="N4955" s="34">
        <v>128.9</v>
      </c>
      <c r="O4955" s="34">
        <f t="shared" si="311"/>
        <v>257.8</v>
      </c>
      <c r="P4955" s="34">
        <v>5.75</v>
      </c>
      <c r="Q4955" s="34">
        <f t="shared" si="310"/>
        <v>252.05</v>
      </c>
    </row>
    <row r="4956" spans="1:17" x14ac:dyDescent="0.35">
      <c r="A4956">
        <v>4955</v>
      </c>
      <c r="B4956" t="s">
        <v>11162</v>
      </c>
      <c r="C4956" t="s">
        <v>11439</v>
      </c>
      <c r="D4956" t="s">
        <v>6429</v>
      </c>
      <c r="E4956" t="s">
        <v>6376</v>
      </c>
      <c r="F4956" s="32">
        <v>46021</v>
      </c>
      <c r="G4956" s="32" t="str">
        <f t="shared" si="308"/>
        <v>Tuesday</v>
      </c>
      <c r="H4956" s="31">
        <v>0.55555555555555503</v>
      </c>
      <c r="I4956" s="31" t="str">
        <f t="shared" si="309"/>
        <v>Afternoon</v>
      </c>
      <c r="J4956" t="s">
        <v>1011</v>
      </c>
      <c r="K4956" s="33" t="s">
        <v>2396</v>
      </c>
      <c r="L4956">
        <v>3</v>
      </c>
      <c r="M4956" t="s">
        <v>6425</v>
      </c>
      <c r="N4956" s="34">
        <v>120.6</v>
      </c>
      <c r="O4956" s="34">
        <f t="shared" si="311"/>
        <v>361.79999999999995</v>
      </c>
      <c r="P4956" s="34">
        <v>10.75</v>
      </c>
      <c r="Q4956" s="34">
        <f t="shared" si="310"/>
        <v>351.04999999999995</v>
      </c>
    </row>
    <row r="4957" spans="1:17" x14ac:dyDescent="0.35">
      <c r="A4957">
        <v>4956</v>
      </c>
      <c r="B4957" t="s">
        <v>11163</v>
      </c>
      <c r="C4957" t="s">
        <v>11438</v>
      </c>
      <c r="D4957" t="s">
        <v>6429</v>
      </c>
      <c r="E4957" t="s">
        <v>6377</v>
      </c>
      <c r="F4957" s="32">
        <v>46037</v>
      </c>
      <c r="G4957" s="32" t="str">
        <f t="shared" si="308"/>
        <v>Thursday</v>
      </c>
      <c r="H4957" s="31">
        <v>0.55763888888888902</v>
      </c>
      <c r="I4957" s="31" t="str">
        <f t="shared" si="309"/>
        <v>Afternoon</v>
      </c>
      <c r="J4957" t="s">
        <v>1008</v>
      </c>
      <c r="K4957" s="33" t="s">
        <v>2095</v>
      </c>
      <c r="L4957">
        <v>1</v>
      </c>
      <c r="M4957" t="s">
        <v>6426</v>
      </c>
      <c r="N4957" s="34">
        <v>450.97</v>
      </c>
      <c r="O4957" s="34">
        <f t="shared" si="311"/>
        <v>450.97</v>
      </c>
      <c r="P4957" s="34">
        <v>0.25</v>
      </c>
      <c r="Q4957" s="34">
        <f t="shared" si="310"/>
        <v>450.72</v>
      </c>
    </row>
    <row r="4958" spans="1:17" x14ac:dyDescent="0.35">
      <c r="A4958">
        <v>4957</v>
      </c>
      <c r="B4958" t="s">
        <v>11164</v>
      </c>
      <c r="C4958" t="s">
        <v>11438</v>
      </c>
      <c r="D4958" t="s">
        <v>6429</v>
      </c>
      <c r="E4958" t="s">
        <v>6378</v>
      </c>
      <c r="F4958" s="32">
        <v>46036</v>
      </c>
      <c r="G4958" s="32" t="str">
        <f t="shared" si="308"/>
        <v>Wednesday</v>
      </c>
      <c r="H4958" s="31">
        <v>0.55972222222222201</v>
      </c>
      <c r="I4958" s="31" t="str">
        <f t="shared" si="309"/>
        <v>Afternoon</v>
      </c>
      <c r="J4958" t="s">
        <v>1008</v>
      </c>
      <c r="K4958" s="33" t="s">
        <v>2096</v>
      </c>
      <c r="L4958">
        <v>1</v>
      </c>
      <c r="M4958" t="s">
        <v>6422</v>
      </c>
      <c r="N4958" s="34">
        <v>200.8</v>
      </c>
      <c r="O4958" s="34">
        <f t="shared" si="311"/>
        <v>200.8</v>
      </c>
      <c r="P4958" s="34">
        <v>0.25</v>
      </c>
      <c r="Q4958" s="34">
        <f t="shared" si="310"/>
        <v>200.55</v>
      </c>
    </row>
    <row r="4959" spans="1:17" x14ac:dyDescent="0.35">
      <c r="A4959">
        <v>4958</v>
      </c>
      <c r="B4959" t="s">
        <v>11165</v>
      </c>
      <c r="C4959" t="s">
        <v>11439</v>
      </c>
      <c r="D4959" t="s">
        <v>6429</v>
      </c>
      <c r="E4959" t="s">
        <v>6379</v>
      </c>
      <c r="F4959" s="32">
        <v>46035</v>
      </c>
      <c r="G4959" s="32" t="str">
        <f t="shared" si="308"/>
        <v>Tuesday</v>
      </c>
      <c r="H4959" s="31">
        <v>0.561805555555555</v>
      </c>
      <c r="I4959" s="31" t="str">
        <f t="shared" si="309"/>
        <v>Afternoon</v>
      </c>
      <c r="J4959" t="s">
        <v>1008</v>
      </c>
      <c r="K4959" s="33" t="s">
        <v>2097</v>
      </c>
      <c r="L4959">
        <v>2</v>
      </c>
      <c r="M4959" t="s">
        <v>6425</v>
      </c>
      <c r="N4959" s="34">
        <v>1200</v>
      </c>
      <c r="O4959" s="34">
        <f t="shared" si="311"/>
        <v>2400</v>
      </c>
      <c r="P4959" s="34">
        <v>5.75</v>
      </c>
      <c r="Q4959" s="34">
        <f t="shared" si="310"/>
        <v>2394.25</v>
      </c>
    </row>
    <row r="4960" spans="1:17" x14ac:dyDescent="0.35">
      <c r="A4960">
        <v>4959</v>
      </c>
      <c r="B4960" t="s">
        <v>11431</v>
      </c>
      <c r="C4960" t="s">
        <v>11438</v>
      </c>
      <c r="D4960" t="s">
        <v>6436</v>
      </c>
      <c r="E4960" t="s">
        <v>6380</v>
      </c>
      <c r="F4960" s="32">
        <v>46034</v>
      </c>
      <c r="G4960" s="32" t="str">
        <f t="shared" si="308"/>
        <v>Monday</v>
      </c>
      <c r="H4960" s="31">
        <v>0.56388888888888899</v>
      </c>
      <c r="I4960" s="31" t="str">
        <f t="shared" si="309"/>
        <v>Afternoon</v>
      </c>
      <c r="J4960" t="s">
        <v>1008</v>
      </c>
      <c r="K4960" s="33" t="s">
        <v>2098</v>
      </c>
      <c r="L4960">
        <v>2</v>
      </c>
      <c r="M4960" t="s">
        <v>6425</v>
      </c>
      <c r="N4960" s="34">
        <v>79.05</v>
      </c>
      <c r="O4960" s="34">
        <f t="shared" si="311"/>
        <v>158.1</v>
      </c>
      <c r="P4960" s="34">
        <v>5.75</v>
      </c>
      <c r="Q4960" s="34">
        <f t="shared" si="310"/>
        <v>152.35</v>
      </c>
    </row>
    <row r="4961" spans="1:17" x14ac:dyDescent="0.35">
      <c r="A4961">
        <v>4960</v>
      </c>
      <c r="B4961" t="s">
        <v>8932</v>
      </c>
      <c r="C4961" t="s">
        <v>11438</v>
      </c>
      <c r="D4961" t="s">
        <v>6435</v>
      </c>
      <c r="E4961" t="s">
        <v>6381</v>
      </c>
      <c r="F4961" s="32">
        <v>46033</v>
      </c>
      <c r="G4961" s="32" t="str">
        <f t="shared" si="308"/>
        <v>Sunday</v>
      </c>
      <c r="H4961" s="31">
        <v>0.56597222222222199</v>
      </c>
      <c r="I4961" s="31" t="str">
        <f t="shared" si="309"/>
        <v>Afternoon</v>
      </c>
      <c r="J4961" t="s">
        <v>1008</v>
      </c>
      <c r="K4961" s="33" t="s">
        <v>2099</v>
      </c>
      <c r="L4961">
        <v>2</v>
      </c>
      <c r="M4961" t="s">
        <v>6426</v>
      </c>
      <c r="N4961" s="34">
        <v>120</v>
      </c>
      <c r="O4961" s="34">
        <f t="shared" si="311"/>
        <v>240</v>
      </c>
      <c r="P4961" s="34">
        <v>5.75</v>
      </c>
      <c r="Q4961" s="34">
        <f t="shared" si="310"/>
        <v>234.25</v>
      </c>
    </row>
    <row r="4962" spans="1:17" x14ac:dyDescent="0.35">
      <c r="A4962">
        <v>4961</v>
      </c>
      <c r="B4962" t="s">
        <v>11166</v>
      </c>
      <c r="C4962" t="s">
        <v>11438</v>
      </c>
      <c r="D4962" t="s">
        <v>6429</v>
      </c>
      <c r="E4962" t="s">
        <v>6382</v>
      </c>
      <c r="F4962" s="32">
        <v>46041</v>
      </c>
      <c r="G4962" s="32" t="str">
        <f t="shared" si="308"/>
        <v>Monday</v>
      </c>
      <c r="H4962" s="31">
        <v>0.56805555555555498</v>
      </c>
      <c r="I4962" s="31" t="str">
        <f t="shared" si="309"/>
        <v>Afternoon</v>
      </c>
      <c r="J4962" t="s">
        <v>1010</v>
      </c>
      <c r="K4962" s="33" t="s">
        <v>2299</v>
      </c>
      <c r="L4962">
        <v>2</v>
      </c>
      <c r="M4962" t="s">
        <v>6424</v>
      </c>
      <c r="N4962" s="34">
        <v>3480.6</v>
      </c>
      <c r="O4962" s="34">
        <f t="shared" si="311"/>
        <v>6961.2</v>
      </c>
      <c r="P4962" s="34">
        <v>5.75</v>
      </c>
      <c r="Q4962" s="34">
        <f t="shared" si="310"/>
        <v>6955.45</v>
      </c>
    </row>
    <row r="4963" spans="1:17" x14ac:dyDescent="0.35">
      <c r="A4963">
        <v>4962</v>
      </c>
      <c r="B4963" t="s">
        <v>11167</v>
      </c>
      <c r="C4963" t="s">
        <v>11438</v>
      </c>
      <c r="D4963" t="s">
        <v>6429</v>
      </c>
      <c r="E4963" t="s">
        <v>6383</v>
      </c>
      <c r="F4963" s="32">
        <v>46042</v>
      </c>
      <c r="G4963" s="32" t="str">
        <f t="shared" si="308"/>
        <v>Tuesday</v>
      </c>
      <c r="H4963" s="31">
        <v>0.57013888888888897</v>
      </c>
      <c r="I4963" s="31" t="str">
        <f t="shared" si="309"/>
        <v>Afternoon</v>
      </c>
      <c r="J4963" t="s">
        <v>1010</v>
      </c>
      <c r="K4963" s="33" t="s">
        <v>2300</v>
      </c>
      <c r="L4963">
        <v>2</v>
      </c>
      <c r="M4963" t="s">
        <v>6422</v>
      </c>
      <c r="N4963" s="34">
        <v>389.7</v>
      </c>
      <c r="O4963" s="34">
        <f t="shared" si="311"/>
        <v>779.4</v>
      </c>
      <c r="P4963" s="34">
        <v>5.75</v>
      </c>
      <c r="Q4963" s="34">
        <f t="shared" si="310"/>
        <v>773.65</v>
      </c>
    </row>
    <row r="4964" spans="1:17" x14ac:dyDescent="0.35">
      <c r="A4964">
        <v>4963</v>
      </c>
      <c r="B4964" t="s">
        <v>11168</v>
      </c>
      <c r="C4964" t="s">
        <v>11438</v>
      </c>
      <c r="D4964" t="s">
        <v>6429</v>
      </c>
      <c r="E4964" t="s">
        <v>6384</v>
      </c>
      <c r="F4964" s="32">
        <v>46039</v>
      </c>
      <c r="G4964" s="32" t="str">
        <f t="shared" si="308"/>
        <v>Saturday</v>
      </c>
      <c r="H4964" s="31">
        <v>0.57222222222222197</v>
      </c>
      <c r="I4964" s="31" t="str">
        <f t="shared" si="309"/>
        <v>Afternoon</v>
      </c>
      <c r="J4964" t="s">
        <v>1005</v>
      </c>
      <c r="K4964" s="33" t="s">
        <v>1293</v>
      </c>
      <c r="L4964">
        <v>2</v>
      </c>
      <c r="M4964" t="s">
        <v>6422</v>
      </c>
      <c r="N4964" s="34">
        <v>111.58</v>
      </c>
      <c r="O4964" s="34">
        <f t="shared" si="311"/>
        <v>223.16</v>
      </c>
      <c r="P4964" s="34">
        <v>5.75</v>
      </c>
      <c r="Q4964" s="34">
        <f t="shared" si="310"/>
        <v>217.41</v>
      </c>
    </row>
    <row r="4965" spans="1:17" x14ac:dyDescent="0.35">
      <c r="A4965">
        <v>4964</v>
      </c>
      <c r="B4965" t="s">
        <v>11432</v>
      </c>
      <c r="C4965" t="s">
        <v>11438</v>
      </c>
      <c r="D4965" t="s">
        <v>6436</v>
      </c>
      <c r="E4965" t="s">
        <v>6385</v>
      </c>
      <c r="F4965" s="32">
        <v>46022</v>
      </c>
      <c r="G4965" s="32" t="str">
        <f t="shared" si="308"/>
        <v>Wednesday</v>
      </c>
      <c r="H4965" s="31">
        <v>0.57430555555555496</v>
      </c>
      <c r="I4965" s="31" t="str">
        <f t="shared" si="309"/>
        <v>Afternoon</v>
      </c>
      <c r="J4965" t="s">
        <v>1006</v>
      </c>
      <c r="K4965" s="33" t="s">
        <v>1934</v>
      </c>
      <c r="L4965">
        <v>1</v>
      </c>
      <c r="M4965" t="s">
        <v>6425</v>
      </c>
      <c r="N4965" s="34">
        <v>230.8</v>
      </c>
      <c r="O4965" s="34">
        <f t="shared" si="311"/>
        <v>230.8</v>
      </c>
      <c r="P4965" s="34">
        <v>0.25</v>
      </c>
      <c r="Q4965" s="34">
        <f t="shared" si="310"/>
        <v>230.55</v>
      </c>
    </row>
    <row r="4966" spans="1:17" x14ac:dyDescent="0.35">
      <c r="A4966">
        <v>4965</v>
      </c>
      <c r="B4966" t="s">
        <v>11169</v>
      </c>
      <c r="C4966" t="s">
        <v>11438</v>
      </c>
      <c r="D4966" t="s">
        <v>6429</v>
      </c>
      <c r="E4966" t="s">
        <v>6386</v>
      </c>
      <c r="F4966" s="32">
        <v>46035</v>
      </c>
      <c r="G4966" s="32" t="str">
        <f t="shared" si="308"/>
        <v>Tuesday</v>
      </c>
      <c r="H4966" s="31">
        <v>0.57638888888888895</v>
      </c>
      <c r="I4966" s="31" t="str">
        <f t="shared" si="309"/>
        <v>Afternoon</v>
      </c>
      <c r="J4966" t="s">
        <v>1007</v>
      </c>
      <c r="K4966" s="33" t="s">
        <v>1474</v>
      </c>
      <c r="L4966">
        <v>1</v>
      </c>
      <c r="M4966" t="s">
        <v>6425</v>
      </c>
      <c r="N4966" s="34">
        <v>80</v>
      </c>
      <c r="O4966" s="34">
        <f t="shared" si="311"/>
        <v>80</v>
      </c>
      <c r="P4966" s="34">
        <v>0.25</v>
      </c>
      <c r="Q4966" s="34">
        <f t="shared" si="310"/>
        <v>79.75</v>
      </c>
    </row>
    <row r="4967" spans="1:17" x14ac:dyDescent="0.35">
      <c r="A4967">
        <v>4966</v>
      </c>
      <c r="B4967" t="s">
        <v>7683</v>
      </c>
      <c r="C4967" t="s">
        <v>11439</v>
      </c>
      <c r="D4967" t="s">
        <v>6433</v>
      </c>
      <c r="E4967" t="s">
        <v>6387</v>
      </c>
      <c r="F4967" s="32">
        <v>46032</v>
      </c>
      <c r="G4967" s="32" t="str">
        <f t="shared" si="308"/>
        <v>Saturday</v>
      </c>
      <c r="H4967" s="31">
        <v>0.57847222222222205</v>
      </c>
      <c r="I4967" s="31" t="str">
        <f t="shared" si="309"/>
        <v>Afternoon</v>
      </c>
      <c r="J4967" t="s">
        <v>1008</v>
      </c>
      <c r="K4967" s="33" t="s">
        <v>2100</v>
      </c>
      <c r="L4967">
        <v>2</v>
      </c>
      <c r="M4967" t="s">
        <v>6425</v>
      </c>
      <c r="N4967" s="34">
        <v>1500.6</v>
      </c>
      <c r="O4967" s="34">
        <f t="shared" si="311"/>
        <v>3001.2</v>
      </c>
      <c r="P4967" s="34">
        <v>5.75</v>
      </c>
      <c r="Q4967" s="34">
        <f t="shared" si="310"/>
        <v>2995.45</v>
      </c>
    </row>
    <row r="4968" spans="1:17" x14ac:dyDescent="0.35">
      <c r="A4968">
        <v>4967</v>
      </c>
      <c r="B4968" t="s">
        <v>11170</v>
      </c>
      <c r="C4968" t="s">
        <v>11438</v>
      </c>
      <c r="D4968" t="s">
        <v>6429</v>
      </c>
      <c r="E4968" t="s">
        <v>6388</v>
      </c>
      <c r="F4968" s="32">
        <v>46033</v>
      </c>
      <c r="G4968" s="32" t="str">
        <f t="shared" si="308"/>
        <v>Sunday</v>
      </c>
      <c r="H4968" s="31">
        <v>0.58055555555555505</v>
      </c>
      <c r="I4968" s="31" t="str">
        <f t="shared" si="309"/>
        <v>Afternoon</v>
      </c>
      <c r="J4968" t="s">
        <v>1009</v>
      </c>
      <c r="K4968" s="33" t="s">
        <v>2017</v>
      </c>
      <c r="L4968">
        <v>2</v>
      </c>
      <c r="M4968" t="s">
        <v>6422</v>
      </c>
      <c r="N4968" s="34">
        <v>100.8</v>
      </c>
      <c r="O4968" s="34">
        <f t="shared" si="311"/>
        <v>201.6</v>
      </c>
      <c r="P4968" s="34">
        <v>5.75</v>
      </c>
      <c r="Q4968" s="34">
        <f t="shared" si="310"/>
        <v>195.85</v>
      </c>
    </row>
    <row r="4969" spans="1:17" x14ac:dyDescent="0.35">
      <c r="A4969">
        <v>4968</v>
      </c>
      <c r="B4969" t="s">
        <v>11171</v>
      </c>
      <c r="C4969" t="s">
        <v>11439</v>
      </c>
      <c r="D4969" t="s">
        <v>6429</v>
      </c>
      <c r="E4969" t="s">
        <v>6389</v>
      </c>
      <c r="F4969" s="32">
        <v>46043</v>
      </c>
      <c r="G4969" s="32" t="str">
        <f t="shared" si="308"/>
        <v>Wednesday</v>
      </c>
      <c r="H4969" s="31">
        <v>0.58263888888888904</v>
      </c>
      <c r="I4969" s="31" t="str">
        <f t="shared" si="309"/>
        <v>Afternoon</v>
      </c>
      <c r="J4969" t="s">
        <v>1010</v>
      </c>
      <c r="K4969" s="35" t="s">
        <v>2306</v>
      </c>
      <c r="L4969">
        <v>2</v>
      </c>
      <c r="M4969" t="s">
        <v>6425</v>
      </c>
      <c r="N4969" s="34">
        <v>429.7</v>
      </c>
      <c r="O4969" s="34">
        <f t="shared" si="311"/>
        <v>859.4</v>
      </c>
      <c r="P4969" s="34">
        <v>5.75</v>
      </c>
      <c r="Q4969" s="34">
        <f t="shared" si="310"/>
        <v>853.65</v>
      </c>
    </row>
    <row r="4970" spans="1:17" x14ac:dyDescent="0.35">
      <c r="A4970">
        <v>4969</v>
      </c>
      <c r="B4970" t="s">
        <v>8685</v>
      </c>
      <c r="C4970" t="s">
        <v>11438</v>
      </c>
      <c r="D4970" t="s">
        <v>6430</v>
      </c>
      <c r="E4970" t="s">
        <v>6390</v>
      </c>
      <c r="F4970" s="32">
        <v>46022</v>
      </c>
      <c r="G4970" s="32" t="str">
        <f t="shared" si="308"/>
        <v>Wednesday</v>
      </c>
      <c r="H4970" s="31">
        <v>0.58472222222222203</v>
      </c>
      <c r="I4970" s="31" t="str">
        <f t="shared" si="309"/>
        <v>Afternoon</v>
      </c>
      <c r="J4970" t="s">
        <v>1011</v>
      </c>
      <c r="K4970" s="33" t="s">
        <v>2397</v>
      </c>
      <c r="L4970">
        <v>3</v>
      </c>
      <c r="M4970" t="s">
        <v>6422</v>
      </c>
      <c r="N4970" s="34">
        <v>1280.9000000000001</v>
      </c>
      <c r="O4970" s="34">
        <f t="shared" si="311"/>
        <v>3842.7000000000003</v>
      </c>
      <c r="P4970" s="34">
        <v>10.75</v>
      </c>
      <c r="Q4970" s="34">
        <f t="shared" si="310"/>
        <v>3831.9500000000003</v>
      </c>
    </row>
    <row r="4971" spans="1:17" x14ac:dyDescent="0.35">
      <c r="A4971">
        <v>4970</v>
      </c>
      <c r="B4971" t="s">
        <v>6934</v>
      </c>
      <c r="C4971" t="s">
        <v>11438</v>
      </c>
      <c r="D4971" t="s">
        <v>6434</v>
      </c>
      <c r="E4971" t="s">
        <v>6391</v>
      </c>
      <c r="F4971" s="32">
        <v>46031</v>
      </c>
      <c r="G4971" s="32" t="str">
        <f t="shared" si="308"/>
        <v>Friday</v>
      </c>
      <c r="H4971" s="31">
        <v>0.58680555555555503</v>
      </c>
      <c r="I4971" s="31" t="str">
        <f t="shared" si="309"/>
        <v>Afternoon</v>
      </c>
      <c r="J4971" t="s">
        <v>1008</v>
      </c>
      <c r="K4971" s="33" t="s">
        <v>2101</v>
      </c>
      <c r="L4971">
        <v>2</v>
      </c>
      <c r="M4971" t="s">
        <v>6422</v>
      </c>
      <c r="N4971" s="34">
        <v>112.219999999999</v>
      </c>
      <c r="O4971" s="34">
        <f t="shared" si="311"/>
        <v>224.43999999999801</v>
      </c>
      <c r="P4971" s="34">
        <v>5.75</v>
      </c>
      <c r="Q4971" s="34">
        <f t="shared" si="310"/>
        <v>218.68999999999801</v>
      </c>
    </row>
    <row r="4972" spans="1:17" x14ac:dyDescent="0.35">
      <c r="A4972">
        <v>4971</v>
      </c>
      <c r="B4972" t="s">
        <v>11172</v>
      </c>
      <c r="C4972" t="s">
        <v>11438</v>
      </c>
      <c r="D4972" t="s">
        <v>6429</v>
      </c>
      <c r="E4972" t="s">
        <v>6392</v>
      </c>
      <c r="F4972" s="32">
        <v>46036</v>
      </c>
      <c r="G4972" s="32" t="str">
        <f t="shared" si="308"/>
        <v>Wednesday</v>
      </c>
      <c r="H4972" s="31">
        <v>0.58888888888888902</v>
      </c>
      <c r="I4972" s="31" t="str">
        <f t="shared" si="309"/>
        <v>Afternoon</v>
      </c>
      <c r="J4972" t="s">
        <v>1007</v>
      </c>
      <c r="K4972" s="33" t="s">
        <v>1476</v>
      </c>
      <c r="L4972">
        <v>1</v>
      </c>
      <c r="M4972" t="s">
        <v>6426</v>
      </c>
      <c r="N4972" s="34">
        <v>329.5</v>
      </c>
      <c r="O4972" s="34">
        <f t="shared" si="311"/>
        <v>329.5</v>
      </c>
      <c r="P4972" s="34">
        <v>0.25</v>
      </c>
      <c r="Q4972" s="34">
        <f t="shared" si="310"/>
        <v>329.25</v>
      </c>
    </row>
    <row r="4973" spans="1:17" x14ac:dyDescent="0.35">
      <c r="A4973">
        <v>4972</v>
      </c>
      <c r="B4973" t="s">
        <v>11173</v>
      </c>
      <c r="C4973" t="s">
        <v>11438</v>
      </c>
      <c r="D4973" t="s">
        <v>6429</v>
      </c>
      <c r="E4973" t="s">
        <v>6393</v>
      </c>
      <c r="F4973" s="32">
        <v>46044</v>
      </c>
      <c r="G4973" s="32" t="str">
        <f t="shared" si="308"/>
        <v>Thursday</v>
      </c>
      <c r="H4973" s="31">
        <v>0.59097222222222201</v>
      </c>
      <c r="I4973" s="31" t="str">
        <f t="shared" si="309"/>
        <v>Afternoon</v>
      </c>
      <c r="J4973" t="s">
        <v>1010</v>
      </c>
      <c r="K4973" s="35" t="s">
        <v>2309</v>
      </c>
      <c r="L4973">
        <v>2</v>
      </c>
      <c r="M4973" t="s">
        <v>6426</v>
      </c>
      <c r="N4973" s="34">
        <v>1452.6</v>
      </c>
      <c r="O4973" s="34">
        <f t="shared" si="311"/>
        <v>2905.2</v>
      </c>
      <c r="P4973" s="34">
        <v>5.75</v>
      </c>
      <c r="Q4973" s="34">
        <f t="shared" si="310"/>
        <v>2899.45</v>
      </c>
    </row>
    <row r="4974" spans="1:17" x14ac:dyDescent="0.35">
      <c r="A4974">
        <v>4973</v>
      </c>
      <c r="B4974" t="s">
        <v>7186</v>
      </c>
      <c r="C4974" t="s">
        <v>11439</v>
      </c>
      <c r="D4974" t="s">
        <v>6431</v>
      </c>
      <c r="E4974" t="s">
        <v>6394</v>
      </c>
      <c r="F4974" s="32">
        <v>46023</v>
      </c>
      <c r="G4974" s="32" t="str">
        <f t="shared" si="308"/>
        <v>Thursday</v>
      </c>
      <c r="H4974" s="31">
        <v>0.593055555555555</v>
      </c>
      <c r="I4974" s="31" t="str">
        <f t="shared" si="309"/>
        <v>Afternoon</v>
      </c>
      <c r="J4974" t="s">
        <v>1011</v>
      </c>
      <c r="K4974" s="33" t="s">
        <v>2398</v>
      </c>
      <c r="L4974">
        <v>3</v>
      </c>
      <c r="M4974" t="s">
        <v>6423</v>
      </c>
      <c r="N4974" s="34">
        <v>2050.6999999999998</v>
      </c>
      <c r="O4974" s="34">
        <f t="shared" si="311"/>
        <v>6152.0999999999995</v>
      </c>
      <c r="P4974" s="34">
        <v>10.75</v>
      </c>
      <c r="Q4974" s="34">
        <f t="shared" si="310"/>
        <v>6141.3499999999995</v>
      </c>
    </row>
    <row r="4975" spans="1:17" x14ac:dyDescent="0.35">
      <c r="A4975">
        <v>4974</v>
      </c>
      <c r="B4975" t="s">
        <v>8185</v>
      </c>
      <c r="C4975" t="s">
        <v>11438</v>
      </c>
      <c r="D4975" t="s">
        <v>6427</v>
      </c>
      <c r="E4975" t="s">
        <v>6395</v>
      </c>
      <c r="F4975" s="32">
        <v>46021</v>
      </c>
      <c r="G4975" s="32" t="str">
        <f t="shared" si="308"/>
        <v>Tuesday</v>
      </c>
      <c r="H4975" s="31">
        <v>0.59513888888888899</v>
      </c>
      <c r="I4975" s="31" t="str">
        <f t="shared" si="309"/>
        <v>Afternoon</v>
      </c>
      <c r="J4975" t="s">
        <v>1011</v>
      </c>
      <c r="K4975" s="33" t="s">
        <v>2399</v>
      </c>
      <c r="L4975">
        <v>1</v>
      </c>
      <c r="M4975" t="s">
        <v>6424</v>
      </c>
      <c r="N4975" s="34">
        <v>428.9</v>
      </c>
      <c r="O4975" s="34">
        <f t="shared" si="311"/>
        <v>428.9</v>
      </c>
      <c r="P4975" s="34">
        <v>0.25</v>
      </c>
      <c r="Q4975" s="34">
        <f t="shared" si="310"/>
        <v>428.65</v>
      </c>
    </row>
    <row r="4976" spans="1:17" x14ac:dyDescent="0.35">
      <c r="A4976">
        <v>4975</v>
      </c>
      <c r="B4976" t="s">
        <v>11174</v>
      </c>
      <c r="C4976" t="s">
        <v>11438</v>
      </c>
      <c r="D4976" t="s">
        <v>6429</v>
      </c>
      <c r="E4976" t="s">
        <v>6396</v>
      </c>
      <c r="F4976" s="32">
        <v>46040</v>
      </c>
      <c r="G4976" s="32" t="str">
        <f t="shared" si="308"/>
        <v>Sunday</v>
      </c>
      <c r="H4976" s="31">
        <v>0.59722222222222199</v>
      </c>
      <c r="I4976" s="31" t="str">
        <f t="shared" si="309"/>
        <v>Afternoon</v>
      </c>
      <c r="J4976" t="s">
        <v>1005</v>
      </c>
      <c r="K4976" s="33" t="s">
        <v>1295</v>
      </c>
      <c r="L4976">
        <v>2</v>
      </c>
      <c r="M4976" t="s">
        <v>6424</v>
      </c>
      <c r="N4976" s="34">
        <v>85.8</v>
      </c>
      <c r="O4976" s="34">
        <f t="shared" si="311"/>
        <v>171.6</v>
      </c>
      <c r="P4976" s="34">
        <v>5.75</v>
      </c>
      <c r="Q4976" s="34">
        <f t="shared" si="310"/>
        <v>165.85</v>
      </c>
    </row>
    <row r="4977" spans="1:17" x14ac:dyDescent="0.35">
      <c r="A4977">
        <v>4976</v>
      </c>
      <c r="B4977" t="s">
        <v>8933</v>
      </c>
      <c r="C4977" t="s">
        <v>11439</v>
      </c>
      <c r="D4977" t="s">
        <v>6435</v>
      </c>
      <c r="E4977" t="s">
        <v>6397</v>
      </c>
      <c r="F4977" s="32">
        <v>46023</v>
      </c>
      <c r="G4977" s="32" t="str">
        <f t="shared" si="308"/>
        <v>Thursday</v>
      </c>
      <c r="H4977" s="31">
        <v>0.59930555555555498</v>
      </c>
      <c r="I4977" s="31" t="str">
        <f t="shared" si="309"/>
        <v>Afternoon</v>
      </c>
      <c r="J4977" t="s">
        <v>1006</v>
      </c>
      <c r="K4977" s="33" t="s">
        <v>1935</v>
      </c>
      <c r="L4977">
        <v>1</v>
      </c>
      <c r="M4977" t="s">
        <v>6426</v>
      </c>
      <c r="N4977" s="34">
        <v>245.86</v>
      </c>
      <c r="O4977" s="34">
        <f t="shared" si="311"/>
        <v>245.86</v>
      </c>
      <c r="P4977" s="34">
        <v>0.25</v>
      </c>
      <c r="Q4977" s="34">
        <f t="shared" si="310"/>
        <v>245.61</v>
      </c>
    </row>
    <row r="4978" spans="1:17" x14ac:dyDescent="0.35">
      <c r="A4978">
        <v>4977</v>
      </c>
      <c r="B4978" t="s">
        <v>11175</v>
      </c>
      <c r="C4978" t="s">
        <v>11438</v>
      </c>
      <c r="D4978" t="s">
        <v>6429</v>
      </c>
      <c r="E4978" t="s">
        <v>6398</v>
      </c>
      <c r="F4978" s="32">
        <v>46037</v>
      </c>
      <c r="G4978" s="32" t="str">
        <f t="shared" si="308"/>
        <v>Thursday</v>
      </c>
      <c r="H4978" s="31">
        <v>0.60138888888888897</v>
      </c>
      <c r="I4978" s="31" t="str">
        <f t="shared" si="309"/>
        <v>Afternoon</v>
      </c>
      <c r="J4978" t="s">
        <v>1007</v>
      </c>
      <c r="K4978" s="33" t="s">
        <v>1478</v>
      </c>
      <c r="L4978">
        <v>1</v>
      </c>
      <c r="M4978" t="s">
        <v>6422</v>
      </c>
      <c r="N4978" s="34">
        <v>129</v>
      </c>
      <c r="O4978" s="34">
        <f t="shared" si="311"/>
        <v>129</v>
      </c>
      <c r="P4978" s="34">
        <v>0.25</v>
      </c>
      <c r="Q4978" s="34">
        <f t="shared" si="310"/>
        <v>128.75</v>
      </c>
    </row>
    <row r="4979" spans="1:17" x14ac:dyDescent="0.35">
      <c r="A4979">
        <v>4978</v>
      </c>
      <c r="B4979" t="s">
        <v>7684</v>
      </c>
      <c r="C4979" t="s">
        <v>11438</v>
      </c>
      <c r="D4979" t="s">
        <v>6433</v>
      </c>
      <c r="E4979" t="s">
        <v>6399</v>
      </c>
      <c r="F4979" s="32">
        <v>46030</v>
      </c>
      <c r="G4979" s="32" t="str">
        <f t="shared" si="308"/>
        <v>Thursday</v>
      </c>
      <c r="H4979" s="31">
        <v>0.60347222222222197</v>
      </c>
      <c r="I4979" s="31" t="str">
        <f t="shared" si="309"/>
        <v>Afternoon</v>
      </c>
      <c r="J4979" t="s">
        <v>1008</v>
      </c>
      <c r="K4979" s="33" t="s">
        <v>2147</v>
      </c>
      <c r="L4979">
        <v>2</v>
      </c>
      <c r="M4979" t="s">
        <v>6423</v>
      </c>
      <c r="N4979" s="34">
        <v>219</v>
      </c>
      <c r="O4979" s="34">
        <f t="shared" si="311"/>
        <v>438</v>
      </c>
      <c r="P4979" s="34">
        <v>5.75</v>
      </c>
      <c r="Q4979" s="34">
        <f t="shared" si="310"/>
        <v>432.25</v>
      </c>
    </row>
    <row r="4980" spans="1:17" x14ac:dyDescent="0.35">
      <c r="A4980">
        <v>4979</v>
      </c>
      <c r="B4980" t="s">
        <v>11176</v>
      </c>
      <c r="C4980" t="s">
        <v>11438</v>
      </c>
      <c r="D4980" t="s">
        <v>6429</v>
      </c>
      <c r="E4980" t="s">
        <v>6400</v>
      </c>
      <c r="F4980" s="32">
        <v>46034</v>
      </c>
      <c r="G4980" s="32" t="str">
        <f t="shared" si="308"/>
        <v>Monday</v>
      </c>
      <c r="H4980" s="31">
        <v>0.60555555555555496</v>
      </c>
      <c r="I4980" s="31" t="str">
        <f t="shared" si="309"/>
        <v>Afternoon</v>
      </c>
      <c r="J4980" t="s">
        <v>1009</v>
      </c>
      <c r="K4980" s="33" t="s">
        <v>2018</v>
      </c>
      <c r="L4980">
        <v>2</v>
      </c>
      <c r="M4980" t="s">
        <v>6425</v>
      </c>
      <c r="N4980" s="34">
        <v>553.6</v>
      </c>
      <c r="O4980" s="34">
        <f t="shared" si="311"/>
        <v>1107.2</v>
      </c>
      <c r="P4980" s="34">
        <v>5.75</v>
      </c>
      <c r="Q4980" s="34">
        <f t="shared" si="310"/>
        <v>1101.45</v>
      </c>
    </row>
    <row r="4981" spans="1:17" x14ac:dyDescent="0.35">
      <c r="A4981">
        <v>4980</v>
      </c>
      <c r="B4981" t="s">
        <v>11177</v>
      </c>
      <c r="C4981" t="s">
        <v>11438</v>
      </c>
      <c r="D4981" t="s">
        <v>6429</v>
      </c>
      <c r="E4981" t="s">
        <v>6401</v>
      </c>
      <c r="F4981" s="32">
        <v>46045</v>
      </c>
      <c r="G4981" s="32" t="str">
        <f t="shared" si="308"/>
        <v>Friday</v>
      </c>
      <c r="H4981" s="31">
        <v>0.60763888888888895</v>
      </c>
      <c r="I4981" s="31" t="str">
        <f t="shared" si="309"/>
        <v>Afternoon</v>
      </c>
      <c r="J4981" t="s">
        <v>1010</v>
      </c>
      <c r="K4981" s="5" t="s">
        <v>2316</v>
      </c>
      <c r="L4981">
        <v>2</v>
      </c>
      <c r="M4981" t="s">
        <v>6422</v>
      </c>
      <c r="N4981" s="34">
        <v>45.8</v>
      </c>
      <c r="O4981" s="34">
        <f t="shared" si="311"/>
        <v>91.6</v>
      </c>
      <c r="P4981" s="34">
        <v>5.75</v>
      </c>
      <c r="Q4981" s="34">
        <f t="shared" si="310"/>
        <v>85.85</v>
      </c>
    </row>
    <row r="4982" spans="1:17" x14ac:dyDescent="0.35">
      <c r="A4982">
        <v>4981</v>
      </c>
      <c r="B4982" t="s">
        <v>8435</v>
      </c>
      <c r="C4982" t="s">
        <v>11438</v>
      </c>
      <c r="D4982" t="s">
        <v>6428</v>
      </c>
      <c r="E4982" t="s">
        <v>6402</v>
      </c>
      <c r="F4982" s="32">
        <v>46022</v>
      </c>
      <c r="G4982" s="32" t="str">
        <f t="shared" si="308"/>
        <v>Wednesday</v>
      </c>
      <c r="H4982" s="31">
        <v>0.60972222222222205</v>
      </c>
      <c r="I4982" s="31" t="str">
        <f t="shared" si="309"/>
        <v>Afternoon</v>
      </c>
      <c r="J4982" t="s">
        <v>1011</v>
      </c>
      <c r="K4982" s="33" t="s">
        <v>2400</v>
      </c>
      <c r="L4982">
        <v>1</v>
      </c>
      <c r="M4982" t="s">
        <v>6425</v>
      </c>
      <c r="N4982" s="34">
        <v>329.5</v>
      </c>
      <c r="O4982" s="34">
        <f t="shared" si="311"/>
        <v>329.5</v>
      </c>
      <c r="P4982" s="34">
        <v>0.25</v>
      </c>
      <c r="Q4982" s="34">
        <f t="shared" si="310"/>
        <v>329.25</v>
      </c>
    </row>
    <row r="4983" spans="1:17" x14ac:dyDescent="0.35">
      <c r="A4983">
        <v>4982</v>
      </c>
      <c r="B4983" t="s">
        <v>7935</v>
      </c>
      <c r="C4983" t="s">
        <v>11438</v>
      </c>
      <c r="D4983" t="s">
        <v>6432</v>
      </c>
      <c r="E4983" t="s">
        <v>6403</v>
      </c>
      <c r="F4983" s="32">
        <v>46023</v>
      </c>
      <c r="G4983" s="32" t="str">
        <f t="shared" si="308"/>
        <v>Thursday</v>
      </c>
      <c r="H4983" s="31">
        <v>0.61180555555555505</v>
      </c>
      <c r="I4983" s="31" t="str">
        <f t="shared" si="309"/>
        <v>Afternoon</v>
      </c>
      <c r="J4983" t="s">
        <v>1011</v>
      </c>
      <c r="K4983" s="33" t="s">
        <v>2401</v>
      </c>
      <c r="L4983">
        <v>1</v>
      </c>
      <c r="M4983" t="s">
        <v>6425</v>
      </c>
      <c r="N4983" s="34">
        <v>519</v>
      </c>
      <c r="O4983" s="34">
        <f t="shared" si="311"/>
        <v>519</v>
      </c>
      <c r="P4983" s="34">
        <v>0.25</v>
      </c>
      <c r="Q4983" s="34">
        <f t="shared" si="310"/>
        <v>518.75</v>
      </c>
    </row>
    <row r="4984" spans="1:17" x14ac:dyDescent="0.35">
      <c r="A4984">
        <v>4983</v>
      </c>
      <c r="B4984" t="s">
        <v>11178</v>
      </c>
      <c r="C4984" t="s">
        <v>11438</v>
      </c>
      <c r="D4984" t="s">
        <v>6429</v>
      </c>
      <c r="E4984" t="s">
        <v>6404</v>
      </c>
      <c r="F4984" s="32">
        <v>46021</v>
      </c>
      <c r="G4984" s="32" t="str">
        <f t="shared" si="308"/>
        <v>Tuesday</v>
      </c>
      <c r="H4984" s="31">
        <v>0.61388888888888904</v>
      </c>
      <c r="I4984" s="31" t="str">
        <f t="shared" si="309"/>
        <v>Afternoon</v>
      </c>
      <c r="J4984" t="s">
        <v>1011</v>
      </c>
      <c r="K4984" s="33" t="s">
        <v>2402</v>
      </c>
      <c r="L4984">
        <v>1</v>
      </c>
      <c r="M4984" t="s">
        <v>6422</v>
      </c>
      <c r="N4984" s="34">
        <v>5000</v>
      </c>
      <c r="O4984" s="34">
        <f t="shared" si="311"/>
        <v>5000</v>
      </c>
      <c r="P4984" s="34">
        <v>0.25</v>
      </c>
      <c r="Q4984" s="34">
        <f t="shared" si="310"/>
        <v>4999.75</v>
      </c>
    </row>
    <row r="4985" spans="1:17" x14ac:dyDescent="0.35">
      <c r="A4985">
        <v>4984</v>
      </c>
      <c r="B4985" t="s">
        <v>11179</v>
      </c>
      <c r="C4985" t="s">
        <v>11439</v>
      </c>
      <c r="D4985" t="s">
        <v>6429</v>
      </c>
      <c r="E4985" t="s">
        <v>6405</v>
      </c>
      <c r="F4985" s="32">
        <v>46041</v>
      </c>
      <c r="G4985" s="32" t="str">
        <f t="shared" si="308"/>
        <v>Monday</v>
      </c>
      <c r="H4985" s="31">
        <v>0.61597222222222203</v>
      </c>
      <c r="I4985" s="31" t="str">
        <f t="shared" si="309"/>
        <v>Afternoon</v>
      </c>
      <c r="J4985" t="s">
        <v>1005</v>
      </c>
      <c r="K4985" s="33" t="s">
        <v>1297</v>
      </c>
      <c r="L4985">
        <v>2</v>
      </c>
      <c r="M4985" t="s">
        <v>6422</v>
      </c>
      <c r="N4985" s="34">
        <v>128.9</v>
      </c>
      <c r="O4985" s="34">
        <f t="shared" si="311"/>
        <v>257.8</v>
      </c>
      <c r="P4985" s="34">
        <v>5.75</v>
      </c>
      <c r="Q4985" s="34">
        <f t="shared" si="310"/>
        <v>252.05</v>
      </c>
    </row>
    <row r="4986" spans="1:17" x14ac:dyDescent="0.35">
      <c r="A4986">
        <v>4985</v>
      </c>
      <c r="B4986" t="s">
        <v>11180</v>
      </c>
      <c r="C4986" t="s">
        <v>11438</v>
      </c>
      <c r="D4986" t="s">
        <v>6429</v>
      </c>
      <c r="E4986" t="s">
        <v>6406</v>
      </c>
      <c r="F4986" s="32">
        <v>46021</v>
      </c>
      <c r="G4986" s="32" t="str">
        <f t="shared" si="308"/>
        <v>Tuesday</v>
      </c>
      <c r="H4986" s="31">
        <v>0.61805555555555503</v>
      </c>
      <c r="I4986" s="31" t="str">
        <f t="shared" si="309"/>
        <v>Afternoon</v>
      </c>
      <c r="J4986" t="s">
        <v>1005</v>
      </c>
      <c r="K4986" s="33" t="s">
        <v>1299</v>
      </c>
      <c r="L4986">
        <v>2</v>
      </c>
      <c r="M4986" t="s">
        <v>6425</v>
      </c>
      <c r="N4986" s="34">
        <v>139.69999999999999</v>
      </c>
      <c r="O4986" s="34">
        <f t="shared" si="311"/>
        <v>279.39999999999998</v>
      </c>
      <c r="P4986" s="34">
        <v>5.75</v>
      </c>
      <c r="Q4986" s="34">
        <f t="shared" si="310"/>
        <v>273.64999999999998</v>
      </c>
    </row>
    <row r="4987" spans="1:17" x14ac:dyDescent="0.35">
      <c r="A4987">
        <v>4986</v>
      </c>
      <c r="B4987" t="s">
        <v>7685</v>
      </c>
      <c r="C4987" t="s">
        <v>11439</v>
      </c>
      <c r="D4987" t="s">
        <v>6433</v>
      </c>
      <c r="E4987" t="s">
        <v>6407</v>
      </c>
      <c r="F4987" s="32">
        <v>46024</v>
      </c>
      <c r="G4987" s="32" t="str">
        <f t="shared" si="308"/>
        <v>Friday</v>
      </c>
      <c r="H4987" s="31">
        <v>0.62013888888888902</v>
      </c>
      <c r="I4987" s="31" t="str">
        <f t="shared" si="309"/>
        <v>Afternoon</v>
      </c>
      <c r="J4987" t="s">
        <v>1006</v>
      </c>
      <c r="K4987" s="33" t="s">
        <v>1936</v>
      </c>
      <c r="L4987">
        <v>1</v>
      </c>
      <c r="M4987" t="s">
        <v>6425</v>
      </c>
      <c r="N4987" s="34">
        <v>336.22</v>
      </c>
      <c r="O4987" s="34">
        <f t="shared" si="311"/>
        <v>336.22</v>
      </c>
      <c r="P4987" s="34">
        <v>0.25</v>
      </c>
      <c r="Q4987" s="34">
        <f t="shared" si="310"/>
        <v>335.97</v>
      </c>
    </row>
    <row r="4988" spans="1:17" x14ac:dyDescent="0.35">
      <c r="A4988">
        <v>4987</v>
      </c>
      <c r="B4988" t="s">
        <v>11181</v>
      </c>
      <c r="C4988" t="s">
        <v>11438</v>
      </c>
      <c r="D4988" t="s">
        <v>6429</v>
      </c>
      <c r="E4988" t="s">
        <v>6408</v>
      </c>
      <c r="F4988" s="32">
        <v>46038</v>
      </c>
      <c r="G4988" s="32" t="str">
        <f t="shared" si="308"/>
        <v>Friday</v>
      </c>
      <c r="H4988" s="31">
        <v>0.62222222222222201</v>
      </c>
      <c r="I4988" s="31" t="str">
        <f t="shared" si="309"/>
        <v>Afternoon</v>
      </c>
      <c r="J4988" t="s">
        <v>1007</v>
      </c>
      <c r="K4988" s="33" t="s">
        <v>1480</v>
      </c>
      <c r="L4988">
        <v>1</v>
      </c>
      <c r="M4988" t="s">
        <v>6425</v>
      </c>
      <c r="N4988" s="34">
        <v>106.86</v>
      </c>
      <c r="O4988" s="34">
        <f t="shared" si="311"/>
        <v>106.86</v>
      </c>
      <c r="P4988" s="34">
        <v>0.25</v>
      </c>
      <c r="Q4988" s="34">
        <f t="shared" si="310"/>
        <v>106.61</v>
      </c>
    </row>
    <row r="4989" spans="1:17" x14ac:dyDescent="0.35">
      <c r="A4989">
        <v>4988</v>
      </c>
      <c r="B4989" t="s">
        <v>6935</v>
      </c>
      <c r="C4989" t="s">
        <v>11438</v>
      </c>
      <c r="D4989" t="s">
        <v>6434</v>
      </c>
      <c r="E4989" t="s">
        <v>6409</v>
      </c>
      <c r="F4989" s="32">
        <v>46029</v>
      </c>
      <c r="G4989" s="32" t="str">
        <f t="shared" si="308"/>
        <v>Wednesday</v>
      </c>
      <c r="H4989" s="31">
        <v>0.624305555555555</v>
      </c>
      <c r="I4989" s="31" t="str">
        <f t="shared" si="309"/>
        <v>Afternoon</v>
      </c>
      <c r="J4989" t="s">
        <v>1008</v>
      </c>
      <c r="K4989" s="33" t="s">
        <v>2148</v>
      </c>
      <c r="L4989">
        <v>2</v>
      </c>
      <c r="M4989" t="s">
        <v>6424</v>
      </c>
      <c r="N4989" s="34">
        <v>119.6</v>
      </c>
      <c r="O4989" s="34">
        <f t="shared" si="311"/>
        <v>239.2</v>
      </c>
      <c r="P4989" s="34">
        <v>5.75</v>
      </c>
      <c r="Q4989" s="34">
        <f t="shared" si="310"/>
        <v>233.45</v>
      </c>
    </row>
    <row r="4990" spans="1:17" x14ac:dyDescent="0.35">
      <c r="A4990">
        <v>4989</v>
      </c>
      <c r="B4990" t="s">
        <v>11433</v>
      </c>
      <c r="C4990" t="s">
        <v>11438</v>
      </c>
      <c r="D4990" t="s">
        <v>6436</v>
      </c>
      <c r="E4990" t="s">
        <v>6410</v>
      </c>
      <c r="F4990" s="32">
        <v>46035</v>
      </c>
      <c r="G4990" s="32" t="str">
        <f t="shared" si="308"/>
        <v>Tuesday</v>
      </c>
      <c r="H4990" s="31">
        <v>0.62638888888888899</v>
      </c>
      <c r="I4990" s="31" t="str">
        <f t="shared" si="309"/>
        <v>Afternoon</v>
      </c>
      <c r="J4990" t="s">
        <v>1009</v>
      </c>
      <c r="K4990" s="33" t="s">
        <v>2019</v>
      </c>
      <c r="L4990">
        <v>1</v>
      </c>
      <c r="M4990" t="s">
        <v>6425</v>
      </c>
      <c r="N4990" s="34">
        <v>329.5</v>
      </c>
      <c r="O4990" s="34">
        <f t="shared" si="311"/>
        <v>329.5</v>
      </c>
      <c r="P4990" s="34">
        <v>0.25</v>
      </c>
      <c r="Q4990" s="34">
        <f t="shared" si="310"/>
        <v>329.25</v>
      </c>
    </row>
    <row r="4991" spans="1:17" x14ac:dyDescent="0.35">
      <c r="A4991">
        <v>4990</v>
      </c>
      <c r="B4991" t="s">
        <v>11182</v>
      </c>
      <c r="C4991" t="s">
        <v>11438</v>
      </c>
      <c r="D4991" t="s">
        <v>6429</v>
      </c>
      <c r="E4991" t="s">
        <v>6411</v>
      </c>
      <c r="F4991" s="32">
        <v>46046</v>
      </c>
      <c r="G4991" s="32" t="str">
        <f t="shared" si="308"/>
        <v>Saturday</v>
      </c>
      <c r="H4991" s="31">
        <v>0.62847222222222199</v>
      </c>
      <c r="I4991" s="31" t="str">
        <f t="shared" si="309"/>
        <v>Afternoon</v>
      </c>
      <c r="J4991" t="s">
        <v>1010</v>
      </c>
      <c r="K4991" s="33" t="s">
        <v>2323</v>
      </c>
      <c r="L4991">
        <v>2</v>
      </c>
      <c r="M4991" t="s">
        <v>6425</v>
      </c>
      <c r="N4991" s="34">
        <v>69</v>
      </c>
      <c r="O4991" s="34">
        <f t="shared" si="311"/>
        <v>138</v>
      </c>
      <c r="P4991" s="34">
        <v>5.75</v>
      </c>
      <c r="Q4991" s="34">
        <f t="shared" si="310"/>
        <v>132.25</v>
      </c>
    </row>
    <row r="4992" spans="1:17" x14ac:dyDescent="0.35">
      <c r="A4992">
        <v>4991</v>
      </c>
      <c r="B4992" t="s">
        <v>11183</v>
      </c>
      <c r="C4992" t="s">
        <v>11439</v>
      </c>
      <c r="D4992" t="s">
        <v>6429</v>
      </c>
      <c r="E4992" t="s">
        <v>6412</v>
      </c>
      <c r="F4992" s="32">
        <v>46022</v>
      </c>
      <c r="G4992" s="32" t="str">
        <f t="shared" si="308"/>
        <v>Wednesday</v>
      </c>
      <c r="H4992" s="31">
        <v>0.63055555555555498</v>
      </c>
      <c r="I4992" s="31" t="str">
        <f t="shared" si="309"/>
        <v>Afternoon</v>
      </c>
      <c r="J4992" t="s">
        <v>1011</v>
      </c>
      <c r="K4992" s="33" t="s">
        <v>2403</v>
      </c>
      <c r="L4992">
        <v>1</v>
      </c>
      <c r="M4992" t="s">
        <v>6424</v>
      </c>
      <c r="N4992" s="34">
        <v>111.18</v>
      </c>
      <c r="O4992" s="34">
        <f t="shared" si="311"/>
        <v>111.18</v>
      </c>
      <c r="P4992" s="34">
        <v>0.25</v>
      </c>
      <c r="Q4992" s="34">
        <f t="shared" si="310"/>
        <v>110.93</v>
      </c>
    </row>
    <row r="4993" spans="1:17" x14ac:dyDescent="0.35">
      <c r="A4993">
        <v>4992</v>
      </c>
      <c r="B4993" t="s">
        <v>11434</v>
      </c>
      <c r="C4993" t="s">
        <v>11438</v>
      </c>
      <c r="D4993" t="s">
        <v>6436</v>
      </c>
      <c r="E4993" t="s">
        <v>6413</v>
      </c>
      <c r="F4993" s="32">
        <v>46047</v>
      </c>
      <c r="G4993" s="32" t="str">
        <f t="shared" si="308"/>
        <v>Sunday</v>
      </c>
      <c r="H4993" s="31">
        <v>0.63263888888888797</v>
      </c>
      <c r="I4993" s="31" t="str">
        <f t="shared" si="309"/>
        <v>Afternoon</v>
      </c>
      <c r="J4993" t="s">
        <v>1010</v>
      </c>
      <c r="K4993" s="33" t="s">
        <v>2291</v>
      </c>
      <c r="L4993">
        <v>2</v>
      </c>
      <c r="M4993" t="s">
        <v>6425</v>
      </c>
      <c r="N4993" s="34">
        <v>459.8</v>
      </c>
      <c r="O4993" s="34">
        <f t="shared" si="311"/>
        <v>919.6</v>
      </c>
      <c r="P4993" s="34">
        <v>5.75</v>
      </c>
      <c r="Q4993" s="34">
        <f t="shared" si="310"/>
        <v>913.85</v>
      </c>
    </row>
    <row r="4994" spans="1:17" x14ac:dyDescent="0.35">
      <c r="A4994">
        <v>4993</v>
      </c>
      <c r="B4994" t="s">
        <v>8934</v>
      </c>
      <c r="C4994" t="s">
        <v>11438</v>
      </c>
      <c r="D4994" t="s">
        <v>6435</v>
      </c>
      <c r="E4994" t="s">
        <v>6414</v>
      </c>
      <c r="F4994" s="32">
        <v>46048</v>
      </c>
      <c r="G4994" s="32" t="str">
        <f t="shared" ref="G4994:G5000" si="312">TEXT(F4994,"dddd")</f>
        <v>Monday</v>
      </c>
      <c r="H4994" s="31">
        <v>0.63472222222222097</v>
      </c>
      <c r="I4994" s="31" t="str">
        <f t="shared" ref="I4994:I5000" si="313">IF(H4994&lt;TIME(12,0,0),"Morning",IF(H4994&lt;TIME(17,0,0),"Afternoon","Evening"))</f>
        <v>Afternoon</v>
      </c>
      <c r="J4994" t="s">
        <v>1010</v>
      </c>
      <c r="K4994" s="33" t="s">
        <v>2325</v>
      </c>
      <c r="L4994">
        <v>2</v>
      </c>
      <c r="M4994" t="s">
        <v>6426</v>
      </c>
      <c r="N4994" s="34">
        <v>329.5</v>
      </c>
      <c r="O4994" s="34">
        <f t="shared" si="311"/>
        <v>659</v>
      </c>
      <c r="P4994" s="34">
        <v>5.75</v>
      </c>
      <c r="Q4994" s="34">
        <f t="shared" ref="Q4994:Q5000" si="314">O4994-P4994</f>
        <v>653.25</v>
      </c>
    </row>
    <row r="4995" spans="1:17" x14ac:dyDescent="0.35">
      <c r="A4995">
        <v>4994</v>
      </c>
      <c r="B4995" t="s">
        <v>7686</v>
      </c>
      <c r="C4995" t="s">
        <v>11439</v>
      </c>
      <c r="D4995" t="s">
        <v>6433</v>
      </c>
      <c r="E4995" t="s">
        <v>6415</v>
      </c>
      <c r="F4995" s="32">
        <v>46049</v>
      </c>
      <c r="G4995" s="32" t="str">
        <f t="shared" si="312"/>
        <v>Tuesday</v>
      </c>
      <c r="H4995" s="31">
        <v>0.63680555555555396</v>
      </c>
      <c r="I4995" s="31" t="str">
        <f t="shared" si="313"/>
        <v>Afternoon</v>
      </c>
      <c r="J4995" t="s">
        <v>1010</v>
      </c>
      <c r="K4995" s="33" t="s">
        <v>2326</v>
      </c>
      <c r="L4995">
        <v>2</v>
      </c>
      <c r="M4995" t="s">
        <v>6425</v>
      </c>
      <c r="N4995" s="34">
        <v>681.8</v>
      </c>
      <c r="O4995" s="34">
        <f t="shared" ref="O4995:O5000" si="315">N4995*L4995</f>
        <v>1363.6</v>
      </c>
      <c r="P4995" s="34">
        <v>5.75</v>
      </c>
      <c r="Q4995" s="34">
        <f t="shared" si="314"/>
        <v>1357.85</v>
      </c>
    </row>
    <row r="4996" spans="1:17" x14ac:dyDescent="0.35">
      <c r="A4996">
        <v>4995</v>
      </c>
      <c r="B4996" t="s">
        <v>11184</v>
      </c>
      <c r="C4996" t="s">
        <v>11438</v>
      </c>
      <c r="D4996" t="s">
        <v>6429</v>
      </c>
      <c r="E4996" t="s">
        <v>6416</v>
      </c>
      <c r="F4996" s="32">
        <v>46022</v>
      </c>
      <c r="G4996" s="32" t="str">
        <f t="shared" si="312"/>
        <v>Wednesday</v>
      </c>
      <c r="H4996" s="31">
        <v>0.63888888888888695</v>
      </c>
      <c r="I4996" s="31" t="str">
        <f t="shared" si="313"/>
        <v>Afternoon</v>
      </c>
      <c r="J4996" t="s">
        <v>1005</v>
      </c>
      <c r="K4996" s="33" t="s">
        <v>1302</v>
      </c>
      <c r="L4996">
        <v>2</v>
      </c>
      <c r="M4996" t="s">
        <v>6426</v>
      </c>
      <c r="N4996" s="34">
        <v>180</v>
      </c>
      <c r="O4996" s="34">
        <f t="shared" si="315"/>
        <v>360</v>
      </c>
      <c r="P4996" s="34">
        <v>5.75</v>
      </c>
      <c r="Q4996" s="34">
        <f t="shared" si="314"/>
        <v>354.25</v>
      </c>
    </row>
    <row r="4997" spans="1:17" x14ac:dyDescent="0.35">
      <c r="A4997">
        <v>4996</v>
      </c>
      <c r="B4997" t="s">
        <v>6936</v>
      </c>
      <c r="C4997" t="s">
        <v>11438</v>
      </c>
      <c r="D4997" t="s">
        <v>6434</v>
      </c>
      <c r="E4997" t="s">
        <v>6417</v>
      </c>
      <c r="F4997" s="32">
        <v>46025</v>
      </c>
      <c r="G4997" s="32" t="str">
        <f t="shared" si="312"/>
        <v>Saturday</v>
      </c>
      <c r="H4997" s="31">
        <v>0.64097222222221995</v>
      </c>
      <c r="I4997" s="31" t="str">
        <f t="shared" si="313"/>
        <v>Afternoon</v>
      </c>
      <c r="J4997" t="s">
        <v>1006</v>
      </c>
      <c r="K4997" s="33" t="s">
        <v>1937</v>
      </c>
      <c r="L4997">
        <v>1</v>
      </c>
      <c r="M4997" t="s">
        <v>6422</v>
      </c>
      <c r="N4997" s="34">
        <v>426.58</v>
      </c>
      <c r="O4997" s="34">
        <f t="shared" si="315"/>
        <v>426.58</v>
      </c>
      <c r="P4997" s="34">
        <v>0.25</v>
      </c>
      <c r="Q4997" s="34">
        <f t="shared" si="314"/>
        <v>426.33</v>
      </c>
    </row>
    <row r="4998" spans="1:17" x14ac:dyDescent="0.35">
      <c r="A4998">
        <v>4997</v>
      </c>
      <c r="B4998" t="s">
        <v>11435</v>
      </c>
      <c r="C4998" t="s">
        <v>11438</v>
      </c>
      <c r="D4998" t="s">
        <v>6436</v>
      </c>
      <c r="E4998" t="s">
        <v>6418</v>
      </c>
      <c r="F4998" s="32">
        <v>46039</v>
      </c>
      <c r="G4998" s="32" t="str">
        <f t="shared" si="312"/>
        <v>Saturday</v>
      </c>
      <c r="H4998" s="31">
        <v>0.64305555555555305</v>
      </c>
      <c r="I4998" s="31" t="str">
        <f t="shared" si="313"/>
        <v>Afternoon</v>
      </c>
      <c r="J4998" t="s">
        <v>1007</v>
      </c>
      <c r="K4998" s="33" t="s">
        <v>1199</v>
      </c>
      <c r="L4998">
        <v>1</v>
      </c>
      <c r="M4998" t="s">
        <v>6425</v>
      </c>
      <c r="N4998" s="34">
        <v>116.539999999999</v>
      </c>
      <c r="O4998" s="34">
        <f t="shared" si="315"/>
        <v>116.539999999999</v>
      </c>
      <c r="P4998" s="34">
        <v>0.25</v>
      </c>
      <c r="Q4998" s="34">
        <f t="shared" si="314"/>
        <v>116.289999999999</v>
      </c>
    </row>
    <row r="4999" spans="1:17" x14ac:dyDescent="0.35">
      <c r="A4999">
        <v>4998</v>
      </c>
      <c r="B4999" t="s">
        <v>11185</v>
      </c>
      <c r="C4999" t="s">
        <v>11438</v>
      </c>
      <c r="D4999" t="s">
        <v>6429</v>
      </c>
      <c r="E4999" t="s">
        <v>6419</v>
      </c>
      <c r="F4999" s="32">
        <v>46028</v>
      </c>
      <c r="G4999" s="32" t="str">
        <f t="shared" si="312"/>
        <v>Tuesday</v>
      </c>
      <c r="H4999" s="31">
        <v>0.64513888888888604</v>
      </c>
      <c r="I4999" s="31" t="str">
        <f t="shared" si="313"/>
        <v>Afternoon</v>
      </c>
      <c r="J4999" t="s">
        <v>1008</v>
      </c>
      <c r="K4999" s="33" t="s">
        <v>1742</v>
      </c>
      <c r="L4999">
        <v>2</v>
      </c>
      <c r="M4999" t="s">
        <v>6425</v>
      </c>
      <c r="N4999" s="34">
        <v>224.2</v>
      </c>
      <c r="O4999" s="34">
        <f t="shared" si="315"/>
        <v>448.4</v>
      </c>
      <c r="P4999" s="34">
        <v>5.75</v>
      </c>
      <c r="Q4999" s="34">
        <f t="shared" si="314"/>
        <v>442.65</v>
      </c>
    </row>
    <row r="5000" spans="1:17" x14ac:dyDescent="0.35">
      <c r="A5000">
        <v>4999</v>
      </c>
      <c r="B5000" t="s">
        <v>8935</v>
      </c>
      <c r="C5000" t="s">
        <v>11438</v>
      </c>
      <c r="D5000" t="s">
        <v>6435</v>
      </c>
      <c r="E5000" t="s">
        <v>911</v>
      </c>
      <c r="F5000" s="32">
        <v>46036</v>
      </c>
      <c r="G5000" s="32" t="str">
        <f t="shared" si="312"/>
        <v>Wednesday</v>
      </c>
      <c r="H5000" s="31">
        <v>0.64722222222221903</v>
      </c>
      <c r="I5000" s="31" t="str">
        <f t="shared" si="313"/>
        <v>Afternoon</v>
      </c>
      <c r="J5000" t="s">
        <v>1009</v>
      </c>
      <c r="K5000" s="33" t="s">
        <v>2020</v>
      </c>
      <c r="L5000">
        <v>2</v>
      </c>
      <c r="M5000" t="s">
        <v>6426</v>
      </c>
      <c r="N5000" s="34">
        <v>283.2</v>
      </c>
      <c r="O5000" s="34">
        <f t="shared" si="315"/>
        <v>566.4</v>
      </c>
      <c r="P5000" s="34">
        <v>5.75</v>
      </c>
      <c r="Q5000" s="34">
        <f t="shared" si="314"/>
        <v>560.65</v>
      </c>
    </row>
    <row r="5001" spans="1:17" x14ac:dyDescent="0.35">
      <c r="A5001">
        <v>5000</v>
      </c>
      <c r="B5001" t="s">
        <v>11446</v>
      </c>
      <c r="C5001" t="s">
        <v>11439</v>
      </c>
      <c r="D5001" t="s">
        <v>6435</v>
      </c>
      <c r="E5001" t="s">
        <v>11447</v>
      </c>
      <c r="F5001" s="32">
        <v>46033</v>
      </c>
      <c r="G5001" s="32" t="str">
        <f>TEXT(F5001,"dddd")</f>
        <v>Sunday</v>
      </c>
      <c r="H5001" s="31">
        <v>0.46388888888888891</v>
      </c>
      <c r="I5001" s="36" t="str">
        <f>IF(H5001&lt;TIME(12,0,0),"Morning",IF(H5001&lt;TIME(17,0,0),"Afternoon","Evening"))</f>
        <v>Morning</v>
      </c>
      <c r="J5001" t="s">
        <v>1010</v>
      </c>
      <c r="K5001" t="s">
        <v>2329</v>
      </c>
      <c r="L5001">
        <v>5</v>
      </c>
      <c r="M5001" t="s">
        <v>6424</v>
      </c>
      <c r="N5001" s="34">
        <v>1599</v>
      </c>
      <c r="O5001" s="34">
        <f>N5001*L5001</f>
        <v>7995</v>
      </c>
      <c r="P5001" s="34">
        <v>25.05</v>
      </c>
      <c r="Q5001" s="34">
        <f>O5001-P5001</f>
        <v>7969.95</v>
      </c>
    </row>
    <row r="5002" spans="1:17" x14ac:dyDescent="0.35">
      <c r="G5002" s="31"/>
      <c r="I5002" s="30"/>
    </row>
    <row r="5003" spans="1:17" x14ac:dyDescent="0.35">
      <c r="G5003" s="31"/>
      <c r="I5003" s="30"/>
    </row>
    <row r="5004" spans="1:17" x14ac:dyDescent="0.35">
      <c r="G5004" s="31"/>
      <c r="I5004" s="30"/>
    </row>
    <row r="5005" spans="1:17" x14ac:dyDescent="0.35">
      <c r="G5005" s="31"/>
      <c r="I5005" s="30"/>
    </row>
    <row r="5006" spans="1:17" x14ac:dyDescent="0.35">
      <c r="G5006" s="31"/>
      <c r="I5006" s="30"/>
    </row>
    <row r="5007" spans="1:17" x14ac:dyDescent="0.35">
      <c r="G5007" s="31"/>
      <c r="I5007" s="30"/>
    </row>
    <row r="5008" spans="1:17" x14ac:dyDescent="0.35">
      <c r="G5008" s="31"/>
      <c r="I5008" s="30"/>
    </row>
    <row r="5009" spans="7:9" x14ac:dyDescent="0.35">
      <c r="G5009" s="31"/>
      <c r="I5009" s="30"/>
    </row>
    <row r="5010" spans="7:9" x14ac:dyDescent="0.35">
      <c r="G5010" s="31"/>
      <c r="I5010" s="30"/>
    </row>
    <row r="5011" spans="7:9" x14ac:dyDescent="0.35">
      <c r="G5011" s="31"/>
      <c r="I5011" s="30"/>
    </row>
    <row r="5012" spans="7:9" x14ac:dyDescent="0.35">
      <c r="G5012" s="31"/>
      <c r="I5012" s="30"/>
    </row>
    <row r="5013" spans="7:9" x14ac:dyDescent="0.35">
      <c r="G5013" s="31"/>
      <c r="I5013" s="30"/>
    </row>
    <row r="5014" spans="7:9" x14ac:dyDescent="0.35">
      <c r="G5014" s="31"/>
      <c r="I5014" s="30"/>
    </row>
    <row r="5015" spans="7:9" x14ac:dyDescent="0.35">
      <c r="G5015" s="31"/>
      <c r="I5015" s="30"/>
    </row>
    <row r="5016" spans="7:9" x14ac:dyDescent="0.35">
      <c r="G5016" s="31"/>
      <c r="I5016" s="30"/>
    </row>
    <row r="5017" spans="7:9" x14ac:dyDescent="0.35">
      <c r="G5017" s="31"/>
      <c r="I5017" s="30"/>
    </row>
    <row r="5018" spans="7:9" x14ac:dyDescent="0.35">
      <c r="G5018" s="31"/>
      <c r="I5018" s="30"/>
    </row>
    <row r="5019" spans="7:9" x14ac:dyDescent="0.35">
      <c r="G5019" s="31"/>
      <c r="I5019" s="30"/>
    </row>
    <row r="5020" spans="7:9" x14ac:dyDescent="0.35">
      <c r="G5020" s="31"/>
      <c r="I5020" s="30"/>
    </row>
    <row r="5021" spans="7:9" x14ac:dyDescent="0.35">
      <c r="G5021" s="31"/>
      <c r="I5021" s="30"/>
    </row>
    <row r="5022" spans="7:9" x14ac:dyDescent="0.35">
      <c r="G5022" s="31"/>
      <c r="I5022" s="30"/>
    </row>
    <row r="5023" spans="7:9" x14ac:dyDescent="0.35">
      <c r="G5023" s="31"/>
      <c r="I5023" s="30"/>
    </row>
    <row r="5024" spans="7:9" x14ac:dyDescent="0.35">
      <c r="G5024" s="31"/>
      <c r="I5024" s="30"/>
    </row>
    <row r="5025" spans="7:9" x14ac:dyDescent="0.35">
      <c r="G5025" s="31"/>
      <c r="I5025" s="30"/>
    </row>
    <row r="5026" spans="7:9" x14ac:dyDescent="0.35">
      <c r="G5026" s="31"/>
      <c r="I5026" s="30"/>
    </row>
    <row r="5027" spans="7:9" x14ac:dyDescent="0.35">
      <c r="G5027" s="31"/>
      <c r="I5027" s="29"/>
    </row>
    <row r="5028" spans="7:9" x14ac:dyDescent="0.35">
      <c r="G5028" s="31"/>
      <c r="I5028" s="29"/>
    </row>
    <row r="5029" spans="7:9" x14ac:dyDescent="0.35">
      <c r="G5029" s="31"/>
      <c r="I5029" s="29"/>
    </row>
    <row r="5030" spans="7:9" x14ac:dyDescent="0.35">
      <c r="G5030" s="31"/>
      <c r="I5030" s="29"/>
    </row>
    <row r="5031" spans="7:9" x14ac:dyDescent="0.35">
      <c r="G5031" s="31"/>
      <c r="I5031" s="29"/>
    </row>
    <row r="5032" spans="7:9" x14ac:dyDescent="0.35">
      <c r="G5032" s="31"/>
      <c r="I5032" s="29"/>
    </row>
    <row r="5033" spans="7:9" x14ac:dyDescent="0.35">
      <c r="G5033" s="31"/>
      <c r="I5033" s="29"/>
    </row>
    <row r="5034" spans="7:9" x14ac:dyDescent="0.35">
      <c r="G5034" s="31"/>
      <c r="I5034" s="29"/>
    </row>
    <row r="5035" spans="7:9" x14ac:dyDescent="0.35">
      <c r="G5035" s="31"/>
      <c r="I5035" s="29"/>
    </row>
    <row r="5036" spans="7:9" x14ac:dyDescent="0.35">
      <c r="G5036" s="31"/>
      <c r="I5036" s="29"/>
    </row>
    <row r="5037" spans="7:9" x14ac:dyDescent="0.35">
      <c r="G5037" s="31"/>
      <c r="I5037" s="29"/>
    </row>
    <row r="5038" spans="7:9" x14ac:dyDescent="0.35">
      <c r="G5038" s="31"/>
      <c r="I5038" s="29"/>
    </row>
    <row r="5039" spans="7:9" x14ac:dyDescent="0.35">
      <c r="G5039" s="31"/>
      <c r="I5039" s="29"/>
    </row>
    <row r="5040" spans="7:9" x14ac:dyDescent="0.35">
      <c r="G5040" s="31"/>
    </row>
    <row r="5041" spans="7:7" x14ac:dyDescent="0.35">
      <c r="G5041" s="31"/>
    </row>
    <row r="5042" spans="7:7" x14ac:dyDescent="0.35">
      <c r="G5042" s="31"/>
    </row>
    <row r="5043" spans="7:7" x14ac:dyDescent="0.35">
      <c r="G5043" s="31"/>
    </row>
    <row r="5044" spans="7:7" x14ac:dyDescent="0.35">
      <c r="G5044" s="31"/>
    </row>
    <row r="5045" spans="7:7" x14ac:dyDescent="0.35">
      <c r="G5045" s="31"/>
    </row>
    <row r="5046" spans="7:7" x14ac:dyDescent="0.35">
      <c r="G5046" s="31"/>
    </row>
    <row r="5047" spans="7:7" x14ac:dyDescent="0.35">
      <c r="G5047" s="31"/>
    </row>
    <row r="5048" spans="7:7" x14ac:dyDescent="0.35">
      <c r="G5048" s="31"/>
    </row>
    <row r="5049" spans="7:7" x14ac:dyDescent="0.35">
      <c r="G5049" s="31"/>
    </row>
    <row r="5050" spans="7:7" x14ac:dyDescent="0.35">
      <c r="G5050" s="31"/>
    </row>
    <row r="5051" spans="7:7" x14ac:dyDescent="0.35">
      <c r="G5051" s="31"/>
    </row>
    <row r="5052" spans="7:7" x14ac:dyDescent="0.35">
      <c r="G5052" s="31"/>
    </row>
    <row r="5053" spans="7:7" x14ac:dyDescent="0.35">
      <c r="G5053" s="31"/>
    </row>
    <row r="5054" spans="7:7" x14ac:dyDescent="0.35">
      <c r="G5054" s="31"/>
    </row>
    <row r="5055" spans="7:7" x14ac:dyDescent="0.35">
      <c r="G5055" s="31"/>
    </row>
    <row r="5056" spans="7:7" x14ac:dyDescent="0.35">
      <c r="G5056" s="31"/>
    </row>
    <row r="5057" spans="7:7" x14ac:dyDescent="0.35">
      <c r="G5057" s="31"/>
    </row>
    <row r="5058" spans="7:7" x14ac:dyDescent="0.35">
      <c r="G5058" s="31"/>
    </row>
    <row r="5059" spans="7:7" x14ac:dyDescent="0.35">
      <c r="G5059" s="31"/>
    </row>
    <row r="5060" spans="7:7" x14ac:dyDescent="0.35">
      <c r="G5060" s="31"/>
    </row>
    <row r="5061" spans="7:7" x14ac:dyDescent="0.35">
      <c r="G5061" s="31"/>
    </row>
    <row r="5062" spans="7:7" x14ac:dyDescent="0.35">
      <c r="G5062" s="31"/>
    </row>
    <row r="5063" spans="7:7" x14ac:dyDescent="0.35">
      <c r="G5063" s="31"/>
    </row>
    <row r="5064" spans="7:7" x14ac:dyDescent="0.35">
      <c r="G5064" s="31"/>
    </row>
    <row r="5065" spans="7:7" x14ac:dyDescent="0.35">
      <c r="G5065" s="31"/>
    </row>
    <row r="5066" spans="7:7" x14ac:dyDescent="0.35">
      <c r="G5066" s="31"/>
    </row>
    <row r="5067" spans="7:7" x14ac:dyDescent="0.35">
      <c r="G5067" s="31"/>
    </row>
    <row r="5068" spans="7:7" x14ac:dyDescent="0.35">
      <c r="G5068" s="31"/>
    </row>
    <row r="5069" spans="7:7" x14ac:dyDescent="0.35">
      <c r="G5069" s="31"/>
    </row>
    <row r="5070" spans="7:7" x14ac:dyDescent="0.35">
      <c r="G5070" s="31"/>
    </row>
    <row r="5071" spans="7:7" x14ac:dyDescent="0.35">
      <c r="G5071" s="31"/>
    </row>
    <row r="5072" spans="7:7" x14ac:dyDescent="0.35">
      <c r="G5072" s="31"/>
    </row>
    <row r="5073" spans="7:7" x14ac:dyDescent="0.35">
      <c r="G5073" s="31"/>
    </row>
    <row r="5074" spans="7:7" x14ac:dyDescent="0.35">
      <c r="G5074" s="31"/>
    </row>
    <row r="5075" spans="7:7" x14ac:dyDescent="0.35">
      <c r="G5075" s="31"/>
    </row>
    <row r="5076" spans="7:7" x14ac:dyDescent="0.35">
      <c r="G5076" s="31"/>
    </row>
    <row r="5077" spans="7:7" x14ac:dyDescent="0.35">
      <c r="G5077" s="31"/>
    </row>
    <row r="5078" spans="7:7" x14ac:dyDescent="0.35">
      <c r="G5078" s="31"/>
    </row>
    <row r="5079" spans="7:7" x14ac:dyDescent="0.35">
      <c r="G5079" s="31"/>
    </row>
    <row r="5080" spans="7:7" x14ac:dyDescent="0.35">
      <c r="G5080" s="31"/>
    </row>
    <row r="5081" spans="7:7" x14ac:dyDescent="0.35">
      <c r="G5081" s="31"/>
    </row>
    <row r="5082" spans="7:7" x14ac:dyDescent="0.35">
      <c r="G5082" s="31"/>
    </row>
    <row r="5083" spans="7:7" x14ac:dyDescent="0.35">
      <c r="G5083" s="31"/>
    </row>
    <row r="5084" spans="7:7" x14ac:dyDescent="0.35">
      <c r="G5084" s="31"/>
    </row>
    <row r="5085" spans="7:7" x14ac:dyDescent="0.35">
      <c r="G5085" s="31"/>
    </row>
    <row r="5086" spans="7:7" x14ac:dyDescent="0.35">
      <c r="G5086" s="31"/>
    </row>
    <row r="5087" spans="7:7" x14ac:dyDescent="0.35">
      <c r="G5087" s="31"/>
    </row>
    <row r="5088" spans="7:7" x14ac:dyDescent="0.35">
      <c r="G5088" s="31"/>
    </row>
    <row r="5089" spans="7:7" x14ac:dyDescent="0.35">
      <c r="G5089" s="31"/>
    </row>
    <row r="5090" spans="7:7" x14ac:dyDescent="0.35">
      <c r="G5090" s="31"/>
    </row>
    <row r="5091" spans="7:7" x14ac:dyDescent="0.35">
      <c r="G5091" s="31"/>
    </row>
    <row r="5092" spans="7:7" x14ac:dyDescent="0.35">
      <c r="G5092" s="31"/>
    </row>
    <row r="5093" spans="7:7" x14ac:dyDescent="0.35">
      <c r="G5093" s="31"/>
    </row>
    <row r="5094" spans="7:7" x14ac:dyDescent="0.35">
      <c r="G5094" s="31"/>
    </row>
    <row r="5095" spans="7:7" x14ac:dyDescent="0.35">
      <c r="G5095" s="31"/>
    </row>
    <row r="5096" spans="7:7" x14ac:dyDescent="0.35">
      <c r="G5096" s="31"/>
    </row>
    <row r="5097" spans="7:7" x14ac:dyDescent="0.35">
      <c r="G5097" s="31"/>
    </row>
    <row r="5098" spans="7:7" x14ac:dyDescent="0.35">
      <c r="G5098" s="31"/>
    </row>
    <row r="5099" spans="7:7" x14ac:dyDescent="0.35">
      <c r="G5099" s="31"/>
    </row>
    <row r="5100" spans="7:7" x14ac:dyDescent="0.35">
      <c r="G5100" s="31"/>
    </row>
    <row r="5101" spans="7:7" x14ac:dyDescent="0.35">
      <c r="G5101" s="31"/>
    </row>
    <row r="5102" spans="7:7" x14ac:dyDescent="0.35">
      <c r="G5102" s="31"/>
    </row>
    <row r="5103" spans="7:7" x14ac:dyDescent="0.35">
      <c r="G5103" s="31"/>
    </row>
    <row r="5104" spans="7:7" x14ac:dyDescent="0.35">
      <c r="G5104" s="31"/>
    </row>
    <row r="5105" spans="7:7" x14ac:dyDescent="0.35">
      <c r="G5105" s="31"/>
    </row>
    <row r="5106" spans="7:7" x14ac:dyDescent="0.35">
      <c r="G5106" s="31"/>
    </row>
    <row r="5107" spans="7:7" x14ac:dyDescent="0.35">
      <c r="G5107" s="31"/>
    </row>
    <row r="5108" spans="7:7" x14ac:dyDescent="0.35">
      <c r="G5108" s="31"/>
    </row>
    <row r="5109" spans="7:7" x14ac:dyDescent="0.35">
      <c r="G5109" s="31"/>
    </row>
    <row r="5110" spans="7:7" x14ac:dyDescent="0.35">
      <c r="G5110" s="31"/>
    </row>
    <row r="5111" spans="7:7" x14ac:dyDescent="0.35">
      <c r="G5111" s="31"/>
    </row>
    <row r="5112" spans="7:7" x14ac:dyDescent="0.35">
      <c r="G5112" s="31"/>
    </row>
    <row r="5113" spans="7:7" x14ac:dyDescent="0.35">
      <c r="G5113" s="31"/>
    </row>
    <row r="5114" spans="7:7" x14ac:dyDescent="0.35">
      <c r="G5114" s="31"/>
    </row>
    <row r="5115" spans="7:7" x14ac:dyDescent="0.35">
      <c r="G5115" s="31"/>
    </row>
    <row r="5116" spans="7:7" x14ac:dyDescent="0.35">
      <c r="G5116" s="31"/>
    </row>
    <row r="5117" spans="7:7" x14ac:dyDescent="0.35">
      <c r="G5117" s="31"/>
    </row>
    <row r="5118" spans="7:7" x14ac:dyDescent="0.35">
      <c r="G5118" s="31"/>
    </row>
    <row r="5119" spans="7:7" x14ac:dyDescent="0.35">
      <c r="G5119" s="31"/>
    </row>
    <row r="5120" spans="7:7" x14ac:dyDescent="0.35">
      <c r="G5120" s="31"/>
    </row>
    <row r="5121" spans="7:7" x14ac:dyDescent="0.35">
      <c r="G5121" s="31"/>
    </row>
    <row r="5122" spans="7:7" x14ac:dyDescent="0.35">
      <c r="G5122" s="31"/>
    </row>
    <row r="5123" spans="7:7" x14ac:dyDescent="0.35">
      <c r="G5123" s="31"/>
    </row>
    <row r="5124" spans="7:7" x14ac:dyDescent="0.35">
      <c r="G5124" s="31"/>
    </row>
    <row r="5125" spans="7:7" x14ac:dyDescent="0.35">
      <c r="G5125" s="31"/>
    </row>
    <row r="5126" spans="7:7" x14ac:dyDescent="0.35">
      <c r="G5126" s="31"/>
    </row>
    <row r="5127" spans="7:7" x14ac:dyDescent="0.35">
      <c r="G5127" s="31"/>
    </row>
    <row r="5128" spans="7:7" x14ac:dyDescent="0.35">
      <c r="G5128" s="31"/>
    </row>
    <row r="5129" spans="7:7" x14ac:dyDescent="0.35">
      <c r="G5129" s="31"/>
    </row>
    <row r="5130" spans="7:7" x14ac:dyDescent="0.35">
      <c r="G5130" s="31"/>
    </row>
    <row r="5131" spans="7:7" x14ac:dyDescent="0.35">
      <c r="G5131" s="31"/>
    </row>
    <row r="5132" spans="7:7" x14ac:dyDescent="0.35">
      <c r="G5132" s="31"/>
    </row>
    <row r="5133" spans="7:7" x14ac:dyDescent="0.35">
      <c r="G5133" s="31"/>
    </row>
    <row r="5134" spans="7:7" x14ac:dyDescent="0.35">
      <c r="G5134" s="31"/>
    </row>
    <row r="5135" spans="7:7" x14ac:dyDescent="0.35">
      <c r="G5135" s="31"/>
    </row>
    <row r="5136" spans="7:7" x14ac:dyDescent="0.35">
      <c r="G5136" s="31"/>
    </row>
    <row r="5137" spans="7:7" x14ac:dyDescent="0.35">
      <c r="G5137" s="31"/>
    </row>
    <row r="5138" spans="7:7" x14ac:dyDescent="0.35">
      <c r="G5138" s="31"/>
    </row>
    <row r="5139" spans="7:7" x14ac:dyDescent="0.35">
      <c r="G5139" s="31"/>
    </row>
    <row r="5140" spans="7:7" x14ac:dyDescent="0.35">
      <c r="G5140" s="31"/>
    </row>
    <row r="5141" spans="7:7" x14ac:dyDescent="0.35">
      <c r="G5141" s="31"/>
    </row>
    <row r="5142" spans="7:7" x14ac:dyDescent="0.35">
      <c r="G5142" s="31"/>
    </row>
    <row r="5143" spans="7:7" x14ac:dyDescent="0.35">
      <c r="G5143" s="31"/>
    </row>
    <row r="5144" spans="7:7" x14ac:dyDescent="0.35">
      <c r="G5144" s="31"/>
    </row>
    <row r="5145" spans="7:7" x14ac:dyDescent="0.35">
      <c r="G5145" s="31"/>
    </row>
    <row r="5146" spans="7:7" x14ac:dyDescent="0.35">
      <c r="G5146" s="31"/>
    </row>
    <row r="5147" spans="7:7" x14ac:dyDescent="0.35">
      <c r="G5147" s="31"/>
    </row>
    <row r="5148" spans="7:7" x14ac:dyDescent="0.35">
      <c r="G5148" s="31"/>
    </row>
    <row r="5149" spans="7:7" x14ac:dyDescent="0.35">
      <c r="G5149" s="31"/>
    </row>
    <row r="5150" spans="7:7" x14ac:dyDescent="0.35">
      <c r="G5150" s="31"/>
    </row>
    <row r="5151" spans="7:7" x14ac:dyDescent="0.35">
      <c r="G5151" s="31"/>
    </row>
    <row r="5152" spans="7:7" x14ac:dyDescent="0.35">
      <c r="G5152" s="31"/>
    </row>
    <row r="5153" spans="7:7" x14ac:dyDescent="0.35">
      <c r="G5153" s="31"/>
    </row>
    <row r="5154" spans="7:7" x14ac:dyDescent="0.35">
      <c r="G5154" s="31"/>
    </row>
    <row r="5155" spans="7:7" x14ac:dyDescent="0.35">
      <c r="G5155" s="31"/>
    </row>
    <row r="5156" spans="7:7" x14ac:dyDescent="0.35">
      <c r="G5156" s="31"/>
    </row>
    <row r="5157" spans="7:7" x14ac:dyDescent="0.35">
      <c r="G5157" s="31"/>
    </row>
    <row r="5158" spans="7:7" x14ac:dyDescent="0.35">
      <c r="G5158" s="31"/>
    </row>
    <row r="5159" spans="7:7" x14ac:dyDescent="0.35">
      <c r="G5159" s="31"/>
    </row>
    <row r="5160" spans="7:7" x14ac:dyDescent="0.35">
      <c r="G5160" s="31"/>
    </row>
    <row r="5161" spans="7:7" x14ac:dyDescent="0.35">
      <c r="G5161" s="31"/>
    </row>
    <row r="5162" spans="7:7" x14ac:dyDescent="0.35">
      <c r="G5162" s="31"/>
    </row>
    <row r="5163" spans="7:7" x14ac:dyDescent="0.35">
      <c r="G5163" s="31"/>
    </row>
    <row r="5164" spans="7:7" x14ac:dyDescent="0.35">
      <c r="G5164" s="31"/>
    </row>
    <row r="5165" spans="7:7" x14ac:dyDescent="0.35">
      <c r="G5165" s="31"/>
    </row>
    <row r="5166" spans="7:7" x14ac:dyDescent="0.35">
      <c r="G5166" s="31"/>
    </row>
    <row r="5167" spans="7:7" x14ac:dyDescent="0.35">
      <c r="G5167" s="31"/>
    </row>
    <row r="5168" spans="7:7" x14ac:dyDescent="0.35">
      <c r="G5168" s="31"/>
    </row>
    <row r="5169" spans="7:7" x14ac:dyDescent="0.35">
      <c r="G5169" s="31"/>
    </row>
    <row r="5170" spans="7:7" x14ac:dyDescent="0.35">
      <c r="G5170" s="31"/>
    </row>
    <row r="5171" spans="7:7" x14ac:dyDescent="0.35">
      <c r="G5171" s="31"/>
    </row>
    <row r="5172" spans="7:7" x14ac:dyDescent="0.35">
      <c r="G5172" s="31"/>
    </row>
    <row r="5173" spans="7:7" x14ac:dyDescent="0.35">
      <c r="G5173" s="31"/>
    </row>
    <row r="5174" spans="7:7" x14ac:dyDescent="0.35">
      <c r="G5174" s="31"/>
    </row>
    <row r="5175" spans="7:7" x14ac:dyDescent="0.35">
      <c r="G5175" s="31"/>
    </row>
    <row r="5176" spans="7:7" x14ac:dyDescent="0.35">
      <c r="G5176" s="31"/>
    </row>
    <row r="5177" spans="7:7" x14ac:dyDescent="0.35">
      <c r="G5177" s="31"/>
    </row>
    <row r="5178" spans="7:7" x14ac:dyDescent="0.35">
      <c r="G5178" s="31"/>
    </row>
    <row r="5179" spans="7:7" x14ac:dyDescent="0.35">
      <c r="G5179" s="31"/>
    </row>
    <row r="5180" spans="7:7" x14ac:dyDescent="0.35">
      <c r="G5180" s="31"/>
    </row>
    <row r="5181" spans="7:7" x14ac:dyDescent="0.35">
      <c r="G5181" s="31"/>
    </row>
    <row r="5182" spans="7:7" x14ac:dyDescent="0.35">
      <c r="G5182" s="31"/>
    </row>
    <row r="5183" spans="7:7" x14ac:dyDescent="0.35">
      <c r="G5183" s="31"/>
    </row>
    <row r="5184" spans="7:7" x14ac:dyDescent="0.35">
      <c r="G5184" s="31"/>
    </row>
    <row r="5185" spans="7:7" x14ac:dyDescent="0.35">
      <c r="G5185" s="31"/>
    </row>
    <row r="5186" spans="7:7" x14ac:dyDescent="0.35">
      <c r="G5186" s="31"/>
    </row>
    <row r="5187" spans="7:7" x14ac:dyDescent="0.35">
      <c r="G5187" s="31"/>
    </row>
    <row r="5188" spans="7:7" x14ac:dyDescent="0.35">
      <c r="G5188" s="31"/>
    </row>
    <row r="5189" spans="7:7" x14ac:dyDescent="0.35">
      <c r="G5189" s="31"/>
    </row>
    <row r="5190" spans="7:7" x14ac:dyDescent="0.35">
      <c r="G5190" s="31"/>
    </row>
    <row r="5191" spans="7:7" x14ac:dyDescent="0.35">
      <c r="G5191" s="31"/>
    </row>
    <row r="5192" spans="7:7" x14ac:dyDescent="0.35">
      <c r="G5192" s="31"/>
    </row>
    <row r="5193" spans="7:7" x14ac:dyDescent="0.35">
      <c r="G5193" s="31"/>
    </row>
    <row r="5194" spans="7:7" x14ac:dyDescent="0.35">
      <c r="G5194" s="31"/>
    </row>
    <row r="5195" spans="7:7" x14ac:dyDescent="0.35">
      <c r="G5195" s="31"/>
    </row>
    <row r="5196" spans="7:7" x14ac:dyDescent="0.35">
      <c r="G5196" s="31"/>
    </row>
    <row r="5197" spans="7:7" x14ac:dyDescent="0.35">
      <c r="G5197" s="31"/>
    </row>
    <row r="5198" spans="7:7" x14ac:dyDescent="0.35">
      <c r="G5198" s="31"/>
    </row>
    <row r="5199" spans="7:7" x14ac:dyDescent="0.35">
      <c r="G5199" s="31"/>
    </row>
    <row r="5200" spans="7:7" x14ac:dyDescent="0.35">
      <c r="G5200" s="31"/>
    </row>
    <row r="5201" spans="7:7" x14ac:dyDescent="0.35">
      <c r="G5201" s="31"/>
    </row>
    <row r="5202" spans="7:7" x14ac:dyDescent="0.35">
      <c r="G5202" s="31"/>
    </row>
    <row r="5203" spans="7:7" x14ac:dyDescent="0.35">
      <c r="G5203" s="31"/>
    </row>
    <row r="5204" spans="7:7" x14ac:dyDescent="0.35">
      <c r="G5204" s="31"/>
    </row>
    <row r="5205" spans="7:7" x14ac:dyDescent="0.35">
      <c r="G5205" s="31"/>
    </row>
    <row r="5206" spans="7:7" x14ac:dyDescent="0.35">
      <c r="G5206" s="31"/>
    </row>
    <row r="5207" spans="7:7" x14ac:dyDescent="0.35">
      <c r="G5207" s="31"/>
    </row>
    <row r="5208" spans="7:7" x14ac:dyDescent="0.35">
      <c r="G5208" s="31"/>
    </row>
    <row r="5209" spans="7:7" x14ac:dyDescent="0.35">
      <c r="G5209" s="31"/>
    </row>
    <row r="5210" spans="7:7" x14ac:dyDescent="0.35">
      <c r="G5210" s="31"/>
    </row>
    <row r="5211" spans="7:7" x14ac:dyDescent="0.35">
      <c r="G5211" s="31"/>
    </row>
    <row r="5212" spans="7:7" x14ac:dyDescent="0.35">
      <c r="G5212" s="31"/>
    </row>
    <row r="5213" spans="7:7" x14ac:dyDescent="0.35">
      <c r="G5213" s="31"/>
    </row>
    <row r="5214" spans="7:7" x14ac:dyDescent="0.35">
      <c r="G5214" s="31"/>
    </row>
    <row r="5215" spans="7:7" x14ac:dyDescent="0.35">
      <c r="G5215" s="31"/>
    </row>
    <row r="5216" spans="7:7" x14ac:dyDescent="0.35">
      <c r="G5216" s="31"/>
    </row>
    <row r="5217" spans="7:7" x14ac:dyDescent="0.35">
      <c r="G5217" s="31"/>
    </row>
    <row r="5218" spans="7:7" x14ac:dyDescent="0.35">
      <c r="G5218" s="31"/>
    </row>
    <row r="5219" spans="7:7" x14ac:dyDescent="0.35">
      <c r="G5219" s="31"/>
    </row>
    <row r="5220" spans="7:7" x14ac:dyDescent="0.35">
      <c r="G5220" s="31"/>
    </row>
    <row r="5221" spans="7:7" x14ac:dyDescent="0.35">
      <c r="G5221" s="31"/>
    </row>
    <row r="5222" spans="7:7" x14ac:dyDescent="0.35">
      <c r="G5222" s="31"/>
    </row>
    <row r="5223" spans="7:7" x14ac:dyDescent="0.35">
      <c r="G5223" s="31"/>
    </row>
    <row r="5224" spans="7:7" x14ac:dyDescent="0.35">
      <c r="G5224" s="31"/>
    </row>
    <row r="5225" spans="7:7" x14ac:dyDescent="0.35">
      <c r="G5225" s="31"/>
    </row>
    <row r="5226" spans="7:7" x14ac:dyDescent="0.35">
      <c r="G5226" s="31"/>
    </row>
    <row r="5227" spans="7:7" x14ac:dyDescent="0.35">
      <c r="G5227" s="31"/>
    </row>
    <row r="5228" spans="7:7" x14ac:dyDescent="0.35">
      <c r="G5228" s="31"/>
    </row>
    <row r="5229" spans="7:7" x14ac:dyDescent="0.35">
      <c r="G5229" s="31"/>
    </row>
    <row r="5230" spans="7:7" x14ac:dyDescent="0.35">
      <c r="G5230" s="31"/>
    </row>
    <row r="5231" spans="7:7" x14ac:dyDescent="0.35">
      <c r="G5231" s="31"/>
    </row>
    <row r="5232" spans="7:7" x14ac:dyDescent="0.35">
      <c r="G5232" s="31"/>
    </row>
    <row r="5233" spans="7:7" x14ac:dyDescent="0.35">
      <c r="G5233" s="31"/>
    </row>
    <row r="5234" spans="7:7" x14ac:dyDescent="0.35">
      <c r="G5234" s="31"/>
    </row>
    <row r="5235" spans="7:7" x14ac:dyDescent="0.35">
      <c r="G5235" s="31"/>
    </row>
    <row r="5236" spans="7:7" x14ac:dyDescent="0.35">
      <c r="G5236" s="31"/>
    </row>
    <row r="5237" spans="7:7" x14ac:dyDescent="0.35">
      <c r="G5237" s="31"/>
    </row>
    <row r="5238" spans="7:7" x14ac:dyDescent="0.35">
      <c r="G5238" s="31"/>
    </row>
    <row r="5239" spans="7:7" x14ac:dyDescent="0.35">
      <c r="G5239" s="31"/>
    </row>
    <row r="5240" spans="7:7" x14ac:dyDescent="0.35">
      <c r="G5240" s="31"/>
    </row>
    <row r="5241" spans="7:7" x14ac:dyDescent="0.35">
      <c r="G5241" s="31"/>
    </row>
    <row r="5242" spans="7:7" x14ac:dyDescent="0.35">
      <c r="G5242" s="31"/>
    </row>
    <row r="5243" spans="7:7" x14ac:dyDescent="0.35">
      <c r="G5243" s="31"/>
    </row>
    <row r="5244" spans="7:7" x14ac:dyDescent="0.35">
      <c r="G5244" s="31"/>
    </row>
    <row r="5245" spans="7:7" x14ac:dyDescent="0.35">
      <c r="G5245" s="31"/>
    </row>
    <row r="5246" spans="7:7" x14ac:dyDescent="0.35">
      <c r="G5246" s="31"/>
    </row>
    <row r="5247" spans="7:7" x14ac:dyDescent="0.35">
      <c r="G5247" s="31"/>
    </row>
    <row r="5248" spans="7:7" x14ac:dyDescent="0.35">
      <c r="G5248" s="31"/>
    </row>
    <row r="5249" spans="7:7" x14ac:dyDescent="0.35">
      <c r="G5249" s="31"/>
    </row>
    <row r="5250" spans="7:7" x14ac:dyDescent="0.35">
      <c r="G5250" s="31"/>
    </row>
    <row r="5251" spans="7:7" x14ac:dyDescent="0.35">
      <c r="G5251" s="31"/>
    </row>
    <row r="5252" spans="7:7" x14ac:dyDescent="0.35">
      <c r="G5252" s="31"/>
    </row>
    <row r="5253" spans="7:7" x14ac:dyDescent="0.35">
      <c r="G5253" s="31"/>
    </row>
    <row r="5254" spans="7:7" x14ac:dyDescent="0.35">
      <c r="G5254" s="31"/>
    </row>
    <row r="5255" spans="7:7" x14ac:dyDescent="0.35">
      <c r="G5255" s="31"/>
    </row>
    <row r="5256" spans="7:7" x14ac:dyDescent="0.35">
      <c r="G5256" s="31"/>
    </row>
    <row r="5257" spans="7:7" x14ac:dyDescent="0.35">
      <c r="G5257" s="31"/>
    </row>
    <row r="5258" spans="7:7" x14ac:dyDescent="0.35">
      <c r="G5258" s="31"/>
    </row>
    <row r="5259" spans="7:7" x14ac:dyDescent="0.35">
      <c r="G5259" s="31"/>
    </row>
    <row r="5260" spans="7:7" x14ac:dyDescent="0.35">
      <c r="G5260" s="31"/>
    </row>
    <row r="5261" spans="7:7" x14ac:dyDescent="0.35">
      <c r="G5261" s="31"/>
    </row>
    <row r="5262" spans="7:7" x14ac:dyDescent="0.35">
      <c r="G5262" s="31"/>
    </row>
    <row r="5263" spans="7:7" x14ac:dyDescent="0.35">
      <c r="G5263" s="31"/>
    </row>
    <row r="5264" spans="7:7" x14ac:dyDescent="0.35">
      <c r="G5264" s="31"/>
    </row>
    <row r="5265" spans="7:7" x14ac:dyDescent="0.35">
      <c r="G5265" s="31"/>
    </row>
    <row r="5266" spans="7:7" x14ac:dyDescent="0.35">
      <c r="G5266" s="31"/>
    </row>
    <row r="5267" spans="7:7" x14ac:dyDescent="0.35">
      <c r="G5267" s="31"/>
    </row>
    <row r="5268" spans="7:7" x14ac:dyDescent="0.35">
      <c r="G5268" s="31"/>
    </row>
    <row r="5269" spans="7:7" x14ac:dyDescent="0.35">
      <c r="G5269" s="31"/>
    </row>
    <row r="5270" spans="7:7" x14ac:dyDescent="0.35">
      <c r="G5270" s="31"/>
    </row>
    <row r="5271" spans="7:7" x14ac:dyDescent="0.35">
      <c r="G5271" s="31"/>
    </row>
    <row r="5272" spans="7:7" x14ac:dyDescent="0.35">
      <c r="G5272" s="31"/>
    </row>
    <row r="5273" spans="7:7" x14ac:dyDescent="0.35">
      <c r="G5273" s="31"/>
    </row>
    <row r="5274" spans="7:7" x14ac:dyDescent="0.35">
      <c r="G5274" s="31"/>
    </row>
    <row r="5275" spans="7:7" x14ac:dyDescent="0.35">
      <c r="G5275" s="31"/>
    </row>
    <row r="5276" spans="7:7" x14ac:dyDescent="0.35">
      <c r="G5276" s="31"/>
    </row>
    <row r="5277" spans="7:7" x14ac:dyDescent="0.35">
      <c r="G5277" s="31"/>
    </row>
    <row r="5278" spans="7:7" x14ac:dyDescent="0.35">
      <c r="G5278" s="31"/>
    </row>
    <row r="5279" spans="7:7" x14ac:dyDescent="0.35">
      <c r="G5279" s="31"/>
    </row>
    <row r="5280" spans="7:7" x14ac:dyDescent="0.35">
      <c r="G5280" s="31"/>
    </row>
    <row r="5281" spans="7:7" x14ac:dyDescent="0.35">
      <c r="G5281" s="31"/>
    </row>
    <row r="5282" spans="7:7" x14ac:dyDescent="0.35">
      <c r="G5282" s="31"/>
    </row>
    <row r="5283" spans="7:7" x14ac:dyDescent="0.35">
      <c r="G5283" s="31"/>
    </row>
    <row r="5284" spans="7:7" x14ac:dyDescent="0.35">
      <c r="G5284" s="31"/>
    </row>
    <row r="5285" spans="7:7" x14ac:dyDescent="0.35">
      <c r="G5285" s="31"/>
    </row>
    <row r="5286" spans="7:7" x14ac:dyDescent="0.35">
      <c r="G5286" s="31"/>
    </row>
    <row r="5287" spans="7:7" x14ac:dyDescent="0.35">
      <c r="G5287" s="31"/>
    </row>
    <row r="5288" spans="7:7" x14ac:dyDescent="0.35">
      <c r="G5288" s="31"/>
    </row>
    <row r="5289" spans="7:7" x14ac:dyDescent="0.35">
      <c r="G5289" s="31"/>
    </row>
    <row r="5290" spans="7:7" x14ac:dyDescent="0.35">
      <c r="G5290" s="31"/>
    </row>
    <row r="5291" spans="7:7" x14ac:dyDescent="0.35">
      <c r="G5291" s="31"/>
    </row>
    <row r="5292" spans="7:7" x14ac:dyDescent="0.35">
      <c r="G5292" s="31"/>
    </row>
    <row r="5293" spans="7:7" x14ac:dyDescent="0.35">
      <c r="G5293" s="31"/>
    </row>
    <row r="5294" spans="7:7" x14ac:dyDescent="0.35">
      <c r="G5294" s="31"/>
    </row>
    <row r="5295" spans="7:7" x14ac:dyDescent="0.35">
      <c r="G5295" s="31"/>
    </row>
    <row r="5296" spans="7:7" x14ac:dyDescent="0.35">
      <c r="G5296" s="31"/>
    </row>
    <row r="5297" spans="7:7" x14ac:dyDescent="0.35">
      <c r="G5297" s="31"/>
    </row>
    <row r="5298" spans="7:7" x14ac:dyDescent="0.35">
      <c r="G5298" s="31"/>
    </row>
    <row r="5299" spans="7:7" x14ac:dyDescent="0.35">
      <c r="G5299" s="31"/>
    </row>
    <row r="5300" spans="7:7" x14ac:dyDescent="0.35">
      <c r="G5300" s="31"/>
    </row>
    <row r="5301" spans="7:7" x14ac:dyDescent="0.35">
      <c r="G5301" s="31"/>
    </row>
    <row r="5302" spans="7:7" x14ac:dyDescent="0.35">
      <c r="G5302" s="31"/>
    </row>
    <row r="5303" spans="7:7" x14ac:dyDescent="0.35">
      <c r="G5303" s="31"/>
    </row>
    <row r="5304" spans="7:7" x14ac:dyDescent="0.35">
      <c r="G5304" s="31"/>
    </row>
    <row r="5305" spans="7:7" x14ac:dyDescent="0.35">
      <c r="G5305" s="31"/>
    </row>
    <row r="5306" spans="7:7" x14ac:dyDescent="0.35">
      <c r="G5306" s="31"/>
    </row>
    <row r="5307" spans="7:7" x14ac:dyDescent="0.35">
      <c r="G5307" s="31"/>
    </row>
    <row r="5308" spans="7:7" x14ac:dyDescent="0.35">
      <c r="G5308" s="31"/>
    </row>
    <row r="5309" spans="7:7" x14ac:dyDescent="0.35">
      <c r="G5309" s="31"/>
    </row>
    <row r="5310" spans="7:7" x14ac:dyDescent="0.35">
      <c r="G5310" s="31"/>
    </row>
    <row r="5311" spans="7:7" x14ac:dyDescent="0.35">
      <c r="G5311" s="31"/>
    </row>
    <row r="5312" spans="7:7" x14ac:dyDescent="0.35">
      <c r="G5312" s="31"/>
    </row>
    <row r="5313" spans="7:7" x14ac:dyDescent="0.35">
      <c r="G5313" s="31"/>
    </row>
    <row r="5314" spans="7:7" x14ac:dyDescent="0.35">
      <c r="G5314" s="31"/>
    </row>
    <row r="5315" spans="7:7" x14ac:dyDescent="0.35">
      <c r="G5315" s="31"/>
    </row>
    <row r="5316" spans="7:7" x14ac:dyDescent="0.35">
      <c r="G5316" s="31"/>
    </row>
    <row r="5317" spans="7:7" x14ac:dyDescent="0.35">
      <c r="G5317" s="31"/>
    </row>
    <row r="5318" spans="7:7" x14ac:dyDescent="0.35">
      <c r="G5318" s="31"/>
    </row>
    <row r="5319" spans="7:7" x14ac:dyDescent="0.35">
      <c r="G5319" s="31"/>
    </row>
    <row r="5320" spans="7:7" x14ac:dyDescent="0.35">
      <c r="G5320" s="31"/>
    </row>
    <row r="5321" spans="7:7" x14ac:dyDescent="0.35">
      <c r="G5321" s="31"/>
    </row>
    <row r="5322" spans="7:7" x14ac:dyDescent="0.35">
      <c r="G5322" s="31"/>
    </row>
    <row r="5323" spans="7:7" x14ac:dyDescent="0.35">
      <c r="G5323" s="31"/>
    </row>
    <row r="5324" spans="7:7" x14ac:dyDescent="0.35">
      <c r="G5324" s="31"/>
    </row>
    <row r="5325" spans="7:7" x14ac:dyDescent="0.35">
      <c r="G5325" s="31"/>
    </row>
    <row r="5326" spans="7:7" x14ac:dyDescent="0.35">
      <c r="G5326" s="31"/>
    </row>
    <row r="5327" spans="7:7" x14ac:dyDescent="0.35">
      <c r="G5327" s="31"/>
    </row>
    <row r="5328" spans="7:7" x14ac:dyDescent="0.35">
      <c r="G5328" s="31"/>
    </row>
    <row r="5329" spans="7:7" x14ac:dyDescent="0.35">
      <c r="G5329" s="31"/>
    </row>
    <row r="5330" spans="7:7" x14ac:dyDescent="0.35">
      <c r="G5330" s="31"/>
    </row>
    <row r="5331" spans="7:7" x14ac:dyDescent="0.35">
      <c r="G5331" s="31"/>
    </row>
    <row r="5332" spans="7:7" x14ac:dyDescent="0.35">
      <c r="G5332" s="31"/>
    </row>
    <row r="5333" spans="7:7" x14ac:dyDescent="0.35">
      <c r="G5333" s="31"/>
    </row>
    <row r="5334" spans="7:7" x14ac:dyDescent="0.35">
      <c r="G5334" s="31"/>
    </row>
    <row r="5335" spans="7:7" x14ac:dyDescent="0.35">
      <c r="G5335" s="31"/>
    </row>
    <row r="5336" spans="7:7" x14ac:dyDescent="0.35">
      <c r="G5336" s="31"/>
    </row>
    <row r="5337" spans="7:7" x14ac:dyDescent="0.35">
      <c r="G5337" s="31"/>
    </row>
    <row r="5338" spans="7:7" x14ac:dyDescent="0.35">
      <c r="G5338" s="31"/>
    </row>
    <row r="5339" spans="7:7" x14ac:dyDescent="0.35">
      <c r="G5339" s="31"/>
    </row>
    <row r="5340" spans="7:7" x14ac:dyDescent="0.35">
      <c r="G5340" s="31"/>
    </row>
    <row r="5341" spans="7:7" x14ac:dyDescent="0.35">
      <c r="G5341" s="31"/>
    </row>
    <row r="5342" spans="7:7" x14ac:dyDescent="0.35">
      <c r="G5342" s="31"/>
    </row>
    <row r="5343" spans="7:7" x14ac:dyDescent="0.35">
      <c r="G5343" s="31"/>
    </row>
    <row r="5344" spans="7:7" x14ac:dyDescent="0.35">
      <c r="G5344" s="31"/>
    </row>
    <row r="5345" spans="7:7" x14ac:dyDescent="0.35">
      <c r="G5345" s="31"/>
    </row>
    <row r="5346" spans="7:7" x14ac:dyDescent="0.35">
      <c r="G5346" s="31"/>
    </row>
    <row r="5347" spans="7:7" x14ac:dyDescent="0.35">
      <c r="G5347" s="31"/>
    </row>
    <row r="5348" spans="7:7" x14ac:dyDescent="0.35">
      <c r="G5348" s="31"/>
    </row>
    <row r="5349" spans="7:7" x14ac:dyDescent="0.35">
      <c r="G5349" s="31"/>
    </row>
    <row r="5350" spans="7:7" x14ac:dyDescent="0.35">
      <c r="G5350" s="31"/>
    </row>
    <row r="5351" spans="7:7" x14ac:dyDescent="0.35">
      <c r="G5351" s="31"/>
    </row>
    <row r="5352" spans="7:7" x14ac:dyDescent="0.35">
      <c r="G5352" s="31"/>
    </row>
    <row r="5353" spans="7:7" x14ac:dyDescent="0.35">
      <c r="G5353" s="31"/>
    </row>
    <row r="5354" spans="7:7" x14ac:dyDescent="0.35">
      <c r="G5354" s="31"/>
    </row>
    <row r="5355" spans="7:7" x14ac:dyDescent="0.35">
      <c r="G5355" s="31"/>
    </row>
    <row r="5356" spans="7:7" x14ac:dyDescent="0.35">
      <c r="G5356" s="31"/>
    </row>
    <row r="5357" spans="7:7" x14ac:dyDescent="0.35">
      <c r="G5357" s="31"/>
    </row>
    <row r="5358" spans="7:7" x14ac:dyDescent="0.35">
      <c r="G5358" s="31"/>
    </row>
    <row r="5359" spans="7:7" x14ac:dyDescent="0.35">
      <c r="G5359" s="31"/>
    </row>
    <row r="5360" spans="7:7" x14ac:dyDescent="0.35">
      <c r="G5360" s="31"/>
    </row>
    <row r="5361" spans="7:7" x14ac:dyDescent="0.35">
      <c r="G5361" s="31"/>
    </row>
    <row r="5362" spans="7:7" x14ac:dyDescent="0.35">
      <c r="G5362" s="31"/>
    </row>
    <row r="5363" spans="7:7" x14ac:dyDescent="0.35">
      <c r="G5363" s="31"/>
    </row>
    <row r="5364" spans="7:7" x14ac:dyDescent="0.35">
      <c r="G5364" s="31"/>
    </row>
    <row r="5365" spans="7:7" x14ac:dyDescent="0.35">
      <c r="G5365" s="31"/>
    </row>
    <row r="5366" spans="7:7" x14ac:dyDescent="0.35">
      <c r="G5366" s="31"/>
    </row>
    <row r="5367" spans="7:7" x14ac:dyDescent="0.35">
      <c r="G5367" s="31"/>
    </row>
    <row r="5368" spans="7:7" x14ac:dyDescent="0.35">
      <c r="G5368" s="31"/>
    </row>
    <row r="5369" spans="7:7" x14ac:dyDescent="0.35">
      <c r="G5369" s="31"/>
    </row>
    <row r="5370" spans="7:7" x14ac:dyDescent="0.35">
      <c r="G5370" s="31"/>
    </row>
    <row r="5371" spans="7:7" x14ac:dyDescent="0.35">
      <c r="G5371" s="31"/>
    </row>
    <row r="5372" spans="7:7" x14ac:dyDescent="0.35">
      <c r="G5372" s="31"/>
    </row>
    <row r="5373" spans="7:7" x14ac:dyDescent="0.35">
      <c r="G5373" s="31"/>
    </row>
    <row r="5374" spans="7:7" x14ac:dyDescent="0.35">
      <c r="G5374" s="31"/>
    </row>
    <row r="5375" spans="7:7" x14ac:dyDescent="0.35">
      <c r="G5375" s="31"/>
    </row>
    <row r="5376" spans="7:7" x14ac:dyDescent="0.35">
      <c r="G5376" s="31"/>
    </row>
    <row r="5377" spans="7:7" x14ac:dyDescent="0.35">
      <c r="G5377" s="31"/>
    </row>
    <row r="5378" spans="7:7" x14ac:dyDescent="0.35">
      <c r="G5378" s="31"/>
    </row>
    <row r="5379" spans="7:7" x14ac:dyDescent="0.35">
      <c r="G5379" s="31"/>
    </row>
    <row r="5380" spans="7:7" x14ac:dyDescent="0.35">
      <c r="G5380" s="31"/>
    </row>
    <row r="5381" spans="7:7" x14ac:dyDescent="0.35">
      <c r="G5381" s="31"/>
    </row>
    <row r="5382" spans="7:7" x14ac:dyDescent="0.35">
      <c r="G5382" s="31"/>
    </row>
    <row r="5383" spans="7:7" x14ac:dyDescent="0.35">
      <c r="G5383" s="31"/>
    </row>
    <row r="5384" spans="7:7" x14ac:dyDescent="0.35">
      <c r="G5384" s="31"/>
    </row>
    <row r="5385" spans="7:7" x14ac:dyDescent="0.35">
      <c r="G5385" s="31"/>
    </row>
    <row r="5386" spans="7:7" x14ac:dyDescent="0.35">
      <c r="G5386" s="31"/>
    </row>
    <row r="5387" spans="7:7" x14ac:dyDescent="0.35">
      <c r="G5387" s="31"/>
    </row>
    <row r="5388" spans="7:7" x14ac:dyDescent="0.35">
      <c r="G5388" s="31"/>
    </row>
    <row r="5389" spans="7:7" x14ac:dyDescent="0.35">
      <c r="G5389" s="31"/>
    </row>
    <row r="5390" spans="7:7" x14ac:dyDescent="0.35">
      <c r="G5390" s="31"/>
    </row>
    <row r="5391" spans="7:7" x14ac:dyDescent="0.35">
      <c r="G5391" s="31"/>
    </row>
    <row r="5392" spans="7:7" x14ac:dyDescent="0.35">
      <c r="G5392" s="31"/>
    </row>
    <row r="5393" spans="7:7" x14ac:dyDescent="0.35">
      <c r="G5393" s="31"/>
    </row>
    <row r="5394" spans="7:7" x14ac:dyDescent="0.35">
      <c r="G5394" s="31"/>
    </row>
    <row r="5395" spans="7:7" x14ac:dyDescent="0.35">
      <c r="G5395" s="31"/>
    </row>
    <row r="5396" spans="7:7" x14ac:dyDescent="0.35">
      <c r="G5396" s="31"/>
    </row>
    <row r="5397" spans="7:7" x14ac:dyDescent="0.35">
      <c r="G5397" s="31"/>
    </row>
    <row r="5398" spans="7:7" x14ac:dyDescent="0.35">
      <c r="G5398" s="31"/>
    </row>
    <row r="5399" spans="7:7" x14ac:dyDescent="0.35">
      <c r="G5399" s="31"/>
    </row>
    <row r="5400" spans="7:7" x14ac:dyDescent="0.35">
      <c r="G5400" s="31"/>
    </row>
    <row r="5401" spans="7:7" x14ac:dyDescent="0.35">
      <c r="G5401" s="31"/>
    </row>
    <row r="5402" spans="7:7" x14ac:dyDescent="0.35">
      <c r="G5402" s="31"/>
    </row>
    <row r="5403" spans="7:7" x14ac:dyDescent="0.35">
      <c r="G5403" s="31"/>
    </row>
    <row r="5404" spans="7:7" x14ac:dyDescent="0.35">
      <c r="G5404" s="31"/>
    </row>
    <row r="5405" spans="7:7" x14ac:dyDescent="0.35">
      <c r="G5405" s="31"/>
    </row>
    <row r="5406" spans="7:7" x14ac:dyDescent="0.35">
      <c r="G5406" s="31"/>
    </row>
    <row r="5407" spans="7:7" x14ac:dyDescent="0.35">
      <c r="G5407" s="31"/>
    </row>
    <row r="5408" spans="7:7" x14ac:dyDescent="0.35">
      <c r="G5408" s="31"/>
    </row>
    <row r="5409" spans="7:7" x14ac:dyDescent="0.35">
      <c r="G5409" s="31"/>
    </row>
    <row r="5410" spans="7:7" x14ac:dyDescent="0.35">
      <c r="G5410" s="31"/>
    </row>
    <row r="5411" spans="7:7" x14ac:dyDescent="0.35">
      <c r="G5411" s="31"/>
    </row>
    <row r="5412" spans="7:7" x14ac:dyDescent="0.35">
      <c r="G5412" s="31"/>
    </row>
    <row r="5413" spans="7:7" x14ac:dyDescent="0.35">
      <c r="G5413" s="31"/>
    </row>
    <row r="5414" spans="7:7" x14ac:dyDescent="0.35">
      <c r="G5414" s="31"/>
    </row>
    <row r="5415" spans="7:7" x14ac:dyDescent="0.35">
      <c r="G5415" s="31"/>
    </row>
    <row r="5416" spans="7:7" x14ac:dyDescent="0.35">
      <c r="G5416" s="31"/>
    </row>
    <row r="5417" spans="7:7" x14ac:dyDescent="0.35">
      <c r="G5417" s="31"/>
    </row>
    <row r="5418" spans="7:7" x14ac:dyDescent="0.35">
      <c r="G5418" s="31"/>
    </row>
    <row r="5419" spans="7:7" x14ac:dyDescent="0.35">
      <c r="G5419" s="31"/>
    </row>
    <row r="5420" spans="7:7" x14ac:dyDescent="0.35">
      <c r="G5420" s="31"/>
    </row>
    <row r="5421" spans="7:7" x14ac:dyDescent="0.35">
      <c r="G5421" s="31"/>
    </row>
    <row r="5422" spans="7:7" x14ac:dyDescent="0.35">
      <c r="G5422" s="31"/>
    </row>
    <row r="5423" spans="7:7" x14ac:dyDescent="0.35">
      <c r="G5423" s="31"/>
    </row>
    <row r="5424" spans="7:7" x14ac:dyDescent="0.35">
      <c r="G5424" s="31"/>
    </row>
    <row r="5425" spans="7:7" x14ac:dyDescent="0.35">
      <c r="G5425" s="31"/>
    </row>
    <row r="5426" spans="7:7" x14ac:dyDescent="0.35">
      <c r="G5426" s="31"/>
    </row>
    <row r="5427" spans="7:7" x14ac:dyDescent="0.35">
      <c r="G5427" s="31"/>
    </row>
    <row r="5428" spans="7:7" x14ac:dyDescent="0.35">
      <c r="G5428" s="31"/>
    </row>
    <row r="5429" spans="7:7" x14ac:dyDescent="0.35">
      <c r="G5429" s="31"/>
    </row>
    <row r="5430" spans="7:7" x14ac:dyDescent="0.35">
      <c r="G5430" s="31"/>
    </row>
    <row r="5431" spans="7:7" x14ac:dyDescent="0.35">
      <c r="G5431" s="31"/>
    </row>
    <row r="5432" spans="7:7" x14ac:dyDescent="0.35">
      <c r="G5432" s="31"/>
    </row>
    <row r="5433" spans="7:7" x14ac:dyDescent="0.35">
      <c r="G5433" s="31"/>
    </row>
    <row r="5434" spans="7:7" x14ac:dyDescent="0.35">
      <c r="G5434" s="31"/>
    </row>
    <row r="5435" spans="7:7" x14ac:dyDescent="0.35">
      <c r="G5435" s="31"/>
    </row>
    <row r="5436" spans="7:7" x14ac:dyDescent="0.35">
      <c r="G5436" s="31"/>
    </row>
    <row r="5437" spans="7:7" x14ac:dyDescent="0.35">
      <c r="G5437" s="31"/>
    </row>
    <row r="5438" spans="7:7" x14ac:dyDescent="0.35">
      <c r="G5438" s="31"/>
    </row>
    <row r="5439" spans="7:7" x14ac:dyDescent="0.35">
      <c r="G5439" s="31"/>
    </row>
    <row r="5440" spans="7:7" x14ac:dyDescent="0.35">
      <c r="G5440" s="31"/>
    </row>
    <row r="5441" spans="7:7" x14ac:dyDescent="0.35">
      <c r="G5441" s="31"/>
    </row>
    <row r="5442" spans="7:7" x14ac:dyDescent="0.35">
      <c r="G5442" s="31"/>
    </row>
    <row r="5443" spans="7:7" x14ac:dyDescent="0.35">
      <c r="G5443" s="31"/>
    </row>
    <row r="5444" spans="7:7" x14ac:dyDescent="0.35">
      <c r="G5444" s="31"/>
    </row>
    <row r="5445" spans="7:7" x14ac:dyDescent="0.35">
      <c r="G5445" s="31"/>
    </row>
    <row r="5446" spans="7:7" x14ac:dyDescent="0.35">
      <c r="G5446" s="31"/>
    </row>
    <row r="5447" spans="7:7" x14ac:dyDescent="0.35">
      <c r="G5447" s="31"/>
    </row>
    <row r="5448" spans="7:7" x14ac:dyDescent="0.35">
      <c r="G5448" s="31"/>
    </row>
    <row r="5449" spans="7:7" x14ac:dyDescent="0.35">
      <c r="G5449" s="31"/>
    </row>
    <row r="5450" spans="7:7" x14ac:dyDescent="0.35">
      <c r="G5450" s="31"/>
    </row>
    <row r="5451" spans="7:7" x14ac:dyDescent="0.35">
      <c r="G5451" s="31"/>
    </row>
    <row r="5452" spans="7:7" x14ac:dyDescent="0.35">
      <c r="G5452" s="31"/>
    </row>
    <row r="5453" spans="7:7" x14ac:dyDescent="0.35">
      <c r="G5453" s="31"/>
    </row>
    <row r="5454" spans="7:7" x14ac:dyDescent="0.35">
      <c r="G5454" s="31"/>
    </row>
    <row r="5455" spans="7:7" x14ac:dyDescent="0.35">
      <c r="G5455" s="31"/>
    </row>
    <row r="5456" spans="7:7" x14ac:dyDescent="0.35">
      <c r="G5456" s="31"/>
    </row>
    <row r="5457" spans="7:7" x14ac:dyDescent="0.35">
      <c r="G5457" s="31"/>
    </row>
    <row r="5458" spans="7:7" x14ac:dyDescent="0.35">
      <c r="G5458" s="31"/>
    </row>
    <row r="5459" spans="7:7" x14ac:dyDescent="0.35">
      <c r="G5459" s="31"/>
    </row>
    <row r="5460" spans="7:7" x14ac:dyDescent="0.35">
      <c r="G5460" s="31"/>
    </row>
    <row r="5461" spans="7:7" x14ac:dyDescent="0.35">
      <c r="G5461" s="31"/>
    </row>
    <row r="5462" spans="7:7" x14ac:dyDescent="0.35">
      <c r="G5462" s="31"/>
    </row>
    <row r="5463" spans="7:7" x14ac:dyDescent="0.35">
      <c r="G5463" s="31"/>
    </row>
    <row r="5464" spans="7:7" x14ac:dyDescent="0.35">
      <c r="G5464" s="31"/>
    </row>
    <row r="5465" spans="7:7" x14ac:dyDescent="0.35">
      <c r="G5465" s="31"/>
    </row>
    <row r="5466" spans="7:7" x14ac:dyDescent="0.35">
      <c r="G5466" s="31"/>
    </row>
    <row r="5467" spans="7:7" x14ac:dyDescent="0.35">
      <c r="G5467" s="31"/>
    </row>
    <row r="5468" spans="7:7" x14ac:dyDescent="0.35">
      <c r="G5468" s="31"/>
    </row>
    <row r="5469" spans="7:7" x14ac:dyDescent="0.35">
      <c r="G5469" s="31"/>
    </row>
    <row r="5470" spans="7:7" x14ac:dyDescent="0.35">
      <c r="G5470" s="31"/>
    </row>
    <row r="5471" spans="7:7" x14ac:dyDescent="0.35">
      <c r="G5471" s="31"/>
    </row>
    <row r="5472" spans="7:7" x14ac:dyDescent="0.35">
      <c r="G5472" s="31"/>
    </row>
    <row r="5473" spans="7:7" x14ac:dyDescent="0.35">
      <c r="G5473" s="31"/>
    </row>
    <row r="5474" spans="7:7" x14ac:dyDescent="0.35">
      <c r="G5474" s="31"/>
    </row>
    <row r="5475" spans="7:7" x14ac:dyDescent="0.35">
      <c r="G5475" s="31"/>
    </row>
    <row r="5476" spans="7:7" x14ac:dyDescent="0.35">
      <c r="G5476" s="31"/>
    </row>
    <row r="5477" spans="7:7" x14ac:dyDescent="0.35">
      <c r="G5477" s="31"/>
    </row>
    <row r="5478" spans="7:7" x14ac:dyDescent="0.35">
      <c r="G5478" s="31"/>
    </row>
    <row r="5479" spans="7:7" x14ac:dyDescent="0.35">
      <c r="G5479" s="31"/>
    </row>
    <row r="5480" spans="7:7" x14ac:dyDescent="0.35">
      <c r="G5480" s="31"/>
    </row>
    <row r="5481" spans="7:7" x14ac:dyDescent="0.35">
      <c r="G5481" s="31"/>
    </row>
    <row r="5482" spans="7:7" x14ac:dyDescent="0.35">
      <c r="G5482" s="31"/>
    </row>
    <row r="5483" spans="7:7" x14ac:dyDescent="0.35">
      <c r="G5483" s="31"/>
    </row>
    <row r="5484" spans="7:7" x14ac:dyDescent="0.35">
      <c r="G5484" s="31"/>
    </row>
    <row r="5485" spans="7:7" x14ac:dyDescent="0.35">
      <c r="G5485" s="31"/>
    </row>
    <row r="5486" spans="7:7" x14ac:dyDescent="0.35">
      <c r="G5486" s="31"/>
    </row>
    <row r="5487" spans="7:7" x14ac:dyDescent="0.35">
      <c r="G5487" s="31"/>
    </row>
    <row r="5488" spans="7:7" x14ac:dyDescent="0.35">
      <c r="G5488" s="31"/>
    </row>
    <row r="5489" spans="7:7" x14ac:dyDescent="0.35">
      <c r="G5489" s="31"/>
    </row>
    <row r="5490" spans="7:7" x14ac:dyDescent="0.35">
      <c r="G5490" s="31"/>
    </row>
    <row r="5491" spans="7:7" x14ac:dyDescent="0.35">
      <c r="G5491" s="31"/>
    </row>
    <row r="5492" spans="7:7" x14ac:dyDescent="0.35">
      <c r="G5492" s="31"/>
    </row>
    <row r="5493" spans="7:7" x14ac:dyDescent="0.35">
      <c r="G5493" s="31"/>
    </row>
    <row r="5494" spans="7:7" x14ac:dyDescent="0.35">
      <c r="G5494" s="31"/>
    </row>
    <row r="5495" spans="7:7" x14ac:dyDescent="0.35">
      <c r="G5495" s="31"/>
    </row>
    <row r="5496" spans="7:7" x14ac:dyDescent="0.35">
      <c r="G5496" s="31"/>
    </row>
    <row r="5497" spans="7:7" x14ac:dyDescent="0.35">
      <c r="G5497" s="31"/>
    </row>
    <row r="5498" spans="7:7" x14ac:dyDescent="0.35">
      <c r="G5498" s="31"/>
    </row>
    <row r="5499" spans="7:7" x14ac:dyDescent="0.35">
      <c r="G5499" s="31"/>
    </row>
    <row r="5500" spans="7:7" x14ac:dyDescent="0.35">
      <c r="G5500" s="31"/>
    </row>
    <row r="5501" spans="7:7" x14ac:dyDescent="0.35">
      <c r="G5501" s="31"/>
    </row>
    <row r="5502" spans="7:7" x14ac:dyDescent="0.35">
      <c r="G5502" s="31"/>
    </row>
    <row r="5503" spans="7:7" x14ac:dyDescent="0.35">
      <c r="G5503" s="31"/>
    </row>
    <row r="5504" spans="7:7" x14ac:dyDescent="0.35">
      <c r="G5504" s="31"/>
    </row>
    <row r="5505" spans="7:7" x14ac:dyDescent="0.35">
      <c r="G5505" s="31"/>
    </row>
    <row r="5506" spans="7:7" x14ac:dyDescent="0.35">
      <c r="G5506" s="31"/>
    </row>
    <row r="5507" spans="7:7" x14ac:dyDescent="0.35">
      <c r="G5507" s="31"/>
    </row>
    <row r="5508" spans="7:7" x14ac:dyDescent="0.35">
      <c r="G5508" s="31"/>
    </row>
    <row r="5509" spans="7:7" x14ac:dyDescent="0.35">
      <c r="G5509" s="31"/>
    </row>
    <row r="5510" spans="7:7" x14ac:dyDescent="0.35">
      <c r="G5510" s="31"/>
    </row>
    <row r="5511" spans="7:7" x14ac:dyDescent="0.35">
      <c r="G5511" s="31"/>
    </row>
    <row r="5512" spans="7:7" x14ac:dyDescent="0.35">
      <c r="G5512" s="31"/>
    </row>
    <row r="5513" spans="7:7" x14ac:dyDescent="0.35">
      <c r="G5513" s="31"/>
    </row>
    <row r="5514" spans="7:7" x14ac:dyDescent="0.35">
      <c r="G5514" s="31"/>
    </row>
    <row r="5515" spans="7:7" x14ac:dyDescent="0.35">
      <c r="G5515" s="31"/>
    </row>
    <row r="5516" spans="7:7" x14ac:dyDescent="0.35">
      <c r="G5516" s="31"/>
    </row>
    <row r="5517" spans="7:7" x14ac:dyDescent="0.35">
      <c r="G5517" s="31"/>
    </row>
    <row r="5518" spans="7:7" x14ac:dyDescent="0.35">
      <c r="G5518" s="31"/>
    </row>
    <row r="5519" spans="7:7" x14ac:dyDescent="0.35">
      <c r="G5519" s="31"/>
    </row>
    <row r="5520" spans="7:7" x14ac:dyDescent="0.35">
      <c r="G5520" s="31"/>
    </row>
    <row r="5521" spans="7:7" x14ac:dyDescent="0.35">
      <c r="G5521" s="31"/>
    </row>
    <row r="5522" spans="7:7" x14ac:dyDescent="0.35">
      <c r="G5522" s="31"/>
    </row>
    <row r="5523" spans="7:7" x14ac:dyDescent="0.35">
      <c r="G5523" s="31"/>
    </row>
    <row r="5524" spans="7:7" x14ac:dyDescent="0.35">
      <c r="G5524" s="31"/>
    </row>
    <row r="5525" spans="7:7" x14ac:dyDescent="0.35">
      <c r="G5525" s="31"/>
    </row>
    <row r="5526" spans="7:7" x14ac:dyDescent="0.35">
      <c r="G5526" s="31"/>
    </row>
    <row r="5527" spans="7:7" x14ac:dyDescent="0.35">
      <c r="G5527" s="31"/>
    </row>
    <row r="5528" spans="7:7" x14ac:dyDescent="0.35">
      <c r="G5528" s="31"/>
    </row>
    <row r="5529" spans="7:7" x14ac:dyDescent="0.35">
      <c r="G5529" s="31"/>
    </row>
    <row r="5530" spans="7:7" x14ac:dyDescent="0.35">
      <c r="G5530" s="31"/>
    </row>
    <row r="5531" spans="7:7" x14ac:dyDescent="0.35">
      <c r="G5531" s="31"/>
    </row>
    <row r="5532" spans="7:7" x14ac:dyDescent="0.35">
      <c r="G5532" s="31"/>
    </row>
    <row r="5533" spans="7:7" x14ac:dyDescent="0.35">
      <c r="G5533" s="31"/>
    </row>
    <row r="5534" spans="7:7" x14ac:dyDescent="0.35">
      <c r="G5534" s="31"/>
    </row>
    <row r="5535" spans="7:7" x14ac:dyDescent="0.35">
      <c r="G5535" s="31"/>
    </row>
    <row r="5536" spans="7:7" x14ac:dyDescent="0.35">
      <c r="G5536" s="31"/>
    </row>
    <row r="5537" spans="7:7" x14ac:dyDescent="0.35">
      <c r="G5537" s="31"/>
    </row>
    <row r="5538" spans="7:7" x14ac:dyDescent="0.35">
      <c r="G5538" s="31"/>
    </row>
    <row r="5539" spans="7:7" x14ac:dyDescent="0.35">
      <c r="G5539" s="31"/>
    </row>
    <row r="5540" spans="7:7" x14ac:dyDescent="0.35">
      <c r="G5540" s="31"/>
    </row>
    <row r="5541" spans="7:7" x14ac:dyDescent="0.35">
      <c r="G5541" s="31"/>
    </row>
    <row r="5542" spans="7:7" x14ac:dyDescent="0.35">
      <c r="G5542" s="31"/>
    </row>
    <row r="5543" spans="7:7" x14ac:dyDescent="0.35">
      <c r="G5543" s="31"/>
    </row>
    <row r="5544" spans="7:7" x14ac:dyDescent="0.35">
      <c r="G5544" s="31"/>
    </row>
    <row r="5545" spans="7:7" x14ac:dyDescent="0.35">
      <c r="G5545" s="31"/>
    </row>
    <row r="5546" spans="7:7" x14ac:dyDescent="0.35">
      <c r="G5546" s="31"/>
    </row>
    <row r="5547" spans="7:7" x14ac:dyDescent="0.35">
      <c r="G5547" s="31"/>
    </row>
    <row r="5548" spans="7:7" x14ac:dyDescent="0.35">
      <c r="G5548" s="31"/>
    </row>
    <row r="5549" spans="7:7" x14ac:dyDescent="0.35">
      <c r="G5549" s="31"/>
    </row>
    <row r="5550" spans="7:7" x14ac:dyDescent="0.35">
      <c r="G5550" s="31"/>
    </row>
    <row r="5551" spans="7:7" x14ac:dyDescent="0.35">
      <c r="G5551" s="31"/>
    </row>
    <row r="5552" spans="7:7" x14ac:dyDescent="0.35">
      <c r="G5552" s="31"/>
    </row>
    <row r="5553" spans="7:7" x14ac:dyDescent="0.35">
      <c r="G5553" s="31"/>
    </row>
    <row r="5554" spans="7:7" x14ac:dyDescent="0.35">
      <c r="G5554" s="31"/>
    </row>
    <row r="5555" spans="7:7" x14ac:dyDescent="0.35">
      <c r="G5555" s="31"/>
    </row>
    <row r="5556" spans="7:7" x14ac:dyDescent="0.35">
      <c r="G5556" s="31"/>
    </row>
    <row r="5557" spans="7:7" x14ac:dyDescent="0.35">
      <c r="G5557" s="31"/>
    </row>
    <row r="5558" spans="7:7" x14ac:dyDescent="0.35">
      <c r="G5558" s="31"/>
    </row>
    <row r="5559" spans="7:7" x14ac:dyDescent="0.35">
      <c r="G5559" s="31"/>
    </row>
    <row r="5560" spans="7:7" x14ac:dyDescent="0.35">
      <c r="G5560" s="31"/>
    </row>
    <row r="5561" spans="7:7" x14ac:dyDescent="0.35">
      <c r="G5561" s="31"/>
    </row>
    <row r="5562" spans="7:7" x14ac:dyDescent="0.35">
      <c r="G5562" s="31"/>
    </row>
    <row r="5563" spans="7:7" x14ac:dyDescent="0.35">
      <c r="G5563" s="31"/>
    </row>
    <row r="5564" spans="7:7" x14ac:dyDescent="0.35">
      <c r="G5564" s="31"/>
    </row>
    <row r="5565" spans="7:7" x14ac:dyDescent="0.35">
      <c r="G5565" s="31"/>
    </row>
    <row r="5566" spans="7:7" x14ac:dyDescent="0.35">
      <c r="G5566" s="31"/>
    </row>
    <row r="5567" spans="7:7" x14ac:dyDescent="0.35">
      <c r="G5567" s="31"/>
    </row>
    <row r="5568" spans="7:7" x14ac:dyDescent="0.35">
      <c r="G5568" s="31"/>
    </row>
    <row r="5569" spans="7:7" x14ac:dyDescent="0.35">
      <c r="G5569" s="31"/>
    </row>
    <row r="5570" spans="7:7" x14ac:dyDescent="0.35">
      <c r="G5570" s="31"/>
    </row>
    <row r="5571" spans="7:7" x14ac:dyDescent="0.35">
      <c r="G5571" s="31"/>
    </row>
    <row r="5572" spans="7:7" x14ac:dyDescent="0.35">
      <c r="G5572" s="31"/>
    </row>
    <row r="5573" spans="7:7" x14ac:dyDescent="0.35">
      <c r="G5573" s="31"/>
    </row>
    <row r="5574" spans="7:7" x14ac:dyDescent="0.35">
      <c r="G5574" s="31"/>
    </row>
    <row r="5575" spans="7:7" x14ac:dyDescent="0.35">
      <c r="G5575" s="31"/>
    </row>
    <row r="5576" spans="7:7" x14ac:dyDescent="0.35">
      <c r="G5576" s="31"/>
    </row>
    <row r="5577" spans="7:7" x14ac:dyDescent="0.35">
      <c r="G5577" s="31"/>
    </row>
    <row r="5578" spans="7:7" x14ac:dyDescent="0.35">
      <c r="G5578" s="31"/>
    </row>
    <row r="5579" spans="7:7" x14ac:dyDescent="0.35">
      <c r="G5579" s="31"/>
    </row>
    <row r="5580" spans="7:7" x14ac:dyDescent="0.35">
      <c r="G5580" s="31"/>
    </row>
    <row r="5581" spans="7:7" x14ac:dyDescent="0.35">
      <c r="G5581" s="31"/>
    </row>
    <row r="5582" spans="7:7" x14ac:dyDescent="0.35">
      <c r="G5582" s="31"/>
    </row>
    <row r="5583" spans="7:7" x14ac:dyDescent="0.35">
      <c r="G5583" s="31"/>
    </row>
    <row r="5584" spans="7:7" x14ac:dyDescent="0.35">
      <c r="G5584" s="31"/>
    </row>
    <row r="5585" spans="7:7" x14ac:dyDescent="0.35">
      <c r="G5585" s="31"/>
    </row>
    <row r="5586" spans="7:7" x14ac:dyDescent="0.35">
      <c r="G5586" s="31"/>
    </row>
    <row r="5587" spans="7:7" x14ac:dyDescent="0.35">
      <c r="G5587" s="31"/>
    </row>
    <row r="5588" spans="7:7" x14ac:dyDescent="0.35">
      <c r="G5588" s="31"/>
    </row>
    <row r="5589" spans="7:7" x14ac:dyDescent="0.35">
      <c r="G5589" s="31"/>
    </row>
    <row r="5590" spans="7:7" x14ac:dyDescent="0.35">
      <c r="G5590" s="31"/>
    </row>
    <row r="5591" spans="7:7" x14ac:dyDescent="0.35">
      <c r="G5591" s="31"/>
    </row>
    <row r="5592" spans="7:7" x14ac:dyDescent="0.35">
      <c r="G5592" s="31"/>
    </row>
    <row r="5593" spans="7:7" x14ac:dyDescent="0.35">
      <c r="G5593" s="31"/>
    </row>
    <row r="5594" spans="7:7" x14ac:dyDescent="0.35">
      <c r="G5594" s="31"/>
    </row>
    <row r="5595" spans="7:7" x14ac:dyDescent="0.35">
      <c r="G5595" s="31"/>
    </row>
    <row r="5596" spans="7:7" x14ac:dyDescent="0.35">
      <c r="G5596" s="31"/>
    </row>
    <row r="5597" spans="7:7" x14ac:dyDescent="0.35">
      <c r="G5597" s="31"/>
    </row>
    <row r="5598" spans="7:7" x14ac:dyDescent="0.35">
      <c r="G5598" s="31"/>
    </row>
    <row r="5599" spans="7:7" x14ac:dyDescent="0.35">
      <c r="G5599" s="31"/>
    </row>
    <row r="5600" spans="7:7" x14ac:dyDescent="0.35">
      <c r="G5600" s="31"/>
    </row>
    <row r="5601" spans="7:7" x14ac:dyDescent="0.35">
      <c r="G5601" s="31"/>
    </row>
    <row r="5602" spans="7:7" x14ac:dyDescent="0.35">
      <c r="G5602" s="31"/>
    </row>
    <row r="5603" spans="7:7" x14ac:dyDescent="0.35">
      <c r="G5603" s="31"/>
    </row>
    <row r="5604" spans="7:7" x14ac:dyDescent="0.35">
      <c r="G5604" s="31"/>
    </row>
    <row r="5605" spans="7:7" x14ac:dyDescent="0.35">
      <c r="G5605" s="31"/>
    </row>
    <row r="5606" spans="7:7" x14ac:dyDescent="0.35">
      <c r="G5606" s="31"/>
    </row>
    <row r="5607" spans="7:7" x14ac:dyDescent="0.35">
      <c r="G5607" s="31"/>
    </row>
    <row r="5608" spans="7:7" x14ac:dyDescent="0.35">
      <c r="G5608" s="31"/>
    </row>
    <row r="5609" spans="7:7" x14ac:dyDescent="0.35">
      <c r="G5609" s="31"/>
    </row>
    <row r="5610" spans="7:7" x14ac:dyDescent="0.35">
      <c r="G5610" s="31"/>
    </row>
    <row r="5611" spans="7:7" x14ac:dyDescent="0.35">
      <c r="G5611" s="31"/>
    </row>
    <row r="5612" spans="7:7" x14ac:dyDescent="0.35">
      <c r="G5612" s="31"/>
    </row>
    <row r="5613" spans="7:7" x14ac:dyDescent="0.35">
      <c r="G5613" s="31"/>
    </row>
    <row r="5614" spans="7:7" x14ac:dyDescent="0.35">
      <c r="G5614" s="31"/>
    </row>
    <row r="5615" spans="7:7" x14ac:dyDescent="0.35">
      <c r="G5615" s="31"/>
    </row>
    <row r="5616" spans="7:7" x14ac:dyDescent="0.35">
      <c r="G5616" s="31"/>
    </row>
    <row r="5617" spans="7:7" x14ac:dyDescent="0.35">
      <c r="G5617" s="31"/>
    </row>
    <row r="5618" spans="7:7" x14ac:dyDescent="0.35">
      <c r="G5618" s="31"/>
    </row>
    <row r="5619" spans="7:7" x14ac:dyDescent="0.35">
      <c r="G5619" s="31"/>
    </row>
    <row r="5620" spans="7:7" x14ac:dyDescent="0.35">
      <c r="G5620" s="31"/>
    </row>
    <row r="5621" spans="7:7" x14ac:dyDescent="0.35">
      <c r="G5621" s="31"/>
    </row>
    <row r="5622" spans="7:7" x14ac:dyDescent="0.35">
      <c r="G5622" s="31"/>
    </row>
    <row r="5623" spans="7:7" x14ac:dyDescent="0.35">
      <c r="G5623" s="31"/>
    </row>
    <row r="5624" spans="7:7" x14ac:dyDescent="0.35">
      <c r="G5624" s="31"/>
    </row>
    <row r="5625" spans="7:7" x14ac:dyDescent="0.35">
      <c r="G5625" s="31"/>
    </row>
    <row r="5626" spans="7:7" x14ac:dyDescent="0.35">
      <c r="G5626" s="31"/>
    </row>
    <row r="5627" spans="7:7" x14ac:dyDescent="0.35">
      <c r="G5627" s="31"/>
    </row>
    <row r="5628" spans="7:7" x14ac:dyDescent="0.35">
      <c r="G5628" s="31"/>
    </row>
    <row r="5629" spans="7:7" x14ac:dyDescent="0.35">
      <c r="G5629" s="31"/>
    </row>
    <row r="5630" spans="7:7" x14ac:dyDescent="0.35">
      <c r="G5630" s="31"/>
    </row>
    <row r="5631" spans="7:7" x14ac:dyDescent="0.35">
      <c r="G5631" s="31"/>
    </row>
    <row r="5632" spans="7:7" x14ac:dyDescent="0.35">
      <c r="G5632" s="31"/>
    </row>
    <row r="5633" spans="7:7" x14ac:dyDescent="0.35">
      <c r="G5633" s="31"/>
    </row>
    <row r="5634" spans="7:7" x14ac:dyDescent="0.35">
      <c r="G5634" s="31"/>
    </row>
    <row r="5635" spans="7:7" x14ac:dyDescent="0.35">
      <c r="G5635" s="31"/>
    </row>
    <row r="5636" spans="7:7" x14ac:dyDescent="0.35">
      <c r="G5636" s="31"/>
    </row>
    <row r="5637" spans="7:7" x14ac:dyDescent="0.35">
      <c r="G5637" s="31"/>
    </row>
    <row r="5638" spans="7:7" x14ac:dyDescent="0.35">
      <c r="G5638" s="31"/>
    </row>
    <row r="5639" spans="7:7" x14ac:dyDescent="0.35">
      <c r="G5639" s="31"/>
    </row>
    <row r="5640" spans="7:7" x14ac:dyDescent="0.35">
      <c r="G5640" s="31"/>
    </row>
    <row r="5641" spans="7:7" x14ac:dyDescent="0.35">
      <c r="G5641" s="31"/>
    </row>
    <row r="5642" spans="7:7" x14ac:dyDescent="0.35">
      <c r="G5642" s="31"/>
    </row>
    <row r="5643" spans="7:7" x14ac:dyDescent="0.35">
      <c r="G5643" s="31"/>
    </row>
    <row r="5644" spans="7:7" x14ac:dyDescent="0.35">
      <c r="G5644" s="31"/>
    </row>
    <row r="5645" spans="7:7" x14ac:dyDescent="0.35">
      <c r="G5645" s="31"/>
    </row>
    <row r="5646" spans="7:7" x14ac:dyDescent="0.35">
      <c r="G5646" s="31"/>
    </row>
    <row r="5647" spans="7:7" x14ac:dyDescent="0.35">
      <c r="G5647" s="31"/>
    </row>
    <row r="5648" spans="7:7" x14ac:dyDescent="0.35">
      <c r="G5648" s="31"/>
    </row>
    <row r="5649" spans="7:7" x14ac:dyDescent="0.35">
      <c r="G5649" s="31"/>
    </row>
    <row r="5650" spans="7:7" x14ac:dyDescent="0.35">
      <c r="G5650" s="31"/>
    </row>
    <row r="5651" spans="7:7" x14ac:dyDescent="0.35">
      <c r="G5651" s="31"/>
    </row>
    <row r="5652" spans="7:7" x14ac:dyDescent="0.35">
      <c r="G5652" s="31"/>
    </row>
    <row r="5653" spans="7:7" x14ac:dyDescent="0.35">
      <c r="G5653" s="31"/>
    </row>
    <row r="5654" spans="7:7" x14ac:dyDescent="0.35">
      <c r="G5654" s="31"/>
    </row>
    <row r="5655" spans="7:7" x14ac:dyDescent="0.35">
      <c r="G5655" s="31"/>
    </row>
    <row r="5656" spans="7:7" x14ac:dyDescent="0.35">
      <c r="G5656" s="31"/>
    </row>
    <row r="5657" spans="7:7" x14ac:dyDescent="0.35">
      <c r="G5657" s="31"/>
    </row>
    <row r="5658" spans="7:7" x14ac:dyDescent="0.35">
      <c r="G5658" s="31"/>
    </row>
    <row r="5659" spans="7:7" x14ac:dyDescent="0.35">
      <c r="G5659" s="31"/>
    </row>
    <row r="5660" spans="7:7" x14ac:dyDescent="0.35">
      <c r="G5660" s="31"/>
    </row>
    <row r="5661" spans="7:7" x14ac:dyDescent="0.35">
      <c r="G5661" s="31"/>
    </row>
    <row r="5662" spans="7:7" x14ac:dyDescent="0.35">
      <c r="G5662" s="31"/>
    </row>
    <row r="5663" spans="7:7" x14ac:dyDescent="0.35">
      <c r="G5663" s="31"/>
    </row>
    <row r="5664" spans="7:7" x14ac:dyDescent="0.35">
      <c r="G5664" s="31"/>
    </row>
    <row r="5665" spans="7:7" x14ac:dyDescent="0.35">
      <c r="G5665" s="31"/>
    </row>
    <row r="5666" spans="7:7" x14ac:dyDescent="0.35">
      <c r="G5666" s="31"/>
    </row>
    <row r="5667" spans="7:7" x14ac:dyDescent="0.35">
      <c r="G5667" s="31"/>
    </row>
    <row r="5668" spans="7:7" x14ac:dyDescent="0.35">
      <c r="G5668" s="31"/>
    </row>
    <row r="5669" spans="7:7" x14ac:dyDescent="0.35">
      <c r="G5669" s="31"/>
    </row>
    <row r="5670" spans="7:7" x14ac:dyDescent="0.35">
      <c r="G5670" s="31"/>
    </row>
    <row r="5671" spans="7:7" x14ac:dyDescent="0.35">
      <c r="G5671" s="31"/>
    </row>
    <row r="5672" spans="7:7" x14ac:dyDescent="0.35">
      <c r="G5672" s="31"/>
    </row>
    <row r="5673" spans="7:7" x14ac:dyDescent="0.35">
      <c r="G5673" s="31"/>
    </row>
    <row r="5674" spans="7:7" x14ac:dyDescent="0.35">
      <c r="G5674" s="31"/>
    </row>
    <row r="5675" spans="7:7" x14ac:dyDescent="0.35">
      <c r="G5675" s="31"/>
    </row>
    <row r="5676" spans="7:7" x14ac:dyDescent="0.35">
      <c r="G5676" s="31"/>
    </row>
    <row r="5677" spans="7:7" x14ac:dyDescent="0.35">
      <c r="G5677" s="31"/>
    </row>
    <row r="5678" spans="7:7" x14ac:dyDescent="0.35">
      <c r="G5678" s="31"/>
    </row>
    <row r="5679" spans="7:7" x14ac:dyDescent="0.35">
      <c r="G5679" s="31"/>
    </row>
    <row r="5680" spans="7:7" x14ac:dyDescent="0.35">
      <c r="G5680" s="31"/>
    </row>
    <row r="5681" spans="7:7" x14ac:dyDescent="0.35">
      <c r="G5681" s="31"/>
    </row>
    <row r="5682" spans="7:7" x14ac:dyDescent="0.35">
      <c r="G5682" s="31"/>
    </row>
    <row r="5683" spans="7:7" x14ac:dyDescent="0.35">
      <c r="G5683" s="31"/>
    </row>
    <row r="5684" spans="7:7" x14ac:dyDescent="0.35">
      <c r="G5684" s="31"/>
    </row>
    <row r="5685" spans="7:7" x14ac:dyDescent="0.35">
      <c r="G5685" s="31"/>
    </row>
    <row r="5686" spans="7:7" x14ac:dyDescent="0.35">
      <c r="G5686" s="31"/>
    </row>
    <row r="5687" spans="7:7" x14ac:dyDescent="0.35">
      <c r="G5687" s="31"/>
    </row>
    <row r="5688" spans="7:7" x14ac:dyDescent="0.35">
      <c r="G5688" s="31"/>
    </row>
    <row r="5689" spans="7:7" x14ac:dyDescent="0.35">
      <c r="G5689" s="31"/>
    </row>
    <row r="5690" spans="7:7" x14ac:dyDescent="0.35">
      <c r="G5690" s="31"/>
    </row>
    <row r="5691" spans="7:7" x14ac:dyDescent="0.35">
      <c r="G5691" s="31"/>
    </row>
    <row r="5692" spans="7:7" x14ac:dyDescent="0.35">
      <c r="G5692" s="31"/>
    </row>
    <row r="5693" spans="7:7" x14ac:dyDescent="0.35">
      <c r="G5693" s="31"/>
    </row>
    <row r="5694" spans="7:7" x14ac:dyDescent="0.35">
      <c r="G5694" s="31"/>
    </row>
    <row r="5695" spans="7:7" x14ac:dyDescent="0.35">
      <c r="G5695" s="31"/>
    </row>
    <row r="5696" spans="7:7" x14ac:dyDescent="0.35">
      <c r="G5696" s="31"/>
    </row>
    <row r="5697" spans="7:7" x14ac:dyDescent="0.35">
      <c r="G5697" s="31"/>
    </row>
    <row r="5698" spans="7:7" x14ac:dyDescent="0.35">
      <c r="G5698" s="31"/>
    </row>
    <row r="5699" spans="7:7" x14ac:dyDescent="0.35">
      <c r="G5699" s="31"/>
    </row>
    <row r="5700" spans="7:7" x14ac:dyDescent="0.35">
      <c r="G5700" s="31"/>
    </row>
    <row r="5701" spans="7:7" x14ac:dyDescent="0.35">
      <c r="G5701" s="31"/>
    </row>
    <row r="5702" spans="7:7" x14ac:dyDescent="0.35">
      <c r="G5702" s="31"/>
    </row>
    <row r="5703" spans="7:7" x14ac:dyDescent="0.35">
      <c r="G5703" s="31"/>
    </row>
    <row r="5704" spans="7:7" x14ac:dyDescent="0.35">
      <c r="G5704" s="31"/>
    </row>
    <row r="5705" spans="7:7" x14ac:dyDescent="0.35">
      <c r="G5705" s="31"/>
    </row>
    <row r="5706" spans="7:7" x14ac:dyDescent="0.35">
      <c r="G5706" s="31"/>
    </row>
    <row r="5707" spans="7:7" x14ac:dyDescent="0.35">
      <c r="G5707" s="31"/>
    </row>
    <row r="5708" spans="7:7" x14ac:dyDescent="0.35">
      <c r="G5708" s="31"/>
    </row>
    <row r="5709" spans="7:7" x14ac:dyDescent="0.35">
      <c r="G5709" s="31"/>
    </row>
    <row r="5710" spans="7:7" x14ac:dyDescent="0.35">
      <c r="G5710" s="31"/>
    </row>
    <row r="5711" spans="7:7" x14ac:dyDescent="0.35">
      <c r="G5711" s="31"/>
    </row>
    <row r="5712" spans="7:7" x14ac:dyDescent="0.35">
      <c r="G5712" s="31"/>
    </row>
    <row r="5713" spans="7:7" x14ac:dyDescent="0.35">
      <c r="G5713" s="31"/>
    </row>
    <row r="5714" spans="7:7" x14ac:dyDescent="0.35">
      <c r="G5714" s="31"/>
    </row>
    <row r="5715" spans="7:7" x14ac:dyDescent="0.35">
      <c r="G5715" s="31"/>
    </row>
    <row r="5716" spans="7:7" x14ac:dyDescent="0.35">
      <c r="G5716" s="31"/>
    </row>
    <row r="5717" spans="7:7" x14ac:dyDescent="0.35">
      <c r="G5717" s="31"/>
    </row>
    <row r="5718" spans="7:7" x14ac:dyDescent="0.35">
      <c r="G5718" s="31"/>
    </row>
    <row r="5719" spans="7:7" x14ac:dyDescent="0.35">
      <c r="G5719" s="31"/>
    </row>
    <row r="5720" spans="7:7" x14ac:dyDescent="0.35">
      <c r="G5720" s="31"/>
    </row>
    <row r="5721" spans="7:7" x14ac:dyDescent="0.35">
      <c r="G5721" s="31"/>
    </row>
    <row r="5722" spans="7:7" x14ac:dyDescent="0.35">
      <c r="G5722" s="31"/>
    </row>
    <row r="5723" spans="7:7" x14ac:dyDescent="0.35">
      <c r="G5723" s="31"/>
    </row>
    <row r="5724" spans="7:7" x14ac:dyDescent="0.35">
      <c r="G5724" s="31"/>
    </row>
    <row r="5725" spans="7:7" x14ac:dyDescent="0.35">
      <c r="G5725" s="31"/>
    </row>
    <row r="5726" spans="7:7" x14ac:dyDescent="0.35">
      <c r="G5726" s="31"/>
    </row>
    <row r="5727" spans="7:7" x14ac:dyDescent="0.35">
      <c r="G5727" s="31"/>
    </row>
    <row r="5728" spans="7:7" x14ac:dyDescent="0.35">
      <c r="G5728" s="31"/>
    </row>
    <row r="5729" spans="7:7" x14ac:dyDescent="0.35">
      <c r="G5729" s="31"/>
    </row>
    <row r="5730" spans="7:7" x14ac:dyDescent="0.35">
      <c r="G5730" s="31"/>
    </row>
    <row r="5731" spans="7:7" x14ac:dyDescent="0.35">
      <c r="G5731" s="31"/>
    </row>
    <row r="5732" spans="7:7" x14ac:dyDescent="0.35">
      <c r="G5732" s="31"/>
    </row>
    <row r="5733" spans="7:7" x14ac:dyDescent="0.35">
      <c r="G5733" s="31"/>
    </row>
    <row r="5734" spans="7:7" x14ac:dyDescent="0.35">
      <c r="G5734" s="31"/>
    </row>
    <row r="5735" spans="7:7" x14ac:dyDescent="0.35">
      <c r="G5735" s="31"/>
    </row>
    <row r="5736" spans="7:7" x14ac:dyDescent="0.35">
      <c r="G5736" s="31"/>
    </row>
    <row r="5737" spans="7:7" x14ac:dyDescent="0.35">
      <c r="G5737" s="31"/>
    </row>
    <row r="5738" spans="7:7" x14ac:dyDescent="0.35">
      <c r="G5738" s="31"/>
    </row>
    <row r="5739" spans="7:7" x14ac:dyDescent="0.35">
      <c r="G5739" s="31"/>
    </row>
    <row r="5740" spans="7:7" x14ac:dyDescent="0.35">
      <c r="G5740" s="31"/>
    </row>
    <row r="5741" spans="7:7" x14ac:dyDescent="0.35">
      <c r="G5741" s="31"/>
    </row>
    <row r="5742" spans="7:7" x14ac:dyDescent="0.35">
      <c r="G5742" s="31"/>
    </row>
    <row r="5743" spans="7:7" x14ac:dyDescent="0.35">
      <c r="G5743" s="31"/>
    </row>
    <row r="5744" spans="7:7" x14ac:dyDescent="0.35">
      <c r="G5744" s="31"/>
    </row>
    <row r="5745" spans="7:7" x14ac:dyDescent="0.35">
      <c r="G5745" s="31"/>
    </row>
    <row r="5746" spans="7:7" x14ac:dyDescent="0.35">
      <c r="G5746" s="31"/>
    </row>
    <row r="5747" spans="7:7" x14ac:dyDescent="0.35">
      <c r="G5747" s="31"/>
    </row>
    <row r="5748" spans="7:7" x14ac:dyDescent="0.35">
      <c r="G5748" s="31"/>
    </row>
    <row r="5749" spans="7:7" x14ac:dyDescent="0.35">
      <c r="G5749" s="31"/>
    </row>
    <row r="5750" spans="7:7" x14ac:dyDescent="0.35">
      <c r="G5750" s="31"/>
    </row>
    <row r="5751" spans="7:7" x14ac:dyDescent="0.35">
      <c r="G5751" s="31"/>
    </row>
    <row r="5752" spans="7:7" x14ac:dyDescent="0.35">
      <c r="G5752" s="31"/>
    </row>
    <row r="5753" spans="7:7" x14ac:dyDescent="0.35">
      <c r="G5753" s="31"/>
    </row>
    <row r="5754" spans="7:7" x14ac:dyDescent="0.35">
      <c r="G5754" s="31"/>
    </row>
    <row r="5755" spans="7:7" x14ac:dyDescent="0.35">
      <c r="G5755" s="31"/>
    </row>
    <row r="5756" spans="7:7" x14ac:dyDescent="0.35">
      <c r="G5756" s="31"/>
    </row>
    <row r="5757" spans="7:7" x14ac:dyDescent="0.35">
      <c r="G5757" s="31"/>
    </row>
    <row r="5758" spans="7:7" x14ac:dyDescent="0.35">
      <c r="G5758" s="31"/>
    </row>
    <row r="5759" spans="7:7" x14ac:dyDescent="0.35">
      <c r="G5759" s="31"/>
    </row>
    <row r="5760" spans="7:7" x14ac:dyDescent="0.35">
      <c r="G5760" s="31"/>
    </row>
    <row r="5761" spans="7:7" x14ac:dyDescent="0.35">
      <c r="G5761" s="31"/>
    </row>
    <row r="5762" spans="7:7" x14ac:dyDescent="0.35">
      <c r="G5762" s="31"/>
    </row>
    <row r="5763" spans="7:7" x14ac:dyDescent="0.35">
      <c r="G5763" s="31"/>
    </row>
    <row r="5764" spans="7:7" x14ac:dyDescent="0.35">
      <c r="G5764" s="31"/>
    </row>
    <row r="5765" spans="7:7" x14ac:dyDescent="0.35">
      <c r="G5765" s="31"/>
    </row>
    <row r="5766" spans="7:7" x14ac:dyDescent="0.35">
      <c r="G5766" s="31"/>
    </row>
    <row r="5767" spans="7:7" x14ac:dyDescent="0.35">
      <c r="G5767" s="31"/>
    </row>
    <row r="5768" spans="7:7" x14ac:dyDescent="0.35">
      <c r="G5768" s="31"/>
    </row>
    <row r="5769" spans="7:7" x14ac:dyDescent="0.35">
      <c r="G5769" s="31"/>
    </row>
    <row r="5770" spans="7:7" x14ac:dyDescent="0.35">
      <c r="G5770" s="31"/>
    </row>
    <row r="5771" spans="7:7" x14ac:dyDescent="0.35">
      <c r="G5771" s="31"/>
    </row>
    <row r="5772" spans="7:7" x14ac:dyDescent="0.35">
      <c r="G5772" s="31"/>
    </row>
    <row r="5773" spans="7:7" x14ac:dyDescent="0.35">
      <c r="G5773" s="31"/>
    </row>
    <row r="5774" spans="7:7" x14ac:dyDescent="0.35">
      <c r="G5774" s="31"/>
    </row>
    <row r="5775" spans="7:7" x14ac:dyDescent="0.35">
      <c r="G5775" s="31"/>
    </row>
    <row r="5776" spans="7:7" x14ac:dyDescent="0.35">
      <c r="G5776" s="31"/>
    </row>
    <row r="5777" spans="7:7" x14ac:dyDescent="0.35">
      <c r="G5777" s="31"/>
    </row>
    <row r="5778" spans="7:7" x14ac:dyDescent="0.35">
      <c r="G5778" s="31"/>
    </row>
    <row r="5779" spans="7:7" x14ac:dyDescent="0.35">
      <c r="G5779" s="31"/>
    </row>
    <row r="5780" spans="7:7" x14ac:dyDescent="0.35">
      <c r="G5780" s="31"/>
    </row>
    <row r="5781" spans="7:7" x14ac:dyDescent="0.35">
      <c r="G5781" s="31"/>
    </row>
    <row r="5782" spans="7:7" x14ac:dyDescent="0.35">
      <c r="G5782" s="31"/>
    </row>
    <row r="5783" spans="7:7" x14ac:dyDescent="0.35">
      <c r="G5783" s="31"/>
    </row>
    <row r="5784" spans="7:7" x14ac:dyDescent="0.35">
      <c r="G5784" s="31"/>
    </row>
    <row r="5785" spans="7:7" x14ac:dyDescent="0.35">
      <c r="G5785" s="31"/>
    </row>
    <row r="5786" spans="7:7" x14ac:dyDescent="0.35">
      <c r="G5786" s="31"/>
    </row>
    <row r="5787" spans="7:7" x14ac:dyDescent="0.35">
      <c r="G5787" s="31"/>
    </row>
    <row r="5788" spans="7:7" x14ac:dyDescent="0.35">
      <c r="G5788" s="31"/>
    </row>
    <row r="5789" spans="7:7" x14ac:dyDescent="0.35">
      <c r="G5789" s="31"/>
    </row>
    <row r="5790" spans="7:7" x14ac:dyDescent="0.35">
      <c r="G5790" s="31"/>
    </row>
    <row r="5791" spans="7:7" x14ac:dyDescent="0.35">
      <c r="G5791" s="31"/>
    </row>
    <row r="5792" spans="7:7" x14ac:dyDescent="0.35">
      <c r="G5792" s="31"/>
    </row>
    <row r="5793" spans="7:7" x14ac:dyDescent="0.35">
      <c r="G5793" s="31"/>
    </row>
    <row r="5794" spans="7:7" x14ac:dyDescent="0.35">
      <c r="G5794" s="31"/>
    </row>
    <row r="5795" spans="7:7" x14ac:dyDescent="0.35">
      <c r="G5795" s="31"/>
    </row>
    <row r="5796" spans="7:7" x14ac:dyDescent="0.35">
      <c r="G5796" s="31"/>
    </row>
    <row r="5797" spans="7:7" x14ac:dyDescent="0.35">
      <c r="G5797" s="31"/>
    </row>
    <row r="5798" spans="7:7" x14ac:dyDescent="0.35">
      <c r="G5798" s="31"/>
    </row>
    <row r="5799" spans="7:7" x14ac:dyDescent="0.35">
      <c r="G5799" s="31"/>
    </row>
    <row r="5800" spans="7:7" x14ac:dyDescent="0.35">
      <c r="G5800" s="31"/>
    </row>
    <row r="5801" spans="7:7" x14ac:dyDescent="0.35">
      <c r="G5801" s="31"/>
    </row>
    <row r="5802" spans="7:7" x14ac:dyDescent="0.35">
      <c r="G5802" s="31"/>
    </row>
    <row r="5803" spans="7:7" x14ac:dyDescent="0.35">
      <c r="G5803" s="31"/>
    </row>
    <row r="5804" spans="7:7" x14ac:dyDescent="0.35">
      <c r="G5804" s="31"/>
    </row>
    <row r="5805" spans="7:7" x14ac:dyDescent="0.35">
      <c r="G5805" s="31"/>
    </row>
    <row r="5806" spans="7:7" x14ac:dyDescent="0.35">
      <c r="G5806" s="31"/>
    </row>
    <row r="5807" spans="7:7" x14ac:dyDescent="0.35">
      <c r="G5807" s="31"/>
    </row>
    <row r="5808" spans="7:7" x14ac:dyDescent="0.35">
      <c r="G5808" s="31"/>
    </row>
    <row r="5809" spans="7:7" x14ac:dyDescent="0.35">
      <c r="G5809" s="31"/>
    </row>
    <row r="5810" spans="7:7" x14ac:dyDescent="0.35">
      <c r="G5810" s="31"/>
    </row>
    <row r="5811" spans="7:7" x14ac:dyDescent="0.35">
      <c r="G5811" s="31"/>
    </row>
    <row r="5812" spans="7:7" x14ac:dyDescent="0.35">
      <c r="G5812" s="31"/>
    </row>
    <row r="5813" spans="7:7" x14ac:dyDescent="0.35">
      <c r="G5813" s="31"/>
    </row>
    <row r="5814" spans="7:7" x14ac:dyDescent="0.35">
      <c r="G5814" s="31"/>
    </row>
    <row r="5815" spans="7:7" x14ac:dyDescent="0.35">
      <c r="G5815" s="31"/>
    </row>
    <row r="5816" spans="7:7" x14ac:dyDescent="0.35">
      <c r="G5816" s="31"/>
    </row>
    <row r="5817" spans="7:7" x14ac:dyDescent="0.35">
      <c r="G5817" s="31"/>
    </row>
    <row r="5818" spans="7:7" x14ac:dyDescent="0.35">
      <c r="G5818" s="31"/>
    </row>
    <row r="5819" spans="7:7" x14ac:dyDescent="0.35">
      <c r="G5819" s="31"/>
    </row>
    <row r="5820" spans="7:7" x14ac:dyDescent="0.35">
      <c r="G5820" s="31"/>
    </row>
    <row r="5821" spans="7:7" x14ac:dyDescent="0.35">
      <c r="G5821" s="31"/>
    </row>
    <row r="5822" spans="7:7" x14ac:dyDescent="0.35">
      <c r="G5822" s="31"/>
    </row>
    <row r="5823" spans="7:7" x14ac:dyDescent="0.35">
      <c r="G5823" s="31"/>
    </row>
    <row r="5824" spans="7:7" x14ac:dyDescent="0.35">
      <c r="G5824" s="31"/>
    </row>
    <row r="5825" spans="7:7" x14ac:dyDescent="0.35">
      <c r="G5825" s="31"/>
    </row>
    <row r="5826" spans="7:7" x14ac:dyDescent="0.35">
      <c r="G5826" s="31"/>
    </row>
    <row r="5827" spans="7:7" x14ac:dyDescent="0.35">
      <c r="G5827" s="31"/>
    </row>
    <row r="5828" spans="7:7" x14ac:dyDescent="0.35">
      <c r="G5828" s="31"/>
    </row>
    <row r="5829" spans="7:7" x14ac:dyDescent="0.35">
      <c r="G5829" s="31"/>
    </row>
    <row r="5830" spans="7:7" x14ac:dyDescent="0.35">
      <c r="G5830" s="31"/>
    </row>
    <row r="5831" spans="7:7" x14ac:dyDescent="0.35">
      <c r="G5831" s="31"/>
    </row>
    <row r="5832" spans="7:7" x14ac:dyDescent="0.35">
      <c r="G5832" s="31"/>
    </row>
    <row r="5833" spans="7:7" x14ac:dyDescent="0.35">
      <c r="G5833" s="31"/>
    </row>
    <row r="5834" spans="7:7" x14ac:dyDescent="0.35">
      <c r="G5834" s="31"/>
    </row>
    <row r="5835" spans="7:7" x14ac:dyDescent="0.35">
      <c r="G5835" s="31"/>
    </row>
    <row r="5836" spans="7:7" x14ac:dyDescent="0.35">
      <c r="G5836" s="31"/>
    </row>
    <row r="5837" spans="7:7" x14ac:dyDescent="0.35">
      <c r="G5837" s="31"/>
    </row>
    <row r="5838" spans="7:7" x14ac:dyDescent="0.35">
      <c r="G5838" s="31"/>
    </row>
    <row r="5839" spans="7:7" x14ac:dyDescent="0.35">
      <c r="G5839" s="31"/>
    </row>
    <row r="5840" spans="7:7" x14ac:dyDescent="0.35">
      <c r="G5840" s="31"/>
    </row>
    <row r="5841" spans="7:7" x14ac:dyDescent="0.35">
      <c r="G5841" s="31"/>
    </row>
    <row r="5842" spans="7:7" x14ac:dyDescent="0.35">
      <c r="G5842" s="31"/>
    </row>
    <row r="5843" spans="7:7" x14ac:dyDescent="0.35">
      <c r="G5843" s="31"/>
    </row>
    <row r="5844" spans="7:7" x14ac:dyDescent="0.35">
      <c r="G5844" s="31"/>
    </row>
    <row r="5845" spans="7:7" x14ac:dyDescent="0.35">
      <c r="G5845" s="31"/>
    </row>
    <row r="5846" spans="7:7" x14ac:dyDescent="0.35">
      <c r="G5846" s="31"/>
    </row>
    <row r="5847" spans="7:7" x14ac:dyDescent="0.35">
      <c r="G5847" s="31"/>
    </row>
    <row r="5848" spans="7:7" x14ac:dyDescent="0.35">
      <c r="G5848" s="31"/>
    </row>
    <row r="5849" spans="7:7" x14ac:dyDescent="0.35">
      <c r="G5849" s="31"/>
    </row>
    <row r="5850" spans="7:7" x14ac:dyDescent="0.35">
      <c r="G5850" s="31"/>
    </row>
    <row r="5851" spans="7:7" x14ac:dyDescent="0.35">
      <c r="G5851" s="31"/>
    </row>
    <row r="5852" spans="7:7" x14ac:dyDescent="0.35">
      <c r="G5852" s="31"/>
    </row>
    <row r="5853" spans="7:7" x14ac:dyDescent="0.35">
      <c r="G5853" s="31"/>
    </row>
    <row r="5854" spans="7:7" x14ac:dyDescent="0.35">
      <c r="G5854" s="31"/>
    </row>
    <row r="5855" spans="7:7" x14ac:dyDescent="0.35">
      <c r="G5855" s="31"/>
    </row>
    <row r="5856" spans="7:7" x14ac:dyDescent="0.35">
      <c r="G5856" s="31"/>
    </row>
    <row r="5857" spans="7:7" x14ac:dyDescent="0.35">
      <c r="G5857" s="31"/>
    </row>
    <row r="5858" spans="7:7" x14ac:dyDescent="0.35">
      <c r="G5858" s="31"/>
    </row>
    <row r="5859" spans="7:7" x14ac:dyDescent="0.35">
      <c r="G5859" s="31"/>
    </row>
    <row r="5860" spans="7:7" x14ac:dyDescent="0.35">
      <c r="G5860" s="31"/>
    </row>
    <row r="5861" spans="7:7" x14ac:dyDescent="0.35">
      <c r="G5861" s="31"/>
    </row>
    <row r="5862" spans="7:7" x14ac:dyDescent="0.35">
      <c r="G5862" s="31"/>
    </row>
    <row r="5863" spans="7:7" x14ac:dyDescent="0.35">
      <c r="G5863" s="31"/>
    </row>
    <row r="5864" spans="7:7" x14ac:dyDescent="0.35">
      <c r="G5864" s="31"/>
    </row>
    <row r="5865" spans="7:7" x14ac:dyDescent="0.35">
      <c r="G5865" s="31"/>
    </row>
    <row r="5866" spans="7:7" x14ac:dyDescent="0.35">
      <c r="G5866" s="31"/>
    </row>
    <row r="5867" spans="7:7" x14ac:dyDescent="0.35">
      <c r="G5867" s="31"/>
    </row>
    <row r="5868" spans="7:7" x14ac:dyDescent="0.35">
      <c r="G5868" s="31"/>
    </row>
    <row r="5869" spans="7:7" x14ac:dyDescent="0.35">
      <c r="G5869" s="31"/>
    </row>
    <row r="5870" spans="7:7" x14ac:dyDescent="0.35">
      <c r="G5870" s="31"/>
    </row>
    <row r="5871" spans="7:7" x14ac:dyDescent="0.35">
      <c r="G5871" s="31"/>
    </row>
    <row r="5872" spans="7:7" x14ac:dyDescent="0.35">
      <c r="G5872" s="31"/>
    </row>
    <row r="5873" spans="7:7" x14ac:dyDescent="0.35">
      <c r="G5873" s="31"/>
    </row>
    <row r="5874" spans="7:7" x14ac:dyDescent="0.35">
      <c r="G5874" s="31"/>
    </row>
    <row r="5875" spans="7:7" x14ac:dyDescent="0.35">
      <c r="G5875" s="31"/>
    </row>
    <row r="5876" spans="7:7" x14ac:dyDescent="0.35">
      <c r="G5876" s="31"/>
    </row>
    <row r="5877" spans="7:7" x14ac:dyDescent="0.35">
      <c r="G5877" s="31"/>
    </row>
    <row r="5878" spans="7:7" x14ac:dyDescent="0.35">
      <c r="G5878" s="31"/>
    </row>
    <row r="5879" spans="7:7" x14ac:dyDescent="0.35">
      <c r="G5879" s="31"/>
    </row>
    <row r="5880" spans="7:7" x14ac:dyDescent="0.35">
      <c r="G5880" s="31"/>
    </row>
    <row r="5881" spans="7:7" x14ac:dyDescent="0.35">
      <c r="G5881" s="31"/>
    </row>
    <row r="5882" spans="7:7" x14ac:dyDescent="0.35">
      <c r="G5882" s="31"/>
    </row>
    <row r="5883" spans="7:7" x14ac:dyDescent="0.35">
      <c r="G5883" s="31"/>
    </row>
    <row r="5884" spans="7:7" x14ac:dyDescent="0.35">
      <c r="G5884" s="31"/>
    </row>
    <row r="5885" spans="7:7" x14ac:dyDescent="0.35">
      <c r="G5885" s="31"/>
    </row>
    <row r="5886" spans="7:7" x14ac:dyDescent="0.35">
      <c r="G5886" s="31"/>
    </row>
    <row r="5887" spans="7:7" x14ac:dyDescent="0.35">
      <c r="G5887" s="31"/>
    </row>
    <row r="5888" spans="7:7" x14ac:dyDescent="0.35">
      <c r="G5888" s="31"/>
    </row>
    <row r="5889" spans="7:7" x14ac:dyDescent="0.35">
      <c r="G5889" s="31"/>
    </row>
    <row r="5890" spans="7:7" x14ac:dyDescent="0.35">
      <c r="G5890" s="31"/>
    </row>
    <row r="5891" spans="7:7" x14ac:dyDescent="0.35">
      <c r="G5891" s="31"/>
    </row>
    <row r="5892" spans="7:7" x14ac:dyDescent="0.35">
      <c r="G5892" s="31"/>
    </row>
    <row r="5893" spans="7:7" x14ac:dyDescent="0.35">
      <c r="G5893" s="31"/>
    </row>
    <row r="5894" spans="7:7" x14ac:dyDescent="0.35">
      <c r="G5894" s="31"/>
    </row>
    <row r="5895" spans="7:7" x14ac:dyDescent="0.35">
      <c r="G5895" s="31"/>
    </row>
    <row r="5896" spans="7:7" x14ac:dyDescent="0.35">
      <c r="G5896" s="31"/>
    </row>
    <row r="5897" spans="7:7" x14ac:dyDescent="0.35">
      <c r="G5897" s="31"/>
    </row>
    <row r="5898" spans="7:7" x14ac:dyDescent="0.35">
      <c r="G5898" s="31"/>
    </row>
    <row r="5899" spans="7:7" x14ac:dyDescent="0.35">
      <c r="G5899" s="31"/>
    </row>
    <row r="5900" spans="7:7" x14ac:dyDescent="0.35">
      <c r="G5900" s="31"/>
    </row>
    <row r="5901" spans="7:7" x14ac:dyDescent="0.35">
      <c r="G5901" s="31"/>
    </row>
    <row r="5902" spans="7:7" x14ac:dyDescent="0.35">
      <c r="G5902" s="31"/>
    </row>
    <row r="5903" spans="7:7" x14ac:dyDescent="0.35">
      <c r="G5903" s="31"/>
    </row>
    <row r="5904" spans="7:7" x14ac:dyDescent="0.35">
      <c r="G5904" s="31"/>
    </row>
    <row r="5905" spans="7:7" x14ac:dyDescent="0.35">
      <c r="G5905" s="31"/>
    </row>
    <row r="5906" spans="7:7" x14ac:dyDescent="0.35">
      <c r="G5906" s="31"/>
    </row>
    <row r="5907" spans="7:7" x14ac:dyDescent="0.35">
      <c r="G5907" s="31"/>
    </row>
    <row r="5908" spans="7:7" x14ac:dyDescent="0.35">
      <c r="G5908" s="31"/>
    </row>
    <row r="5909" spans="7:7" x14ac:dyDescent="0.35">
      <c r="G5909" s="31"/>
    </row>
    <row r="5910" spans="7:7" x14ac:dyDescent="0.35">
      <c r="G5910" s="31"/>
    </row>
    <row r="5911" spans="7:7" x14ac:dyDescent="0.35">
      <c r="G5911" s="31"/>
    </row>
    <row r="5912" spans="7:7" x14ac:dyDescent="0.35">
      <c r="G5912" s="31"/>
    </row>
    <row r="5913" spans="7:7" x14ac:dyDescent="0.35">
      <c r="G5913" s="31"/>
    </row>
    <row r="5914" spans="7:7" x14ac:dyDescent="0.35">
      <c r="G5914" s="31"/>
    </row>
    <row r="5915" spans="7:7" x14ac:dyDescent="0.35">
      <c r="G5915" s="31"/>
    </row>
    <row r="5916" spans="7:7" x14ac:dyDescent="0.35">
      <c r="G5916" s="31"/>
    </row>
    <row r="5917" spans="7:7" x14ac:dyDescent="0.35">
      <c r="G5917" s="31"/>
    </row>
    <row r="5918" spans="7:7" x14ac:dyDescent="0.35">
      <c r="G5918" s="31"/>
    </row>
    <row r="5919" spans="7:7" x14ac:dyDescent="0.35">
      <c r="G5919" s="31"/>
    </row>
    <row r="5920" spans="7:7" x14ac:dyDescent="0.35">
      <c r="G5920" s="31"/>
    </row>
    <row r="5921" spans="7:7" x14ac:dyDescent="0.35">
      <c r="G5921" s="31"/>
    </row>
    <row r="5922" spans="7:7" x14ac:dyDescent="0.35">
      <c r="G5922" s="31"/>
    </row>
    <row r="5923" spans="7:7" x14ac:dyDescent="0.35">
      <c r="G5923" s="31"/>
    </row>
    <row r="5924" spans="7:7" x14ac:dyDescent="0.35">
      <c r="G5924" s="31"/>
    </row>
    <row r="5925" spans="7:7" x14ac:dyDescent="0.35">
      <c r="G5925" s="31"/>
    </row>
    <row r="5926" spans="7:7" x14ac:dyDescent="0.35">
      <c r="G5926" s="31"/>
    </row>
    <row r="5927" spans="7:7" x14ac:dyDescent="0.35">
      <c r="G5927" s="31"/>
    </row>
    <row r="5928" spans="7:7" x14ac:dyDescent="0.35">
      <c r="G5928" s="31"/>
    </row>
    <row r="5929" spans="7:7" x14ac:dyDescent="0.35">
      <c r="G5929" s="31"/>
    </row>
    <row r="5930" spans="7:7" x14ac:dyDescent="0.35">
      <c r="G5930" s="31"/>
    </row>
    <row r="5931" spans="7:7" x14ac:dyDescent="0.35">
      <c r="G5931" s="31"/>
    </row>
    <row r="5932" spans="7:7" x14ac:dyDescent="0.35">
      <c r="G5932" s="31"/>
    </row>
    <row r="5933" spans="7:7" x14ac:dyDescent="0.35">
      <c r="G5933" s="31"/>
    </row>
    <row r="5934" spans="7:7" x14ac:dyDescent="0.35">
      <c r="G5934" s="31"/>
    </row>
    <row r="5935" spans="7:7" x14ac:dyDescent="0.35">
      <c r="G5935" s="31"/>
    </row>
    <row r="5936" spans="7:7" x14ac:dyDescent="0.35">
      <c r="G5936" s="31"/>
    </row>
    <row r="5937" spans="7:7" x14ac:dyDescent="0.35">
      <c r="G5937" s="31"/>
    </row>
    <row r="5938" spans="7:7" x14ac:dyDescent="0.35">
      <c r="G5938" s="31"/>
    </row>
    <row r="5939" spans="7:7" x14ac:dyDescent="0.35">
      <c r="G5939" s="31"/>
    </row>
    <row r="5940" spans="7:7" x14ac:dyDescent="0.35">
      <c r="G5940" s="31"/>
    </row>
    <row r="5941" spans="7:7" x14ac:dyDescent="0.35">
      <c r="G5941" s="31"/>
    </row>
    <row r="5942" spans="7:7" x14ac:dyDescent="0.35">
      <c r="G5942" s="31"/>
    </row>
    <row r="5943" spans="7:7" x14ac:dyDescent="0.35">
      <c r="G5943" s="31"/>
    </row>
    <row r="5944" spans="7:7" x14ac:dyDescent="0.35">
      <c r="G5944" s="31"/>
    </row>
    <row r="5945" spans="7:7" x14ac:dyDescent="0.35">
      <c r="G5945" s="31"/>
    </row>
    <row r="5946" spans="7:7" x14ac:dyDescent="0.35">
      <c r="G5946" s="31"/>
    </row>
    <row r="5947" spans="7:7" x14ac:dyDescent="0.35">
      <c r="G5947" s="31"/>
    </row>
    <row r="5948" spans="7:7" x14ac:dyDescent="0.35">
      <c r="G5948" s="31"/>
    </row>
    <row r="5949" spans="7:7" x14ac:dyDescent="0.35">
      <c r="G5949" s="31"/>
    </row>
    <row r="5950" spans="7:7" x14ac:dyDescent="0.35">
      <c r="G5950" s="31"/>
    </row>
    <row r="5951" spans="7:7" x14ac:dyDescent="0.35">
      <c r="G5951" s="31"/>
    </row>
    <row r="5952" spans="7:7" x14ac:dyDescent="0.35">
      <c r="G5952" s="31"/>
    </row>
    <row r="5953" spans="7:7" x14ac:dyDescent="0.35">
      <c r="G5953" s="31"/>
    </row>
    <row r="5954" spans="7:7" x14ac:dyDescent="0.35">
      <c r="G5954" s="31"/>
    </row>
    <row r="5955" spans="7:7" x14ac:dyDescent="0.35">
      <c r="G5955" s="31"/>
    </row>
    <row r="5956" spans="7:7" x14ac:dyDescent="0.35">
      <c r="G5956" s="31"/>
    </row>
    <row r="5957" spans="7:7" x14ac:dyDescent="0.35">
      <c r="G5957" s="31"/>
    </row>
    <row r="5958" spans="7:7" x14ac:dyDescent="0.35">
      <c r="G5958" s="31"/>
    </row>
    <row r="5959" spans="7:7" x14ac:dyDescent="0.35">
      <c r="G5959" s="31"/>
    </row>
    <row r="5960" spans="7:7" x14ac:dyDescent="0.35">
      <c r="G5960" s="31"/>
    </row>
    <row r="5961" spans="7:7" x14ac:dyDescent="0.35">
      <c r="G5961" s="31"/>
    </row>
    <row r="5962" spans="7:7" x14ac:dyDescent="0.35">
      <c r="G5962" s="31"/>
    </row>
    <row r="5963" spans="7:7" x14ac:dyDescent="0.35">
      <c r="G5963" s="31"/>
    </row>
    <row r="5964" spans="7:7" x14ac:dyDescent="0.35">
      <c r="G5964" s="31"/>
    </row>
    <row r="5965" spans="7:7" x14ac:dyDescent="0.35">
      <c r="G5965" s="31"/>
    </row>
    <row r="5966" spans="7:7" x14ac:dyDescent="0.35">
      <c r="G5966" s="31"/>
    </row>
    <row r="5967" spans="7:7" x14ac:dyDescent="0.35">
      <c r="G5967" s="31"/>
    </row>
    <row r="5968" spans="7:7" x14ac:dyDescent="0.35">
      <c r="G5968" s="31"/>
    </row>
    <row r="5969" spans="7:7" x14ac:dyDescent="0.35">
      <c r="G5969" s="31"/>
    </row>
    <row r="5970" spans="7:7" x14ac:dyDescent="0.35">
      <c r="G5970" s="31"/>
    </row>
    <row r="5971" spans="7:7" x14ac:dyDescent="0.35">
      <c r="G5971" s="31"/>
    </row>
    <row r="5972" spans="7:7" x14ac:dyDescent="0.35">
      <c r="G5972" s="31"/>
    </row>
    <row r="5973" spans="7:7" x14ac:dyDescent="0.35">
      <c r="G5973" s="31"/>
    </row>
    <row r="5974" spans="7:7" x14ac:dyDescent="0.35">
      <c r="G5974" s="31"/>
    </row>
    <row r="5975" spans="7:7" x14ac:dyDescent="0.35">
      <c r="G5975" s="31"/>
    </row>
    <row r="5976" spans="7:7" x14ac:dyDescent="0.35">
      <c r="G5976" s="31"/>
    </row>
    <row r="5977" spans="7:7" x14ac:dyDescent="0.35">
      <c r="G5977" s="31"/>
    </row>
    <row r="5978" spans="7:7" x14ac:dyDescent="0.35">
      <c r="G5978" s="31"/>
    </row>
    <row r="5979" spans="7:7" x14ac:dyDescent="0.35">
      <c r="G5979" s="31"/>
    </row>
    <row r="5980" spans="7:7" x14ac:dyDescent="0.35">
      <c r="G5980" s="31"/>
    </row>
    <row r="5981" spans="7:7" x14ac:dyDescent="0.35">
      <c r="G5981" s="31"/>
    </row>
    <row r="5982" spans="7:7" x14ac:dyDescent="0.35">
      <c r="G5982" s="31"/>
    </row>
    <row r="5983" spans="7:7" x14ac:dyDescent="0.35">
      <c r="G5983" s="31"/>
    </row>
    <row r="5984" spans="7:7" x14ac:dyDescent="0.35">
      <c r="G5984" s="31"/>
    </row>
    <row r="5985" spans="7:7" x14ac:dyDescent="0.35">
      <c r="G5985" s="31"/>
    </row>
    <row r="5986" spans="7:7" x14ac:dyDescent="0.35">
      <c r="G5986" s="31"/>
    </row>
    <row r="5987" spans="7:7" x14ac:dyDescent="0.35">
      <c r="G5987" s="31"/>
    </row>
    <row r="5988" spans="7:7" x14ac:dyDescent="0.35">
      <c r="G5988" s="31"/>
    </row>
    <row r="5989" spans="7:7" x14ac:dyDescent="0.35">
      <c r="G5989" s="31"/>
    </row>
    <row r="5990" spans="7:7" x14ac:dyDescent="0.35">
      <c r="G5990" s="31"/>
    </row>
    <row r="5991" spans="7:7" x14ac:dyDescent="0.35">
      <c r="G5991" s="31"/>
    </row>
    <row r="5992" spans="7:7" x14ac:dyDescent="0.35">
      <c r="G5992" s="31"/>
    </row>
    <row r="5993" spans="7:7" x14ac:dyDescent="0.35">
      <c r="G5993" s="31"/>
    </row>
    <row r="5994" spans="7:7" x14ac:dyDescent="0.35">
      <c r="G5994" s="31"/>
    </row>
    <row r="5995" spans="7:7" x14ac:dyDescent="0.35">
      <c r="G5995" s="31"/>
    </row>
    <row r="5996" spans="7:7" x14ac:dyDescent="0.35">
      <c r="G5996" s="31"/>
    </row>
    <row r="5997" spans="7:7" x14ac:dyDescent="0.35">
      <c r="G5997" s="31"/>
    </row>
    <row r="5998" spans="7:7" x14ac:dyDescent="0.35">
      <c r="G5998" s="31"/>
    </row>
    <row r="5999" spans="7:7" x14ac:dyDescent="0.35">
      <c r="G5999" s="31"/>
    </row>
    <row r="6000" spans="7:7" x14ac:dyDescent="0.35">
      <c r="G6000" s="31"/>
    </row>
    <row r="6001" spans="7:7" x14ac:dyDescent="0.35">
      <c r="G6001" s="31"/>
    </row>
    <row r="6002" spans="7:7" x14ac:dyDescent="0.35">
      <c r="G6002" s="31"/>
    </row>
    <row r="6003" spans="7:7" x14ac:dyDescent="0.35">
      <c r="G6003" s="31"/>
    </row>
    <row r="6004" spans="7:7" x14ac:dyDescent="0.35">
      <c r="G6004" s="31"/>
    </row>
    <row r="6005" spans="7:7" x14ac:dyDescent="0.35">
      <c r="G6005" s="31"/>
    </row>
    <row r="6006" spans="7:7" x14ac:dyDescent="0.35">
      <c r="G6006" s="31"/>
    </row>
    <row r="6007" spans="7:7" x14ac:dyDescent="0.35">
      <c r="G6007" s="31"/>
    </row>
    <row r="6008" spans="7:7" x14ac:dyDescent="0.35">
      <c r="G6008" s="31"/>
    </row>
    <row r="6009" spans="7:7" x14ac:dyDescent="0.35">
      <c r="G6009" s="31"/>
    </row>
    <row r="6010" spans="7:7" x14ac:dyDescent="0.35">
      <c r="G6010" s="31"/>
    </row>
    <row r="6011" spans="7:7" x14ac:dyDescent="0.35">
      <c r="G6011" s="31"/>
    </row>
    <row r="6012" spans="7:7" x14ac:dyDescent="0.35">
      <c r="G6012" s="31"/>
    </row>
    <row r="6013" spans="7:7" x14ac:dyDescent="0.35">
      <c r="G6013" s="31"/>
    </row>
    <row r="6014" spans="7:7" x14ac:dyDescent="0.35">
      <c r="G6014" s="31"/>
    </row>
    <row r="6015" spans="7:7" x14ac:dyDescent="0.35">
      <c r="G6015" s="31"/>
    </row>
    <row r="6016" spans="7:7" x14ac:dyDescent="0.35">
      <c r="G6016" s="31"/>
    </row>
    <row r="6017" spans="7:7" x14ac:dyDescent="0.35">
      <c r="G6017" s="31"/>
    </row>
    <row r="6018" spans="7:7" x14ac:dyDescent="0.35">
      <c r="G6018" s="31"/>
    </row>
    <row r="6019" spans="7:7" x14ac:dyDescent="0.35">
      <c r="G6019" s="31"/>
    </row>
    <row r="6020" spans="7:7" x14ac:dyDescent="0.35">
      <c r="G6020" s="31"/>
    </row>
    <row r="6021" spans="7:7" x14ac:dyDescent="0.35">
      <c r="G6021" s="31"/>
    </row>
    <row r="6022" spans="7:7" x14ac:dyDescent="0.35">
      <c r="G6022" s="31"/>
    </row>
    <row r="6023" spans="7:7" x14ac:dyDescent="0.35">
      <c r="G6023" s="31"/>
    </row>
    <row r="6024" spans="7:7" x14ac:dyDescent="0.35">
      <c r="G6024" s="31"/>
    </row>
    <row r="6025" spans="7:7" x14ac:dyDescent="0.35">
      <c r="G6025" s="31"/>
    </row>
    <row r="6026" spans="7:7" x14ac:dyDescent="0.35">
      <c r="G6026" s="31"/>
    </row>
    <row r="6027" spans="7:7" x14ac:dyDescent="0.35">
      <c r="G6027" s="31"/>
    </row>
    <row r="6028" spans="7:7" x14ac:dyDescent="0.35">
      <c r="G6028" s="31"/>
    </row>
    <row r="6029" spans="7:7" x14ac:dyDescent="0.35">
      <c r="G6029" s="31"/>
    </row>
    <row r="6030" spans="7:7" x14ac:dyDescent="0.35">
      <c r="G6030" s="31"/>
    </row>
    <row r="6031" spans="7:7" x14ac:dyDescent="0.35">
      <c r="G6031" s="31"/>
    </row>
    <row r="6032" spans="7:7" x14ac:dyDescent="0.35">
      <c r="G6032" s="31"/>
    </row>
    <row r="6033" spans="7:7" x14ac:dyDescent="0.35">
      <c r="G6033" s="31"/>
    </row>
    <row r="6034" spans="7:7" x14ac:dyDescent="0.35">
      <c r="G6034" s="31"/>
    </row>
    <row r="6035" spans="7:7" x14ac:dyDescent="0.35">
      <c r="G6035" s="31"/>
    </row>
    <row r="6036" spans="7:7" x14ac:dyDescent="0.35">
      <c r="G6036" s="31"/>
    </row>
    <row r="6037" spans="7:7" x14ac:dyDescent="0.35">
      <c r="G6037" s="31"/>
    </row>
    <row r="6038" spans="7:7" x14ac:dyDescent="0.35">
      <c r="G6038" s="31"/>
    </row>
    <row r="6039" spans="7:7" x14ac:dyDescent="0.35">
      <c r="G6039" s="31"/>
    </row>
    <row r="6040" spans="7:7" x14ac:dyDescent="0.35">
      <c r="G6040" s="31"/>
    </row>
    <row r="6041" spans="7:7" x14ac:dyDescent="0.35">
      <c r="G6041" s="31"/>
    </row>
    <row r="6042" spans="7:7" x14ac:dyDescent="0.35">
      <c r="G6042" s="31"/>
    </row>
    <row r="6043" spans="7:7" x14ac:dyDescent="0.35">
      <c r="G6043" s="31"/>
    </row>
    <row r="6044" spans="7:7" x14ac:dyDescent="0.35">
      <c r="G6044" s="31"/>
    </row>
    <row r="6045" spans="7:7" x14ac:dyDescent="0.35">
      <c r="G6045" s="31"/>
    </row>
    <row r="6046" spans="7:7" x14ac:dyDescent="0.35">
      <c r="G6046" s="31"/>
    </row>
    <row r="6047" spans="7:7" x14ac:dyDescent="0.35">
      <c r="G6047" s="31"/>
    </row>
    <row r="6048" spans="7:7" x14ac:dyDescent="0.35">
      <c r="G6048" s="31"/>
    </row>
    <row r="6049" spans="7:7" x14ac:dyDescent="0.35">
      <c r="G6049" s="31"/>
    </row>
    <row r="6050" spans="7:7" x14ac:dyDescent="0.35">
      <c r="G6050" s="31"/>
    </row>
    <row r="6051" spans="7:7" x14ac:dyDescent="0.35">
      <c r="G6051" s="31"/>
    </row>
    <row r="6052" spans="7:7" x14ac:dyDescent="0.35">
      <c r="G6052" s="31"/>
    </row>
    <row r="6053" spans="7:7" x14ac:dyDescent="0.35">
      <c r="G6053" s="31"/>
    </row>
    <row r="6054" spans="7:7" x14ac:dyDescent="0.35">
      <c r="G6054" s="31"/>
    </row>
    <row r="6055" spans="7:7" x14ac:dyDescent="0.35">
      <c r="G6055" s="31"/>
    </row>
    <row r="6056" spans="7:7" x14ac:dyDescent="0.35">
      <c r="G6056" s="31"/>
    </row>
    <row r="6057" spans="7:7" x14ac:dyDescent="0.35">
      <c r="G6057" s="31"/>
    </row>
    <row r="6058" spans="7:7" x14ac:dyDescent="0.35">
      <c r="G6058" s="31"/>
    </row>
    <row r="6059" spans="7:7" x14ac:dyDescent="0.35">
      <c r="G6059" s="31"/>
    </row>
    <row r="6060" spans="7:7" x14ac:dyDescent="0.35">
      <c r="G6060" s="31"/>
    </row>
    <row r="6061" spans="7:7" x14ac:dyDescent="0.35">
      <c r="G6061" s="31"/>
    </row>
    <row r="6062" spans="7:7" x14ac:dyDescent="0.35">
      <c r="G6062" s="31"/>
    </row>
    <row r="6063" spans="7:7" x14ac:dyDescent="0.35">
      <c r="G6063" s="31"/>
    </row>
    <row r="6064" spans="7:7" x14ac:dyDescent="0.35">
      <c r="G6064" s="31"/>
    </row>
    <row r="6065" spans="7:7" x14ac:dyDescent="0.35">
      <c r="G6065" s="31"/>
    </row>
    <row r="6066" spans="7:7" x14ac:dyDescent="0.35">
      <c r="G6066" s="31"/>
    </row>
    <row r="6067" spans="7:7" x14ac:dyDescent="0.35">
      <c r="G6067" s="31"/>
    </row>
    <row r="6068" spans="7:7" x14ac:dyDescent="0.35">
      <c r="G6068" s="31"/>
    </row>
    <row r="6069" spans="7:7" x14ac:dyDescent="0.35">
      <c r="G6069" s="31"/>
    </row>
    <row r="6070" spans="7:7" x14ac:dyDescent="0.35">
      <c r="G6070" s="31"/>
    </row>
    <row r="6071" spans="7:7" x14ac:dyDescent="0.35">
      <c r="G6071" s="31"/>
    </row>
    <row r="6072" spans="7:7" x14ac:dyDescent="0.35">
      <c r="G6072" s="31"/>
    </row>
    <row r="6073" spans="7:7" x14ac:dyDescent="0.35">
      <c r="G6073" s="31"/>
    </row>
    <row r="6074" spans="7:7" x14ac:dyDescent="0.35">
      <c r="G6074" s="31"/>
    </row>
    <row r="6075" spans="7:7" x14ac:dyDescent="0.35">
      <c r="G6075" s="31"/>
    </row>
    <row r="6076" spans="7:7" x14ac:dyDescent="0.35">
      <c r="G6076" s="31"/>
    </row>
    <row r="6077" spans="7:7" x14ac:dyDescent="0.35">
      <c r="G6077" s="31"/>
    </row>
    <row r="6078" spans="7:7" x14ac:dyDescent="0.35">
      <c r="G6078" s="31"/>
    </row>
    <row r="6079" spans="7:7" x14ac:dyDescent="0.35">
      <c r="G6079" s="31"/>
    </row>
    <row r="6080" spans="7:7" x14ac:dyDescent="0.35">
      <c r="G6080" s="31"/>
    </row>
    <row r="6081" spans="7:7" x14ac:dyDescent="0.35">
      <c r="G6081" s="31"/>
    </row>
    <row r="6082" spans="7:7" x14ac:dyDescent="0.35">
      <c r="G6082" s="31"/>
    </row>
    <row r="6083" spans="7:7" x14ac:dyDescent="0.35">
      <c r="G6083" s="31"/>
    </row>
    <row r="6084" spans="7:7" x14ac:dyDescent="0.35">
      <c r="G6084" s="31"/>
    </row>
    <row r="6085" spans="7:7" x14ac:dyDescent="0.35">
      <c r="G6085" s="31"/>
    </row>
    <row r="6086" spans="7:7" x14ac:dyDescent="0.35">
      <c r="G6086" s="31"/>
    </row>
    <row r="6087" spans="7:7" x14ac:dyDescent="0.35">
      <c r="G6087" s="31"/>
    </row>
    <row r="6088" spans="7:7" x14ac:dyDescent="0.35">
      <c r="G6088" s="31"/>
    </row>
    <row r="6089" spans="7:7" x14ac:dyDescent="0.35">
      <c r="G6089" s="31"/>
    </row>
    <row r="6090" spans="7:7" x14ac:dyDescent="0.35">
      <c r="G6090" s="31"/>
    </row>
    <row r="6091" spans="7:7" x14ac:dyDescent="0.35">
      <c r="G6091" s="31"/>
    </row>
    <row r="6092" spans="7:7" x14ac:dyDescent="0.35">
      <c r="G6092" s="31"/>
    </row>
    <row r="6093" spans="7:7" x14ac:dyDescent="0.35">
      <c r="G6093" s="31"/>
    </row>
    <row r="6094" spans="7:7" x14ac:dyDescent="0.35">
      <c r="G6094" s="31"/>
    </row>
    <row r="6095" spans="7:7" x14ac:dyDescent="0.35">
      <c r="G6095" s="31"/>
    </row>
    <row r="6096" spans="7:7" x14ac:dyDescent="0.35">
      <c r="G6096" s="31"/>
    </row>
    <row r="6097" spans="7:7" x14ac:dyDescent="0.35">
      <c r="G6097" s="31"/>
    </row>
    <row r="6098" spans="7:7" x14ac:dyDescent="0.35">
      <c r="G6098" s="31"/>
    </row>
    <row r="6099" spans="7:7" x14ac:dyDescent="0.35">
      <c r="G6099" s="31"/>
    </row>
    <row r="6100" spans="7:7" x14ac:dyDescent="0.35">
      <c r="G6100" s="31"/>
    </row>
    <row r="6101" spans="7:7" x14ac:dyDescent="0.35">
      <c r="G6101" s="31"/>
    </row>
    <row r="6102" spans="7:7" x14ac:dyDescent="0.35">
      <c r="G6102" s="31"/>
    </row>
    <row r="6103" spans="7:7" x14ac:dyDescent="0.35">
      <c r="G6103" s="31"/>
    </row>
    <row r="6104" spans="7:7" x14ac:dyDescent="0.35">
      <c r="G6104" s="31"/>
    </row>
    <row r="6105" spans="7:7" x14ac:dyDescent="0.35">
      <c r="G6105" s="31"/>
    </row>
    <row r="6106" spans="7:7" x14ac:dyDescent="0.35">
      <c r="G6106" s="31"/>
    </row>
    <row r="6107" spans="7:7" x14ac:dyDescent="0.35">
      <c r="G6107" s="31"/>
    </row>
    <row r="6108" spans="7:7" x14ac:dyDescent="0.35">
      <c r="G6108" s="31"/>
    </row>
    <row r="6109" spans="7:7" x14ac:dyDescent="0.35">
      <c r="G6109" s="31"/>
    </row>
    <row r="6110" spans="7:7" x14ac:dyDescent="0.35">
      <c r="G6110" s="31"/>
    </row>
    <row r="6111" spans="7:7" x14ac:dyDescent="0.35">
      <c r="G6111" s="31"/>
    </row>
    <row r="6112" spans="7:7" x14ac:dyDescent="0.35">
      <c r="G6112" s="31"/>
    </row>
    <row r="6113" spans="7:7" x14ac:dyDescent="0.35">
      <c r="G6113" s="31"/>
    </row>
    <row r="6114" spans="7:7" x14ac:dyDescent="0.35">
      <c r="G6114" s="31"/>
    </row>
    <row r="6115" spans="7:7" x14ac:dyDescent="0.35">
      <c r="G6115" s="31"/>
    </row>
    <row r="6116" spans="7:7" x14ac:dyDescent="0.35">
      <c r="G6116" s="3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3E8C-A9B1-4F16-A39E-AF8EAEAC73E0}">
  <dimension ref="A1:U299"/>
  <sheetViews>
    <sheetView zoomScale="74" workbookViewId="0">
      <selection activeCell="Q3" sqref="Q3:Q164"/>
    </sheetView>
  </sheetViews>
  <sheetFormatPr defaultRowHeight="14.5" x14ac:dyDescent="0.35"/>
  <cols>
    <col min="1" max="1" width="31.453125" bestFit="1" customWidth="1"/>
    <col min="2" max="2" width="40" bestFit="1" customWidth="1"/>
    <col min="3" max="3" width="0.453125" customWidth="1"/>
    <col min="4" max="4" width="42.36328125" bestFit="1" customWidth="1"/>
    <col min="5" max="5" width="0.6328125" customWidth="1"/>
    <col min="6" max="6" width="20.90625" bestFit="1" customWidth="1"/>
    <col min="7" max="7" width="39.1796875" bestFit="1" customWidth="1"/>
    <col min="8" max="8" width="1" customWidth="1"/>
    <col min="9" max="9" width="34.26953125" bestFit="1" customWidth="1"/>
    <col min="10" max="10" width="1.26953125" customWidth="1"/>
    <col min="11" max="11" width="44.7265625" bestFit="1" customWidth="1"/>
    <col min="12" max="12" width="1.26953125" customWidth="1"/>
    <col min="13" max="13" width="58.1796875" bestFit="1" customWidth="1"/>
    <col min="14" max="14" width="1.6328125" customWidth="1"/>
    <col min="15" max="15" width="40.54296875" bestFit="1" customWidth="1"/>
    <col min="16" max="16" width="1.453125" customWidth="1"/>
    <col min="17" max="17" width="50" bestFit="1" customWidth="1"/>
    <col min="18" max="18" width="1.7265625" customWidth="1"/>
    <col min="19" max="19" width="39.08984375" bestFit="1" customWidth="1"/>
    <col min="21" max="21" width="35.6328125" bestFit="1" customWidth="1"/>
  </cols>
  <sheetData>
    <row r="1" spans="1:18" ht="21" x14ac:dyDescent="0.35">
      <c r="A1" s="50" t="s">
        <v>1005</v>
      </c>
      <c r="B1" s="50"/>
      <c r="C1" s="14"/>
      <c r="D1" s="10" t="s">
        <v>1006</v>
      </c>
      <c r="E1" s="15"/>
      <c r="F1" s="47" t="s">
        <v>1007</v>
      </c>
      <c r="G1" s="47"/>
      <c r="H1" s="15"/>
      <c r="I1" s="10" t="s">
        <v>1008</v>
      </c>
      <c r="J1" s="15"/>
      <c r="K1" s="10" t="s">
        <v>1009</v>
      </c>
      <c r="L1" s="17"/>
      <c r="M1" s="10" t="s">
        <v>1010</v>
      </c>
      <c r="N1" s="15"/>
      <c r="O1" s="10" t="s">
        <v>1011</v>
      </c>
      <c r="P1" s="20"/>
      <c r="Q1" s="10" t="s">
        <v>1012</v>
      </c>
      <c r="R1" s="17"/>
    </row>
    <row r="2" spans="1:18" ht="15.5" customHeight="1" x14ac:dyDescent="0.35">
      <c r="A2" s="46" t="s">
        <v>1207</v>
      </c>
      <c r="B2" s="46"/>
      <c r="C2" s="7"/>
      <c r="D2" s="16"/>
      <c r="E2" s="9"/>
      <c r="F2" s="45" t="s">
        <v>1407</v>
      </c>
      <c r="G2" s="45"/>
      <c r="H2" s="15"/>
      <c r="I2" s="8"/>
      <c r="J2" s="8"/>
      <c r="K2" s="8"/>
      <c r="L2" s="17"/>
      <c r="M2" s="8"/>
      <c r="N2" s="15"/>
      <c r="O2" s="8"/>
      <c r="P2" s="21"/>
      <c r="Q2" s="45"/>
      <c r="R2" s="45"/>
    </row>
    <row r="3" spans="1:18" ht="21" x14ac:dyDescent="0.35">
      <c r="A3" s="4" t="s">
        <v>1026</v>
      </c>
      <c r="B3" s="4" t="s">
        <v>1027</v>
      </c>
      <c r="C3" s="11"/>
      <c r="D3" s="29" t="s">
        <v>1852</v>
      </c>
      <c r="E3" s="17"/>
      <c r="F3" s="1" t="s">
        <v>1408</v>
      </c>
      <c r="G3" s="1" t="s">
        <v>1409</v>
      </c>
      <c r="H3" s="15"/>
      <c r="I3" s="25" t="s">
        <v>1740</v>
      </c>
      <c r="J3" s="8"/>
      <c r="K3" s="30" t="s">
        <v>1959</v>
      </c>
      <c r="L3" s="17"/>
      <c r="M3" s="30" t="s">
        <v>2125</v>
      </c>
      <c r="N3" s="15"/>
      <c r="O3" s="30" t="s">
        <v>2044</v>
      </c>
      <c r="P3" s="17"/>
      <c r="Q3" s="24" t="s">
        <v>1595</v>
      </c>
      <c r="R3" s="17" t="s">
        <v>1594</v>
      </c>
    </row>
    <row r="4" spans="1:18" ht="21" x14ac:dyDescent="0.35">
      <c r="A4" s="4" t="s">
        <v>1028</v>
      </c>
      <c r="B4" s="4" t="s">
        <v>1029</v>
      </c>
      <c r="C4" s="11"/>
      <c r="D4" s="29" t="s">
        <v>1853</v>
      </c>
      <c r="E4" s="17"/>
      <c r="F4" s="1" t="s">
        <v>1410</v>
      </c>
      <c r="G4" s="1" t="s">
        <v>1411</v>
      </c>
      <c r="H4" s="15"/>
      <c r="I4" s="25" t="s">
        <v>1741</v>
      </c>
      <c r="J4" s="8"/>
      <c r="K4" s="30" t="s">
        <v>1960</v>
      </c>
      <c r="L4" s="17"/>
      <c r="M4" s="30" t="s">
        <v>2126</v>
      </c>
      <c r="N4" s="15"/>
      <c r="O4" s="30" t="s">
        <v>2045</v>
      </c>
      <c r="P4" s="17"/>
      <c r="Q4" s="24" t="s">
        <v>1596</v>
      </c>
      <c r="R4" s="17"/>
    </row>
    <row r="5" spans="1:18" ht="21" x14ac:dyDescent="0.35">
      <c r="A5" s="4" t="s">
        <v>1013</v>
      </c>
      <c r="B5" s="4" t="s">
        <v>1030</v>
      </c>
      <c r="C5" s="11"/>
      <c r="D5" s="29" t="s">
        <v>1854</v>
      </c>
      <c r="E5" s="17"/>
      <c r="F5" s="1" t="s">
        <v>1412</v>
      </c>
      <c r="G5" s="1" t="s">
        <v>1413</v>
      </c>
      <c r="H5" s="15"/>
      <c r="I5" s="25" t="s">
        <v>1742</v>
      </c>
      <c r="J5" s="8"/>
      <c r="K5" s="30" t="s">
        <v>1961</v>
      </c>
      <c r="L5" s="17"/>
      <c r="M5" s="30" t="s">
        <v>2127</v>
      </c>
      <c r="N5" s="15"/>
      <c r="O5" s="30" t="s">
        <v>2046</v>
      </c>
      <c r="P5" s="17"/>
      <c r="Q5" s="24" t="s">
        <v>1597</v>
      </c>
      <c r="R5" s="17"/>
    </row>
    <row r="6" spans="1:18" ht="21" x14ac:dyDescent="0.35">
      <c r="A6" s="4" t="s">
        <v>1031</v>
      </c>
      <c r="B6" s="4" t="s">
        <v>1032</v>
      </c>
      <c r="C6" s="11"/>
      <c r="D6" s="29" t="s">
        <v>1855</v>
      </c>
      <c r="E6" s="17"/>
      <c r="F6" s="1" t="s">
        <v>1414</v>
      </c>
      <c r="G6" s="1" t="s">
        <v>1415</v>
      </c>
      <c r="H6" s="15"/>
      <c r="I6" s="25" t="s">
        <v>1743</v>
      </c>
      <c r="J6" s="8"/>
      <c r="K6" s="30" t="s">
        <v>1962</v>
      </c>
      <c r="L6" s="17"/>
      <c r="M6" s="30" t="s">
        <v>2128</v>
      </c>
      <c r="N6" s="15"/>
      <c r="O6" s="30" t="s">
        <v>2047</v>
      </c>
      <c r="P6" s="17"/>
      <c r="Q6" s="24" t="s">
        <v>1598</v>
      </c>
      <c r="R6" s="17"/>
    </row>
    <row r="7" spans="1:18" ht="21" x14ac:dyDescent="0.35">
      <c r="A7" s="4" t="s">
        <v>1033</v>
      </c>
      <c r="B7" s="4" t="s">
        <v>1034</v>
      </c>
      <c r="C7" s="11"/>
      <c r="D7" s="29" t="s">
        <v>1856</v>
      </c>
      <c r="E7" s="17"/>
      <c r="F7" s="1" t="s">
        <v>1416</v>
      </c>
      <c r="G7" s="1" t="s">
        <v>1417</v>
      </c>
      <c r="H7" s="15"/>
      <c r="I7" s="25" t="s">
        <v>1744</v>
      </c>
      <c r="J7" s="8"/>
      <c r="K7" s="30" t="s">
        <v>1963</v>
      </c>
      <c r="L7" s="17"/>
      <c r="M7" s="30" t="s">
        <v>2129</v>
      </c>
      <c r="N7" s="15"/>
      <c r="O7" s="30" t="s">
        <v>2048</v>
      </c>
      <c r="P7" s="17"/>
      <c r="Q7" s="24" t="s">
        <v>1600</v>
      </c>
      <c r="R7" s="17"/>
    </row>
    <row r="8" spans="1:18" ht="25" x14ac:dyDescent="0.35">
      <c r="A8" s="4" t="s">
        <v>1015</v>
      </c>
      <c r="B8" s="4" t="s">
        <v>1035</v>
      </c>
      <c r="C8" s="11"/>
      <c r="D8" s="29" t="s">
        <v>1857</v>
      </c>
      <c r="E8" s="17"/>
      <c r="F8" s="1" t="s">
        <v>1418</v>
      </c>
      <c r="G8" s="1" t="s">
        <v>1419</v>
      </c>
      <c r="H8" s="15"/>
      <c r="I8" s="25" t="s">
        <v>1745</v>
      </c>
      <c r="J8" s="8"/>
      <c r="K8" s="30" t="s">
        <v>1964</v>
      </c>
      <c r="L8" s="17"/>
      <c r="M8" s="30" t="s">
        <v>2130</v>
      </c>
      <c r="N8" s="15"/>
      <c r="O8" s="30" t="s">
        <v>2049</v>
      </c>
      <c r="P8" s="17"/>
      <c r="Q8" s="24" t="s">
        <v>1599</v>
      </c>
      <c r="R8" s="17"/>
    </row>
    <row r="9" spans="1:18" ht="21" x14ac:dyDescent="0.35">
      <c r="A9" s="4" t="s">
        <v>1036</v>
      </c>
      <c r="B9" s="4" t="s">
        <v>1037</v>
      </c>
      <c r="C9" s="11"/>
      <c r="D9" s="29" t="s">
        <v>1858</v>
      </c>
      <c r="E9" s="17"/>
      <c r="F9" s="1" t="s">
        <v>1420</v>
      </c>
      <c r="G9" s="1" t="s">
        <v>1421</v>
      </c>
      <c r="H9" s="15"/>
      <c r="I9" s="25" t="s">
        <v>1746</v>
      </c>
      <c r="J9" s="8"/>
      <c r="K9" s="30" t="s">
        <v>1965</v>
      </c>
      <c r="L9" s="17"/>
      <c r="M9" s="30" t="s">
        <v>2131</v>
      </c>
      <c r="N9" s="15"/>
      <c r="O9" s="29" t="s">
        <v>2050</v>
      </c>
      <c r="P9" s="17"/>
      <c r="Q9" s="24" t="s">
        <v>1601</v>
      </c>
      <c r="R9" s="17"/>
    </row>
    <row r="10" spans="1:18" ht="21" x14ac:dyDescent="0.35">
      <c r="A10" s="4" t="s">
        <v>1038</v>
      </c>
      <c r="B10" s="4" t="s">
        <v>1039</v>
      </c>
      <c r="C10" s="11"/>
      <c r="D10" s="29" t="s">
        <v>1859</v>
      </c>
      <c r="E10" s="17"/>
      <c r="F10" s="1" t="s">
        <v>1422</v>
      </c>
      <c r="G10" s="1" t="s">
        <v>1423</v>
      </c>
      <c r="H10" s="15"/>
      <c r="I10" s="25" t="s">
        <v>1747</v>
      </c>
      <c r="J10" s="8"/>
      <c r="K10" s="30" t="s">
        <v>1966</v>
      </c>
      <c r="L10" s="17"/>
      <c r="M10" s="30" t="s">
        <v>2132</v>
      </c>
      <c r="N10" s="15"/>
      <c r="O10" s="29" t="s">
        <v>2051</v>
      </c>
      <c r="P10" s="17"/>
      <c r="Q10" s="24" t="s">
        <v>1602</v>
      </c>
      <c r="R10" s="17"/>
    </row>
    <row r="11" spans="1:18" ht="21" x14ac:dyDescent="0.35">
      <c r="A11" s="4" t="s">
        <v>1040</v>
      </c>
      <c r="B11" s="4" t="s">
        <v>1041</v>
      </c>
      <c r="C11" s="11"/>
      <c r="D11" s="29" t="s">
        <v>1860</v>
      </c>
      <c r="E11" s="17"/>
      <c r="F11" s="1" t="s">
        <v>1424</v>
      </c>
      <c r="G11" s="1" t="s">
        <v>1425</v>
      </c>
      <c r="H11" s="15"/>
      <c r="I11" s="25" t="s">
        <v>1748</v>
      </c>
      <c r="J11" s="8"/>
      <c r="K11" s="30" t="s">
        <v>1967</v>
      </c>
      <c r="L11" s="17"/>
      <c r="M11" s="29" t="s">
        <v>2196</v>
      </c>
      <c r="N11" s="15"/>
      <c r="O11" s="29" t="s">
        <v>2052</v>
      </c>
      <c r="P11" s="17"/>
      <c r="Q11" s="24" t="s">
        <v>1603</v>
      </c>
      <c r="R11" s="17"/>
    </row>
    <row r="12" spans="1:18" ht="21" x14ac:dyDescent="0.35">
      <c r="A12" s="4" t="s">
        <v>1042</v>
      </c>
      <c r="B12" s="4" t="s">
        <v>1043</v>
      </c>
      <c r="C12" s="11"/>
      <c r="D12" s="29" t="s">
        <v>1861</v>
      </c>
      <c r="E12" s="17"/>
      <c r="F12" s="1" t="s">
        <v>1426</v>
      </c>
      <c r="G12" s="1" t="s">
        <v>1427</v>
      </c>
      <c r="H12" s="15"/>
      <c r="I12" s="25" t="s">
        <v>1749</v>
      </c>
      <c r="J12" s="8"/>
      <c r="K12" s="30" t="s">
        <v>1968</v>
      </c>
      <c r="L12" s="17"/>
      <c r="M12" s="29" t="s">
        <v>2197</v>
      </c>
      <c r="N12" s="15"/>
      <c r="O12" s="29" t="s">
        <v>2053</v>
      </c>
      <c r="P12" s="17"/>
      <c r="Q12" s="24" t="s">
        <v>1604</v>
      </c>
      <c r="R12" s="17"/>
    </row>
    <row r="13" spans="1:18" ht="21" x14ac:dyDescent="0.35">
      <c r="A13" s="4" t="s">
        <v>1024</v>
      </c>
      <c r="B13" s="4" t="s">
        <v>1044</v>
      </c>
      <c r="C13" s="11"/>
      <c r="D13" s="29" t="s">
        <v>1862</v>
      </c>
      <c r="E13" s="17"/>
      <c r="F13" s="1" t="s">
        <v>1428</v>
      </c>
      <c r="G13" s="1" t="s">
        <v>1429</v>
      </c>
      <c r="H13" s="15"/>
      <c r="I13" s="25" t="s">
        <v>1750</v>
      </c>
      <c r="J13" s="8"/>
      <c r="K13" s="30" t="s">
        <v>1969</v>
      </c>
      <c r="L13" s="17"/>
      <c r="M13" s="29" t="s">
        <v>2198</v>
      </c>
      <c r="N13" s="15"/>
      <c r="O13" s="29" t="s">
        <v>2054</v>
      </c>
      <c r="P13" s="17"/>
      <c r="Q13" s="24" t="s">
        <v>1605</v>
      </c>
      <c r="R13" s="17"/>
    </row>
    <row r="14" spans="1:18" ht="21" x14ac:dyDescent="0.35">
      <c r="A14" s="4" t="s">
        <v>1045</v>
      </c>
      <c r="B14" s="4" t="s">
        <v>1046</v>
      </c>
      <c r="C14" s="11"/>
      <c r="D14" s="29" t="s">
        <v>1863</v>
      </c>
      <c r="E14" s="17"/>
      <c r="F14" s="1" t="s">
        <v>1430</v>
      </c>
      <c r="G14" s="1" t="s">
        <v>1431</v>
      </c>
      <c r="H14" s="15"/>
      <c r="I14" s="25" t="s">
        <v>1751</v>
      </c>
      <c r="J14" s="8"/>
      <c r="K14" s="30" t="s">
        <v>1970</v>
      </c>
      <c r="L14" s="17"/>
      <c r="M14" s="29" t="s">
        <v>2199</v>
      </c>
      <c r="N14" s="15"/>
      <c r="O14" s="29" t="s">
        <v>2055</v>
      </c>
      <c r="P14" s="17"/>
      <c r="Q14" s="24" t="s">
        <v>1606</v>
      </c>
      <c r="R14" s="17"/>
    </row>
    <row r="15" spans="1:18" ht="21" x14ac:dyDescent="0.35">
      <c r="A15" s="4" t="s">
        <v>1016</v>
      </c>
      <c r="B15" s="4" t="s">
        <v>1047</v>
      </c>
      <c r="C15" s="11"/>
      <c r="D15" s="29" t="s">
        <v>1864</v>
      </c>
      <c r="E15" s="17"/>
      <c r="F15" s="1" t="s">
        <v>1432</v>
      </c>
      <c r="G15" s="1" t="s">
        <v>1433</v>
      </c>
      <c r="H15" s="15"/>
      <c r="I15" s="25" t="s">
        <v>1752</v>
      </c>
      <c r="J15" s="8"/>
      <c r="K15" s="30" t="s">
        <v>1971</v>
      </c>
      <c r="L15" s="17"/>
      <c r="M15" s="29" t="s">
        <v>2200</v>
      </c>
      <c r="N15" s="15"/>
      <c r="O15" s="29" t="s">
        <v>2056</v>
      </c>
      <c r="P15" s="17"/>
      <c r="Q15" s="24" t="s">
        <v>1607</v>
      </c>
      <c r="R15" s="17"/>
    </row>
    <row r="16" spans="1:18" ht="21" x14ac:dyDescent="0.35">
      <c r="A16" s="4" t="s">
        <v>1048</v>
      </c>
      <c r="B16" s="4" t="s">
        <v>1049</v>
      </c>
      <c r="C16" s="11"/>
      <c r="D16" s="29" t="s">
        <v>1865</v>
      </c>
      <c r="E16" s="17"/>
      <c r="F16" s="1" t="s">
        <v>1434</v>
      </c>
      <c r="G16" s="1" t="s">
        <v>1435</v>
      </c>
      <c r="H16" s="15"/>
      <c r="I16" s="29" t="s">
        <v>1753</v>
      </c>
      <c r="J16" s="8"/>
      <c r="K16" s="30" t="s">
        <v>1972</v>
      </c>
      <c r="L16" s="17"/>
      <c r="M16" s="29" t="s">
        <v>2201</v>
      </c>
      <c r="N16" s="15"/>
      <c r="O16" s="29" t="s">
        <v>2057</v>
      </c>
      <c r="P16" s="22"/>
      <c r="Q16" s="24" t="s">
        <v>1608</v>
      </c>
      <c r="R16" s="17"/>
    </row>
    <row r="17" spans="1:18" ht="21" x14ac:dyDescent="0.35">
      <c r="A17" s="4" t="s">
        <v>1020</v>
      </c>
      <c r="B17" s="4" t="s">
        <v>1050</v>
      </c>
      <c r="C17" s="11"/>
      <c r="D17" s="29" t="s">
        <v>1866</v>
      </c>
      <c r="E17" s="17"/>
      <c r="F17" s="1" t="s">
        <v>1436</v>
      </c>
      <c r="G17" s="1" t="s">
        <v>1437</v>
      </c>
      <c r="H17" s="15"/>
      <c r="I17" s="29" t="s">
        <v>1754</v>
      </c>
      <c r="J17" s="8"/>
      <c r="K17" s="30" t="s">
        <v>1973</v>
      </c>
      <c r="L17" s="17"/>
      <c r="M17" s="29" t="s">
        <v>2202</v>
      </c>
      <c r="N17" s="15"/>
      <c r="O17" s="29" t="s">
        <v>2058</v>
      </c>
      <c r="P17" s="22"/>
      <c r="Q17" s="24" t="s">
        <v>1609</v>
      </c>
      <c r="R17" s="17"/>
    </row>
    <row r="18" spans="1:18" ht="21" x14ac:dyDescent="0.35">
      <c r="A18" s="4" t="s">
        <v>1051</v>
      </c>
      <c r="B18" s="4" t="s">
        <v>1052</v>
      </c>
      <c r="C18" s="11"/>
      <c r="D18" s="29" t="s">
        <v>1867</v>
      </c>
      <c r="E18" s="17"/>
      <c r="F18" s="1" t="s">
        <v>1438</v>
      </c>
      <c r="G18" s="1" t="s">
        <v>1439</v>
      </c>
      <c r="H18" s="15"/>
      <c r="I18" s="29" t="s">
        <v>1755</v>
      </c>
      <c r="J18" s="8"/>
      <c r="K18" s="30" t="s">
        <v>1974</v>
      </c>
      <c r="L18" s="17"/>
      <c r="M18" s="29" t="s">
        <v>2203</v>
      </c>
      <c r="N18" s="15"/>
      <c r="O18" s="29" t="s">
        <v>2059</v>
      </c>
      <c r="P18" s="22"/>
      <c r="Q18" s="24" t="s">
        <v>1610</v>
      </c>
      <c r="R18" s="17"/>
    </row>
    <row r="19" spans="1:18" ht="21" x14ac:dyDescent="0.35">
      <c r="A19" s="4" t="s">
        <v>1053</v>
      </c>
      <c r="B19" s="4" t="s">
        <v>1054</v>
      </c>
      <c r="C19" s="11"/>
      <c r="D19" s="29" t="s">
        <v>1868</v>
      </c>
      <c r="E19" s="17"/>
      <c r="F19" s="1" t="s">
        <v>1440</v>
      </c>
      <c r="G19" s="1" t="s">
        <v>1441</v>
      </c>
      <c r="H19" s="15"/>
      <c r="I19" s="29" t="s">
        <v>1756</v>
      </c>
      <c r="J19" s="8"/>
      <c r="K19" s="30" t="s">
        <v>1975</v>
      </c>
      <c r="L19" s="17"/>
      <c r="M19" s="29" t="s">
        <v>2204</v>
      </c>
      <c r="N19" s="15"/>
      <c r="O19" s="29" t="s">
        <v>2060</v>
      </c>
      <c r="P19" s="22"/>
      <c r="Q19" s="24" t="s">
        <v>1611</v>
      </c>
      <c r="R19" s="17"/>
    </row>
    <row r="20" spans="1:18" ht="21" x14ac:dyDescent="0.35">
      <c r="A20" s="4" t="s">
        <v>1055</v>
      </c>
      <c r="B20" s="4" t="s">
        <v>1056</v>
      </c>
      <c r="C20" s="11"/>
      <c r="D20" s="29" t="s">
        <v>1869</v>
      </c>
      <c r="E20" s="17"/>
      <c r="F20" s="1" t="s">
        <v>1442</v>
      </c>
      <c r="G20" s="1" t="s">
        <v>1443</v>
      </c>
      <c r="H20" s="15"/>
      <c r="I20" s="29" t="s">
        <v>1757</v>
      </c>
      <c r="J20" s="8"/>
      <c r="K20" s="30" t="s">
        <v>1976</v>
      </c>
      <c r="L20" s="17"/>
      <c r="M20" s="29" t="s">
        <v>2205</v>
      </c>
      <c r="N20" s="15"/>
      <c r="O20" s="29" t="s">
        <v>2061</v>
      </c>
      <c r="P20" s="22"/>
      <c r="Q20" s="24" t="s">
        <v>1612</v>
      </c>
      <c r="R20" s="17"/>
    </row>
    <row r="21" spans="1:18" ht="21" x14ac:dyDescent="0.35">
      <c r="A21" s="4" t="s">
        <v>1057</v>
      </c>
      <c r="B21" s="4" t="s">
        <v>1058</v>
      </c>
      <c r="C21" s="11"/>
      <c r="D21" s="29" t="s">
        <v>1870</v>
      </c>
      <c r="E21" s="17"/>
      <c r="F21" s="1" t="s">
        <v>1444</v>
      </c>
      <c r="G21" s="1" t="s">
        <v>1445</v>
      </c>
      <c r="H21" s="15"/>
      <c r="I21" s="29" t="s">
        <v>1758</v>
      </c>
      <c r="J21" s="8"/>
      <c r="K21" s="30" t="s">
        <v>1977</v>
      </c>
      <c r="L21" s="17"/>
      <c r="M21" s="29" t="s">
        <v>2206</v>
      </c>
      <c r="N21" s="15"/>
      <c r="O21" s="29" t="s">
        <v>2062</v>
      </c>
      <c r="P21" s="22"/>
      <c r="Q21" s="24" t="s">
        <v>1613</v>
      </c>
      <c r="R21" s="17"/>
    </row>
    <row r="22" spans="1:18" ht="21" x14ac:dyDescent="0.35">
      <c r="A22" s="4" t="s">
        <v>1059</v>
      </c>
      <c r="B22" s="4" t="s">
        <v>1060</v>
      </c>
      <c r="C22" s="11"/>
      <c r="D22" s="29" t="s">
        <v>1871</v>
      </c>
      <c r="E22" s="17"/>
      <c r="F22" s="1" t="s">
        <v>1446</v>
      </c>
      <c r="G22" s="1" t="s">
        <v>1447</v>
      </c>
      <c r="H22" s="15"/>
      <c r="I22" s="29" t="s">
        <v>1759</v>
      </c>
      <c r="J22" s="8"/>
      <c r="K22" s="30" t="s">
        <v>1978</v>
      </c>
      <c r="L22" s="17"/>
      <c r="M22" s="29" t="s">
        <v>2207</v>
      </c>
      <c r="N22" s="15"/>
      <c r="O22" s="29" t="s">
        <v>2063</v>
      </c>
      <c r="P22" s="22"/>
      <c r="Q22" s="24" t="s">
        <v>1614</v>
      </c>
      <c r="R22" s="17"/>
    </row>
    <row r="23" spans="1:18" ht="21" x14ac:dyDescent="0.35">
      <c r="A23" s="4" t="s">
        <v>1014</v>
      </c>
      <c r="B23" s="4" t="s">
        <v>1061</v>
      </c>
      <c r="C23" s="11"/>
      <c r="D23" s="29" t="s">
        <v>1872</v>
      </c>
      <c r="E23" s="17"/>
      <c r="F23" s="1" t="s">
        <v>1448</v>
      </c>
      <c r="G23" s="1" t="s">
        <v>1449</v>
      </c>
      <c r="H23" s="15"/>
      <c r="I23" s="29" t="s">
        <v>1760</v>
      </c>
      <c r="J23" s="8"/>
      <c r="K23" s="29" t="s">
        <v>1979</v>
      </c>
      <c r="L23" s="17"/>
      <c r="M23" s="29" t="s">
        <v>2208</v>
      </c>
      <c r="N23" s="15"/>
      <c r="O23" s="29" t="s">
        <v>2064</v>
      </c>
      <c r="P23" s="22"/>
      <c r="Q23" s="24" t="s">
        <v>1615</v>
      </c>
      <c r="R23" s="17"/>
    </row>
    <row r="24" spans="1:18" ht="21" x14ac:dyDescent="0.35">
      <c r="A24" s="4" t="s">
        <v>1017</v>
      </c>
      <c r="B24" s="4" t="s">
        <v>1062</v>
      </c>
      <c r="C24" s="11"/>
      <c r="D24" s="29" t="s">
        <v>1873</v>
      </c>
      <c r="E24" s="17"/>
      <c r="F24" s="1" t="s">
        <v>1195</v>
      </c>
      <c r="G24" s="1" t="s">
        <v>1196</v>
      </c>
      <c r="H24" s="15"/>
      <c r="I24" s="29" t="s">
        <v>1761</v>
      </c>
      <c r="J24" s="8"/>
      <c r="K24" s="29" t="s">
        <v>1980</v>
      </c>
      <c r="L24" s="17"/>
      <c r="M24" s="29" t="s">
        <v>2209</v>
      </c>
      <c r="N24" s="15"/>
      <c r="O24" s="29" t="s">
        <v>2065</v>
      </c>
      <c r="P24" s="22"/>
      <c r="Q24" s="24" t="s">
        <v>1616</v>
      </c>
      <c r="R24" s="17"/>
    </row>
    <row r="25" spans="1:18" ht="21" x14ac:dyDescent="0.35">
      <c r="A25" s="4" t="s">
        <v>1018</v>
      </c>
      <c r="B25" s="4" t="s">
        <v>1063</v>
      </c>
      <c r="C25" s="11"/>
      <c r="D25" s="29" t="s">
        <v>1874</v>
      </c>
      <c r="E25" s="17"/>
      <c r="F25" s="1" t="s">
        <v>1450</v>
      </c>
      <c r="G25" s="3" t="s">
        <v>1451</v>
      </c>
      <c r="H25" s="15"/>
      <c r="I25" s="29" t="s">
        <v>1762</v>
      </c>
      <c r="J25" s="8"/>
      <c r="K25" s="29" t="s">
        <v>1981</v>
      </c>
      <c r="L25" s="17"/>
      <c r="M25" s="29" t="s">
        <v>2210</v>
      </c>
      <c r="N25" s="15"/>
      <c r="O25" s="29" t="s">
        <v>2066</v>
      </c>
      <c r="P25" s="22"/>
      <c r="Q25" s="24" t="s">
        <v>1617</v>
      </c>
      <c r="R25" s="17"/>
    </row>
    <row r="26" spans="1:18" ht="21" customHeight="1" x14ac:dyDescent="0.35">
      <c r="A26" s="4" t="s">
        <v>1019</v>
      </c>
      <c r="B26" s="4" t="s">
        <v>1064</v>
      </c>
      <c r="C26" s="11"/>
      <c r="D26" s="29" t="s">
        <v>1875</v>
      </c>
      <c r="E26" s="17"/>
      <c r="F26" s="1" t="s">
        <v>1452</v>
      </c>
      <c r="G26" s="1" t="s">
        <v>1453</v>
      </c>
      <c r="H26" s="15"/>
      <c r="I26" s="29" t="s">
        <v>1763</v>
      </c>
      <c r="J26" s="8"/>
      <c r="K26" s="29" t="s">
        <v>1982</v>
      </c>
      <c r="L26" s="17"/>
      <c r="M26" s="29" t="s">
        <v>2211</v>
      </c>
      <c r="N26" s="15"/>
      <c r="O26" s="29" t="s">
        <v>2072</v>
      </c>
      <c r="P26" s="22"/>
      <c r="Q26" s="24" t="s">
        <v>1618</v>
      </c>
      <c r="R26" s="17"/>
    </row>
    <row r="27" spans="1:18" ht="21" x14ac:dyDescent="0.35">
      <c r="A27" s="4" t="s">
        <v>1065</v>
      </c>
      <c r="B27" s="4" t="s">
        <v>1066</v>
      </c>
      <c r="C27" s="11"/>
      <c r="D27" s="29" t="s">
        <v>1876</v>
      </c>
      <c r="E27" s="17"/>
      <c r="F27" s="1" t="s">
        <v>1454</v>
      </c>
      <c r="G27" s="1" t="s">
        <v>1455</v>
      </c>
      <c r="H27" s="15"/>
      <c r="I27" s="29" t="s">
        <v>1764</v>
      </c>
      <c r="J27" s="8"/>
      <c r="K27" s="29" t="s">
        <v>1983</v>
      </c>
      <c r="L27" s="17"/>
      <c r="M27" s="29" t="s">
        <v>2212</v>
      </c>
      <c r="N27" s="15"/>
      <c r="O27" s="29" t="s">
        <v>2073</v>
      </c>
      <c r="P27" s="22"/>
      <c r="Q27" s="24" t="s">
        <v>1619</v>
      </c>
      <c r="R27" s="17"/>
    </row>
    <row r="28" spans="1:18" ht="21" x14ac:dyDescent="0.35">
      <c r="A28" s="4" t="s">
        <v>1067</v>
      </c>
      <c r="B28" s="4" t="s">
        <v>1068</v>
      </c>
      <c r="C28" s="11"/>
      <c r="D28" s="29" t="s">
        <v>1877</v>
      </c>
      <c r="E28" s="17"/>
      <c r="F28" s="1" t="s">
        <v>1456</v>
      </c>
      <c r="G28" s="1" t="s">
        <v>1457</v>
      </c>
      <c r="H28" s="15"/>
      <c r="I28" s="29" t="s">
        <v>1765</v>
      </c>
      <c r="J28" s="8"/>
      <c r="K28" s="29" t="s">
        <v>1984</v>
      </c>
      <c r="L28" s="17"/>
      <c r="M28" s="29" t="s">
        <v>2213</v>
      </c>
      <c r="N28" s="15"/>
      <c r="O28" s="29" t="s">
        <v>2074</v>
      </c>
      <c r="P28" s="22"/>
      <c r="Q28" s="24" t="s">
        <v>1620</v>
      </c>
      <c r="R28" s="17"/>
    </row>
    <row r="29" spans="1:18" ht="21" x14ac:dyDescent="0.35">
      <c r="A29" s="4" t="s">
        <v>1069</v>
      </c>
      <c r="B29" s="4" t="s">
        <v>1070</v>
      </c>
      <c r="C29" s="11"/>
      <c r="D29" s="29" t="s">
        <v>1878</v>
      </c>
      <c r="E29" s="17"/>
      <c r="F29" s="1" t="s">
        <v>1458</v>
      </c>
      <c r="G29" s="1" t="s">
        <v>1457</v>
      </c>
      <c r="H29" s="15"/>
      <c r="I29" s="25" t="s">
        <v>1766</v>
      </c>
      <c r="J29" s="8"/>
      <c r="K29" s="29" t="s">
        <v>1985</v>
      </c>
      <c r="L29" s="17"/>
      <c r="M29" s="29" t="s">
        <v>2214</v>
      </c>
      <c r="N29" s="15"/>
      <c r="O29" s="29" t="s">
        <v>2075</v>
      </c>
      <c r="P29" s="22"/>
      <c r="Q29" s="24" t="s">
        <v>1621</v>
      </c>
      <c r="R29" s="17"/>
    </row>
    <row r="30" spans="1:18" ht="21" x14ac:dyDescent="0.35">
      <c r="A30" s="4" t="s">
        <v>1022</v>
      </c>
      <c r="B30" s="4" t="s">
        <v>1071</v>
      </c>
      <c r="C30" s="11"/>
      <c r="D30" s="29" t="s">
        <v>1879</v>
      </c>
      <c r="E30" s="17"/>
      <c r="F30" s="1" t="s">
        <v>1459</v>
      </c>
      <c r="G30" s="1" t="s">
        <v>1460</v>
      </c>
      <c r="H30" s="15"/>
      <c r="I30" s="25" t="s">
        <v>1767</v>
      </c>
      <c r="J30" s="8"/>
      <c r="K30" s="29" t="s">
        <v>1986</v>
      </c>
      <c r="L30" s="17"/>
      <c r="M30" s="29" t="s">
        <v>2215</v>
      </c>
      <c r="N30" s="15"/>
      <c r="O30" s="29" t="s">
        <v>2076</v>
      </c>
      <c r="P30" s="22"/>
      <c r="Q30" s="24" t="s">
        <v>1622</v>
      </c>
      <c r="R30" s="17"/>
    </row>
    <row r="31" spans="1:18" ht="21" x14ac:dyDescent="0.35">
      <c r="A31" s="4" t="s">
        <v>1023</v>
      </c>
      <c r="B31" s="4" t="s">
        <v>1072</v>
      </c>
      <c r="C31" s="11"/>
      <c r="D31" s="29" t="s">
        <v>1880</v>
      </c>
      <c r="E31" s="17"/>
      <c r="F31" s="1" t="s">
        <v>1461</v>
      </c>
      <c r="G31" s="1" t="s">
        <v>1462</v>
      </c>
      <c r="H31" s="15"/>
      <c r="I31" s="25" t="s">
        <v>1768</v>
      </c>
      <c r="J31" s="8"/>
      <c r="K31" s="29" t="s">
        <v>1987</v>
      </c>
      <c r="L31" s="17"/>
      <c r="M31" s="29" t="s">
        <v>2216</v>
      </c>
      <c r="N31" s="15"/>
      <c r="O31" s="29" t="s">
        <v>2077</v>
      </c>
      <c r="P31" s="22"/>
      <c r="Q31" s="24" t="s">
        <v>1623</v>
      </c>
      <c r="R31" s="17"/>
    </row>
    <row r="32" spans="1:18" ht="21" x14ac:dyDescent="0.35">
      <c r="A32" s="4" t="s">
        <v>1073</v>
      </c>
      <c r="B32" s="4" t="s">
        <v>1074</v>
      </c>
      <c r="C32" s="11"/>
      <c r="D32" s="29" t="s">
        <v>1881</v>
      </c>
      <c r="E32" s="17"/>
      <c r="F32" s="1" t="s">
        <v>1463</v>
      </c>
      <c r="G32" s="1" t="s">
        <v>1464</v>
      </c>
      <c r="H32" s="15"/>
      <c r="I32" s="25" t="s">
        <v>1769</v>
      </c>
      <c r="J32" s="8"/>
      <c r="K32" s="29" t="s">
        <v>1988</v>
      </c>
      <c r="L32" s="17"/>
      <c r="M32" s="29" t="s">
        <v>2217</v>
      </c>
      <c r="N32" s="15"/>
      <c r="O32" s="29" t="s">
        <v>2078</v>
      </c>
      <c r="P32" s="22"/>
      <c r="Q32" s="24" t="s">
        <v>1624</v>
      </c>
      <c r="R32" s="17"/>
    </row>
    <row r="33" spans="1:18" ht="21" x14ac:dyDescent="0.35">
      <c r="A33" s="4" t="s">
        <v>1075</v>
      </c>
      <c r="B33" s="4" t="s">
        <v>1076</v>
      </c>
      <c r="C33" s="11"/>
      <c r="D33" s="29" t="s">
        <v>1882</v>
      </c>
      <c r="E33" s="13"/>
      <c r="F33" s="1" t="s">
        <v>1465</v>
      </c>
      <c r="G33" s="1" t="s">
        <v>1466</v>
      </c>
      <c r="H33" s="15"/>
      <c r="I33" s="25" t="s">
        <v>1770</v>
      </c>
      <c r="J33" s="8"/>
      <c r="K33" s="29" t="s">
        <v>1989</v>
      </c>
      <c r="L33" s="17"/>
      <c r="M33" s="29" t="s">
        <v>2218</v>
      </c>
      <c r="N33" s="15"/>
      <c r="O33" s="29" t="s">
        <v>2102</v>
      </c>
      <c r="P33" s="22"/>
      <c r="Q33" s="24" t="s">
        <v>1625</v>
      </c>
      <c r="R33" s="17"/>
    </row>
    <row r="34" spans="1:18" ht="21" x14ac:dyDescent="0.35">
      <c r="A34" s="4" t="s">
        <v>1077</v>
      </c>
      <c r="B34" s="4" t="s">
        <v>1078</v>
      </c>
      <c r="C34" s="11"/>
      <c r="D34" s="29" t="s">
        <v>1883</v>
      </c>
      <c r="E34" s="13"/>
      <c r="F34" s="1" t="s">
        <v>1467</v>
      </c>
      <c r="G34" s="1" t="s">
        <v>1468</v>
      </c>
      <c r="H34" s="15"/>
      <c r="I34" s="25" t="s">
        <v>1771</v>
      </c>
      <c r="J34" s="8"/>
      <c r="K34" s="25" t="s">
        <v>1990</v>
      </c>
      <c r="L34" s="17"/>
      <c r="M34" s="29" t="s">
        <v>2219</v>
      </c>
      <c r="N34" s="15"/>
      <c r="O34" s="29" t="s">
        <v>2103</v>
      </c>
      <c r="P34" s="22"/>
      <c r="Q34" s="24" t="s">
        <v>1626</v>
      </c>
      <c r="R34" s="17"/>
    </row>
    <row r="35" spans="1:18" ht="21" x14ac:dyDescent="0.35">
      <c r="A35" s="4" t="s">
        <v>1079</v>
      </c>
      <c r="B35" s="4" t="s">
        <v>1080</v>
      </c>
      <c r="C35" s="11"/>
      <c r="D35" s="29" t="s">
        <v>1884</v>
      </c>
      <c r="E35" s="13"/>
      <c r="F35" s="1" t="s">
        <v>1469</v>
      </c>
      <c r="G35" s="1" t="s">
        <v>1470</v>
      </c>
      <c r="H35" s="15"/>
      <c r="I35" s="25" t="s">
        <v>1772</v>
      </c>
      <c r="J35" s="8"/>
      <c r="K35" s="25" t="s">
        <v>1991</v>
      </c>
      <c r="L35" s="17"/>
      <c r="M35" s="29" t="s">
        <v>2220</v>
      </c>
      <c r="N35" s="15"/>
      <c r="O35" s="29" t="s">
        <v>2104</v>
      </c>
      <c r="P35" s="22"/>
      <c r="Q35" s="24" t="s">
        <v>1627</v>
      </c>
      <c r="R35" s="17"/>
    </row>
    <row r="36" spans="1:18" ht="21" x14ac:dyDescent="0.35">
      <c r="A36" s="4" t="s">
        <v>1081</v>
      </c>
      <c r="B36" s="4" t="s">
        <v>1082</v>
      </c>
      <c r="C36" s="11"/>
      <c r="D36" s="29" t="s">
        <v>1885</v>
      </c>
      <c r="E36" s="13"/>
      <c r="F36" s="1" t="s">
        <v>1471</v>
      </c>
      <c r="G36" s="1" t="s">
        <v>1472</v>
      </c>
      <c r="H36" s="15"/>
      <c r="I36" s="25" t="s">
        <v>1773</v>
      </c>
      <c r="J36" s="8"/>
      <c r="K36" s="25" t="s">
        <v>1992</v>
      </c>
      <c r="L36" s="17"/>
      <c r="M36" s="29" t="s">
        <v>2221</v>
      </c>
      <c r="N36" s="15"/>
      <c r="O36" s="29" t="s">
        <v>2105</v>
      </c>
      <c r="P36" s="22"/>
      <c r="Q36" s="24" t="s">
        <v>1628</v>
      </c>
      <c r="R36" s="17"/>
    </row>
    <row r="37" spans="1:18" ht="21" x14ac:dyDescent="0.35">
      <c r="A37" s="4" t="s">
        <v>1083</v>
      </c>
      <c r="B37" s="4" t="s">
        <v>1025</v>
      </c>
      <c r="C37" s="11"/>
      <c r="D37" s="29" t="s">
        <v>1886</v>
      </c>
      <c r="E37" s="13"/>
      <c r="F37" s="48" t="s">
        <v>1473</v>
      </c>
      <c r="G37" s="48"/>
      <c r="H37" s="15"/>
      <c r="I37" s="25" t="s">
        <v>1774</v>
      </c>
      <c r="J37" s="8"/>
      <c r="K37" s="25" t="s">
        <v>1993</v>
      </c>
      <c r="L37" s="17"/>
      <c r="M37" s="30" t="s">
        <v>2222</v>
      </c>
      <c r="N37" s="15"/>
      <c r="O37" s="29" t="s">
        <v>2106</v>
      </c>
      <c r="P37" s="22"/>
      <c r="Q37" s="24" t="s">
        <v>1629</v>
      </c>
      <c r="R37" s="17"/>
    </row>
    <row r="38" spans="1:18" ht="21" x14ac:dyDescent="0.35">
      <c r="A38" s="4" t="s">
        <v>1084</v>
      </c>
      <c r="B38" s="4" t="s">
        <v>1085</v>
      </c>
      <c r="C38" s="11"/>
      <c r="D38" s="29" t="s">
        <v>1887</v>
      </c>
      <c r="E38" s="13"/>
      <c r="F38" s="1" t="s">
        <v>1474</v>
      </c>
      <c r="G38" s="1" t="s">
        <v>1475</v>
      </c>
      <c r="H38" s="15"/>
      <c r="I38" s="25" t="s">
        <v>1775</v>
      </c>
      <c r="J38" s="8"/>
      <c r="K38" s="25" t="s">
        <v>1994</v>
      </c>
      <c r="L38" s="17"/>
      <c r="M38" s="30" t="s">
        <v>2223</v>
      </c>
      <c r="N38" s="15"/>
      <c r="O38" s="29" t="s">
        <v>2107</v>
      </c>
      <c r="P38" s="22"/>
      <c r="Q38" s="24" t="s">
        <v>1630</v>
      </c>
      <c r="R38" s="17"/>
    </row>
    <row r="39" spans="1:18" ht="21" x14ac:dyDescent="0.35">
      <c r="A39" s="4" t="s">
        <v>1021</v>
      </c>
      <c r="B39" s="4" t="s">
        <v>1086</v>
      </c>
      <c r="C39" s="11"/>
      <c r="D39" s="29" t="s">
        <v>1888</v>
      </c>
      <c r="E39" s="13"/>
      <c r="F39" s="1" t="s">
        <v>1476</v>
      </c>
      <c r="G39" s="1" t="s">
        <v>1477</v>
      </c>
      <c r="H39" s="15"/>
      <c r="I39" s="25" t="s">
        <v>1776</v>
      </c>
      <c r="J39" s="8"/>
      <c r="K39" s="25" t="s">
        <v>1995</v>
      </c>
      <c r="L39" s="17"/>
      <c r="M39" s="30" t="s">
        <v>2224</v>
      </c>
      <c r="N39" s="15"/>
      <c r="O39" s="29" t="s">
        <v>2108</v>
      </c>
      <c r="P39" s="17"/>
      <c r="Q39" s="24" t="s">
        <v>1631</v>
      </c>
      <c r="R39" s="17"/>
    </row>
    <row r="40" spans="1:18" ht="21" x14ac:dyDescent="0.35">
      <c r="A40" s="46" t="s">
        <v>1208</v>
      </c>
      <c r="B40" s="46"/>
      <c r="C40" s="7"/>
      <c r="D40" s="29" t="s">
        <v>1889</v>
      </c>
      <c r="E40" s="13"/>
      <c r="F40" s="1" t="s">
        <v>1478</v>
      </c>
      <c r="G40" s="1" t="s">
        <v>1479</v>
      </c>
      <c r="H40" s="15"/>
      <c r="I40" s="25" t="s">
        <v>1777</v>
      </c>
      <c r="J40" s="8"/>
      <c r="K40" s="25" t="s">
        <v>1996</v>
      </c>
      <c r="L40" s="17"/>
      <c r="M40" s="30" t="s">
        <v>2225</v>
      </c>
      <c r="N40" s="15"/>
      <c r="O40" s="29" t="s">
        <v>2109</v>
      </c>
      <c r="P40" s="17"/>
      <c r="Q40" s="24" t="s">
        <v>1634</v>
      </c>
      <c r="R40" s="17"/>
    </row>
    <row r="41" spans="1:18" ht="21" x14ac:dyDescent="0.35">
      <c r="A41" s="3" t="s">
        <v>1089</v>
      </c>
      <c r="B41" s="3" t="s">
        <v>1090</v>
      </c>
      <c r="C41" s="12"/>
      <c r="D41" s="29" t="s">
        <v>1890</v>
      </c>
      <c r="E41" s="13"/>
      <c r="F41" s="1" t="s">
        <v>1480</v>
      </c>
      <c r="G41" s="1" t="s">
        <v>1481</v>
      </c>
      <c r="H41" s="15"/>
      <c r="I41" s="25" t="s">
        <v>1778</v>
      </c>
      <c r="J41" s="8"/>
      <c r="K41" s="25" t="s">
        <v>1997</v>
      </c>
      <c r="L41" s="17"/>
      <c r="M41" s="30" t="s">
        <v>2226</v>
      </c>
      <c r="N41" s="15"/>
      <c r="O41" s="29" t="s">
        <v>2110</v>
      </c>
      <c r="P41" s="17"/>
      <c r="Q41" s="24" t="s">
        <v>1632</v>
      </c>
      <c r="R41" s="17"/>
    </row>
    <row r="42" spans="1:18" ht="21" x14ac:dyDescent="0.35">
      <c r="A42" s="3" t="s">
        <v>1091</v>
      </c>
      <c r="B42" s="3" t="s">
        <v>1092</v>
      </c>
      <c r="C42" s="12"/>
      <c r="D42" s="29" t="s">
        <v>1891</v>
      </c>
      <c r="E42" s="13"/>
      <c r="F42" s="1" t="s">
        <v>1199</v>
      </c>
      <c r="G42" s="1" t="s">
        <v>1482</v>
      </c>
      <c r="H42" s="15"/>
      <c r="I42" s="25" t="s">
        <v>1779</v>
      </c>
      <c r="J42" s="8"/>
      <c r="K42" s="25" t="s">
        <v>1998</v>
      </c>
      <c r="L42" s="17"/>
      <c r="M42" s="30" t="s">
        <v>2227</v>
      </c>
      <c r="N42" s="15"/>
      <c r="O42" s="29" t="s">
        <v>2111</v>
      </c>
      <c r="P42" s="17"/>
      <c r="Q42" s="24" t="s">
        <v>1633</v>
      </c>
      <c r="R42" s="17"/>
    </row>
    <row r="43" spans="1:18" ht="21" x14ac:dyDescent="0.35">
      <c r="A43" s="3" t="s">
        <v>1093</v>
      </c>
      <c r="B43" s="3" t="s">
        <v>1094</v>
      </c>
      <c r="C43" s="12"/>
      <c r="D43" s="29" t="s">
        <v>1892</v>
      </c>
      <c r="E43" s="13"/>
      <c r="F43" s="1" t="s">
        <v>1483</v>
      </c>
      <c r="G43" s="1" t="s">
        <v>1484</v>
      </c>
      <c r="H43" s="15"/>
      <c r="I43" s="25" t="s">
        <v>1780</v>
      </c>
      <c r="J43" s="8"/>
      <c r="K43" s="25" t="s">
        <v>1999</v>
      </c>
      <c r="L43" s="17"/>
      <c r="M43" s="30" t="s">
        <v>2228</v>
      </c>
      <c r="N43" s="15"/>
      <c r="O43" s="29" t="s">
        <v>2112</v>
      </c>
      <c r="P43" s="17"/>
      <c r="Q43" s="25" t="s">
        <v>1635</v>
      </c>
      <c r="R43" s="17"/>
    </row>
    <row r="44" spans="1:18" ht="21" x14ac:dyDescent="0.35">
      <c r="A44" s="3" t="s">
        <v>1095</v>
      </c>
      <c r="B44" s="3" t="s">
        <v>1096</v>
      </c>
      <c r="C44" s="12"/>
      <c r="D44" s="29" t="s">
        <v>1893</v>
      </c>
      <c r="E44" s="13"/>
      <c r="F44" s="1" t="s">
        <v>1485</v>
      </c>
      <c r="G44" s="1" t="s">
        <v>1486</v>
      </c>
      <c r="H44" s="15"/>
      <c r="I44" s="25" t="s">
        <v>1781</v>
      </c>
      <c r="J44" s="8"/>
      <c r="K44" s="25" t="s">
        <v>2000</v>
      </c>
      <c r="L44" s="17"/>
      <c r="M44" s="30" t="s">
        <v>2229</v>
      </c>
      <c r="N44" s="15"/>
      <c r="O44" s="29" t="s">
        <v>2113</v>
      </c>
      <c r="P44" s="17"/>
      <c r="Q44" s="25" t="s">
        <v>1636</v>
      </c>
      <c r="R44" s="17"/>
    </row>
    <row r="45" spans="1:18" ht="21" x14ac:dyDescent="0.35">
      <c r="A45" s="3" t="s">
        <v>1097</v>
      </c>
      <c r="B45" s="3" t="s">
        <v>1098</v>
      </c>
      <c r="C45" s="12"/>
      <c r="D45" s="29" t="s">
        <v>1894</v>
      </c>
      <c r="E45" s="13"/>
      <c r="F45" s="1" t="s">
        <v>1487</v>
      </c>
      <c r="G45" s="1" t="s">
        <v>1488</v>
      </c>
      <c r="H45" s="15"/>
      <c r="I45" s="25" t="s">
        <v>1782</v>
      </c>
      <c r="J45" s="8"/>
      <c r="K45" s="25" t="s">
        <v>2001</v>
      </c>
      <c r="L45" s="17"/>
      <c r="M45" s="30" t="s">
        <v>2230</v>
      </c>
      <c r="N45" s="15"/>
      <c r="O45" s="29" t="s">
        <v>2114</v>
      </c>
      <c r="P45" s="17"/>
      <c r="Q45" s="25" t="s">
        <v>1637</v>
      </c>
      <c r="R45" s="17"/>
    </row>
    <row r="46" spans="1:18" ht="21" x14ac:dyDescent="0.35">
      <c r="A46" s="3" t="s">
        <v>1099</v>
      </c>
      <c r="B46" s="3" t="s">
        <v>1100</v>
      </c>
      <c r="C46" s="12"/>
      <c r="D46" s="29" t="s">
        <v>1895</v>
      </c>
      <c r="E46" s="13"/>
      <c r="F46" s="1" t="s">
        <v>1489</v>
      </c>
      <c r="G46" s="1" t="s">
        <v>1490</v>
      </c>
      <c r="H46" s="15"/>
      <c r="I46" s="25" t="s">
        <v>1783</v>
      </c>
      <c r="J46" s="8"/>
      <c r="K46" s="25" t="s">
        <v>2002</v>
      </c>
      <c r="L46" s="17"/>
      <c r="M46" s="30" t="s">
        <v>2231</v>
      </c>
      <c r="N46" s="15"/>
      <c r="O46" s="29" t="s">
        <v>2115</v>
      </c>
      <c r="P46" s="17"/>
      <c r="Q46" s="25" t="s">
        <v>1638</v>
      </c>
      <c r="R46" s="17"/>
    </row>
    <row r="47" spans="1:18" ht="21" x14ac:dyDescent="0.35">
      <c r="A47" s="3" t="s">
        <v>1101</v>
      </c>
      <c r="B47" s="3" t="s">
        <v>1102</v>
      </c>
      <c r="C47" s="12"/>
      <c r="D47" s="29" t="s">
        <v>1896</v>
      </c>
      <c r="E47" s="13"/>
      <c r="F47" s="1" t="s">
        <v>1491</v>
      </c>
      <c r="G47" s="1" t="s">
        <v>1492</v>
      </c>
      <c r="H47" s="15"/>
      <c r="I47" s="25" t="s">
        <v>1784</v>
      </c>
      <c r="J47" s="8"/>
      <c r="K47" s="29" t="s">
        <v>2003</v>
      </c>
      <c r="L47" s="17"/>
      <c r="M47" s="30" t="s">
        <v>2232</v>
      </c>
      <c r="N47" s="15"/>
      <c r="O47" s="29" t="s">
        <v>2116</v>
      </c>
      <c r="P47" s="17"/>
      <c r="Q47" s="25" t="s">
        <v>1639</v>
      </c>
      <c r="R47" s="17"/>
    </row>
    <row r="48" spans="1:18" ht="21" x14ac:dyDescent="0.35">
      <c r="A48" s="3" t="s">
        <v>1103</v>
      </c>
      <c r="B48" s="3" t="s">
        <v>1104</v>
      </c>
      <c r="C48" s="12"/>
      <c r="D48" s="29" t="s">
        <v>1897</v>
      </c>
      <c r="E48" s="13"/>
      <c r="F48" s="1" t="s">
        <v>1493</v>
      </c>
      <c r="G48" s="1" t="s">
        <v>1494</v>
      </c>
      <c r="H48" s="15"/>
      <c r="I48" s="25" t="s">
        <v>1785</v>
      </c>
      <c r="J48" s="8"/>
      <c r="K48" s="29" t="s">
        <v>2004</v>
      </c>
      <c r="L48" s="17"/>
      <c r="M48" s="30" t="s">
        <v>2233</v>
      </c>
      <c r="N48" s="15"/>
      <c r="O48" s="29" t="s">
        <v>2117</v>
      </c>
      <c r="P48" s="17"/>
      <c r="Q48" s="25" t="s">
        <v>1640</v>
      </c>
      <c r="R48" s="17"/>
    </row>
    <row r="49" spans="1:18" ht="21" customHeight="1" x14ac:dyDescent="0.35">
      <c r="A49" s="3" t="s">
        <v>1105</v>
      </c>
      <c r="B49" s="3" t="s">
        <v>1106</v>
      </c>
      <c r="C49" s="12"/>
      <c r="D49" s="29" t="s">
        <v>1898</v>
      </c>
      <c r="E49" s="13"/>
      <c r="F49" s="1" t="s">
        <v>1495</v>
      </c>
      <c r="G49" s="1" t="s">
        <v>1496</v>
      </c>
      <c r="H49" s="15"/>
      <c r="I49" s="25" t="s">
        <v>1786</v>
      </c>
      <c r="J49" s="8"/>
      <c r="K49" s="29" t="s">
        <v>2005</v>
      </c>
      <c r="L49" s="17"/>
      <c r="M49" s="30" t="s">
        <v>2234</v>
      </c>
      <c r="N49" s="15"/>
      <c r="O49" s="25" t="s">
        <v>2118</v>
      </c>
      <c r="P49" s="17"/>
      <c r="Q49" s="26" t="s">
        <v>1641</v>
      </c>
      <c r="R49" s="17"/>
    </row>
    <row r="50" spans="1:18" ht="21" x14ac:dyDescent="0.35">
      <c r="A50" s="3" t="s">
        <v>1107</v>
      </c>
      <c r="B50" s="3" t="s">
        <v>1108</v>
      </c>
      <c r="C50" s="12"/>
      <c r="D50" s="29" t="s">
        <v>1899</v>
      </c>
      <c r="E50" s="13"/>
      <c r="F50" s="1" t="s">
        <v>1497</v>
      </c>
      <c r="G50" s="1" t="s">
        <v>1498</v>
      </c>
      <c r="H50" s="15"/>
      <c r="I50" s="25" t="s">
        <v>1787</v>
      </c>
      <c r="J50" s="8"/>
      <c r="K50" s="29" t="s">
        <v>2006</v>
      </c>
      <c r="L50" s="17"/>
      <c r="M50" s="30" t="s">
        <v>2235</v>
      </c>
      <c r="N50" s="15"/>
      <c r="O50" s="25" t="s">
        <v>2119</v>
      </c>
      <c r="P50" s="17"/>
      <c r="Q50" s="26" t="s">
        <v>1642</v>
      </c>
      <c r="R50" s="17"/>
    </row>
    <row r="51" spans="1:18" ht="21" x14ac:dyDescent="0.35">
      <c r="A51" s="3" t="s">
        <v>1109</v>
      </c>
      <c r="B51" s="3" t="s">
        <v>1110</v>
      </c>
      <c r="C51" s="12"/>
      <c r="D51" s="29" t="s">
        <v>1900</v>
      </c>
      <c r="E51" s="13"/>
      <c r="F51" s="49" t="s">
        <v>1499</v>
      </c>
      <c r="G51" s="49"/>
      <c r="H51" s="15"/>
      <c r="I51" s="25" t="s">
        <v>1788</v>
      </c>
      <c r="J51" s="8"/>
      <c r="K51" s="29" t="s">
        <v>2007</v>
      </c>
      <c r="L51" s="17"/>
      <c r="M51" s="30" t="s">
        <v>2236</v>
      </c>
      <c r="N51" s="15"/>
      <c r="O51" s="25" t="s">
        <v>2120</v>
      </c>
      <c r="P51" s="17"/>
      <c r="Q51" s="26" t="s">
        <v>1643</v>
      </c>
      <c r="R51" s="17"/>
    </row>
    <row r="52" spans="1:18" ht="21" x14ac:dyDescent="0.35">
      <c r="A52" s="3" t="s">
        <v>1111</v>
      </c>
      <c r="B52" s="3" t="s">
        <v>1112</v>
      </c>
      <c r="C52" s="12"/>
      <c r="D52" s="29" t="s">
        <v>1901</v>
      </c>
      <c r="E52" s="13"/>
      <c r="F52" s="1" t="s">
        <v>1500</v>
      </c>
      <c r="G52" s="1" t="s">
        <v>1501</v>
      </c>
      <c r="H52" s="15"/>
      <c r="I52" s="25" t="s">
        <v>1789</v>
      </c>
      <c r="J52" s="8"/>
      <c r="K52" s="29" t="s">
        <v>2008</v>
      </c>
      <c r="L52" s="17"/>
      <c r="M52" s="30" t="s">
        <v>2237</v>
      </c>
      <c r="N52" s="15"/>
      <c r="O52" s="25" t="s">
        <v>2121</v>
      </c>
      <c r="P52" s="17"/>
      <c r="Q52" s="26" t="s">
        <v>1644</v>
      </c>
      <c r="R52" s="17"/>
    </row>
    <row r="53" spans="1:18" ht="21" x14ac:dyDescent="0.35">
      <c r="A53" s="3" t="s">
        <v>1113</v>
      </c>
      <c r="B53" s="3" t="s">
        <v>1114</v>
      </c>
      <c r="C53" s="12"/>
      <c r="D53" s="29" t="s">
        <v>1902</v>
      </c>
      <c r="E53" s="13"/>
      <c r="F53" s="1" t="s">
        <v>1502</v>
      </c>
      <c r="G53" s="1" t="s">
        <v>1503</v>
      </c>
      <c r="H53" s="15"/>
      <c r="I53" s="25" t="s">
        <v>1790</v>
      </c>
      <c r="J53" s="8"/>
      <c r="K53" s="29" t="s">
        <v>2009</v>
      </c>
      <c r="L53" s="17"/>
      <c r="M53" s="30" t="s">
        <v>2238</v>
      </c>
      <c r="N53" s="15"/>
      <c r="O53" s="25" t="s">
        <v>2122</v>
      </c>
      <c r="P53" s="17"/>
      <c r="Q53" s="26" t="s">
        <v>1645</v>
      </c>
      <c r="R53" s="17"/>
    </row>
    <row r="54" spans="1:18" ht="21" x14ac:dyDescent="0.35">
      <c r="A54" s="3" t="s">
        <v>1115</v>
      </c>
      <c r="B54" s="3" t="s">
        <v>1116</v>
      </c>
      <c r="C54" s="12"/>
      <c r="D54" s="29" t="s">
        <v>1903</v>
      </c>
      <c r="E54" s="13"/>
      <c r="F54" s="1" t="s">
        <v>1504</v>
      </c>
      <c r="G54" s="1" t="s">
        <v>1505</v>
      </c>
      <c r="H54" s="15"/>
      <c r="I54" s="25" t="s">
        <v>1791</v>
      </c>
      <c r="J54" s="8"/>
      <c r="K54" s="29" t="s">
        <v>2010</v>
      </c>
      <c r="L54" s="17"/>
      <c r="M54" s="30" t="s">
        <v>2239</v>
      </c>
      <c r="N54" s="15"/>
      <c r="O54" s="25" t="s">
        <v>2123</v>
      </c>
      <c r="P54" s="17"/>
      <c r="Q54" s="26" t="s">
        <v>1646</v>
      </c>
      <c r="R54" s="17"/>
    </row>
    <row r="55" spans="1:18" ht="21" x14ac:dyDescent="0.35">
      <c r="A55" s="3" t="s">
        <v>1117</v>
      </c>
      <c r="B55" s="3" t="s">
        <v>1118</v>
      </c>
      <c r="C55" s="12"/>
      <c r="D55" s="29" t="s">
        <v>1904</v>
      </c>
      <c r="E55" s="13"/>
      <c r="F55" s="1" t="s">
        <v>1506</v>
      </c>
      <c r="G55" s="1" t="s">
        <v>1507</v>
      </c>
      <c r="H55" s="15"/>
      <c r="I55" s="25" t="s">
        <v>1792</v>
      </c>
      <c r="J55" s="8"/>
      <c r="K55" s="29" t="s">
        <v>2011</v>
      </c>
      <c r="L55" s="17"/>
      <c r="M55" s="29" t="s">
        <v>2240</v>
      </c>
      <c r="N55" s="15"/>
      <c r="O55" s="25" t="s">
        <v>2124</v>
      </c>
      <c r="P55" s="17"/>
      <c r="Q55" s="26" t="s">
        <v>1647</v>
      </c>
      <c r="R55" s="17"/>
    </row>
    <row r="56" spans="1:18" ht="21" x14ac:dyDescent="0.35">
      <c r="A56" s="3" t="s">
        <v>1119</v>
      </c>
      <c r="B56" s="3" t="s">
        <v>1120</v>
      </c>
      <c r="C56" s="12"/>
      <c r="D56" s="29" t="s">
        <v>1905</v>
      </c>
      <c r="E56" s="13"/>
      <c r="F56" s="1" t="s">
        <v>1508</v>
      </c>
      <c r="G56" s="1" t="s">
        <v>1509</v>
      </c>
      <c r="H56" s="15"/>
      <c r="I56" s="25" t="s">
        <v>1793</v>
      </c>
      <c r="J56" s="8"/>
      <c r="K56" s="29" t="s">
        <v>2012</v>
      </c>
      <c r="L56" s="17"/>
      <c r="M56" s="29" t="s">
        <v>2241</v>
      </c>
      <c r="N56" s="15"/>
      <c r="O56" s="29" t="s">
        <v>2133</v>
      </c>
      <c r="P56" s="17"/>
      <c r="Q56" s="26" t="s">
        <v>1648</v>
      </c>
      <c r="R56" s="17"/>
    </row>
    <row r="57" spans="1:18" ht="21" x14ac:dyDescent="0.35">
      <c r="A57" s="3" t="s">
        <v>1121</v>
      </c>
      <c r="B57" s="3" t="s">
        <v>1122</v>
      </c>
      <c r="C57" s="12"/>
      <c r="D57" s="29" t="s">
        <v>1906</v>
      </c>
      <c r="E57" s="13"/>
      <c r="F57" s="1" t="s">
        <v>1510</v>
      </c>
      <c r="G57" s="1" t="s">
        <v>1511</v>
      </c>
      <c r="H57" s="15"/>
      <c r="I57" s="25" t="s">
        <v>1794</v>
      </c>
      <c r="J57" s="8"/>
      <c r="K57" s="29" t="s">
        <v>2013</v>
      </c>
      <c r="L57" s="17"/>
      <c r="M57" s="29" t="s">
        <v>2242</v>
      </c>
      <c r="N57" s="15"/>
      <c r="O57" s="29" t="s">
        <v>2134</v>
      </c>
      <c r="P57" s="17"/>
      <c r="Q57" s="26" t="s">
        <v>1649</v>
      </c>
      <c r="R57" s="17"/>
    </row>
    <row r="58" spans="1:18" ht="21" x14ac:dyDescent="0.35">
      <c r="A58" s="3" t="s">
        <v>1123</v>
      </c>
      <c r="B58" s="3" t="s">
        <v>1124</v>
      </c>
      <c r="C58" s="12"/>
      <c r="D58" s="29" t="s">
        <v>1907</v>
      </c>
      <c r="E58" s="13"/>
      <c r="F58" s="1" t="s">
        <v>1512</v>
      </c>
      <c r="G58" s="1" t="s">
        <v>1513</v>
      </c>
      <c r="H58" s="15"/>
      <c r="I58" s="25" t="s">
        <v>1795</v>
      </c>
      <c r="J58" s="8"/>
      <c r="K58" s="29" t="s">
        <v>2014</v>
      </c>
      <c r="L58" s="17"/>
      <c r="M58" s="29" t="s">
        <v>2243</v>
      </c>
      <c r="N58" s="15"/>
      <c r="O58" s="29" t="s">
        <v>2135</v>
      </c>
      <c r="P58" s="17"/>
      <c r="Q58" s="26" t="s">
        <v>1650</v>
      </c>
      <c r="R58" s="17"/>
    </row>
    <row r="59" spans="1:18" ht="21" x14ac:dyDescent="0.35">
      <c r="A59" s="3" t="s">
        <v>1125</v>
      </c>
      <c r="B59" s="3" t="s">
        <v>1126</v>
      </c>
      <c r="C59" s="12"/>
      <c r="D59" s="29" t="s">
        <v>1908</v>
      </c>
      <c r="E59" s="13"/>
      <c r="F59" s="1" t="s">
        <v>1514</v>
      </c>
      <c r="G59" s="1" t="s">
        <v>1515</v>
      </c>
      <c r="H59" s="15"/>
      <c r="I59" s="25" t="s">
        <v>1796</v>
      </c>
      <c r="J59" s="8"/>
      <c r="K59" s="29" t="s">
        <v>2015</v>
      </c>
      <c r="L59" s="17"/>
      <c r="M59" s="29" t="s">
        <v>2244</v>
      </c>
      <c r="N59" s="15"/>
      <c r="O59" s="29" t="s">
        <v>2136</v>
      </c>
      <c r="P59" s="17"/>
      <c r="Q59" s="26" t="s">
        <v>1651</v>
      </c>
      <c r="R59" s="17"/>
    </row>
    <row r="60" spans="1:18" ht="21" x14ac:dyDescent="0.35">
      <c r="A60" s="3" t="s">
        <v>1127</v>
      </c>
      <c r="B60" s="3" t="s">
        <v>1128</v>
      </c>
      <c r="C60" s="12"/>
      <c r="D60" s="29" t="s">
        <v>1909</v>
      </c>
      <c r="E60" s="13"/>
      <c r="F60" s="1" t="s">
        <v>1516</v>
      </c>
      <c r="G60" s="1" t="s">
        <v>1517</v>
      </c>
      <c r="H60" s="15"/>
      <c r="I60" s="25" t="s">
        <v>1797</v>
      </c>
      <c r="J60" s="8"/>
      <c r="K60" s="29" t="s">
        <v>2005</v>
      </c>
      <c r="L60" s="17"/>
      <c r="M60" s="29" t="s">
        <v>2245</v>
      </c>
      <c r="N60" s="15"/>
      <c r="O60" s="29" t="s">
        <v>2137</v>
      </c>
      <c r="P60" s="17"/>
      <c r="Q60" s="26" t="s">
        <v>1652</v>
      </c>
      <c r="R60" s="17"/>
    </row>
    <row r="61" spans="1:18" ht="21" x14ac:dyDescent="0.35">
      <c r="A61" s="3" t="s">
        <v>1129</v>
      </c>
      <c r="B61" s="3" t="s">
        <v>1130</v>
      </c>
      <c r="C61" s="12"/>
      <c r="D61" s="29" t="s">
        <v>1910</v>
      </c>
      <c r="E61" s="13"/>
      <c r="F61" s="1" t="s">
        <v>1518</v>
      </c>
      <c r="G61" s="1" t="s">
        <v>1519</v>
      </c>
      <c r="H61" s="15"/>
      <c r="I61" s="25" t="s">
        <v>1798</v>
      </c>
      <c r="J61" s="8"/>
      <c r="K61" s="29" t="s">
        <v>2006</v>
      </c>
      <c r="L61" s="17"/>
      <c r="M61" s="29" t="s">
        <v>2246</v>
      </c>
      <c r="N61" s="15"/>
      <c r="O61" s="29" t="s">
        <v>2138</v>
      </c>
      <c r="P61" s="17"/>
      <c r="Q61" s="26" t="s">
        <v>1653</v>
      </c>
      <c r="R61" s="17"/>
    </row>
    <row r="62" spans="1:18" ht="21" x14ac:dyDescent="0.35">
      <c r="A62" s="3" t="s">
        <v>1131</v>
      </c>
      <c r="B62" s="3" t="s">
        <v>1132</v>
      </c>
      <c r="C62" s="12"/>
      <c r="D62" s="29" t="s">
        <v>1911</v>
      </c>
      <c r="E62" s="13"/>
      <c r="F62" s="1" t="s">
        <v>1520</v>
      </c>
      <c r="G62" s="1" t="s">
        <v>1521</v>
      </c>
      <c r="H62" s="15"/>
      <c r="I62" s="29" t="s">
        <v>1799</v>
      </c>
      <c r="J62" s="8"/>
      <c r="K62" s="29" t="s">
        <v>2016</v>
      </c>
      <c r="L62" s="17"/>
      <c r="M62" s="30" t="s">
        <v>2240</v>
      </c>
      <c r="N62" s="15"/>
      <c r="O62" s="30" t="s">
        <v>2139</v>
      </c>
      <c r="P62" s="17"/>
      <c r="Q62" s="28" t="s">
        <v>1654</v>
      </c>
      <c r="R62" s="17"/>
    </row>
    <row r="63" spans="1:18" ht="21" x14ac:dyDescent="0.35">
      <c r="A63" s="3" t="s">
        <v>1133</v>
      </c>
      <c r="B63" s="3" t="s">
        <v>1134</v>
      </c>
      <c r="C63" s="12"/>
      <c r="D63" s="29" t="s">
        <v>1912</v>
      </c>
      <c r="E63" s="13"/>
      <c r="F63" s="1" t="s">
        <v>1522</v>
      </c>
      <c r="G63" s="1" t="s">
        <v>1523</v>
      </c>
      <c r="H63" s="15"/>
      <c r="I63" s="29" t="s">
        <v>1800</v>
      </c>
      <c r="J63" s="8"/>
      <c r="K63" s="29" t="s">
        <v>2017</v>
      </c>
      <c r="L63" s="17"/>
      <c r="M63" s="30" t="s">
        <v>2241</v>
      </c>
      <c r="N63" s="15"/>
      <c r="O63" s="30" t="s">
        <v>2140</v>
      </c>
      <c r="P63" s="17"/>
      <c r="Q63" s="28" t="s">
        <v>1655</v>
      </c>
      <c r="R63" s="17"/>
    </row>
    <row r="64" spans="1:18" ht="21" x14ac:dyDescent="0.35">
      <c r="A64" s="3" t="s">
        <v>1135</v>
      </c>
      <c r="B64" s="3" t="s">
        <v>1136</v>
      </c>
      <c r="C64" s="12"/>
      <c r="D64" s="29" t="s">
        <v>1913</v>
      </c>
      <c r="E64" s="13"/>
      <c r="F64" s="1" t="s">
        <v>1524</v>
      </c>
      <c r="G64" s="1" t="s">
        <v>1212</v>
      </c>
      <c r="H64" s="15"/>
      <c r="I64" s="29" t="s">
        <v>1801</v>
      </c>
      <c r="J64" s="8"/>
      <c r="K64" s="29" t="s">
        <v>2018</v>
      </c>
      <c r="L64" s="17"/>
      <c r="M64" s="30" t="s">
        <v>2242</v>
      </c>
      <c r="N64" s="15"/>
      <c r="O64" s="30" t="s">
        <v>2141</v>
      </c>
      <c r="P64" s="17"/>
      <c r="Q64" s="28" t="s">
        <v>1656</v>
      </c>
      <c r="R64" s="17"/>
    </row>
    <row r="65" spans="1:18" ht="21" x14ac:dyDescent="0.35">
      <c r="A65" s="3" t="s">
        <v>1087</v>
      </c>
      <c r="B65" s="3" t="s">
        <v>1088</v>
      </c>
      <c r="C65" s="12"/>
      <c r="D65" s="29" t="s">
        <v>1914</v>
      </c>
      <c r="E65" s="13"/>
      <c r="F65" s="1" t="s">
        <v>1525</v>
      </c>
      <c r="G65" s="1" t="s">
        <v>1526</v>
      </c>
      <c r="H65" s="15"/>
      <c r="I65" s="29" t="s">
        <v>1802</v>
      </c>
      <c r="J65" s="8"/>
      <c r="K65" s="29" t="s">
        <v>2019</v>
      </c>
      <c r="L65" s="17"/>
      <c r="M65" s="30" t="s">
        <v>2243</v>
      </c>
      <c r="N65" s="15"/>
      <c r="O65" s="30" t="s">
        <v>2142</v>
      </c>
      <c r="P65" s="17"/>
      <c r="Q65" s="28" t="s">
        <v>1657</v>
      </c>
      <c r="R65" s="17"/>
    </row>
    <row r="66" spans="1:18" ht="14.5" customHeight="1" x14ac:dyDescent="0.35">
      <c r="A66" s="46" t="s">
        <v>1209</v>
      </c>
      <c r="B66" s="46"/>
      <c r="C66" s="7"/>
      <c r="D66" s="29" t="s">
        <v>1915</v>
      </c>
      <c r="E66" s="13"/>
      <c r="F66" s="49" t="s">
        <v>1527</v>
      </c>
      <c r="G66" s="49"/>
      <c r="H66" s="15"/>
      <c r="I66" s="29" t="s">
        <v>1803</v>
      </c>
      <c r="J66" s="8"/>
      <c r="K66" s="29" t="s">
        <v>2020</v>
      </c>
      <c r="L66" s="17"/>
      <c r="M66" s="30" t="s">
        <v>2244</v>
      </c>
      <c r="N66" s="15"/>
      <c r="O66" s="30" t="s">
        <v>2143</v>
      </c>
      <c r="P66" s="17"/>
      <c r="Q66" s="28" t="s">
        <v>1658</v>
      </c>
      <c r="R66" s="17"/>
    </row>
    <row r="67" spans="1:18" ht="21" x14ac:dyDescent="0.35">
      <c r="A67" s="2" t="s">
        <v>1137</v>
      </c>
      <c r="B67" s="3" t="s">
        <v>1138</v>
      </c>
      <c r="C67" s="12"/>
      <c r="D67" s="29" t="s">
        <v>1916</v>
      </c>
      <c r="E67" s="13"/>
      <c r="F67" s="1" t="s">
        <v>1528</v>
      </c>
      <c r="G67" s="1" t="s">
        <v>1529</v>
      </c>
      <c r="H67" s="15"/>
      <c r="I67" s="29" t="s">
        <v>1804</v>
      </c>
      <c r="J67" s="8"/>
      <c r="K67" s="29" t="s">
        <v>2021</v>
      </c>
      <c r="L67" s="17"/>
      <c r="M67" s="30" t="s">
        <v>2245</v>
      </c>
      <c r="N67" s="15"/>
      <c r="O67" s="30" t="s">
        <v>2144</v>
      </c>
      <c r="P67" s="17"/>
      <c r="Q67" s="28" t="s">
        <v>1659</v>
      </c>
      <c r="R67" s="17"/>
    </row>
    <row r="68" spans="1:18" ht="21" x14ac:dyDescent="0.35">
      <c r="A68" s="2" t="s">
        <v>1139</v>
      </c>
      <c r="B68" s="3" t="s">
        <v>1140</v>
      </c>
      <c r="C68" s="12"/>
      <c r="D68" s="29" t="s">
        <v>1917</v>
      </c>
      <c r="E68" s="13"/>
      <c r="F68" s="1" t="s">
        <v>1530</v>
      </c>
      <c r="G68" s="1" t="s">
        <v>1531</v>
      </c>
      <c r="H68" s="15"/>
      <c r="I68" s="29" t="s">
        <v>1805</v>
      </c>
      <c r="J68" s="8"/>
      <c r="K68" s="29" t="s">
        <v>2022</v>
      </c>
      <c r="L68" s="17"/>
      <c r="M68" s="30" t="s">
        <v>2246</v>
      </c>
      <c r="N68" s="15"/>
      <c r="O68" s="30" t="s">
        <v>2145</v>
      </c>
      <c r="P68" s="17"/>
      <c r="Q68" s="28" t="s">
        <v>1654</v>
      </c>
      <c r="R68" s="17"/>
    </row>
    <row r="69" spans="1:18" ht="21" x14ac:dyDescent="0.35">
      <c r="A69" s="2" t="s">
        <v>1141</v>
      </c>
      <c r="B69" s="3" t="s">
        <v>1142</v>
      </c>
      <c r="C69" s="12"/>
      <c r="D69" s="29" t="s">
        <v>1918</v>
      </c>
      <c r="E69" s="13"/>
      <c r="F69" s="1" t="s">
        <v>1532</v>
      </c>
      <c r="G69" s="1" t="s">
        <v>1533</v>
      </c>
      <c r="H69" s="15"/>
      <c r="I69" s="29" t="s">
        <v>1806</v>
      </c>
      <c r="J69" s="8"/>
      <c r="K69" s="29" t="s">
        <v>2023</v>
      </c>
      <c r="L69" s="17"/>
      <c r="M69" s="30" t="s">
        <v>2247</v>
      </c>
      <c r="N69" s="15"/>
      <c r="O69" s="30" t="s">
        <v>2146</v>
      </c>
      <c r="P69" s="17"/>
      <c r="Q69" s="28" t="s">
        <v>1655</v>
      </c>
      <c r="R69" s="17"/>
    </row>
    <row r="70" spans="1:18" ht="21" x14ac:dyDescent="0.35">
      <c r="A70" s="2" t="s">
        <v>1143</v>
      </c>
      <c r="B70" s="3" t="s">
        <v>1144</v>
      </c>
      <c r="C70" s="12"/>
      <c r="D70" s="29" t="s">
        <v>1919</v>
      </c>
      <c r="E70" s="13"/>
      <c r="F70" s="1" t="s">
        <v>1534</v>
      </c>
      <c r="G70" s="1" t="s">
        <v>1535</v>
      </c>
      <c r="H70" s="15"/>
      <c r="I70" s="29" t="s">
        <v>1807</v>
      </c>
      <c r="J70" s="8"/>
      <c r="K70" s="29" t="s">
        <v>2024</v>
      </c>
      <c r="L70" s="17"/>
      <c r="M70" s="30" t="s">
        <v>2127</v>
      </c>
      <c r="N70" s="15"/>
      <c r="O70" s="25" t="s">
        <v>2174</v>
      </c>
      <c r="P70" s="17"/>
      <c r="Q70" s="28" t="s">
        <v>1656</v>
      </c>
      <c r="R70" s="17"/>
    </row>
    <row r="71" spans="1:18" ht="21" x14ac:dyDescent="0.35">
      <c r="A71" s="2" t="s">
        <v>1145</v>
      </c>
      <c r="B71" s="3" t="s">
        <v>1146</v>
      </c>
      <c r="C71" s="12"/>
      <c r="D71" s="29" t="s">
        <v>1920</v>
      </c>
      <c r="E71" s="17"/>
      <c r="F71" s="1" t="s">
        <v>1536</v>
      </c>
      <c r="G71" s="1" t="s">
        <v>1537</v>
      </c>
      <c r="H71" s="15"/>
      <c r="I71" s="29" t="s">
        <v>1808</v>
      </c>
      <c r="J71" s="8"/>
      <c r="K71" s="29" t="s">
        <v>2025</v>
      </c>
      <c r="L71" s="17"/>
      <c r="M71" s="30" t="s">
        <v>2248</v>
      </c>
      <c r="N71" s="15"/>
      <c r="O71" s="25" t="s">
        <v>2175</v>
      </c>
      <c r="P71" s="17"/>
      <c r="Q71" s="28" t="s">
        <v>1657</v>
      </c>
      <c r="R71" s="17"/>
    </row>
    <row r="72" spans="1:18" ht="21" x14ac:dyDescent="0.35">
      <c r="A72" s="2" t="s">
        <v>1147</v>
      </c>
      <c r="B72" s="3" t="s">
        <v>1148</v>
      </c>
      <c r="C72" s="12"/>
      <c r="D72" s="29" t="s">
        <v>1921</v>
      </c>
      <c r="E72" s="17"/>
      <c r="F72" s="1" t="s">
        <v>1538</v>
      </c>
      <c r="G72" s="1" t="s">
        <v>1539</v>
      </c>
      <c r="H72" s="15"/>
      <c r="I72" s="29" t="s">
        <v>1809</v>
      </c>
      <c r="J72" s="8"/>
      <c r="K72" s="29" t="s">
        <v>2026</v>
      </c>
      <c r="L72" s="17"/>
      <c r="M72" s="30" t="s">
        <v>2249</v>
      </c>
      <c r="N72" s="15"/>
      <c r="O72" s="25" t="s">
        <v>2176</v>
      </c>
      <c r="P72" s="17"/>
      <c r="Q72" s="28" t="s">
        <v>1658</v>
      </c>
      <c r="R72" s="17"/>
    </row>
    <row r="73" spans="1:18" ht="21" x14ac:dyDescent="0.35">
      <c r="A73" s="2" t="s">
        <v>1149</v>
      </c>
      <c r="B73" s="3" t="s">
        <v>1150</v>
      </c>
      <c r="C73" s="12"/>
      <c r="D73" s="29" t="s">
        <v>1922</v>
      </c>
      <c r="E73" s="17"/>
      <c r="F73" s="1" t="s">
        <v>1540</v>
      </c>
      <c r="G73" s="1" t="s">
        <v>1541</v>
      </c>
      <c r="H73" s="15"/>
      <c r="I73" s="29" t="s">
        <v>1810</v>
      </c>
      <c r="J73" s="8"/>
      <c r="K73" s="29" t="s">
        <v>2027</v>
      </c>
      <c r="L73" s="17"/>
      <c r="M73" s="30" t="s">
        <v>2250</v>
      </c>
      <c r="N73" s="15"/>
      <c r="O73" s="24" t="s">
        <v>2177</v>
      </c>
      <c r="P73" s="17"/>
      <c r="Q73" s="28" t="s">
        <v>1659</v>
      </c>
      <c r="R73" s="17"/>
    </row>
    <row r="74" spans="1:18" ht="21" x14ac:dyDescent="0.35">
      <c r="A74" s="2" t="s">
        <v>1151</v>
      </c>
      <c r="B74" s="3" t="s">
        <v>1152</v>
      </c>
      <c r="C74" s="12"/>
      <c r="D74" s="29" t="s">
        <v>1923</v>
      </c>
      <c r="E74" s="17"/>
      <c r="F74" s="1" t="s">
        <v>1542</v>
      </c>
      <c r="G74" s="1" t="s">
        <v>1543</v>
      </c>
      <c r="H74" s="15"/>
      <c r="I74" s="29" t="s">
        <v>1811</v>
      </c>
      <c r="J74" s="8"/>
      <c r="K74" s="29" t="s">
        <v>2028</v>
      </c>
      <c r="L74" s="17"/>
      <c r="M74" s="30" t="s">
        <v>2251</v>
      </c>
      <c r="N74" s="15"/>
      <c r="O74" s="25" t="s">
        <v>2178</v>
      </c>
      <c r="P74" s="17"/>
      <c r="Q74" s="28" t="s">
        <v>1660</v>
      </c>
      <c r="R74" s="17"/>
    </row>
    <row r="75" spans="1:18" ht="21" x14ac:dyDescent="0.35">
      <c r="A75" s="2" t="s">
        <v>1153</v>
      </c>
      <c r="B75" s="3" t="s">
        <v>1154</v>
      </c>
      <c r="C75" s="12"/>
      <c r="D75" s="29" t="s">
        <v>1924</v>
      </c>
      <c r="E75" s="17"/>
      <c r="F75" s="1" t="s">
        <v>1544</v>
      </c>
      <c r="G75" s="3" t="s">
        <v>1545</v>
      </c>
      <c r="H75" s="15"/>
      <c r="I75" s="29" t="s">
        <v>1812</v>
      </c>
      <c r="J75" s="8"/>
      <c r="K75" s="29" t="s">
        <v>2029</v>
      </c>
      <c r="L75" s="17"/>
      <c r="M75" s="30" t="s">
        <v>2142</v>
      </c>
      <c r="N75" s="15"/>
      <c r="O75" s="25" t="s">
        <v>2179</v>
      </c>
      <c r="P75" s="17"/>
      <c r="Q75" s="28" t="s">
        <v>1661</v>
      </c>
      <c r="R75" s="17"/>
    </row>
    <row r="76" spans="1:18" ht="21" x14ac:dyDescent="0.35">
      <c r="A76" s="2" t="s">
        <v>1155</v>
      </c>
      <c r="B76" s="3" t="s">
        <v>1156</v>
      </c>
      <c r="C76" s="12"/>
      <c r="D76" s="29" t="s">
        <v>1925</v>
      </c>
      <c r="E76" s="17"/>
      <c r="F76" s="1" t="s">
        <v>1546</v>
      </c>
      <c r="G76" s="1" t="s">
        <v>1547</v>
      </c>
      <c r="H76" s="15"/>
      <c r="I76" s="29" t="s">
        <v>1813</v>
      </c>
      <c r="J76" s="8"/>
      <c r="K76" s="29" t="s">
        <v>2030</v>
      </c>
      <c r="L76" s="17"/>
      <c r="M76" s="30" t="s">
        <v>2252</v>
      </c>
      <c r="N76" s="15"/>
      <c r="O76" s="25" t="s">
        <v>2180</v>
      </c>
      <c r="P76" s="17"/>
      <c r="Q76" s="28" t="s">
        <v>1662</v>
      </c>
      <c r="R76" s="17"/>
    </row>
    <row r="77" spans="1:18" ht="21" x14ac:dyDescent="0.35">
      <c r="A77" s="2" t="s">
        <v>1157</v>
      </c>
      <c r="B77" s="3" t="s">
        <v>1158</v>
      </c>
      <c r="C77" s="12"/>
      <c r="D77" s="29" t="s">
        <v>1926</v>
      </c>
      <c r="E77" s="17"/>
      <c r="F77" s="1" t="s">
        <v>1548</v>
      </c>
      <c r="G77" s="1" t="s">
        <v>1549</v>
      </c>
      <c r="H77" s="15"/>
      <c r="I77" s="29" t="s">
        <v>1814</v>
      </c>
      <c r="J77" s="8"/>
      <c r="K77" s="29" t="s">
        <v>2031</v>
      </c>
      <c r="L77" s="17"/>
      <c r="M77" s="30" t="s">
        <v>2253</v>
      </c>
      <c r="N77" s="15"/>
      <c r="O77" s="25" t="s">
        <v>2181</v>
      </c>
      <c r="P77" s="17"/>
      <c r="Q77" s="28" t="s">
        <v>1663</v>
      </c>
      <c r="R77" s="17"/>
    </row>
    <row r="78" spans="1:18" ht="21" x14ac:dyDescent="0.35">
      <c r="A78" s="2" t="s">
        <v>1159</v>
      </c>
      <c r="B78" s="3" t="s">
        <v>1160</v>
      </c>
      <c r="C78" s="12"/>
      <c r="D78" s="29" t="s">
        <v>1927</v>
      </c>
      <c r="E78" s="17"/>
      <c r="F78" s="1" t="s">
        <v>1550</v>
      </c>
      <c r="G78" s="1" t="s">
        <v>1551</v>
      </c>
      <c r="H78" s="15"/>
      <c r="I78" s="29" t="s">
        <v>1815</v>
      </c>
      <c r="J78" s="8"/>
      <c r="K78" s="29" t="s">
        <v>2032</v>
      </c>
      <c r="L78" s="17"/>
      <c r="M78" s="30" t="s">
        <v>2254</v>
      </c>
      <c r="N78" s="15"/>
      <c r="O78" s="25" t="s">
        <v>2182</v>
      </c>
      <c r="P78" s="17"/>
      <c r="Q78" s="28" t="s">
        <v>1664</v>
      </c>
      <c r="R78" s="17"/>
    </row>
    <row r="79" spans="1:18" ht="21" x14ac:dyDescent="0.35">
      <c r="A79" s="2" t="s">
        <v>1161</v>
      </c>
      <c r="B79" s="3" t="s">
        <v>1162</v>
      </c>
      <c r="C79" s="12"/>
      <c r="D79" s="29" t="s">
        <v>1928</v>
      </c>
      <c r="E79" s="17"/>
      <c r="F79" s="1" t="s">
        <v>1552</v>
      </c>
      <c r="G79" s="1" t="s">
        <v>1553</v>
      </c>
      <c r="H79" s="15"/>
      <c r="I79" s="29" t="s">
        <v>1816</v>
      </c>
      <c r="J79" s="8"/>
      <c r="K79" s="29" t="s">
        <v>2033</v>
      </c>
      <c r="L79" s="17"/>
      <c r="M79" s="30" t="s">
        <v>2255</v>
      </c>
      <c r="N79" s="15"/>
      <c r="O79" s="30" t="s">
        <v>2183</v>
      </c>
      <c r="P79" s="17"/>
      <c r="Q79" s="28" t="s">
        <v>1665</v>
      </c>
      <c r="R79" s="17"/>
    </row>
    <row r="80" spans="1:18" ht="21" x14ac:dyDescent="0.35">
      <c r="A80" s="2" t="s">
        <v>1163</v>
      </c>
      <c r="B80" s="3" t="s">
        <v>1164</v>
      </c>
      <c r="C80" s="12"/>
      <c r="D80" s="29" t="s">
        <v>1929</v>
      </c>
      <c r="E80" s="17"/>
      <c r="F80" s="1" t="s">
        <v>1554</v>
      </c>
      <c r="G80" s="1" t="s">
        <v>1555</v>
      </c>
      <c r="H80" s="15"/>
      <c r="I80" s="29" t="s">
        <v>1817</v>
      </c>
      <c r="J80" s="8"/>
      <c r="K80" s="29" t="s">
        <v>2034</v>
      </c>
      <c r="L80" s="17"/>
      <c r="M80" s="30" t="s">
        <v>2256</v>
      </c>
      <c r="N80" s="15"/>
      <c r="O80" s="30" t="s">
        <v>2184</v>
      </c>
      <c r="P80" s="17"/>
      <c r="Q80" s="28" t="s">
        <v>1666</v>
      </c>
      <c r="R80" s="17"/>
    </row>
    <row r="81" spans="1:18" ht="21" x14ac:dyDescent="0.35">
      <c r="A81" s="2" t="s">
        <v>1165</v>
      </c>
      <c r="B81" s="3" t="s">
        <v>1166</v>
      </c>
      <c r="C81" s="12"/>
      <c r="D81" s="29" t="s">
        <v>1930</v>
      </c>
      <c r="E81" s="17"/>
      <c r="F81" s="1" t="s">
        <v>1556</v>
      </c>
      <c r="G81" s="1" t="s">
        <v>1557</v>
      </c>
      <c r="H81" s="15"/>
      <c r="I81" s="29" t="s">
        <v>1818</v>
      </c>
      <c r="J81" s="8"/>
      <c r="K81" s="29" t="s">
        <v>2035</v>
      </c>
      <c r="L81" s="17"/>
      <c r="M81" s="30" t="s">
        <v>2257</v>
      </c>
      <c r="N81" s="15"/>
      <c r="O81" s="30" t="s">
        <v>2185</v>
      </c>
      <c r="P81" s="17"/>
      <c r="Q81" s="28" t="s">
        <v>1667</v>
      </c>
      <c r="R81" s="17"/>
    </row>
    <row r="82" spans="1:18" ht="21" x14ac:dyDescent="0.35">
      <c r="A82" s="2" t="s">
        <v>1167</v>
      </c>
      <c r="B82" s="3" t="s">
        <v>1168</v>
      </c>
      <c r="C82" s="12"/>
      <c r="D82" s="29" t="s">
        <v>1931</v>
      </c>
      <c r="E82" s="17"/>
      <c r="F82" s="1" t="s">
        <v>1558</v>
      </c>
      <c r="G82" s="1" t="s">
        <v>1559</v>
      </c>
      <c r="H82" s="15"/>
      <c r="I82" s="29" t="s">
        <v>1819</v>
      </c>
      <c r="J82" s="8"/>
      <c r="K82" s="29" t="s">
        <v>2036</v>
      </c>
      <c r="L82" s="17"/>
      <c r="M82" s="30" t="s">
        <v>2258</v>
      </c>
      <c r="N82" s="15"/>
      <c r="O82" s="30" t="s">
        <v>2186</v>
      </c>
      <c r="P82" s="17"/>
      <c r="Q82" s="28" t="s">
        <v>1668</v>
      </c>
      <c r="R82" s="17"/>
    </row>
    <row r="83" spans="1:18" ht="21" x14ac:dyDescent="0.35">
      <c r="A83" s="2" t="s">
        <v>1169</v>
      </c>
      <c r="B83" s="3" t="s">
        <v>1170</v>
      </c>
      <c r="C83" s="12"/>
      <c r="D83" s="29" t="s">
        <v>1932</v>
      </c>
      <c r="E83" s="17"/>
      <c r="F83" s="1" t="s">
        <v>1560</v>
      </c>
      <c r="G83" s="1" t="s">
        <v>1561</v>
      </c>
      <c r="H83" s="15"/>
      <c r="I83" s="29" t="s">
        <v>1820</v>
      </c>
      <c r="J83" s="8"/>
      <c r="K83" s="29" t="s">
        <v>2037</v>
      </c>
      <c r="L83" s="17"/>
      <c r="M83" s="30" t="s">
        <v>2259</v>
      </c>
      <c r="N83" s="15"/>
      <c r="O83" s="30" t="s">
        <v>2187</v>
      </c>
      <c r="P83" s="17"/>
      <c r="Q83" s="28" t="s">
        <v>1669</v>
      </c>
      <c r="R83" s="17"/>
    </row>
    <row r="84" spans="1:18" ht="21" x14ac:dyDescent="0.35">
      <c r="A84" s="2" t="s">
        <v>1171</v>
      </c>
      <c r="B84" s="3" t="s">
        <v>1172</v>
      </c>
      <c r="C84" s="12"/>
      <c r="D84" s="29" t="s">
        <v>1933</v>
      </c>
      <c r="E84" s="17"/>
      <c r="F84" s="1" t="s">
        <v>1562</v>
      </c>
      <c r="G84" s="3" t="s">
        <v>1563</v>
      </c>
      <c r="H84" s="15"/>
      <c r="I84" s="29" t="s">
        <v>1821</v>
      </c>
      <c r="J84" s="8"/>
      <c r="K84" s="29" t="s">
        <v>2038</v>
      </c>
      <c r="L84" s="17"/>
      <c r="M84" s="30" t="s">
        <v>2260</v>
      </c>
      <c r="N84" s="15"/>
      <c r="O84" s="30" t="s">
        <v>2188</v>
      </c>
      <c r="P84" s="17"/>
      <c r="Q84" s="28" t="s">
        <v>1670</v>
      </c>
      <c r="R84" s="17"/>
    </row>
    <row r="85" spans="1:18" ht="21" x14ac:dyDescent="0.35">
      <c r="A85" s="2" t="s">
        <v>1173</v>
      </c>
      <c r="B85" s="3" t="s">
        <v>1174</v>
      </c>
      <c r="C85" s="12"/>
      <c r="D85" s="29" t="s">
        <v>1934</v>
      </c>
      <c r="E85" s="17"/>
      <c r="F85" s="1" t="s">
        <v>1564</v>
      </c>
      <c r="G85" s="1" t="s">
        <v>1565</v>
      </c>
      <c r="H85" s="15"/>
      <c r="I85" s="29" t="s">
        <v>1822</v>
      </c>
      <c r="J85" s="8"/>
      <c r="K85" s="29" t="s">
        <v>2039</v>
      </c>
      <c r="L85" s="17"/>
      <c r="M85" s="30" t="s">
        <v>2261</v>
      </c>
      <c r="N85" s="15"/>
      <c r="O85" s="29" t="s">
        <v>2189</v>
      </c>
      <c r="P85" s="17"/>
      <c r="Q85" s="28" t="s">
        <v>1671</v>
      </c>
      <c r="R85" s="17"/>
    </row>
    <row r="86" spans="1:18" ht="21" x14ac:dyDescent="0.35">
      <c r="A86" s="2" t="s">
        <v>1175</v>
      </c>
      <c r="B86" s="3" t="s">
        <v>1176</v>
      </c>
      <c r="C86" s="12"/>
      <c r="D86" s="29" t="s">
        <v>1935</v>
      </c>
      <c r="E86" s="17"/>
      <c r="F86" s="1" t="s">
        <v>1566</v>
      </c>
      <c r="G86" s="1" t="s">
        <v>1567</v>
      </c>
      <c r="H86" s="15"/>
      <c r="I86" s="29" t="s">
        <v>1823</v>
      </c>
      <c r="J86" s="8"/>
      <c r="K86" s="29" t="s">
        <v>2040</v>
      </c>
      <c r="L86" s="17"/>
      <c r="M86" s="30" t="s">
        <v>2262</v>
      </c>
      <c r="N86" s="15"/>
      <c r="O86" s="29" t="s">
        <v>2190</v>
      </c>
      <c r="P86" s="17"/>
      <c r="Q86" s="28" t="s">
        <v>1672</v>
      </c>
      <c r="R86" s="17"/>
    </row>
    <row r="87" spans="1:18" ht="24" x14ac:dyDescent="0.35">
      <c r="A87" s="2" t="s">
        <v>1177</v>
      </c>
      <c r="B87" s="3" t="s">
        <v>1178</v>
      </c>
      <c r="C87" s="12"/>
      <c r="D87" s="29" t="s">
        <v>1936</v>
      </c>
      <c r="E87" s="17"/>
      <c r="F87" s="1" t="s">
        <v>1568</v>
      </c>
      <c r="G87" s="1" t="s">
        <v>1569</v>
      </c>
      <c r="H87" s="15"/>
      <c r="I87" s="29" t="s">
        <v>1824</v>
      </c>
      <c r="J87" s="8"/>
      <c r="K87" s="29" t="s">
        <v>2041</v>
      </c>
      <c r="L87" s="17"/>
      <c r="M87" s="30" t="s">
        <v>2263</v>
      </c>
      <c r="N87" s="15"/>
      <c r="O87" s="29" t="s">
        <v>2191</v>
      </c>
      <c r="P87" s="17"/>
      <c r="Q87" s="28" t="s">
        <v>1673</v>
      </c>
      <c r="R87" s="17"/>
    </row>
    <row r="88" spans="1:18" ht="21" x14ac:dyDescent="0.35">
      <c r="A88" s="2" t="s">
        <v>1179</v>
      </c>
      <c r="B88" s="3" t="s">
        <v>1180</v>
      </c>
      <c r="C88" s="12"/>
      <c r="D88" s="29" t="s">
        <v>1937</v>
      </c>
      <c r="E88" s="17"/>
      <c r="F88" s="1" t="s">
        <v>1570</v>
      </c>
      <c r="G88" s="1" t="s">
        <v>1571</v>
      </c>
      <c r="H88" s="15"/>
      <c r="I88" s="29" t="s">
        <v>1825</v>
      </c>
      <c r="J88" s="8"/>
      <c r="K88" s="29" t="s">
        <v>2042</v>
      </c>
      <c r="L88" s="17"/>
      <c r="M88" s="30" t="s">
        <v>2264</v>
      </c>
      <c r="N88" s="15"/>
      <c r="O88" s="29" t="s">
        <v>2192</v>
      </c>
      <c r="P88" s="17"/>
      <c r="Q88" s="28" t="s">
        <v>1674</v>
      </c>
      <c r="R88" s="17"/>
    </row>
    <row r="89" spans="1:18" ht="21" x14ac:dyDescent="0.35">
      <c r="A89" s="2" t="s">
        <v>1181</v>
      </c>
      <c r="B89" s="3" t="s">
        <v>1182</v>
      </c>
      <c r="C89" s="12"/>
      <c r="D89" s="29" t="s">
        <v>1938</v>
      </c>
      <c r="E89" s="17"/>
      <c r="F89" s="1" t="s">
        <v>1572</v>
      </c>
      <c r="G89" s="1" t="s">
        <v>1573</v>
      </c>
      <c r="H89" s="15"/>
      <c r="I89" s="29" t="s">
        <v>1826</v>
      </c>
      <c r="J89" s="8"/>
      <c r="K89" s="29" t="s">
        <v>2043</v>
      </c>
      <c r="L89" s="17"/>
      <c r="M89" s="30" t="s">
        <v>2265</v>
      </c>
      <c r="N89" s="15"/>
      <c r="O89" s="29" t="s">
        <v>2193</v>
      </c>
      <c r="P89" s="17"/>
      <c r="Q89" s="28" t="s">
        <v>1675</v>
      </c>
      <c r="R89" s="17"/>
    </row>
    <row r="90" spans="1:18" ht="21" x14ac:dyDescent="0.35">
      <c r="A90" s="2" t="s">
        <v>1183</v>
      </c>
      <c r="B90" s="3" t="s">
        <v>1184</v>
      </c>
      <c r="C90" s="12"/>
      <c r="D90" s="29" t="s">
        <v>1939</v>
      </c>
      <c r="E90" s="17"/>
      <c r="F90" s="1" t="s">
        <v>1574</v>
      </c>
      <c r="G90" s="1" t="s">
        <v>1575</v>
      </c>
      <c r="H90" s="15"/>
      <c r="I90" s="29" t="s">
        <v>1827</v>
      </c>
      <c r="J90" s="8"/>
      <c r="K90" s="29" t="s">
        <v>2067</v>
      </c>
      <c r="L90" s="17"/>
      <c r="M90" s="30" t="s">
        <v>2266</v>
      </c>
      <c r="N90" s="15"/>
      <c r="O90" s="29" t="s">
        <v>2194</v>
      </c>
      <c r="P90" s="17"/>
      <c r="Q90" s="28" t="s">
        <v>1676</v>
      </c>
      <c r="R90" s="17"/>
    </row>
    <row r="91" spans="1:18" ht="21" x14ac:dyDescent="0.35">
      <c r="A91" s="2" t="s">
        <v>1185</v>
      </c>
      <c r="B91" s="3" t="s">
        <v>1186</v>
      </c>
      <c r="C91" s="12"/>
      <c r="D91" s="29" t="s">
        <v>1940</v>
      </c>
      <c r="E91" s="17"/>
      <c r="F91" s="1" t="s">
        <v>1576</v>
      </c>
      <c r="G91" s="1" t="s">
        <v>1577</v>
      </c>
      <c r="H91" s="15"/>
      <c r="I91" s="29" t="s">
        <v>1828</v>
      </c>
      <c r="J91" s="8"/>
      <c r="K91" s="29" t="s">
        <v>2068</v>
      </c>
      <c r="L91" s="17"/>
      <c r="M91" s="30" t="s">
        <v>2267</v>
      </c>
      <c r="N91" s="15"/>
      <c r="O91" s="29" t="s">
        <v>2195</v>
      </c>
      <c r="P91" s="17"/>
      <c r="Q91" s="28" t="s">
        <v>1677</v>
      </c>
      <c r="R91" s="17"/>
    </row>
    <row r="92" spans="1:18" ht="21" x14ac:dyDescent="0.35">
      <c r="A92" s="2" t="s">
        <v>1187</v>
      </c>
      <c r="B92" s="3" t="s">
        <v>1188</v>
      </c>
      <c r="C92" s="12"/>
      <c r="D92" s="29" t="s">
        <v>1941</v>
      </c>
      <c r="E92" s="17"/>
      <c r="F92" s="1" t="s">
        <v>1578</v>
      </c>
      <c r="G92" s="1" t="s">
        <v>1579</v>
      </c>
      <c r="H92" s="15"/>
      <c r="I92" s="29" t="s">
        <v>1829</v>
      </c>
      <c r="J92" s="8"/>
      <c r="K92" s="29" t="s">
        <v>2069</v>
      </c>
      <c r="L92" s="17"/>
      <c r="M92" s="30" t="s">
        <v>2268</v>
      </c>
      <c r="N92" s="15"/>
      <c r="O92" s="24" t="s">
        <v>2359</v>
      </c>
      <c r="P92" s="17"/>
      <c r="Q92" s="28" t="s">
        <v>1678</v>
      </c>
      <c r="R92" s="17"/>
    </row>
    <row r="93" spans="1:18" ht="21" x14ac:dyDescent="0.35">
      <c r="A93" s="2" t="s">
        <v>1189</v>
      </c>
      <c r="B93" s="3" t="s">
        <v>1190</v>
      </c>
      <c r="C93" s="12"/>
      <c r="D93" s="29" t="s">
        <v>1942</v>
      </c>
      <c r="E93" s="17"/>
      <c r="F93" s="1" t="s">
        <v>1580</v>
      </c>
      <c r="G93" s="1" t="s">
        <v>1581</v>
      </c>
      <c r="H93" s="15"/>
      <c r="I93" s="29" t="s">
        <v>1830</v>
      </c>
      <c r="J93" s="8"/>
      <c r="K93" s="29" t="s">
        <v>2070</v>
      </c>
      <c r="L93" s="17"/>
      <c r="M93" s="30" t="s">
        <v>2269</v>
      </c>
      <c r="N93" s="15"/>
      <c r="O93" s="24" t="s">
        <v>2360</v>
      </c>
      <c r="P93" s="17"/>
      <c r="Q93" s="28" t="s">
        <v>1679</v>
      </c>
      <c r="R93" s="17"/>
    </row>
    <row r="94" spans="1:18" ht="21" x14ac:dyDescent="0.35">
      <c r="A94" s="2" t="s">
        <v>1191</v>
      </c>
      <c r="B94" s="3" t="s">
        <v>1192</v>
      </c>
      <c r="C94" s="12"/>
      <c r="D94" s="29" t="s">
        <v>1943</v>
      </c>
      <c r="E94" s="17"/>
      <c r="F94" s="1" t="s">
        <v>1582</v>
      </c>
      <c r="G94" s="1" t="s">
        <v>1583</v>
      </c>
      <c r="H94" s="15"/>
      <c r="I94" s="29" t="s">
        <v>1831</v>
      </c>
      <c r="J94" s="8"/>
      <c r="K94" s="29" t="s">
        <v>2071</v>
      </c>
      <c r="L94" s="17"/>
      <c r="M94" s="30" t="s">
        <v>2270</v>
      </c>
      <c r="N94" s="15"/>
      <c r="O94" s="24" t="s">
        <v>2361</v>
      </c>
      <c r="P94" s="17"/>
      <c r="Q94" s="28" t="s">
        <v>1680</v>
      </c>
      <c r="R94" s="17"/>
    </row>
    <row r="95" spans="1:18" ht="21" x14ac:dyDescent="0.35">
      <c r="A95" s="2" t="s">
        <v>1193</v>
      </c>
      <c r="B95" s="3" t="s">
        <v>1194</v>
      </c>
      <c r="C95" s="12"/>
      <c r="D95" s="29" t="s">
        <v>1944</v>
      </c>
      <c r="E95" s="17"/>
      <c r="F95" s="1" t="s">
        <v>1584</v>
      </c>
      <c r="G95" s="1" t="s">
        <v>1585</v>
      </c>
      <c r="H95" s="15"/>
      <c r="I95" s="29" t="s">
        <v>1832</v>
      </c>
      <c r="J95" s="8"/>
      <c r="K95" s="29"/>
      <c r="L95" s="17"/>
      <c r="M95" s="30" t="s">
        <v>2271</v>
      </c>
      <c r="N95" s="15"/>
      <c r="O95" s="24" t="s">
        <v>2362</v>
      </c>
      <c r="P95" s="17"/>
      <c r="Q95" s="28" t="s">
        <v>1681</v>
      </c>
      <c r="R95" s="17"/>
    </row>
    <row r="96" spans="1:18" ht="21" x14ac:dyDescent="0.35">
      <c r="A96" s="3" t="s">
        <v>1195</v>
      </c>
      <c r="B96" s="3" t="s">
        <v>1196</v>
      </c>
      <c r="C96" s="12"/>
      <c r="D96" s="29" t="s">
        <v>1945</v>
      </c>
      <c r="E96" s="17"/>
      <c r="F96" s="1" t="s">
        <v>1586</v>
      </c>
      <c r="G96" s="1" t="s">
        <v>1587</v>
      </c>
      <c r="H96" s="15"/>
      <c r="I96" s="29" t="s">
        <v>1833</v>
      </c>
      <c r="J96" s="8"/>
      <c r="L96" s="17"/>
      <c r="M96" s="30" t="s">
        <v>2272</v>
      </c>
      <c r="N96" s="15"/>
      <c r="O96" s="24" t="s">
        <v>2354</v>
      </c>
      <c r="P96" s="17"/>
      <c r="Q96" s="28" t="s">
        <v>1682</v>
      </c>
      <c r="R96" s="17"/>
    </row>
    <row r="97" spans="1:18" ht="21" x14ac:dyDescent="0.35">
      <c r="A97" s="3" t="s">
        <v>1197</v>
      </c>
      <c r="B97" s="3" t="s">
        <v>1198</v>
      </c>
      <c r="C97" s="12"/>
      <c r="D97" s="29" t="s">
        <v>1946</v>
      </c>
      <c r="E97" s="17"/>
      <c r="F97" s="1" t="s">
        <v>1588</v>
      </c>
      <c r="G97" s="1" t="s">
        <v>1589</v>
      </c>
      <c r="H97" s="15"/>
      <c r="I97" s="29" t="s">
        <v>1834</v>
      </c>
      <c r="J97" s="8"/>
      <c r="L97" s="17"/>
      <c r="M97" s="30" t="s">
        <v>2273</v>
      </c>
      <c r="N97" s="15"/>
      <c r="O97" s="24" t="s">
        <v>2363</v>
      </c>
      <c r="P97" s="17"/>
      <c r="Q97" s="28" t="s">
        <v>1683</v>
      </c>
      <c r="R97" s="17"/>
    </row>
    <row r="98" spans="1:18" ht="21" x14ac:dyDescent="0.35">
      <c r="A98" s="3" t="s">
        <v>1199</v>
      </c>
      <c r="B98" s="3" t="s">
        <v>1200</v>
      </c>
      <c r="C98" s="12"/>
      <c r="D98" s="29" t="s">
        <v>1947</v>
      </c>
      <c r="E98" s="17"/>
      <c r="F98" s="1" t="s">
        <v>1590</v>
      </c>
      <c r="G98" s="1" t="s">
        <v>1591</v>
      </c>
      <c r="H98" s="15"/>
      <c r="I98" s="29" t="s">
        <v>1835</v>
      </c>
      <c r="J98" s="8"/>
      <c r="L98" s="17"/>
      <c r="M98" s="30" t="s">
        <v>2274</v>
      </c>
      <c r="N98" s="15"/>
      <c r="O98" s="24" t="s">
        <v>2364</v>
      </c>
      <c r="P98" s="17"/>
      <c r="Q98" s="28" t="s">
        <v>1684</v>
      </c>
      <c r="R98" s="17"/>
    </row>
    <row r="99" spans="1:18" ht="21" x14ac:dyDescent="0.35">
      <c r="A99" s="3" t="s">
        <v>1201</v>
      </c>
      <c r="B99" s="3" t="s">
        <v>1202</v>
      </c>
      <c r="C99" s="12"/>
      <c r="D99" s="29" t="s">
        <v>1948</v>
      </c>
      <c r="E99" s="17"/>
      <c r="F99" s="1" t="s">
        <v>1592</v>
      </c>
      <c r="G99" s="1" t="s">
        <v>1593</v>
      </c>
      <c r="H99" s="15"/>
      <c r="I99" s="29" t="s">
        <v>1836</v>
      </c>
      <c r="J99" s="8"/>
      <c r="L99" s="17"/>
      <c r="M99" s="30" t="s">
        <v>2275</v>
      </c>
      <c r="N99" s="15"/>
      <c r="O99" s="24" t="s">
        <v>2365</v>
      </c>
      <c r="P99" s="17"/>
      <c r="Q99" s="28" t="s">
        <v>1685</v>
      </c>
      <c r="R99" s="17"/>
    </row>
    <row r="100" spans="1:18" ht="21" x14ac:dyDescent="0.35">
      <c r="A100" s="3" t="s">
        <v>1203</v>
      </c>
      <c r="B100" s="3" t="s">
        <v>1204</v>
      </c>
      <c r="C100" s="12"/>
      <c r="D100" s="29" t="s">
        <v>1949</v>
      </c>
      <c r="E100" s="17"/>
      <c r="F100" s="51"/>
      <c r="G100" s="51"/>
      <c r="H100" s="15"/>
      <c r="I100" s="29" t="s">
        <v>1837</v>
      </c>
      <c r="J100" s="8"/>
      <c r="L100" s="17"/>
      <c r="M100" s="30" t="s">
        <v>2276</v>
      </c>
      <c r="N100" s="15"/>
      <c r="O100" s="24" t="s">
        <v>2366</v>
      </c>
      <c r="P100" s="17"/>
      <c r="Q100" s="28" t="s">
        <v>1686</v>
      </c>
      <c r="R100" s="17"/>
    </row>
    <row r="101" spans="1:18" ht="21" x14ac:dyDescent="0.35">
      <c r="A101" s="3" t="s">
        <v>1205</v>
      </c>
      <c r="B101" s="3" t="s">
        <v>1206</v>
      </c>
      <c r="C101" s="12"/>
      <c r="D101" s="29" t="s">
        <v>1950</v>
      </c>
      <c r="E101" s="17"/>
      <c r="H101" s="15"/>
      <c r="I101" s="29" t="s">
        <v>1838</v>
      </c>
      <c r="J101" s="8"/>
      <c r="L101" s="17"/>
      <c r="M101" s="30" t="s">
        <v>2277</v>
      </c>
      <c r="N101" s="15"/>
      <c r="O101" s="24" t="s">
        <v>2367</v>
      </c>
      <c r="P101" s="17"/>
      <c r="Q101" s="28" t="s">
        <v>1687</v>
      </c>
      <c r="R101" s="17"/>
    </row>
    <row r="102" spans="1:18" ht="21" x14ac:dyDescent="0.35">
      <c r="A102" s="46" t="s">
        <v>1210</v>
      </c>
      <c r="B102" s="46"/>
      <c r="C102" s="7"/>
      <c r="D102" s="29" t="s">
        <v>1951</v>
      </c>
      <c r="E102" s="17"/>
      <c r="H102" s="15"/>
      <c r="I102" s="29" t="s">
        <v>1839</v>
      </c>
      <c r="J102" s="8"/>
      <c r="L102" s="17"/>
      <c r="M102" s="30" t="s">
        <v>2278</v>
      </c>
      <c r="N102" s="15"/>
      <c r="O102" s="24" t="s">
        <v>2368</v>
      </c>
      <c r="P102" s="17"/>
      <c r="Q102" s="28" t="s">
        <v>1688</v>
      </c>
      <c r="R102" s="17"/>
    </row>
    <row r="103" spans="1:18" ht="21" x14ac:dyDescent="0.35">
      <c r="A103" s="1" t="s">
        <v>1211</v>
      </c>
      <c r="B103" s="1" t="s">
        <v>1212</v>
      </c>
      <c r="C103" s="13"/>
      <c r="D103" s="29" t="s">
        <v>1952</v>
      </c>
      <c r="E103" s="17"/>
      <c r="H103" s="15"/>
      <c r="I103" s="29" t="s">
        <v>1840</v>
      </c>
      <c r="J103" s="8"/>
      <c r="L103" s="17"/>
      <c r="M103" s="30" t="s">
        <v>2279</v>
      </c>
      <c r="N103" s="15"/>
      <c r="O103" s="24" t="s">
        <v>2369</v>
      </c>
      <c r="P103" s="17"/>
      <c r="Q103" s="28" t="s">
        <v>1689</v>
      </c>
      <c r="R103" s="17"/>
    </row>
    <row r="104" spans="1:18" ht="21" x14ac:dyDescent="0.35">
      <c r="A104" s="1" t="s">
        <v>1213</v>
      </c>
      <c r="B104" s="1" t="s">
        <v>1214</v>
      </c>
      <c r="C104" s="13"/>
      <c r="D104" s="29" t="s">
        <v>1953</v>
      </c>
      <c r="E104" s="17"/>
      <c r="H104" s="15"/>
      <c r="I104" s="29" t="s">
        <v>1841</v>
      </c>
      <c r="J104" s="8"/>
      <c r="L104" s="17"/>
      <c r="M104" s="30" t="s">
        <v>2280</v>
      </c>
      <c r="N104" s="15"/>
      <c r="O104" s="24" t="s">
        <v>2357</v>
      </c>
      <c r="P104" s="17"/>
      <c r="Q104" s="28" t="s">
        <v>1690</v>
      </c>
      <c r="R104" s="17"/>
    </row>
    <row r="105" spans="1:18" ht="21" x14ac:dyDescent="0.35">
      <c r="A105" s="1" t="s">
        <v>1215</v>
      </c>
      <c r="B105" s="1" t="s">
        <v>1216</v>
      </c>
      <c r="C105" s="13"/>
      <c r="D105" s="29" t="s">
        <v>1954</v>
      </c>
      <c r="E105" s="17"/>
      <c r="H105" s="15"/>
      <c r="I105" s="29" t="s">
        <v>1842</v>
      </c>
      <c r="J105" s="8"/>
      <c r="L105" s="17"/>
      <c r="M105" s="30" t="s">
        <v>2281</v>
      </c>
      <c r="N105" s="15"/>
      <c r="O105" s="30" t="s">
        <v>2350</v>
      </c>
      <c r="P105" s="17"/>
      <c r="Q105" s="28" t="s">
        <v>1691</v>
      </c>
      <c r="R105" s="17"/>
    </row>
    <row r="106" spans="1:18" ht="21" x14ac:dyDescent="0.35">
      <c r="A106" s="1" t="s">
        <v>1217</v>
      </c>
      <c r="B106" s="1" t="s">
        <v>1218</v>
      </c>
      <c r="C106" s="13"/>
      <c r="D106" s="29" t="s">
        <v>1955</v>
      </c>
      <c r="E106" s="17"/>
      <c r="H106" s="15"/>
      <c r="I106" s="29" t="s">
        <v>1843</v>
      </c>
      <c r="J106" s="8"/>
      <c r="L106" s="17"/>
      <c r="M106" s="30" t="s">
        <v>2217</v>
      </c>
      <c r="N106" s="15"/>
      <c r="O106" s="30" t="s">
        <v>2351</v>
      </c>
      <c r="P106" s="17"/>
      <c r="Q106" s="28" t="s">
        <v>1692</v>
      </c>
      <c r="R106" s="17"/>
    </row>
    <row r="107" spans="1:18" ht="21" x14ac:dyDescent="0.35">
      <c r="A107" s="1" t="s">
        <v>1219</v>
      </c>
      <c r="B107" s="1" t="s">
        <v>1220</v>
      </c>
      <c r="C107" s="13"/>
      <c r="D107" s="29" t="s">
        <v>1956</v>
      </c>
      <c r="E107" s="17"/>
      <c r="H107" s="15"/>
      <c r="I107" s="29" t="s">
        <v>1844</v>
      </c>
      <c r="J107" s="8"/>
      <c r="L107" s="17"/>
      <c r="M107" s="30" t="s">
        <v>2220</v>
      </c>
      <c r="N107" s="15"/>
      <c r="O107" s="30" t="s">
        <v>2352</v>
      </c>
      <c r="P107" s="17"/>
      <c r="Q107" s="28" t="s">
        <v>1693</v>
      </c>
      <c r="R107" s="17"/>
    </row>
    <row r="108" spans="1:18" ht="21" x14ac:dyDescent="0.35">
      <c r="A108" s="1" t="s">
        <v>1221</v>
      </c>
      <c r="B108" s="1" t="s">
        <v>1222</v>
      </c>
      <c r="C108" s="13"/>
      <c r="D108" s="29" t="s">
        <v>1957</v>
      </c>
      <c r="E108" s="17"/>
      <c r="H108" s="15"/>
      <c r="I108" s="29" t="s">
        <v>1845</v>
      </c>
      <c r="J108" s="8"/>
      <c r="L108" s="17"/>
      <c r="M108" s="30" t="s">
        <v>2219</v>
      </c>
      <c r="N108" s="15"/>
      <c r="O108" s="30" t="s">
        <v>2353</v>
      </c>
      <c r="P108" s="17"/>
      <c r="Q108" s="28" t="s">
        <v>1694</v>
      </c>
      <c r="R108" s="17"/>
    </row>
    <row r="109" spans="1:18" ht="21" x14ac:dyDescent="0.35">
      <c r="A109" s="1" t="s">
        <v>1223</v>
      </c>
      <c r="B109" s="1" t="s">
        <v>1224</v>
      </c>
      <c r="C109" s="13"/>
      <c r="D109" s="29" t="s">
        <v>1958</v>
      </c>
      <c r="E109" s="17"/>
      <c r="H109" s="15"/>
      <c r="I109" s="29" t="s">
        <v>1846</v>
      </c>
      <c r="J109" s="8"/>
      <c r="L109" s="17"/>
      <c r="M109" s="30" t="s">
        <v>2282</v>
      </c>
      <c r="N109" s="15"/>
      <c r="O109" s="30" t="s">
        <v>2135</v>
      </c>
      <c r="P109" s="17"/>
      <c r="Q109" s="28" t="s">
        <v>1695</v>
      </c>
      <c r="R109" s="17"/>
    </row>
    <row r="110" spans="1:18" ht="21" x14ac:dyDescent="0.35">
      <c r="A110" s="1" t="s">
        <v>1225</v>
      </c>
      <c r="B110" s="1" t="s">
        <v>1226</v>
      </c>
      <c r="C110" s="13"/>
      <c r="E110" s="17"/>
      <c r="H110" s="15"/>
      <c r="I110" s="29" t="s">
        <v>1847</v>
      </c>
      <c r="J110" s="8"/>
      <c r="L110" s="17"/>
      <c r="M110" s="30" t="s">
        <v>2283</v>
      </c>
      <c r="N110" s="15"/>
      <c r="O110" s="30" t="s">
        <v>2133</v>
      </c>
      <c r="P110" s="17"/>
      <c r="Q110" s="28" t="s">
        <v>1696</v>
      </c>
      <c r="R110" s="17"/>
    </row>
    <row r="111" spans="1:18" ht="21" x14ac:dyDescent="0.35">
      <c r="A111" s="1" t="s">
        <v>1227</v>
      </c>
      <c r="B111" s="1" t="s">
        <v>1228</v>
      </c>
      <c r="C111" s="13"/>
      <c r="E111" s="17"/>
      <c r="H111" s="15"/>
      <c r="I111" s="29" t="s">
        <v>1848</v>
      </c>
      <c r="J111" s="8"/>
      <c r="L111" s="17"/>
      <c r="M111" s="24" t="s">
        <v>2284</v>
      </c>
      <c r="N111" s="15"/>
      <c r="O111" s="30" t="s">
        <v>2354</v>
      </c>
      <c r="P111" s="17"/>
      <c r="Q111" s="28" t="s">
        <v>1697</v>
      </c>
      <c r="R111" s="17"/>
    </row>
    <row r="112" spans="1:18" ht="21" x14ac:dyDescent="0.35">
      <c r="A112" s="1" t="s">
        <v>1229</v>
      </c>
      <c r="B112" s="1" t="s">
        <v>1230</v>
      </c>
      <c r="C112" s="13"/>
      <c r="E112" s="17"/>
      <c r="H112" s="15"/>
      <c r="I112" s="29" t="s">
        <v>1849</v>
      </c>
      <c r="J112" s="8"/>
      <c r="L112" s="17"/>
      <c r="M112" s="24" t="s">
        <v>2285</v>
      </c>
      <c r="N112" s="15"/>
      <c r="O112" s="30" t="s">
        <v>2355</v>
      </c>
      <c r="P112" s="17"/>
      <c r="Q112" s="28" t="s">
        <v>1698</v>
      </c>
      <c r="R112" s="17"/>
    </row>
    <row r="113" spans="1:18" ht="21" x14ac:dyDescent="0.35">
      <c r="A113" s="1" t="s">
        <v>1231</v>
      </c>
      <c r="B113" s="1" t="s">
        <v>1232</v>
      </c>
      <c r="C113" s="13"/>
      <c r="D113" s="5"/>
      <c r="E113" s="18"/>
      <c r="F113" s="5"/>
      <c r="H113" s="15"/>
      <c r="I113" s="29" t="s">
        <v>1850</v>
      </c>
      <c r="J113" s="8"/>
      <c r="L113" s="17"/>
      <c r="M113" s="24" t="s">
        <v>2223</v>
      </c>
      <c r="N113" s="15"/>
      <c r="O113" s="30" t="s">
        <v>2356</v>
      </c>
      <c r="P113" s="17"/>
      <c r="Q113" s="28" t="s">
        <v>1699</v>
      </c>
      <c r="R113" s="17"/>
    </row>
    <row r="114" spans="1:18" ht="21" x14ac:dyDescent="0.35">
      <c r="A114" s="1" t="s">
        <v>1233</v>
      </c>
      <c r="B114" s="1" t="s">
        <v>1234</v>
      </c>
      <c r="C114" s="13"/>
      <c r="D114" s="5"/>
      <c r="E114" s="18"/>
      <c r="F114" s="5"/>
      <c r="H114" s="15"/>
      <c r="I114" s="29" t="s">
        <v>1851</v>
      </c>
      <c r="J114" s="8"/>
      <c r="L114" s="17"/>
      <c r="M114" s="24" t="s">
        <v>2286</v>
      </c>
      <c r="N114" s="15"/>
      <c r="O114" s="30" t="s">
        <v>2357</v>
      </c>
      <c r="P114" s="17"/>
      <c r="Q114" s="28" t="s">
        <v>1700</v>
      </c>
      <c r="R114" s="17"/>
    </row>
    <row r="115" spans="1:18" ht="21" x14ac:dyDescent="0.35">
      <c r="A115" s="1" t="s">
        <v>1235</v>
      </c>
      <c r="B115" s="1" t="s">
        <v>1236</v>
      </c>
      <c r="C115" s="13"/>
      <c r="D115" s="5"/>
      <c r="E115" s="18"/>
      <c r="F115" s="5"/>
      <c r="H115" s="15"/>
      <c r="I115" s="30" t="s">
        <v>2089</v>
      </c>
      <c r="J115" s="8"/>
      <c r="L115" s="17"/>
      <c r="M115" s="24" t="s">
        <v>2287</v>
      </c>
      <c r="N115" s="15"/>
      <c r="O115" s="30" t="s">
        <v>2358</v>
      </c>
      <c r="P115" s="17"/>
      <c r="Q115" s="28" t="s">
        <v>1701</v>
      </c>
      <c r="R115" s="17"/>
    </row>
    <row r="116" spans="1:18" ht="21" x14ac:dyDescent="0.35">
      <c r="A116" s="1" t="s">
        <v>1237</v>
      </c>
      <c r="B116" s="1" t="s">
        <v>1238</v>
      </c>
      <c r="C116" s="13"/>
      <c r="D116" s="3"/>
      <c r="E116" s="12"/>
      <c r="F116" s="3"/>
      <c r="H116" s="15"/>
      <c r="I116" s="30" t="s">
        <v>1811</v>
      </c>
      <c r="J116" s="8"/>
      <c r="L116" s="17"/>
      <c r="M116" s="24" t="s">
        <v>2288</v>
      </c>
      <c r="N116" s="15"/>
      <c r="O116" s="30" t="s">
        <v>2370</v>
      </c>
      <c r="P116" s="17"/>
      <c r="Q116" s="28" t="s">
        <v>1702</v>
      </c>
      <c r="R116" s="17"/>
    </row>
    <row r="117" spans="1:18" ht="21" x14ac:dyDescent="0.35">
      <c r="A117" s="1" t="s">
        <v>1239</v>
      </c>
      <c r="B117" s="1" t="s">
        <v>1240</v>
      </c>
      <c r="C117" s="13"/>
      <c r="D117" s="3"/>
      <c r="E117" s="12"/>
      <c r="F117" s="3"/>
      <c r="H117" s="15"/>
      <c r="I117" s="30" t="s">
        <v>2090</v>
      </c>
      <c r="J117" s="8"/>
      <c r="L117" s="17"/>
      <c r="M117" s="24" t="s">
        <v>2289</v>
      </c>
      <c r="N117" s="15"/>
      <c r="O117" s="30" t="s">
        <v>2371</v>
      </c>
      <c r="P117" s="17"/>
      <c r="Q117" s="28" t="s">
        <v>1703</v>
      </c>
      <c r="R117" s="17"/>
    </row>
    <row r="118" spans="1:18" ht="21" x14ac:dyDescent="0.35">
      <c r="A118" s="1" t="s">
        <v>1241</v>
      </c>
      <c r="B118" s="1" t="s">
        <v>1242</v>
      </c>
      <c r="C118" s="13"/>
      <c r="D118" s="3"/>
      <c r="E118" s="12"/>
      <c r="F118" s="3"/>
      <c r="H118" s="15"/>
      <c r="I118" s="30" t="s">
        <v>2091</v>
      </c>
      <c r="J118" s="8"/>
      <c r="L118" s="17"/>
      <c r="M118" s="24" t="s">
        <v>2290</v>
      </c>
      <c r="N118" s="15"/>
      <c r="O118" s="30" t="s">
        <v>2135</v>
      </c>
      <c r="P118" s="17"/>
      <c r="Q118" s="28" t="s">
        <v>1704</v>
      </c>
      <c r="R118" s="17"/>
    </row>
    <row r="119" spans="1:18" ht="21" x14ac:dyDescent="0.35">
      <c r="A119" s="1" t="s">
        <v>1243</v>
      </c>
      <c r="B119" s="1" t="s">
        <v>1244</v>
      </c>
      <c r="C119" s="13"/>
      <c r="D119" s="3"/>
      <c r="E119" s="12"/>
      <c r="F119" s="3"/>
      <c r="H119" s="15"/>
      <c r="I119" s="30" t="s">
        <v>2092</v>
      </c>
      <c r="J119" s="8"/>
      <c r="L119" s="17"/>
      <c r="M119" s="24" t="s">
        <v>2291</v>
      </c>
      <c r="N119" s="15"/>
      <c r="O119" s="30" t="s">
        <v>2362</v>
      </c>
      <c r="P119" s="17"/>
      <c r="Q119" s="28" t="s">
        <v>1705</v>
      </c>
      <c r="R119" s="17"/>
    </row>
    <row r="120" spans="1:18" ht="21" x14ac:dyDescent="0.35">
      <c r="A120" s="1" t="s">
        <v>1245</v>
      </c>
      <c r="B120" s="1" t="s">
        <v>1246</v>
      </c>
      <c r="C120" s="13"/>
      <c r="D120" s="3"/>
      <c r="E120" s="12"/>
      <c r="F120" s="3"/>
      <c r="H120" s="15"/>
      <c r="I120" s="30" t="s">
        <v>2093</v>
      </c>
      <c r="J120" s="8"/>
      <c r="L120" s="17"/>
      <c r="M120" s="24" t="s">
        <v>2292</v>
      </c>
      <c r="N120" s="15"/>
      <c r="O120" s="30" t="s">
        <v>2364</v>
      </c>
      <c r="P120" s="17"/>
      <c r="Q120" s="28" t="s">
        <v>1706</v>
      </c>
      <c r="R120" s="17"/>
    </row>
    <row r="121" spans="1:18" ht="21" x14ac:dyDescent="0.35">
      <c r="A121" s="1" t="s">
        <v>1247</v>
      </c>
      <c r="B121" s="1" t="s">
        <v>1248</v>
      </c>
      <c r="C121" s="13"/>
      <c r="D121" s="3"/>
      <c r="E121" s="12"/>
      <c r="F121" s="3"/>
      <c r="H121" s="15"/>
      <c r="I121" s="30" t="s">
        <v>2094</v>
      </c>
      <c r="J121" s="8"/>
      <c r="L121" s="17"/>
      <c r="M121" s="24" t="s">
        <v>2293</v>
      </c>
      <c r="N121" s="15"/>
      <c r="O121" s="30" t="s">
        <v>2372</v>
      </c>
      <c r="P121" s="17"/>
      <c r="Q121" s="28" t="s">
        <v>1707</v>
      </c>
      <c r="R121" s="17"/>
    </row>
    <row r="122" spans="1:18" ht="21" x14ac:dyDescent="0.35">
      <c r="A122" s="1" t="s">
        <v>1249</v>
      </c>
      <c r="B122" s="1" t="s">
        <v>1250</v>
      </c>
      <c r="C122" s="13"/>
      <c r="D122" s="3"/>
      <c r="E122" s="12"/>
      <c r="F122" s="3"/>
      <c r="H122" s="15"/>
      <c r="I122" s="30" t="s">
        <v>2095</v>
      </c>
      <c r="J122" s="8"/>
      <c r="L122" s="17"/>
      <c r="M122" s="30" t="s">
        <v>2294</v>
      </c>
      <c r="N122" s="15"/>
      <c r="O122" s="30" t="s">
        <v>2353</v>
      </c>
      <c r="P122" s="17"/>
      <c r="Q122" s="28" t="s">
        <v>1708</v>
      </c>
      <c r="R122" s="17"/>
    </row>
    <row r="123" spans="1:18" ht="21" x14ac:dyDescent="0.35">
      <c r="A123" s="1" t="s">
        <v>1251</v>
      </c>
      <c r="B123" s="1" t="s">
        <v>1252</v>
      </c>
      <c r="C123" s="13"/>
      <c r="D123" s="3"/>
      <c r="E123" s="12"/>
      <c r="F123" s="3"/>
      <c r="H123" s="15"/>
      <c r="I123" s="30" t="s">
        <v>2096</v>
      </c>
      <c r="J123" s="8"/>
      <c r="L123" s="17"/>
      <c r="M123" s="30" t="s">
        <v>2295</v>
      </c>
      <c r="N123" s="15"/>
      <c r="O123" s="30" t="s">
        <v>2356</v>
      </c>
      <c r="P123" s="17"/>
      <c r="Q123" s="28" t="s">
        <v>1709</v>
      </c>
      <c r="R123" s="17"/>
    </row>
    <row r="124" spans="1:18" ht="21" x14ac:dyDescent="0.35">
      <c r="A124" s="46" t="s">
        <v>1253</v>
      </c>
      <c r="B124" s="46"/>
      <c r="C124" s="7"/>
      <c r="D124" s="3"/>
      <c r="E124" s="12"/>
      <c r="F124" s="3"/>
      <c r="H124" s="15"/>
      <c r="I124" s="30" t="s">
        <v>2097</v>
      </c>
      <c r="J124" s="8"/>
      <c r="L124" s="17"/>
      <c r="M124" s="30" t="s">
        <v>2296</v>
      </c>
      <c r="N124" s="15"/>
      <c r="O124" s="30" t="s">
        <v>2373</v>
      </c>
      <c r="P124" s="17"/>
      <c r="Q124" s="28" t="s">
        <v>1710</v>
      </c>
      <c r="R124" s="17"/>
    </row>
    <row r="125" spans="1:18" ht="21" x14ac:dyDescent="0.35">
      <c r="A125" s="1" t="s">
        <v>1254</v>
      </c>
      <c r="B125" s="1" t="s">
        <v>1255</v>
      </c>
      <c r="C125" s="13"/>
      <c r="D125" s="3"/>
      <c r="E125" s="12"/>
      <c r="F125" s="3"/>
      <c r="H125" s="15"/>
      <c r="I125" s="30" t="s">
        <v>2098</v>
      </c>
      <c r="J125" s="8"/>
      <c r="L125" s="17"/>
      <c r="M125" s="30" t="s">
        <v>2297</v>
      </c>
      <c r="N125" s="15"/>
      <c r="O125" s="30" t="s">
        <v>2374</v>
      </c>
      <c r="P125" s="17"/>
      <c r="Q125" s="28" t="s">
        <v>1711</v>
      </c>
      <c r="R125" s="17"/>
    </row>
    <row r="126" spans="1:18" ht="21" x14ac:dyDescent="0.35">
      <c r="A126" s="1" t="s">
        <v>1256</v>
      </c>
      <c r="B126" s="1" t="s">
        <v>1257</v>
      </c>
      <c r="C126" s="13"/>
      <c r="D126" s="6"/>
      <c r="E126" s="19"/>
      <c r="F126" s="6"/>
      <c r="H126" s="15"/>
      <c r="I126" s="30" t="s">
        <v>2099</v>
      </c>
      <c r="J126" s="8"/>
      <c r="L126" s="17"/>
      <c r="M126" s="30" t="s">
        <v>2298</v>
      </c>
      <c r="N126" s="15"/>
      <c r="O126" s="30" t="s">
        <v>2375</v>
      </c>
      <c r="P126" s="17"/>
      <c r="Q126" s="28" t="s">
        <v>1712</v>
      </c>
      <c r="R126" s="17"/>
    </row>
    <row r="127" spans="1:18" ht="21" x14ac:dyDescent="0.35">
      <c r="A127" s="1" t="s">
        <v>1258</v>
      </c>
      <c r="B127" s="1" t="s">
        <v>1259</v>
      </c>
      <c r="C127" s="13"/>
      <c r="D127" s="3"/>
      <c r="E127" s="12"/>
      <c r="F127" s="3"/>
      <c r="H127" s="15"/>
      <c r="I127" s="30" t="s">
        <v>2100</v>
      </c>
      <c r="J127" s="8"/>
      <c r="L127" s="17"/>
      <c r="M127" s="30" t="s">
        <v>2299</v>
      </c>
      <c r="N127" s="15"/>
      <c r="O127" s="30" t="s">
        <v>2376</v>
      </c>
      <c r="P127" s="17"/>
      <c r="Q127" s="28" t="s">
        <v>1713</v>
      </c>
      <c r="R127" s="17"/>
    </row>
    <row r="128" spans="1:18" ht="21" x14ac:dyDescent="0.35">
      <c r="A128" s="1" t="s">
        <v>1260</v>
      </c>
      <c r="B128" s="1" t="s">
        <v>1261</v>
      </c>
      <c r="C128" s="13"/>
      <c r="D128" s="3"/>
      <c r="E128" s="12"/>
      <c r="F128" s="3"/>
      <c r="H128" s="15"/>
      <c r="I128" s="30" t="s">
        <v>2101</v>
      </c>
      <c r="J128" s="8"/>
      <c r="L128" s="17"/>
      <c r="M128" s="30" t="s">
        <v>2300</v>
      </c>
      <c r="N128" s="15"/>
      <c r="O128" s="30" t="s">
        <v>2377</v>
      </c>
      <c r="P128" s="17"/>
      <c r="Q128" s="28" t="s">
        <v>1714</v>
      </c>
      <c r="R128" s="17"/>
    </row>
    <row r="129" spans="1:18" ht="21" x14ac:dyDescent="0.35">
      <c r="A129" s="1" t="s">
        <v>1262</v>
      </c>
      <c r="B129" s="1" t="s">
        <v>1263</v>
      </c>
      <c r="C129" s="13"/>
      <c r="D129" s="3"/>
      <c r="E129" s="12"/>
      <c r="F129" s="3"/>
      <c r="H129" s="15"/>
      <c r="I129" s="29" t="s">
        <v>2147</v>
      </c>
      <c r="J129" s="8"/>
      <c r="L129" s="17"/>
      <c r="M129" s="30" t="s">
        <v>2301</v>
      </c>
      <c r="N129" s="15"/>
      <c r="O129" s="30" t="s">
        <v>2378</v>
      </c>
      <c r="P129" s="17"/>
      <c r="Q129" s="28" t="s">
        <v>1715</v>
      </c>
      <c r="R129" s="17"/>
    </row>
    <row r="130" spans="1:18" ht="21" x14ac:dyDescent="0.35">
      <c r="A130" s="1" t="s">
        <v>1264</v>
      </c>
      <c r="B130" s="1" t="s">
        <v>1265</v>
      </c>
      <c r="C130" s="13"/>
      <c r="D130" s="3"/>
      <c r="E130" s="12"/>
      <c r="F130" s="3"/>
      <c r="H130" s="15"/>
      <c r="I130" s="29" t="s">
        <v>2148</v>
      </c>
      <c r="J130" s="8"/>
      <c r="L130" s="17"/>
      <c r="M130" s="30" t="s">
        <v>2302</v>
      </c>
      <c r="N130" s="15"/>
      <c r="O130" s="30" t="s">
        <v>2379</v>
      </c>
      <c r="P130" s="17"/>
      <c r="Q130" s="28" t="s">
        <v>1716</v>
      </c>
      <c r="R130" s="17"/>
    </row>
    <row r="131" spans="1:18" ht="21" x14ac:dyDescent="0.35">
      <c r="A131" s="1" t="s">
        <v>1266</v>
      </c>
      <c r="B131" s="1" t="s">
        <v>1267</v>
      </c>
      <c r="C131" s="13"/>
      <c r="D131" s="3"/>
      <c r="E131" s="12"/>
      <c r="F131" s="3"/>
      <c r="H131" s="15"/>
      <c r="I131" s="29" t="s">
        <v>1742</v>
      </c>
      <c r="J131" s="8"/>
      <c r="L131" s="17"/>
      <c r="M131" s="30" t="s">
        <v>2303</v>
      </c>
      <c r="N131" s="15"/>
      <c r="O131" s="30" t="s">
        <v>2139</v>
      </c>
      <c r="P131" s="17"/>
      <c r="Q131" s="28" t="s">
        <v>1717</v>
      </c>
      <c r="R131" s="17"/>
    </row>
    <row r="132" spans="1:18" ht="21" x14ac:dyDescent="0.35">
      <c r="A132" s="1" t="s">
        <v>1268</v>
      </c>
      <c r="B132" s="1" t="s">
        <v>1269</v>
      </c>
      <c r="C132" s="13"/>
      <c r="D132" s="3"/>
      <c r="E132" s="12"/>
      <c r="F132" s="3"/>
      <c r="H132" s="15"/>
      <c r="I132" s="29" t="s">
        <v>1753</v>
      </c>
      <c r="J132" s="8"/>
      <c r="L132" s="17"/>
      <c r="M132" s="30" t="s">
        <v>2304</v>
      </c>
      <c r="N132" s="15"/>
      <c r="O132" s="30" t="s">
        <v>2380</v>
      </c>
      <c r="P132" s="17"/>
      <c r="Q132" s="28" t="s">
        <v>1718</v>
      </c>
      <c r="R132" s="17"/>
    </row>
    <row r="133" spans="1:18" ht="21" x14ac:dyDescent="0.35">
      <c r="A133" s="1" t="s">
        <v>1270</v>
      </c>
      <c r="B133" s="1" t="s">
        <v>1271</v>
      </c>
      <c r="C133" s="13"/>
      <c r="D133" s="3"/>
      <c r="E133" s="12"/>
      <c r="F133" s="3"/>
      <c r="H133" s="15"/>
      <c r="I133" s="29" t="s">
        <v>2149</v>
      </c>
      <c r="J133" s="8"/>
      <c r="L133" s="17"/>
      <c r="M133" s="24" t="s">
        <v>2305</v>
      </c>
      <c r="N133" s="15"/>
      <c r="O133" s="30" t="s">
        <v>2381</v>
      </c>
      <c r="P133" s="17"/>
      <c r="Q133" s="28" t="s">
        <v>1719</v>
      </c>
      <c r="R133" s="17"/>
    </row>
    <row r="134" spans="1:18" ht="21" x14ac:dyDescent="0.35">
      <c r="A134" s="46" t="s">
        <v>1272</v>
      </c>
      <c r="B134" s="46"/>
      <c r="C134" s="7"/>
      <c r="D134" s="3"/>
      <c r="E134" s="12"/>
      <c r="F134" s="3"/>
      <c r="H134" s="15"/>
      <c r="I134" s="29" t="s">
        <v>2150</v>
      </c>
      <c r="J134" s="8"/>
      <c r="L134" s="17"/>
      <c r="M134" s="24" t="s">
        <v>2306</v>
      </c>
      <c r="N134" s="15"/>
      <c r="O134" s="30" t="s">
        <v>2382</v>
      </c>
      <c r="P134" s="17"/>
      <c r="Q134" s="28" t="s">
        <v>1631</v>
      </c>
      <c r="R134" s="17"/>
    </row>
    <row r="135" spans="1:18" ht="21" x14ac:dyDescent="0.35">
      <c r="A135" s="1" t="s">
        <v>1273</v>
      </c>
      <c r="B135" s="3" t="s">
        <v>1274</v>
      </c>
      <c r="C135" s="12"/>
      <c r="D135" s="5"/>
      <c r="E135" s="18"/>
      <c r="F135" s="5"/>
      <c r="H135" s="15"/>
      <c r="I135" s="29" t="s">
        <v>2151</v>
      </c>
      <c r="J135" s="8"/>
      <c r="L135" s="17"/>
      <c r="M135" s="24" t="s">
        <v>2307</v>
      </c>
      <c r="N135" s="15"/>
      <c r="O135" s="30" t="s">
        <v>2383</v>
      </c>
      <c r="P135" s="17"/>
      <c r="Q135" s="28" t="s">
        <v>1720</v>
      </c>
      <c r="R135" s="17"/>
    </row>
    <row r="136" spans="1:18" ht="21" x14ac:dyDescent="0.35">
      <c r="A136" s="1" t="s">
        <v>1275</v>
      </c>
      <c r="B136" s="1" t="s">
        <v>1276</v>
      </c>
      <c r="C136" s="13"/>
      <c r="D136" s="3"/>
      <c r="E136" s="12"/>
      <c r="F136" s="3"/>
      <c r="H136" s="15"/>
      <c r="I136" s="29" t="s">
        <v>1776</v>
      </c>
      <c r="J136" s="8"/>
      <c r="L136" s="17"/>
      <c r="M136" s="24" t="s">
        <v>2308</v>
      </c>
      <c r="N136" s="15"/>
      <c r="O136" s="30" t="s">
        <v>2384</v>
      </c>
      <c r="P136" s="17"/>
      <c r="Q136" s="28" t="s">
        <v>1721</v>
      </c>
      <c r="R136" s="17"/>
    </row>
    <row r="137" spans="1:18" ht="21" x14ac:dyDescent="0.35">
      <c r="A137" s="1" t="s">
        <v>1277</v>
      </c>
      <c r="B137" s="1" t="s">
        <v>1278</v>
      </c>
      <c r="C137" s="13"/>
      <c r="E137" s="17"/>
      <c r="H137" s="15"/>
      <c r="I137" s="29" t="s">
        <v>2152</v>
      </c>
      <c r="J137" s="8"/>
      <c r="L137" s="17"/>
      <c r="M137" s="24" t="s">
        <v>2235</v>
      </c>
      <c r="N137" s="15"/>
      <c r="O137" s="30" t="s">
        <v>2385</v>
      </c>
      <c r="P137" s="17"/>
      <c r="Q137" s="28" t="s">
        <v>1722</v>
      </c>
      <c r="R137" s="17"/>
    </row>
    <row r="138" spans="1:18" ht="21" x14ac:dyDescent="0.35">
      <c r="A138" s="1" t="s">
        <v>1279</v>
      </c>
      <c r="B138" s="1" t="s">
        <v>1280</v>
      </c>
      <c r="C138" s="13"/>
      <c r="E138" s="17"/>
      <c r="H138" s="15"/>
      <c r="I138" s="29" t="s">
        <v>2153</v>
      </c>
      <c r="J138" s="8"/>
      <c r="L138" s="17"/>
      <c r="M138" s="24" t="s">
        <v>2309</v>
      </c>
      <c r="N138" s="15"/>
      <c r="O138" s="30" t="s">
        <v>2386</v>
      </c>
      <c r="P138" s="17"/>
      <c r="Q138" s="28" t="s">
        <v>1723</v>
      </c>
      <c r="R138" s="17"/>
    </row>
    <row r="139" spans="1:18" ht="21" x14ac:dyDescent="0.35">
      <c r="A139" s="1" t="s">
        <v>1281</v>
      </c>
      <c r="B139" s="1" t="s">
        <v>1282</v>
      </c>
      <c r="C139" s="13"/>
      <c r="E139" s="17"/>
      <c r="H139" s="15"/>
      <c r="I139" s="29" t="s">
        <v>1769</v>
      </c>
      <c r="J139" s="8"/>
      <c r="L139" s="17"/>
      <c r="M139" s="24" t="s">
        <v>2310</v>
      </c>
      <c r="N139" s="15"/>
      <c r="O139" s="29" t="s">
        <v>2387</v>
      </c>
      <c r="P139" s="17"/>
      <c r="Q139" s="28" t="s">
        <v>1724</v>
      </c>
      <c r="R139" s="17"/>
    </row>
    <row r="140" spans="1:18" ht="21" x14ac:dyDescent="0.35">
      <c r="A140" s="1" t="s">
        <v>1283</v>
      </c>
      <c r="B140" s="1" t="s">
        <v>1284</v>
      </c>
      <c r="C140" s="13"/>
      <c r="E140" s="17"/>
      <c r="H140" s="15"/>
      <c r="I140" s="29" t="s">
        <v>2154</v>
      </c>
      <c r="J140" s="8"/>
      <c r="L140" s="17"/>
      <c r="M140" s="24" t="s">
        <v>2311</v>
      </c>
      <c r="N140" s="15"/>
      <c r="O140" s="29" t="s">
        <v>2388</v>
      </c>
      <c r="P140" s="17"/>
      <c r="Q140" s="28" t="s">
        <v>1725</v>
      </c>
      <c r="R140" s="17"/>
    </row>
    <row r="141" spans="1:18" ht="21" x14ac:dyDescent="0.35">
      <c r="A141" s="1" t="s">
        <v>1285</v>
      </c>
      <c r="B141" s="1" t="s">
        <v>1286</v>
      </c>
      <c r="C141" s="13"/>
      <c r="E141" s="17"/>
      <c r="H141" s="15"/>
      <c r="I141" s="29" t="s">
        <v>2155</v>
      </c>
      <c r="J141" s="8"/>
      <c r="L141" s="17"/>
      <c r="M141" s="24" t="s">
        <v>2312</v>
      </c>
      <c r="N141" s="15"/>
      <c r="O141" s="29" t="s">
        <v>2389</v>
      </c>
      <c r="P141" s="17"/>
      <c r="Q141" s="28" t="s">
        <v>1726</v>
      </c>
      <c r="R141" s="17"/>
    </row>
    <row r="142" spans="1:18" ht="21" x14ac:dyDescent="0.35">
      <c r="A142" s="1" t="s">
        <v>1287</v>
      </c>
      <c r="B142" s="1" t="s">
        <v>1288</v>
      </c>
      <c r="C142" s="13"/>
      <c r="E142" s="17"/>
      <c r="H142" s="15"/>
      <c r="I142" s="29" t="s">
        <v>2156</v>
      </c>
      <c r="J142" s="8"/>
      <c r="L142" s="17"/>
      <c r="M142" s="24" t="s">
        <v>2239</v>
      </c>
      <c r="N142" s="15"/>
      <c r="O142" s="29" t="s">
        <v>2390</v>
      </c>
      <c r="P142" s="17"/>
      <c r="Q142" s="28" t="s">
        <v>1727</v>
      </c>
      <c r="R142" s="17"/>
    </row>
    <row r="143" spans="1:18" ht="21" x14ac:dyDescent="0.35">
      <c r="A143" s="1" t="s">
        <v>1289</v>
      </c>
      <c r="B143" s="1" t="s">
        <v>1290</v>
      </c>
      <c r="C143" s="13"/>
      <c r="E143" s="17"/>
      <c r="H143" s="15"/>
      <c r="I143" s="29" t="s">
        <v>2157</v>
      </c>
      <c r="J143" s="8"/>
      <c r="L143" s="17"/>
      <c r="M143" s="29" t="s">
        <v>2313</v>
      </c>
      <c r="N143" s="15"/>
      <c r="O143" s="29" t="s">
        <v>2391</v>
      </c>
      <c r="P143" s="17"/>
      <c r="Q143" s="28" t="s">
        <v>1728</v>
      </c>
      <c r="R143" s="17"/>
    </row>
    <row r="144" spans="1:18" ht="21" x14ac:dyDescent="0.35">
      <c r="A144" s="1" t="s">
        <v>1291</v>
      </c>
      <c r="B144" s="1" t="s">
        <v>1292</v>
      </c>
      <c r="C144" s="13"/>
      <c r="E144" s="17"/>
      <c r="H144" s="15"/>
      <c r="I144" s="29" t="s">
        <v>2158</v>
      </c>
      <c r="J144" s="8"/>
      <c r="L144" s="17"/>
      <c r="M144" s="29" t="s">
        <v>2314</v>
      </c>
      <c r="N144" s="15"/>
      <c r="O144" s="29" t="s">
        <v>2392</v>
      </c>
      <c r="P144" s="17"/>
      <c r="Q144" s="28" t="s">
        <v>1729</v>
      </c>
      <c r="R144" s="17"/>
    </row>
    <row r="145" spans="1:18" ht="21" x14ac:dyDescent="0.35">
      <c r="A145" s="1" t="s">
        <v>1293</v>
      </c>
      <c r="B145" s="1" t="s">
        <v>1294</v>
      </c>
      <c r="C145" s="13"/>
      <c r="E145" s="17"/>
      <c r="H145" s="15"/>
      <c r="I145" s="29" t="s">
        <v>2159</v>
      </c>
      <c r="J145" s="8"/>
      <c r="L145" s="17"/>
      <c r="M145" s="29" t="s">
        <v>2315</v>
      </c>
      <c r="N145" s="15"/>
      <c r="O145" s="29" t="s">
        <v>2393</v>
      </c>
      <c r="P145" s="17"/>
      <c r="Q145" s="28" t="s">
        <v>1730</v>
      </c>
      <c r="R145" s="17"/>
    </row>
    <row r="146" spans="1:18" ht="21" x14ac:dyDescent="0.35">
      <c r="A146" s="1" t="s">
        <v>1295</v>
      </c>
      <c r="B146" s="1" t="s">
        <v>1296</v>
      </c>
      <c r="C146" s="13"/>
      <c r="E146" s="17"/>
      <c r="H146" s="15"/>
      <c r="I146" s="29" t="s">
        <v>2160</v>
      </c>
      <c r="J146" s="8"/>
      <c r="L146" s="17"/>
      <c r="M146" s="29" t="s">
        <v>2316</v>
      </c>
      <c r="N146" s="15"/>
      <c r="O146" s="29" t="s">
        <v>2394</v>
      </c>
      <c r="P146" s="17"/>
      <c r="Q146" s="28" t="s">
        <v>1731</v>
      </c>
      <c r="R146" s="17"/>
    </row>
    <row r="147" spans="1:18" ht="21" x14ac:dyDescent="0.35">
      <c r="A147" s="1" t="s">
        <v>1297</v>
      </c>
      <c r="B147" s="1" t="s">
        <v>1298</v>
      </c>
      <c r="C147" s="13"/>
      <c r="E147" s="17"/>
      <c r="H147" s="15"/>
      <c r="I147" s="29" t="s">
        <v>1820</v>
      </c>
      <c r="J147" s="8"/>
      <c r="L147" s="17"/>
      <c r="M147" s="29" t="s">
        <v>2317</v>
      </c>
      <c r="N147" s="15"/>
      <c r="O147" s="29" t="s">
        <v>2395</v>
      </c>
      <c r="P147" s="17"/>
      <c r="Q147" s="28" t="s">
        <v>1732</v>
      </c>
      <c r="R147" s="17"/>
    </row>
    <row r="148" spans="1:18" ht="21" x14ac:dyDescent="0.35">
      <c r="A148" s="1" t="s">
        <v>1299</v>
      </c>
      <c r="B148" s="1" t="s">
        <v>1300</v>
      </c>
      <c r="C148" s="13"/>
      <c r="E148" s="17"/>
      <c r="H148" s="15"/>
      <c r="I148" s="29" t="s">
        <v>1829</v>
      </c>
      <c r="J148" s="8"/>
      <c r="L148" s="17"/>
      <c r="M148" s="29" t="s">
        <v>2318</v>
      </c>
      <c r="N148" s="15"/>
      <c r="O148" s="29" t="s">
        <v>2396</v>
      </c>
      <c r="P148" s="17"/>
      <c r="Q148" s="28" t="s">
        <v>1733</v>
      </c>
      <c r="R148" s="17"/>
    </row>
    <row r="149" spans="1:18" ht="21" x14ac:dyDescent="0.35">
      <c r="A149" s="46" t="s">
        <v>1301</v>
      </c>
      <c r="B149" s="46"/>
      <c r="C149" s="7"/>
      <c r="E149" s="17"/>
      <c r="H149" s="15"/>
      <c r="I149" s="29" t="s">
        <v>2161</v>
      </c>
      <c r="J149" s="8"/>
      <c r="L149" s="17"/>
      <c r="M149" s="29" t="s">
        <v>2319</v>
      </c>
      <c r="N149" s="15"/>
      <c r="O149" s="29" t="s">
        <v>2397</v>
      </c>
      <c r="P149" s="17"/>
      <c r="Q149" s="28" t="s">
        <v>1734</v>
      </c>
      <c r="R149" s="17"/>
    </row>
    <row r="150" spans="1:18" ht="21" x14ac:dyDescent="0.35">
      <c r="A150" s="1" t="s">
        <v>1302</v>
      </c>
      <c r="B150" s="1" t="s">
        <v>1303</v>
      </c>
      <c r="C150" s="13"/>
      <c r="E150" s="17"/>
      <c r="H150" s="15"/>
      <c r="I150" s="29" t="s">
        <v>2162</v>
      </c>
      <c r="J150" s="8"/>
      <c r="L150" s="17"/>
      <c r="M150" s="29" t="s">
        <v>2320</v>
      </c>
      <c r="N150" s="15"/>
      <c r="O150" s="29" t="s">
        <v>2398</v>
      </c>
      <c r="P150" s="17"/>
      <c r="Q150" s="28" t="s">
        <v>1735</v>
      </c>
      <c r="R150" s="17"/>
    </row>
    <row r="151" spans="1:18" ht="21" x14ac:dyDescent="0.35">
      <c r="A151" s="1" t="s">
        <v>1304</v>
      </c>
      <c r="B151" s="1" t="s">
        <v>1305</v>
      </c>
      <c r="C151" s="13"/>
      <c r="E151" s="17"/>
      <c r="H151" s="15"/>
      <c r="I151" s="29" t="s">
        <v>2163</v>
      </c>
      <c r="J151" s="8"/>
      <c r="L151" s="17"/>
      <c r="M151" s="29" t="s">
        <v>2241</v>
      </c>
      <c r="N151" s="15"/>
      <c r="O151" s="30" t="s">
        <v>2399</v>
      </c>
      <c r="P151" s="17"/>
      <c r="Q151" s="28" t="s">
        <v>1736</v>
      </c>
      <c r="R151" s="17"/>
    </row>
    <row r="152" spans="1:18" ht="21" x14ac:dyDescent="0.35">
      <c r="A152" s="1" t="s">
        <v>1306</v>
      </c>
      <c r="B152" s="1" t="s">
        <v>1307</v>
      </c>
      <c r="C152" s="13"/>
      <c r="E152" s="17"/>
      <c r="H152" s="15"/>
      <c r="I152" s="29" t="s">
        <v>2164</v>
      </c>
      <c r="J152" s="8"/>
      <c r="L152" s="17"/>
      <c r="M152" s="29" t="s">
        <v>2321</v>
      </c>
      <c r="N152" s="15"/>
      <c r="O152" s="30" t="s">
        <v>2400</v>
      </c>
      <c r="P152" s="17"/>
      <c r="Q152" s="28" t="s">
        <v>1737</v>
      </c>
      <c r="R152" s="17"/>
    </row>
    <row r="153" spans="1:18" ht="21" x14ac:dyDescent="0.35">
      <c r="A153" s="1" t="s">
        <v>1308</v>
      </c>
      <c r="B153" s="1" t="s">
        <v>1309</v>
      </c>
      <c r="C153" s="13"/>
      <c r="E153" s="17"/>
      <c r="H153" s="15"/>
      <c r="I153" s="29" t="s">
        <v>2165</v>
      </c>
      <c r="J153" s="8"/>
      <c r="L153" s="17"/>
      <c r="M153" s="29" t="s">
        <v>2242</v>
      </c>
      <c r="N153" s="15"/>
      <c r="O153" s="30" t="s">
        <v>2401</v>
      </c>
      <c r="P153" s="17"/>
      <c r="Q153" s="28" t="s">
        <v>1738</v>
      </c>
      <c r="R153" s="17"/>
    </row>
    <row r="154" spans="1:18" ht="21" x14ac:dyDescent="0.35">
      <c r="A154" s="1" t="s">
        <v>1310</v>
      </c>
      <c r="B154" s="1" t="s">
        <v>1311</v>
      </c>
      <c r="C154" s="13"/>
      <c r="E154" s="17"/>
      <c r="H154" s="15"/>
      <c r="I154" s="29" t="s">
        <v>2166</v>
      </c>
      <c r="J154" s="8"/>
      <c r="L154" s="17"/>
      <c r="M154" s="29" t="s">
        <v>2322</v>
      </c>
      <c r="N154" s="15"/>
      <c r="O154" s="30" t="s">
        <v>2402</v>
      </c>
      <c r="P154" s="17"/>
      <c r="Q154" s="28" t="s">
        <v>1739</v>
      </c>
      <c r="R154" s="17"/>
    </row>
    <row r="155" spans="1:18" ht="21" x14ac:dyDescent="0.35">
      <c r="A155" s="1" t="s">
        <v>1312</v>
      </c>
      <c r="B155" s="1" t="s">
        <v>1313</v>
      </c>
      <c r="C155" s="13"/>
      <c r="E155" s="17"/>
      <c r="H155" s="15"/>
      <c r="I155" s="29" t="s">
        <v>2167</v>
      </c>
      <c r="J155" s="8"/>
      <c r="L155" s="17"/>
      <c r="M155" s="29" t="s">
        <v>2244</v>
      </c>
      <c r="N155" s="15"/>
      <c r="O155" s="30" t="s">
        <v>2403</v>
      </c>
      <c r="P155" s="17"/>
      <c r="Q155" s="29" t="s">
        <v>2079</v>
      </c>
      <c r="R155" s="17"/>
    </row>
    <row r="156" spans="1:18" ht="21" x14ac:dyDescent="0.35">
      <c r="A156" s="1" t="s">
        <v>1314</v>
      </c>
      <c r="B156" s="1" t="s">
        <v>1315</v>
      </c>
      <c r="C156" s="13"/>
      <c r="E156" s="17"/>
      <c r="H156" s="15"/>
      <c r="I156" s="29" t="s">
        <v>2168</v>
      </c>
      <c r="J156" s="8"/>
      <c r="L156" s="17"/>
      <c r="M156" s="30" t="s">
        <v>2323</v>
      </c>
      <c r="N156" s="15"/>
      <c r="O156" s="30" t="s">
        <v>2404</v>
      </c>
      <c r="P156" s="17"/>
      <c r="Q156" s="29" t="s">
        <v>2080</v>
      </c>
      <c r="R156" s="17"/>
    </row>
    <row r="157" spans="1:18" ht="21" x14ac:dyDescent="0.35">
      <c r="A157" s="1" t="s">
        <v>1316</v>
      </c>
      <c r="B157" s="1" t="s">
        <v>1317</v>
      </c>
      <c r="C157" s="13"/>
      <c r="E157" s="17"/>
      <c r="H157" s="15"/>
      <c r="I157" s="29" t="s">
        <v>2169</v>
      </c>
      <c r="J157" s="8"/>
      <c r="L157" s="17"/>
      <c r="M157" s="30" t="s">
        <v>2324</v>
      </c>
      <c r="N157" s="15"/>
      <c r="O157" s="30" t="s">
        <v>2405</v>
      </c>
      <c r="P157" s="17"/>
      <c r="Q157" s="29" t="s">
        <v>2081</v>
      </c>
      <c r="R157" s="17"/>
    </row>
    <row r="158" spans="1:18" ht="21" x14ac:dyDescent="0.35">
      <c r="A158" s="1" t="s">
        <v>1318</v>
      </c>
      <c r="B158" s="1" t="s">
        <v>1319</v>
      </c>
      <c r="C158" s="13"/>
      <c r="E158" s="17"/>
      <c r="H158" s="15"/>
      <c r="I158" s="29" t="s">
        <v>2170</v>
      </c>
      <c r="J158" s="8"/>
      <c r="L158" s="17"/>
      <c r="M158" s="30" t="s">
        <v>2291</v>
      </c>
      <c r="N158" s="15"/>
      <c r="O158" s="30" t="s">
        <v>2406</v>
      </c>
      <c r="P158" s="17"/>
      <c r="Q158" s="29" t="s">
        <v>2082</v>
      </c>
      <c r="R158" s="17"/>
    </row>
    <row r="159" spans="1:18" ht="21" x14ac:dyDescent="0.35">
      <c r="A159" s="46" t="s">
        <v>1320</v>
      </c>
      <c r="B159" s="46"/>
      <c r="C159" s="7"/>
      <c r="E159" s="17"/>
      <c r="H159" s="15"/>
      <c r="I159" s="29" t="s">
        <v>2171</v>
      </c>
      <c r="J159" s="8"/>
      <c r="L159" s="17"/>
      <c r="M159" s="30" t="s">
        <v>2325</v>
      </c>
      <c r="N159" s="15"/>
      <c r="O159" s="30" t="s">
        <v>2407</v>
      </c>
      <c r="P159" s="17"/>
      <c r="Q159" s="29" t="s">
        <v>2083</v>
      </c>
      <c r="R159" s="17"/>
    </row>
    <row r="160" spans="1:18" ht="21" x14ac:dyDescent="0.35">
      <c r="A160" s="1" t="s">
        <v>1321</v>
      </c>
      <c r="B160" s="1" t="s">
        <v>1322</v>
      </c>
      <c r="C160" s="13"/>
      <c r="E160" s="17"/>
      <c r="H160" s="15"/>
      <c r="I160" s="29" t="s">
        <v>2172</v>
      </c>
      <c r="J160" s="8"/>
      <c r="L160" s="17"/>
      <c r="M160" s="30" t="s">
        <v>2326</v>
      </c>
      <c r="N160" s="15"/>
      <c r="O160" s="30" t="s">
        <v>2408</v>
      </c>
      <c r="P160" s="17"/>
      <c r="Q160" s="29" t="s">
        <v>2084</v>
      </c>
      <c r="R160" s="17"/>
    </row>
    <row r="161" spans="1:18" ht="21" x14ac:dyDescent="0.35">
      <c r="A161" s="1" t="s">
        <v>1323</v>
      </c>
      <c r="B161" s="1" t="s">
        <v>1324</v>
      </c>
      <c r="C161" s="13"/>
      <c r="E161" s="17"/>
      <c r="H161" s="15"/>
      <c r="I161" s="29" t="s">
        <v>2173</v>
      </c>
      <c r="J161" s="8"/>
      <c r="L161" s="17"/>
      <c r="M161" s="30" t="s">
        <v>2138</v>
      </c>
      <c r="N161" s="15"/>
      <c r="O161" s="30" t="s">
        <v>2409</v>
      </c>
      <c r="P161" s="17"/>
      <c r="Q161" s="29" t="s">
        <v>2085</v>
      </c>
      <c r="R161" s="17"/>
    </row>
    <row r="162" spans="1:18" ht="21" x14ac:dyDescent="0.35">
      <c r="A162" s="1" t="s">
        <v>1325</v>
      </c>
      <c r="B162" s="1" t="s">
        <v>1326</v>
      </c>
      <c r="C162" s="13"/>
      <c r="E162" s="17"/>
      <c r="H162" s="15"/>
      <c r="J162" s="8"/>
      <c r="L162" s="17"/>
      <c r="M162" s="30" t="s">
        <v>2327</v>
      </c>
      <c r="N162" s="15"/>
      <c r="O162" s="30" t="s">
        <v>2410</v>
      </c>
      <c r="P162" s="17"/>
      <c r="Q162" s="29" t="s">
        <v>2086</v>
      </c>
      <c r="R162" s="17"/>
    </row>
    <row r="163" spans="1:18" ht="21" x14ac:dyDescent="0.35">
      <c r="A163" s="1" t="s">
        <v>1327</v>
      </c>
      <c r="B163" s="1" t="s">
        <v>1328</v>
      </c>
      <c r="C163" s="13"/>
      <c r="E163" s="17"/>
      <c r="H163" s="15"/>
      <c r="J163" s="8"/>
      <c r="L163" s="17"/>
      <c r="M163" s="30" t="s">
        <v>2142</v>
      </c>
      <c r="N163" s="15"/>
      <c r="O163" s="30" t="s">
        <v>2411</v>
      </c>
      <c r="P163" s="17"/>
      <c r="Q163" s="29" t="s">
        <v>2087</v>
      </c>
      <c r="R163" s="17"/>
    </row>
    <row r="164" spans="1:18" ht="21" x14ac:dyDescent="0.35">
      <c r="A164" s="1" t="s">
        <v>1329</v>
      </c>
      <c r="B164" s="1" t="s">
        <v>1330</v>
      </c>
      <c r="C164" s="13"/>
      <c r="E164" s="17"/>
      <c r="H164" s="15"/>
      <c r="J164" s="8"/>
      <c r="L164" s="17"/>
      <c r="M164" s="30" t="s">
        <v>2253</v>
      </c>
      <c r="N164" s="15"/>
      <c r="O164" s="30" t="s">
        <v>2412</v>
      </c>
      <c r="P164" s="17"/>
      <c r="Q164" s="29" t="s">
        <v>2088</v>
      </c>
      <c r="R164" s="17"/>
    </row>
    <row r="165" spans="1:18" ht="21" x14ac:dyDescent="0.35">
      <c r="A165" s="46" t="s">
        <v>1331</v>
      </c>
      <c r="B165" s="46"/>
      <c r="C165" s="7"/>
      <c r="D165" s="3"/>
      <c r="E165" s="12"/>
      <c r="F165" s="3"/>
      <c r="H165" s="15"/>
      <c r="J165" s="8"/>
      <c r="L165" s="17"/>
      <c r="M165" s="30" t="s">
        <v>2328</v>
      </c>
      <c r="N165" s="15"/>
      <c r="O165" s="30" t="s">
        <v>2413</v>
      </c>
      <c r="P165" s="17"/>
      <c r="R165" s="17"/>
    </row>
    <row r="166" spans="1:18" ht="21" x14ac:dyDescent="0.35">
      <c r="A166" s="1" t="s">
        <v>1332</v>
      </c>
      <c r="B166" s="1" t="s">
        <v>1333</v>
      </c>
      <c r="C166" s="13"/>
      <c r="D166" s="3"/>
      <c r="E166" s="12"/>
      <c r="F166" s="3"/>
      <c r="H166" s="15"/>
      <c r="J166" s="8"/>
      <c r="L166" s="17"/>
      <c r="M166" s="30" t="s">
        <v>2329</v>
      </c>
      <c r="N166" s="15"/>
      <c r="O166" s="30" t="s">
        <v>2414</v>
      </c>
      <c r="P166" s="17"/>
      <c r="R166" s="17"/>
    </row>
    <row r="167" spans="1:18" ht="21" x14ac:dyDescent="0.35">
      <c r="A167" s="1" t="s">
        <v>1334</v>
      </c>
      <c r="B167" s="1" t="s">
        <v>1335</v>
      </c>
      <c r="C167" s="13"/>
      <c r="D167" s="3"/>
      <c r="E167" s="12"/>
      <c r="F167" s="3"/>
      <c r="H167" s="15"/>
      <c r="J167" s="8"/>
      <c r="L167" s="17"/>
      <c r="M167" s="30" t="s">
        <v>2330</v>
      </c>
      <c r="N167" s="15"/>
      <c r="O167" s="30" t="s">
        <v>2415</v>
      </c>
      <c r="P167" s="17"/>
      <c r="R167" s="17"/>
    </row>
    <row r="168" spans="1:18" ht="21" x14ac:dyDescent="0.35">
      <c r="A168" s="1" t="s">
        <v>1336</v>
      </c>
      <c r="B168" s="1" t="s">
        <v>1337</v>
      </c>
      <c r="C168" s="13"/>
      <c r="D168" s="3"/>
      <c r="E168" s="12"/>
      <c r="F168" s="3"/>
      <c r="H168" s="15"/>
      <c r="J168" s="8"/>
      <c r="L168" s="17"/>
      <c r="M168" s="30" t="s">
        <v>2331</v>
      </c>
      <c r="N168" s="15"/>
      <c r="O168" s="30" t="s">
        <v>2416</v>
      </c>
      <c r="P168" s="17"/>
      <c r="R168" s="17"/>
    </row>
    <row r="169" spans="1:18" ht="21" x14ac:dyDescent="0.35">
      <c r="A169" s="1" t="s">
        <v>1338</v>
      </c>
      <c r="B169" s="1" t="s">
        <v>1339</v>
      </c>
      <c r="C169" s="13"/>
      <c r="D169" s="3"/>
      <c r="E169" s="12"/>
      <c r="F169" s="3"/>
      <c r="H169" s="15"/>
      <c r="J169" s="8"/>
      <c r="L169" s="17"/>
      <c r="M169" s="30" t="s">
        <v>2332</v>
      </c>
      <c r="N169" s="15"/>
      <c r="O169" s="30" t="s">
        <v>2417</v>
      </c>
      <c r="P169" s="17"/>
      <c r="R169" s="17"/>
    </row>
    <row r="170" spans="1:18" ht="21" x14ac:dyDescent="0.35">
      <c r="A170" s="1" t="s">
        <v>1340</v>
      </c>
      <c r="B170" s="1" t="s">
        <v>1341</v>
      </c>
      <c r="C170" s="13"/>
      <c r="D170" s="3"/>
      <c r="E170" s="12"/>
      <c r="F170" s="3"/>
      <c r="H170" s="15"/>
      <c r="J170" s="8"/>
      <c r="L170" s="17"/>
      <c r="M170" s="30" t="s">
        <v>2333</v>
      </c>
      <c r="N170" s="15"/>
      <c r="P170" s="17"/>
      <c r="R170" s="17"/>
    </row>
    <row r="171" spans="1:18" ht="21" x14ac:dyDescent="0.35">
      <c r="A171" s="1" t="s">
        <v>1051</v>
      </c>
      <c r="B171" s="1" t="s">
        <v>1342</v>
      </c>
      <c r="C171" s="13"/>
      <c r="D171" s="3"/>
      <c r="E171" s="12"/>
      <c r="F171" s="3"/>
      <c r="H171" s="15"/>
      <c r="J171" s="8"/>
      <c r="L171" s="17"/>
      <c r="M171" s="30" t="s">
        <v>2334</v>
      </c>
      <c r="N171" s="15"/>
      <c r="P171" s="17"/>
      <c r="R171" s="17"/>
    </row>
    <row r="172" spans="1:18" ht="21" x14ac:dyDescent="0.35">
      <c r="A172" s="1" t="s">
        <v>1343</v>
      </c>
      <c r="B172" s="1" t="s">
        <v>1344</v>
      </c>
      <c r="C172" s="13"/>
      <c r="D172" s="3"/>
      <c r="E172" s="12"/>
      <c r="F172" s="3"/>
      <c r="H172" s="15"/>
      <c r="J172" s="8"/>
      <c r="L172" s="17"/>
      <c r="M172" s="30" t="s">
        <v>2226</v>
      </c>
      <c r="N172" s="15"/>
      <c r="P172" s="17"/>
      <c r="R172" s="17"/>
    </row>
    <row r="173" spans="1:18" ht="21" x14ac:dyDescent="0.35">
      <c r="A173" s="1" t="s">
        <v>1345</v>
      </c>
      <c r="B173" s="1" t="s">
        <v>1346</v>
      </c>
      <c r="C173" s="13"/>
      <c r="D173" s="3"/>
      <c r="E173" s="12"/>
      <c r="F173" s="3"/>
      <c r="H173" s="15"/>
      <c r="J173" s="8"/>
      <c r="L173" s="17"/>
      <c r="M173" s="30" t="s">
        <v>2236</v>
      </c>
      <c r="N173" s="15"/>
      <c r="P173" s="17"/>
      <c r="R173" s="17"/>
    </row>
    <row r="174" spans="1:18" ht="21" x14ac:dyDescent="0.35">
      <c r="A174" s="1" t="s">
        <v>1347</v>
      </c>
      <c r="B174" s="1" t="s">
        <v>1348</v>
      </c>
      <c r="C174" s="13"/>
      <c r="D174" s="3"/>
      <c r="E174" s="12"/>
      <c r="F174" s="3"/>
      <c r="H174" s="15"/>
      <c r="J174" s="8"/>
      <c r="L174" s="17"/>
      <c r="M174" s="30" t="s">
        <v>2280</v>
      </c>
      <c r="N174" s="15"/>
      <c r="P174" s="17"/>
      <c r="R174" s="17"/>
    </row>
    <row r="175" spans="1:18" ht="21" x14ac:dyDescent="0.35">
      <c r="A175" s="1" t="s">
        <v>1349</v>
      </c>
      <c r="B175" s="1" t="s">
        <v>1350</v>
      </c>
      <c r="C175" s="13"/>
      <c r="D175" s="3"/>
      <c r="E175" s="12"/>
      <c r="F175" s="3"/>
      <c r="H175" s="15"/>
      <c r="J175" s="8"/>
      <c r="L175" s="17"/>
      <c r="M175" s="30" t="s">
        <v>2335</v>
      </c>
      <c r="N175" s="15"/>
      <c r="P175" s="17"/>
      <c r="R175" s="17"/>
    </row>
    <row r="176" spans="1:18" ht="21" x14ac:dyDescent="0.35">
      <c r="A176" s="1" t="s">
        <v>1351</v>
      </c>
      <c r="B176" s="1" t="s">
        <v>1352</v>
      </c>
      <c r="C176" s="13"/>
      <c r="D176" s="3"/>
      <c r="E176" s="12"/>
      <c r="F176" s="3"/>
      <c r="H176" s="15"/>
      <c r="J176" s="8"/>
      <c r="L176" s="17"/>
      <c r="M176" s="30" t="s">
        <v>2336</v>
      </c>
      <c r="N176" s="15"/>
      <c r="P176" s="17"/>
      <c r="R176" s="17"/>
    </row>
    <row r="177" spans="1:18" ht="21" x14ac:dyDescent="0.35">
      <c r="A177" s="1" t="s">
        <v>1353</v>
      </c>
      <c r="B177" s="1" t="s">
        <v>1354</v>
      </c>
      <c r="C177" s="13"/>
      <c r="D177" s="3"/>
      <c r="E177" s="12"/>
      <c r="F177" s="3"/>
      <c r="H177" s="15"/>
      <c r="J177" s="8"/>
      <c r="L177" s="17"/>
      <c r="M177" s="30" t="s">
        <v>2337</v>
      </c>
      <c r="N177" s="15"/>
      <c r="P177" s="17"/>
      <c r="R177" s="17"/>
    </row>
    <row r="178" spans="1:18" ht="21" x14ac:dyDescent="0.35">
      <c r="A178" s="1" t="s">
        <v>1355</v>
      </c>
      <c r="B178" s="1" t="s">
        <v>1356</v>
      </c>
      <c r="C178" s="13"/>
      <c r="D178" s="3"/>
      <c r="E178" s="12"/>
      <c r="F178" s="3"/>
      <c r="H178" s="15"/>
      <c r="J178" s="8"/>
      <c r="L178" s="17"/>
      <c r="M178" s="30" t="s">
        <v>2338</v>
      </c>
      <c r="N178" s="15"/>
      <c r="P178" s="17"/>
      <c r="R178" s="17"/>
    </row>
    <row r="179" spans="1:18" ht="21" x14ac:dyDescent="0.35">
      <c r="A179" s="1" t="s">
        <v>1357</v>
      </c>
      <c r="B179" s="1" t="s">
        <v>1358</v>
      </c>
      <c r="C179" s="13"/>
      <c r="D179" s="1"/>
      <c r="E179" s="13"/>
      <c r="F179" s="1"/>
      <c r="H179" s="15"/>
      <c r="J179" s="8"/>
      <c r="L179" s="17"/>
      <c r="M179" s="30" t="s">
        <v>2339</v>
      </c>
      <c r="N179" s="15"/>
      <c r="P179" s="17"/>
      <c r="R179" s="17"/>
    </row>
    <row r="180" spans="1:18" ht="21" x14ac:dyDescent="0.35">
      <c r="A180" s="1" t="s">
        <v>1359</v>
      </c>
      <c r="B180" s="1" t="s">
        <v>1360</v>
      </c>
      <c r="C180" s="13"/>
      <c r="D180" s="1"/>
      <c r="E180" s="13"/>
      <c r="F180" s="1"/>
      <c r="H180" s="15"/>
      <c r="J180" s="8"/>
      <c r="L180" s="17"/>
      <c r="M180" s="30" t="s">
        <v>2340</v>
      </c>
      <c r="N180" s="15"/>
      <c r="P180" s="17"/>
      <c r="R180" s="17"/>
    </row>
    <row r="181" spans="1:18" ht="14.5" customHeight="1" x14ac:dyDescent="0.35">
      <c r="A181" s="46" t="s">
        <v>1361</v>
      </c>
      <c r="B181" s="46"/>
      <c r="C181" s="7"/>
      <c r="D181" s="1"/>
      <c r="E181" s="13"/>
      <c r="F181" s="1"/>
      <c r="H181" s="15"/>
      <c r="J181" s="8"/>
      <c r="L181" s="17"/>
      <c r="M181" s="30" t="s">
        <v>2341</v>
      </c>
      <c r="N181" s="15"/>
      <c r="P181" s="17"/>
      <c r="R181" s="17"/>
    </row>
    <row r="182" spans="1:18" ht="21" x14ac:dyDescent="0.35">
      <c r="A182" s="1" t="s">
        <v>1362</v>
      </c>
      <c r="B182" s="1" t="s">
        <v>1363</v>
      </c>
      <c r="C182" s="13"/>
      <c r="D182" s="1"/>
      <c r="E182" s="13"/>
      <c r="F182" s="1"/>
      <c r="H182" s="15"/>
      <c r="J182" s="8"/>
      <c r="L182" s="17"/>
      <c r="M182" s="30" t="s">
        <v>2342</v>
      </c>
      <c r="N182" s="15"/>
      <c r="P182" s="17"/>
      <c r="R182" s="17"/>
    </row>
    <row r="183" spans="1:18" ht="21" x14ac:dyDescent="0.35">
      <c r="A183" s="1" t="s">
        <v>1364</v>
      </c>
      <c r="B183" s="1" t="s">
        <v>1365</v>
      </c>
      <c r="C183" s="13"/>
      <c r="D183" s="1"/>
      <c r="E183" s="13"/>
      <c r="F183" s="1"/>
      <c r="H183" s="15"/>
      <c r="J183" s="8"/>
      <c r="L183" s="17"/>
      <c r="M183" s="30" t="s">
        <v>2343</v>
      </c>
      <c r="N183" s="15"/>
      <c r="P183" s="17"/>
      <c r="R183" s="17"/>
    </row>
    <row r="184" spans="1:18" ht="21" x14ac:dyDescent="0.35">
      <c r="A184" s="1" t="s">
        <v>1366</v>
      </c>
      <c r="B184" s="1" t="s">
        <v>1367</v>
      </c>
      <c r="C184" s="13"/>
      <c r="D184" s="1"/>
      <c r="E184" s="13"/>
      <c r="F184" s="1"/>
      <c r="H184" s="15"/>
      <c r="J184" s="8"/>
      <c r="L184" s="17"/>
      <c r="M184" s="30" t="s">
        <v>2344</v>
      </c>
      <c r="N184" s="15"/>
      <c r="P184" s="17"/>
      <c r="R184" s="17"/>
    </row>
    <row r="185" spans="1:18" ht="21" x14ac:dyDescent="0.35">
      <c r="A185" s="1" t="s">
        <v>1368</v>
      </c>
      <c r="B185" s="1" t="s">
        <v>1369</v>
      </c>
      <c r="C185" s="13"/>
      <c r="D185" s="1"/>
      <c r="E185" s="13"/>
      <c r="F185" s="1"/>
      <c r="H185" s="15"/>
      <c r="J185" s="8"/>
      <c r="L185" s="17"/>
      <c r="M185" s="30" t="s">
        <v>2096</v>
      </c>
      <c r="N185" s="15"/>
      <c r="P185" s="17"/>
      <c r="R185" s="17"/>
    </row>
    <row r="186" spans="1:18" ht="21" x14ac:dyDescent="0.35">
      <c r="A186" s="1" t="s">
        <v>1370</v>
      </c>
      <c r="B186" s="1" t="s">
        <v>1371</v>
      </c>
      <c r="C186" s="13"/>
      <c r="D186" s="1"/>
      <c r="E186" s="13"/>
      <c r="F186" s="1"/>
      <c r="H186" s="15"/>
      <c r="J186" s="8"/>
      <c r="L186" s="17"/>
      <c r="M186" s="30" t="s">
        <v>2345</v>
      </c>
      <c r="N186" s="15"/>
      <c r="P186" s="17"/>
      <c r="R186" s="17"/>
    </row>
    <row r="187" spans="1:18" ht="21" x14ac:dyDescent="0.35">
      <c r="A187" s="1" t="s">
        <v>1372</v>
      </c>
      <c r="B187" s="1" t="s">
        <v>1373</v>
      </c>
      <c r="C187" s="13"/>
      <c r="D187" s="1"/>
      <c r="E187" s="13"/>
      <c r="F187" s="1"/>
      <c r="H187" s="15"/>
      <c r="J187" s="8"/>
      <c r="L187" s="17"/>
      <c r="M187" s="30" t="s">
        <v>2346</v>
      </c>
      <c r="N187" s="15"/>
      <c r="P187" s="17"/>
      <c r="R187" s="17"/>
    </row>
    <row r="188" spans="1:18" ht="21" x14ac:dyDescent="0.35">
      <c r="A188" s="1" t="s">
        <v>1374</v>
      </c>
      <c r="B188" s="1" t="s">
        <v>1375</v>
      </c>
      <c r="C188" s="13"/>
      <c r="D188" s="1"/>
      <c r="E188" s="13"/>
      <c r="F188" s="1"/>
      <c r="H188" s="15"/>
      <c r="J188" s="8"/>
      <c r="L188" s="17"/>
      <c r="M188" s="30" t="s">
        <v>2347</v>
      </c>
      <c r="N188" s="15"/>
      <c r="P188" s="17"/>
      <c r="R188" s="17"/>
    </row>
    <row r="189" spans="1:18" ht="21" x14ac:dyDescent="0.35">
      <c r="A189" s="1" t="s">
        <v>1376</v>
      </c>
      <c r="B189" s="1" t="s">
        <v>1377</v>
      </c>
      <c r="C189" s="13"/>
      <c r="D189" s="1"/>
      <c r="E189" s="13"/>
      <c r="F189" s="1"/>
      <c r="H189" s="15"/>
      <c r="J189" s="8"/>
      <c r="L189" s="17"/>
      <c r="M189" s="30" t="s">
        <v>2348</v>
      </c>
      <c r="N189" s="15"/>
      <c r="P189" s="17"/>
      <c r="R189" s="17"/>
    </row>
    <row r="190" spans="1:18" ht="21" x14ac:dyDescent="0.35">
      <c r="A190" s="1" t="s">
        <v>1378</v>
      </c>
      <c r="B190" s="1" t="s">
        <v>1379</v>
      </c>
      <c r="C190" s="13"/>
      <c r="D190" s="1"/>
      <c r="E190" s="13"/>
      <c r="F190" s="1"/>
      <c r="H190" s="15"/>
      <c r="J190" s="8"/>
      <c r="L190" s="17"/>
      <c r="M190" s="30" t="s">
        <v>2349</v>
      </c>
      <c r="N190" s="15"/>
      <c r="P190" s="17"/>
      <c r="R190" s="17"/>
    </row>
    <row r="191" spans="1:18" ht="21" x14ac:dyDescent="0.35">
      <c r="A191" s="1" t="s">
        <v>1380</v>
      </c>
      <c r="B191" s="1" t="s">
        <v>1381</v>
      </c>
      <c r="C191" s="13"/>
      <c r="D191" s="1"/>
      <c r="E191" s="13"/>
      <c r="F191" s="1"/>
      <c r="H191" s="15"/>
      <c r="J191" s="8"/>
      <c r="L191" s="17"/>
      <c r="M191" s="30" t="s">
        <v>2338</v>
      </c>
      <c r="N191" s="15"/>
      <c r="P191" s="17"/>
      <c r="R191" s="17"/>
    </row>
    <row r="192" spans="1:18" ht="21" x14ac:dyDescent="0.35">
      <c r="A192" s="1" t="s">
        <v>1382</v>
      </c>
      <c r="B192" s="1" t="s">
        <v>1383</v>
      </c>
      <c r="C192" s="13"/>
      <c r="D192" s="1"/>
      <c r="E192" s="13"/>
      <c r="F192" s="1"/>
      <c r="H192" s="15"/>
      <c r="J192" s="8"/>
      <c r="L192" s="17"/>
      <c r="M192" s="29" t="s">
        <v>2418</v>
      </c>
      <c r="N192" s="15"/>
      <c r="P192" s="17"/>
      <c r="R192" s="17"/>
    </row>
    <row r="193" spans="1:21" ht="21" x14ac:dyDescent="0.35">
      <c r="A193" s="1" t="s">
        <v>1384</v>
      </c>
      <c r="B193" s="1" t="s">
        <v>1385</v>
      </c>
      <c r="C193" s="13"/>
      <c r="D193" s="1"/>
      <c r="E193" s="13"/>
      <c r="F193" s="1"/>
      <c r="H193" s="15"/>
      <c r="J193" s="8"/>
      <c r="L193" s="17"/>
      <c r="M193" s="29" t="s">
        <v>2419</v>
      </c>
      <c r="N193" s="15"/>
      <c r="P193" s="17"/>
      <c r="R193" s="17"/>
    </row>
    <row r="194" spans="1:21" ht="14.5" customHeight="1" x14ac:dyDescent="0.35">
      <c r="A194" s="46" t="s">
        <v>1386</v>
      </c>
      <c r="B194" s="46"/>
      <c r="C194" s="7"/>
      <c r="D194" s="1"/>
      <c r="E194" s="13"/>
      <c r="F194" s="1"/>
      <c r="H194" s="15"/>
      <c r="J194" s="8"/>
      <c r="L194" s="17"/>
      <c r="M194" s="29" t="s">
        <v>2420</v>
      </c>
      <c r="N194" s="15"/>
      <c r="P194" s="17"/>
      <c r="R194" s="17"/>
    </row>
    <row r="195" spans="1:21" ht="21" x14ac:dyDescent="0.35">
      <c r="A195" s="1" t="s">
        <v>1387</v>
      </c>
      <c r="B195" s="1" t="s">
        <v>1388</v>
      </c>
      <c r="C195" s="13"/>
      <c r="D195" s="1"/>
      <c r="E195" s="13"/>
      <c r="F195" s="1"/>
      <c r="H195" s="15"/>
      <c r="J195" s="8"/>
      <c r="L195" s="17"/>
      <c r="M195" s="29" t="s">
        <v>2421</v>
      </c>
      <c r="N195" s="15"/>
      <c r="P195" s="17"/>
      <c r="R195" s="17"/>
    </row>
    <row r="196" spans="1:21" ht="21" x14ac:dyDescent="0.35">
      <c r="A196" s="1" t="s">
        <v>1389</v>
      </c>
      <c r="B196" s="1" t="s">
        <v>1390</v>
      </c>
      <c r="C196" s="13"/>
      <c r="D196" s="1"/>
      <c r="E196" s="13"/>
      <c r="F196" s="1"/>
      <c r="H196" s="15"/>
      <c r="J196" s="8"/>
      <c r="L196" s="17"/>
      <c r="M196" s="29" t="s">
        <v>2422</v>
      </c>
      <c r="N196" s="15"/>
      <c r="P196" s="17"/>
      <c r="R196" s="17"/>
    </row>
    <row r="197" spans="1:21" ht="21" x14ac:dyDescent="0.35">
      <c r="A197" s="1" t="s">
        <v>1391</v>
      </c>
      <c r="B197" s="1" t="s">
        <v>1392</v>
      </c>
      <c r="C197" s="13"/>
      <c r="D197" s="1"/>
      <c r="E197" s="13"/>
      <c r="F197" s="1"/>
      <c r="H197" s="15"/>
      <c r="J197" s="8"/>
      <c r="L197" s="17"/>
      <c r="M197" s="29" t="s">
        <v>2423</v>
      </c>
      <c r="N197" s="15"/>
      <c r="P197" s="17"/>
      <c r="R197" s="17"/>
    </row>
    <row r="198" spans="1:21" ht="21" x14ac:dyDescent="0.35">
      <c r="A198" s="1" t="s">
        <v>1393</v>
      </c>
      <c r="B198" s="1" t="s">
        <v>1394</v>
      </c>
      <c r="C198" s="13"/>
      <c r="D198" s="1"/>
      <c r="E198" s="13"/>
      <c r="F198" s="1"/>
      <c r="H198" s="15"/>
      <c r="J198" s="8"/>
      <c r="L198" s="17"/>
      <c r="M198" s="29" t="s">
        <v>2424</v>
      </c>
      <c r="N198" s="15"/>
      <c r="P198" s="17"/>
      <c r="R198" s="17"/>
    </row>
    <row r="199" spans="1:21" ht="21" x14ac:dyDescent="0.35">
      <c r="A199" s="1" t="s">
        <v>1395</v>
      </c>
      <c r="B199" s="1" t="s">
        <v>1396</v>
      </c>
      <c r="C199" s="13"/>
      <c r="D199" s="1"/>
      <c r="E199" s="13"/>
      <c r="F199" s="1"/>
      <c r="H199" s="15"/>
      <c r="J199" s="8"/>
      <c r="L199" s="17"/>
      <c r="M199" s="29" t="s">
        <v>2326</v>
      </c>
      <c r="N199" s="15"/>
      <c r="P199" s="17"/>
      <c r="R199" s="17"/>
    </row>
    <row r="200" spans="1:21" ht="21" x14ac:dyDescent="0.35">
      <c r="A200" s="1" t="s">
        <v>1397</v>
      </c>
      <c r="B200" s="1" t="s">
        <v>1398</v>
      </c>
      <c r="C200" s="13"/>
      <c r="D200" s="1"/>
      <c r="E200" s="13"/>
      <c r="F200" s="1"/>
      <c r="H200" s="15"/>
      <c r="J200" s="8"/>
      <c r="L200" s="17"/>
      <c r="M200" s="29" t="s">
        <v>2252</v>
      </c>
      <c r="N200" s="15"/>
      <c r="P200" s="17"/>
      <c r="R200" s="17"/>
    </row>
    <row r="201" spans="1:21" ht="21" x14ac:dyDescent="0.35">
      <c r="A201" s="1" t="s">
        <v>1399</v>
      </c>
      <c r="B201" s="1" t="s">
        <v>1400</v>
      </c>
      <c r="C201" s="13"/>
      <c r="D201" s="1"/>
      <c r="E201" s="13"/>
      <c r="F201" s="1"/>
      <c r="H201" s="15"/>
      <c r="J201" s="8"/>
      <c r="L201" s="17"/>
      <c r="M201" s="29" t="s">
        <v>2425</v>
      </c>
      <c r="N201" s="15"/>
      <c r="P201" s="17"/>
      <c r="R201" s="17"/>
    </row>
    <row r="202" spans="1:21" ht="21" x14ac:dyDescent="0.35">
      <c r="A202" s="1" t="s">
        <v>1401</v>
      </c>
      <c r="B202" s="1" t="s">
        <v>1402</v>
      </c>
      <c r="C202" s="13"/>
      <c r="D202" s="1"/>
      <c r="E202" s="13"/>
      <c r="F202" s="1"/>
      <c r="H202" s="15"/>
      <c r="J202" s="8"/>
      <c r="L202" s="17"/>
      <c r="M202" s="29" t="s">
        <v>2426</v>
      </c>
      <c r="N202" s="15"/>
      <c r="P202" s="17"/>
      <c r="R202" s="17"/>
    </row>
    <row r="203" spans="1:21" ht="21" x14ac:dyDescent="0.35">
      <c r="A203" s="1" t="s">
        <v>1403</v>
      </c>
      <c r="B203" s="1" t="s">
        <v>1404</v>
      </c>
      <c r="C203" s="13"/>
      <c r="D203" s="1"/>
      <c r="E203" s="13"/>
      <c r="F203" s="1"/>
      <c r="H203" s="15"/>
      <c r="J203" s="8"/>
      <c r="L203" s="17"/>
      <c r="M203" s="29" t="s">
        <v>2427</v>
      </c>
      <c r="N203" s="15"/>
      <c r="P203" s="17"/>
      <c r="R203" s="17"/>
    </row>
    <row r="204" spans="1:21" ht="21" x14ac:dyDescent="0.35">
      <c r="A204" s="1" t="s">
        <v>1405</v>
      </c>
      <c r="B204" s="1" t="s">
        <v>1406</v>
      </c>
      <c r="C204" s="13"/>
      <c r="D204" s="1"/>
      <c r="E204" s="13"/>
      <c r="F204" s="1"/>
      <c r="H204" s="15"/>
      <c r="J204" s="8"/>
      <c r="L204" s="17"/>
      <c r="M204" s="29" t="s">
        <v>2253</v>
      </c>
      <c r="N204" s="15"/>
      <c r="P204" s="17"/>
      <c r="R204" s="17"/>
    </row>
    <row r="205" spans="1:21" x14ac:dyDescent="0.35">
      <c r="A205" s="13"/>
      <c r="B205" s="13"/>
      <c r="C205" s="13"/>
      <c r="D205" s="13"/>
      <c r="E205" s="13"/>
      <c r="F205" s="13"/>
      <c r="G205" s="17"/>
      <c r="H205" s="17"/>
      <c r="I205" s="17"/>
      <c r="J205" s="17"/>
      <c r="K205" s="17"/>
      <c r="L205" s="17"/>
      <c r="M205" s="17"/>
      <c r="N205" s="17"/>
      <c r="O205" s="17"/>
      <c r="P205" s="17"/>
      <c r="Q205" s="17"/>
      <c r="R205" s="17"/>
    </row>
    <row r="206" spans="1:21" x14ac:dyDescent="0.35">
      <c r="A206" s="1"/>
      <c r="B206" s="1"/>
      <c r="C206" s="1"/>
    </row>
    <row r="207" spans="1:21" x14ac:dyDescent="0.35">
      <c r="A207" s="1"/>
      <c r="B207" s="1"/>
      <c r="C207" s="1"/>
      <c r="D207" s="1"/>
      <c r="E207" s="1"/>
      <c r="F207" s="1"/>
      <c r="G207" s="1"/>
      <c r="Q207" s="23"/>
      <c r="S207" s="27" t="str">
        <f>REPLACE(Q207,1,3,"")</f>
        <v/>
      </c>
      <c r="U207" t="str">
        <f>TRIM(S207)</f>
        <v/>
      </c>
    </row>
    <row r="208" spans="1:21" x14ac:dyDescent="0.35">
      <c r="A208" s="1"/>
      <c r="B208" s="1"/>
      <c r="C208" s="1"/>
      <c r="D208" s="1"/>
      <c r="E208" s="1"/>
      <c r="F208" s="1"/>
      <c r="G208" s="1"/>
      <c r="Q208" s="23"/>
      <c r="S208" s="27" t="str">
        <f t="shared" ref="S208:S271" si="0">REPLACE(Q208,1,3,"")</f>
        <v/>
      </c>
      <c r="U208" t="str">
        <f t="shared" ref="U208:U271" si="1">TRIM(S208)</f>
        <v/>
      </c>
    </row>
    <row r="209" spans="1:21" x14ac:dyDescent="0.35">
      <c r="A209" s="1"/>
      <c r="B209" s="1"/>
      <c r="C209" s="1"/>
      <c r="D209" s="1"/>
      <c r="E209" s="1"/>
      <c r="F209" s="1"/>
      <c r="G209" s="1"/>
      <c r="Q209" s="23"/>
      <c r="S209" s="27" t="str">
        <f t="shared" si="0"/>
        <v/>
      </c>
      <c r="U209" t="str">
        <f t="shared" si="1"/>
        <v/>
      </c>
    </row>
    <row r="210" spans="1:21" x14ac:dyDescent="0.35">
      <c r="A210" s="1"/>
      <c r="B210" s="1"/>
      <c r="C210" s="1"/>
      <c r="D210" s="1"/>
      <c r="E210" s="1"/>
      <c r="F210" s="1"/>
      <c r="G210" s="1"/>
      <c r="Q210" s="23"/>
      <c r="S210" s="27" t="str">
        <f t="shared" si="0"/>
        <v/>
      </c>
      <c r="U210" t="str">
        <f t="shared" si="1"/>
        <v/>
      </c>
    </row>
    <row r="211" spans="1:21" x14ac:dyDescent="0.35">
      <c r="A211" s="1"/>
      <c r="B211" s="1"/>
      <c r="C211" s="1"/>
      <c r="D211" s="1"/>
      <c r="E211" s="1"/>
      <c r="F211" s="1"/>
      <c r="G211" s="1"/>
      <c r="Q211" s="23"/>
      <c r="S211" s="27" t="str">
        <f t="shared" si="0"/>
        <v/>
      </c>
      <c r="U211" t="str">
        <f t="shared" si="1"/>
        <v/>
      </c>
    </row>
    <row r="212" spans="1:21" x14ac:dyDescent="0.35">
      <c r="A212" s="1"/>
      <c r="B212" s="1"/>
      <c r="C212" s="1"/>
      <c r="D212" s="1"/>
      <c r="E212" s="1"/>
      <c r="F212" s="1"/>
      <c r="G212" s="1"/>
      <c r="Q212" s="23"/>
      <c r="S212" s="27" t="str">
        <f t="shared" si="0"/>
        <v/>
      </c>
      <c r="U212" t="str">
        <f t="shared" si="1"/>
        <v/>
      </c>
    </row>
    <row r="213" spans="1:21" x14ac:dyDescent="0.35">
      <c r="A213" s="1"/>
      <c r="B213" s="1"/>
      <c r="C213" s="1"/>
      <c r="D213" s="1"/>
      <c r="E213" s="1"/>
      <c r="F213" s="1"/>
      <c r="G213" s="1"/>
      <c r="Q213" s="23"/>
      <c r="S213" s="27" t="str">
        <f t="shared" si="0"/>
        <v/>
      </c>
      <c r="U213" t="str">
        <f t="shared" si="1"/>
        <v/>
      </c>
    </row>
    <row r="214" spans="1:21" x14ac:dyDescent="0.35">
      <c r="A214" s="1"/>
      <c r="B214" s="1"/>
      <c r="C214" s="1"/>
      <c r="D214" s="1"/>
      <c r="E214" s="1"/>
      <c r="F214" s="1"/>
      <c r="G214" s="1"/>
      <c r="Q214" s="23"/>
      <c r="S214" s="27" t="str">
        <f t="shared" si="0"/>
        <v/>
      </c>
      <c r="U214" t="str">
        <f t="shared" si="1"/>
        <v/>
      </c>
    </row>
    <row r="215" spans="1:21" x14ac:dyDescent="0.35">
      <c r="A215" s="1"/>
      <c r="B215" s="1"/>
      <c r="C215" s="1"/>
      <c r="D215" s="1"/>
      <c r="E215" s="1"/>
      <c r="F215" s="1"/>
      <c r="G215" s="1"/>
      <c r="Q215" s="23"/>
      <c r="S215" s="27" t="str">
        <f t="shared" si="0"/>
        <v/>
      </c>
      <c r="U215" t="str">
        <f t="shared" si="1"/>
        <v/>
      </c>
    </row>
    <row r="216" spans="1:21" x14ac:dyDescent="0.35">
      <c r="A216" s="1"/>
      <c r="B216" s="1"/>
      <c r="C216" s="1"/>
      <c r="D216" s="1"/>
      <c r="E216" s="1"/>
      <c r="F216" s="1"/>
      <c r="G216" s="1"/>
      <c r="Q216" s="23"/>
      <c r="S216" s="27" t="str">
        <f t="shared" si="0"/>
        <v/>
      </c>
      <c r="U216" t="str">
        <f t="shared" si="1"/>
        <v/>
      </c>
    </row>
    <row r="217" spans="1:21" x14ac:dyDescent="0.35">
      <c r="A217" s="1"/>
      <c r="B217" s="1"/>
      <c r="C217" s="1"/>
      <c r="D217" s="1"/>
      <c r="E217" s="1"/>
      <c r="F217" s="1"/>
      <c r="G217" s="1"/>
      <c r="Q217" s="23"/>
      <c r="S217" s="27" t="str">
        <f t="shared" si="0"/>
        <v/>
      </c>
      <c r="U217" t="str">
        <f t="shared" si="1"/>
        <v/>
      </c>
    </row>
    <row r="218" spans="1:21" x14ac:dyDescent="0.35">
      <c r="A218" s="1"/>
      <c r="B218" s="1"/>
      <c r="C218" s="1"/>
      <c r="D218" s="1"/>
      <c r="E218" s="1"/>
      <c r="F218" s="1"/>
      <c r="G218" s="1"/>
      <c r="Q218" s="23"/>
      <c r="S218" s="27" t="str">
        <f t="shared" si="0"/>
        <v/>
      </c>
      <c r="U218" t="str">
        <f t="shared" si="1"/>
        <v/>
      </c>
    </row>
    <row r="219" spans="1:21" x14ac:dyDescent="0.35">
      <c r="A219" s="1"/>
      <c r="B219" s="1"/>
      <c r="C219" s="1"/>
      <c r="D219" s="1"/>
      <c r="E219" s="1"/>
      <c r="F219" s="1"/>
      <c r="G219" s="1"/>
      <c r="Q219" s="23"/>
      <c r="S219" s="27" t="str">
        <f t="shared" si="0"/>
        <v/>
      </c>
      <c r="U219" t="str">
        <f t="shared" si="1"/>
        <v/>
      </c>
    </row>
    <row r="220" spans="1:21" x14ac:dyDescent="0.35">
      <c r="A220" s="1"/>
      <c r="B220" s="1"/>
      <c r="C220" s="1"/>
      <c r="D220" s="1"/>
      <c r="E220" s="1"/>
      <c r="F220" s="1"/>
      <c r="G220" s="1"/>
      <c r="Q220" s="23"/>
      <c r="S220" s="27" t="str">
        <f t="shared" si="0"/>
        <v/>
      </c>
      <c r="U220" t="str">
        <f t="shared" si="1"/>
        <v/>
      </c>
    </row>
    <row r="221" spans="1:21" x14ac:dyDescent="0.35">
      <c r="A221" s="1"/>
      <c r="B221" s="1"/>
      <c r="C221" s="1"/>
      <c r="D221" s="1"/>
      <c r="E221" s="1"/>
      <c r="F221" s="1"/>
      <c r="G221" s="1"/>
      <c r="Q221" s="23"/>
      <c r="S221" s="27" t="str">
        <f t="shared" si="0"/>
        <v/>
      </c>
      <c r="U221" t="str">
        <f t="shared" si="1"/>
        <v/>
      </c>
    </row>
    <row r="222" spans="1:21" x14ac:dyDescent="0.35">
      <c r="A222" s="1"/>
      <c r="B222" s="1"/>
      <c r="C222" s="1"/>
      <c r="D222" s="1"/>
      <c r="E222" s="1"/>
      <c r="F222" s="1"/>
      <c r="G222" s="1"/>
      <c r="Q222" s="23"/>
      <c r="S222" s="27" t="str">
        <f t="shared" si="0"/>
        <v/>
      </c>
      <c r="U222" t="str">
        <f t="shared" si="1"/>
        <v/>
      </c>
    </row>
    <row r="223" spans="1:21" x14ac:dyDescent="0.35">
      <c r="A223" s="1"/>
      <c r="B223" s="1"/>
      <c r="C223" s="1"/>
      <c r="D223" s="1"/>
      <c r="E223" s="1"/>
      <c r="F223" s="1"/>
      <c r="G223" s="1"/>
      <c r="Q223" s="23"/>
      <c r="S223" s="27" t="str">
        <f t="shared" si="0"/>
        <v/>
      </c>
      <c r="U223" t="str">
        <f t="shared" si="1"/>
        <v/>
      </c>
    </row>
    <row r="224" spans="1:21" x14ac:dyDescent="0.35">
      <c r="A224" s="1"/>
      <c r="B224" s="1"/>
      <c r="C224" s="1"/>
      <c r="D224" s="1"/>
      <c r="E224" s="1"/>
      <c r="F224" s="1"/>
      <c r="G224" s="1"/>
      <c r="Q224" s="23"/>
      <c r="S224" s="27" t="str">
        <f t="shared" si="0"/>
        <v/>
      </c>
      <c r="U224" t="str">
        <f t="shared" si="1"/>
        <v/>
      </c>
    </row>
    <row r="225" spans="1:21" x14ac:dyDescent="0.35">
      <c r="A225" s="1"/>
      <c r="B225" s="1"/>
      <c r="C225" s="1"/>
      <c r="D225" s="1"/>
      <c r="E225" s="1"/>
      <c r="F225" s="1"/>
      <c r="G225" s="1"/>
      <c r="Q225" s="23"/>
      <c r="S225" s="27" t="str">
        <f t="shared" si="0"/>
        <v/>
      </c>
      <c r="U225" t="str">
        <f t="shared" si="1"/>
        <v/>
      </c>
    </row>
    <row r="226" spans="1:21" x14ac:dyDescent="0.35">
      <c r="A226" s="1"/>
      <c r="B226" s="1"/>
      <c r="C226" s="1"/>
      <c r="D226" s="1"/>
      <c r="E226" s="1"/>
      <c r="F226" s="1"/>
      <c r="G226" s="1"/>
      <c r="Q226" s="23"/>
      <c r="S226" s="27" t="str">
        <f t="shared" si="0"/>
        <v/>
      </c>
      <c r="U226" t="str">
        <f t="shared" si="1"/>
        <v/>
      </c>
    </row>
    <row r="227" spans="1:21" x14ac:dyDescent="0.35">
      <c r="A227" s="1"/>
      <c r="B227" s="1"/>
      <c r="C227" s="1"/>
      <c r="D227" s="1"/>
      <c r="E227" s="1"/>
      <c r="F227" s="1"/>
      <c r="G227" s="1"/>
      <c r="Q227" s="23"/>
      <c r="S227" s="27" t="str">
        <f t="shared" si="0"/>
        <v/>
      </c>
      <c r="U227" t="str">
        <f t="shared" si="1"/>
        <v/>
      </c>
    </row>
    <row r="228" spans="1:21" x14ac:dyDescent="0.35">
      <c r="A228" s="1"/>
      <c r="B228" s="1"/>
      <c r="C228" s="1"/>
      <c r="D228" s="1"/>
      <c r="E228" s="1"/>
      <c r="F228" s="1"/>
      <c r="G228" s="1"/>
      <c r="Q228" s="23"/>
      <c r="S228" s="27" t="str">
        <f t="shared" si="0"/>
        <v/>
      </c>
      <c r="U228" t="str">
        <f t="shared" si="1"/>
        <v/>
      </c>
    </row>
    <row r="229" spans="1:21" x14ac:dyDescent="0.35">
      <c r="A229" s="1"/>
      <c r="B229" s="1"/>
      <c r="C229" s="1"/>
      <c r="D229" s="1"/>
      <c r="E229" s="1"/>
      <c r="F229" s="1"/>
      <c r="G229" s="1"/>
      <c r="Q229" s="23"/>
      <c r="S229" s="27" t="str">
        <f t="shared" si="0"/>
        <v/>
      </c>
      <c r="U229" t="str">
        <f t="shared" si="1"/>
        <v/>
      </c>
    </row>
    <row r="230" spans="1:21" x14ac:dyDescent="0.35">
      <c r="A230" s="1"/>
      <c r="B230" s="1"/>
      <c r="C230" s="1"/>
      <c r="D230" s="1"/>
      <c r="E230" s="1"/>
      <c r="F230" s="1"/>
      <c r="G230" s="1"/>
      <c r="Q230" s="23"/>
      <c r="S230" s="27" t="str">
        <f t="shared" si="0"/>
        <v/>
      </c>
      <c r="U230" t="str">
        <f t="shared" si="1"/>
        <v/>
      </c>
    </row>
    <row r="231" spans="1:21" x14ac:dyDescent="0.35">
      <c r="A231" s="1"/>
      <c r="B231" s="1"/>
      <c r="C231" s="1"/>
      <c r="D231" s="1"/>
      <c r="E231" s="1"/>
      <c r="F231" s="1"/>
      <c r="G231" s="1"/>
      <c r="Q231" s="23"/>
      <c r="S231" s="27" t="str">
        <f t="shared" si="0"/>
        <v/>
      </c>
      <c r="U231" t="str">
        <f t="shared" si="1"/>
        <v/>
      </c>
    </row>
    <row r="232" spans="1:21" x14ac:dyDescent="0.35">
      <c r="A232" s="1"/>
      <c r="B232" s="1"/>
      <c r="C232" s="1"/>
      <c r="D232" s="1"/>
      <c r="E232" s="1"/>
      <c r="F232" s="1"/>
      <c r="G232" s="1"/>
      <c r="Q232" s="23"/>
      <c r="S232" s="27" t="str">
        <f t="shared" si="0"/>
        <v/>
      </c>
      <c r="U232" t="str">
        <f t="shared" si="1"/>
        <v/>
      </c>
    </row>
    <row r="233" spans="1:21" x14ac:dyDescent="0.35">
      <c r="A233" s="1"/>
      <c r="B233" s="1"/>
      <c r="C233" s="1"/>
      <c r="D233" s="1"/>
      <c r="E233" s="1"/>
      <c r="F233" s="1"/>
      <c r="G233" s="1"/>
      <c r="Q233" s="23"/>
      <c r="S233" s="27" t="str">
        <f t="shared" si="0"/>
        <v/>
      </c>
      <c r="U233" t="str">
        <f t="shared" si="1"/>
        <v/>
      </c>
    </row>
    <row r="234" spans="1:21" x14ac:dyDescent="0.35">
      <c r="A234" s="1"/>
      <c r="B234" s="1"/>
      <c r="C234" s="1"/>
      <c r="D234" s="1"/>
      <c r="E234" s="1"/>
      <c r="F234" s="1"/>
      <c r="G234" s="1"/>
      <c r="Q234" s="23"/>
      <c r="S234" s="27" t="str">
        <f t="shared" si="0"/>
        <v/>
      </c>
      <c r="U234" t="str">
        <f t="shared" si="1"/>
        <v/>
      </c>
    </row>
    <row r="235" spans="1:21" x14ac:dyDescent="0.35">
      <c r="A235" s="1"/>
      <c r="B235" s="1"/>
      <c r="C235" s="1"/>
      <c r="D235" s="1"/>
      <c r="E235" s="1"/>
      <c r="F235" s="1"/>
      <c r="G235" s="1"/>
      <c r="Q235" s="23"/>
      <c r="S235" s="27" t="str">
        <f t="shared" si="0"/>
        <v/>
      </c>
      <c r="U235" t="str">
        <f t="shared" si="1"/>
        <v/>
      </c>
    </row>
    <row r="236" spans="1:21" x14ac:dyDescent="0.35">
      <c r="A236" s="1"/>
      <c r="B236" s="1"/>
      <c r="C236" s="1"/>
      <c r="D236" s="1"/>
      <c r="E236" s="1"/>
      <c r="F236" s="1"/>
      <c r="G236" s="1"/>
      <c r="Q236" s="23"/>
      <c r="S236" s="27" t="str">
        <f t="shared" si="0"/>
        <v/>
      </c>
      <c r="U236" t="str">
        <f t="shared" si="1"/>
        <v/>
      </c>
    </row>
    <row r="237" spans="1:21" x14ac:dyDescent="0.35">
      <c r="A237" s="1"/>
      <c r="B237" s="1"/>
      <c r="C237" s="1"/>
      <c r="D237" s="1"/>
      <c r="E237" s="1"/>
      <c r="F237" s="1"/>
      <c r="G237" s="1"/>
      <c r="Q237" s="23"/>
      <c r="S237" s="27" t="str">
        <f t="shared" si="0"/>
        <v/>
      </c>
      <c r="U237" t="str">
        <f t="shared" si="1"/>
        <v/>
      </c>
    </row>
    <row r="238" spans="1:21" x14ac:dyDescent="0.35">
      <c r="A238" s="1"/>
      <c r="B238" s="1"/>
      <c r="C238" s="1"/>
      <c r="D238" s="1"/>
      <c r="E238" s="1"/>
      <c r="F238" s="1"/>
      <c r="G238" s="1"/>
      <c r="Q238" s="23"/>
      <c r="S238" s="27" t="str">
        <f t="shared" si="0"/>
        <v/>
      </c>
      <c r="U238" t="str">
        <f t="shared" si="1"/>
        <v/>
      </c>
    </row>
    <row r="239" spans="1:21" x14ac:dyDescent="0.35">
      <c r="A239" s="1"/>
      <c r="B239" s="1"/>
      <c r="C239" s="1"/>
      <c r="D239" s="1"/>
      <c r="E239" s="1"/>
      <c r="F239" s="1"/>
      <c r="G239" s="1"/>
      <c r="Q239" s="23"/>
      <c r="S239" s="27" t="str">
        <f t="shared" si="0"/>
        <v/>
      </c>
      <c r="U239" t="str">
        <f t="shared" si="1"/>
        <v/>
      </c>
    </row>
    <row r="240" spans="1:21" x14ac:dyDescent="0.35">
      <c r="A240" s="1"/>
      <c r="B240" s="1"/>
      <c r="C240" s="1"/>
      <c r="D240" s="1"/>
      <c r="E240" s="1"/>
      <c r="F240" s="1"/>
      <c r="G240" s="1"/>
      <c r="Q240" s="23"/>
      <c r="S240" s="27" t="str">
        <f t="shared" si="0"/>
        <v/>
      </c>
      <c r="U240" t="str">
        <f t="shared" si="1"/>
        <v/>
      </c>
    </row>
    <row r="241" spans="1:21" x14ac:dyDescent="0.35">
      <c r="A241" s="1"/>
      <c r="B241" s="1"/>
      <c r="C241" s="1"/>
      <c r="D241" s="1"/>
      <c r="E241" s="1"/>
      <c r="F241" s="1"/>
      <c r="Q241" s="23"/>
      <c r="S241" s="27" t="str">
        <f t="shared" si="0"/>
        <v/>
      </c>
      <c r="U241" t="str">
        <f t="shared" si="1"/>
        <v/>
      </c>
    </row>
    <row r="242" spans="1:21" x14ac:dyDescent="0.35">
      <c r="A242" s="1"/>
      <c r="B242" s="1"/>
      <c r="C242" s="1"/>
      <c r="D242" s="1"/>
      <c r="E242" s="1"/>
      <c r="F242" s="1"/>
      <c r="G242" s="1"/>
      <c r="Q242" s="23"/>
      <c r="S242" s="27" t="str">
        <f t="shared" si="0"/>
        <v/>
      </c>
      <c r="U242" t="str">
        <f t="shared" si="1"/>
        <v/>
      </c>
    </row>
    <row r="243" spans="1:21" x14ac:dyDescent="0.35">
      <c r="A243" s="1"/>
      <c r="B243" s="1"/>
      <c r="C243" s="1"/>
      <c r="D243" s="1"/>
      <c r="E243" s="1"/>
      <c r="F243" s="1"/>
      <c r="G243" s="1"/>
      <c r="Q243" s="23"/>
      <c r="S243" s="27" t="str">
        <f t="shared" si="0"/>
        <v/>
      </c>
      <c r="U243" t="str">
        <f t="shared" si="1"/>
        <v/>
      </c>
    </row>
    <row r="244" spans="1:21" x14ac:dyDescent="0.35">
      <c r="A244" s="1"/>
      <c r="B244" s="1"/>
      <c r="C244" s="1"/>
      <c r="D244" s="1"/>
      <c r="E244" s="1"/>
      <c r="F244" s="1"/>
      <c r="G244" s="1"/>
      <c r="Q244" s="23"/>
      <c r="S244" s="27" t="str">
        <f t="shared" si="0"/>
        <v/>
      </c>
      <c r="U244" t="str">
        <f t="shared" si="1"/>
        <v/>
      </c>
    </row>
    <row r="245" spans="1:21" x14ac:dyDescent="0.35">
      <c r="A245" s="1"/>
      <c r="B245" s="1"/>
      <c r="C245" s="1"/>
      <c r="D245" s="1"/>
      <c r="E245" s="1"/>
      <c r="F245" s="1"/>
      <c r="G245" s="1"/>
      <c r="Q245" s="23"/>
      <c r="S245" s="27" t="str">
        <f t="shared" si="0"/>
        <v/>
      </c>
      <c r="U245" t="str">
        <f t="shared" si="1"/>
        <v/>
      </c>
    </row>
    <row r="246" spans="1:21" x14ac:dyDescent="0.35">
      <c r="A246" s="1"/>
      <c r="B246" s="1"/>
      <c r="C246" s="1"/>
      <c r="D246" s="1"/>
      <c r="E246" s="1"/>
      <c r="F246" s="1"/>
      <c r="G246" s="1"/>
      <c r="Q246" s="23"/>
      <c r="S246" s="27" t="str">
        <f t="shared" si="0"/>
        <v/>
      </c>
      <c r="U246" t="str">
        <f t="shared" si="1"/>
        <v/>
      </c>
    </row>
    <row r="247" spans="1:21" x14ac:dyDescent="0.35">
      <c r="A247" s="1"/>
      <c r="B247" s="1"/>
      <c r="C247" s="1"/>
      <c r="D247" s="1"/>
      <c r="E247" s="1"/>
      <c r="F247" s="1"/>
      <c r="G247" s="1"/>
      <c r="Q247" s="23"/>
      <c r="S247" s="27" t="str">
        <f t="shared" si="0"/>
        <v/>
      </c>
      <c r="U247" t="str">
        <f t="shared" si="1"/>
        <v/>
      </c>
    </row>
    <row r="248" spans="1:21" x14ac:dyDescent="0.35">
      <c r="A248" s="1"/>
      <c r="B248" s="1"/>
      <c r="C248" s="1"/>
      <c r="D248" s="1"/>
      <c r="E248" s="1"/>
      <c r="F248" s="1"/>
      <c r="G248" s="1"/>
      <c r="Q248" s="23"/>
      <c r="S248" s="27" t="str">
        <f t="shared" si="0"/>
        <v/>
      </c>
      <c r="U248" t="str">
        <f t="shared" si="1"/>
        <v/>
      </c>
    </row>
    <row r="249" spans="1:21" x14ac:dyDescent="0.35">
      <c r="A249" s="1"/>
      <c r="B249" s="1"/>
      <c r="C249" s="1"/>
      <c r="D249" s="1"/>
      <c r="E249" s="1"/>
      <c r="F249" s="1"/>
      <c r="G249" s="1"/>
      <c r="Q249" s="23"/>
      <c r="S249" s="27" t="str">
        <f t="shared" si="0"/>
        <v/>
      </c>
      <c r="U249" t="str">
        <f t="shared" si="1"/>
        <v/>
      </c>
    </row>
    <row r="250" spans="1:21" x14ac:dyDescent="0.35">
      <c r="A250" s="1"/>
      <c r="B250" s="1"/>
      <c r="C250" s="1"/>
      <c r="D250" s="1"/>
      <c r="E250" s="1"/>
      <c r="F250" s="1"/>
      <c r="G250" s="1"/>
      <c r="Q250" s="23"/>
      <c r="S250" s="27" t="str">
        <f t="shared" si="0"/>
        <v/>
      </c>
      <c r="U250" t="str">
        <f t="shared" si="1"/>
        <v/>
      </c>
    </row>
    <row r="251" spans="1:21" x14ac:dyDescent="0.35">
      <c r="A251" s="1"/>
      <c r="B251" s="1"/>
      <c r="C251" s="1"/>
      <c r="D251" s="1"/>
      <c r="E251" s="1"/>
      <c r="F251" s="1"/>
      <c r="G251" s="1"/>
      <c r="Q251" s="23"/>
      <c r="S251" s="27" t="str">
        <f t="shared" si="0"/>
        <v/>
      </c>
      <c r="U251" t="str">
        <f t="shared" si="1"/>
        <v/>
      </c>
    </row>
    <row r="252" spans="1:21" x14ac:dyDescent="0.35">
      <c r="A252" s="1"/>
      <c r="B252" s="1"/>
      <c r="C252" s="1"/>
      <c r="D252" s="1"/>
      <c r="E252" s="1"/>
      <c r="F252" s="1"/>
      <c r="G252" s="1"/>
      <c r="Q252" s="23"/>
      <c r="S252" s="27" t="str">
        <f t="shared" si="0"/>
        <v/>
      </c>
      <c r="U252" t="str">
        <f t="shared" si="1"/>
        <v/>
      </c>
    </row>
    <row r="253" spans="1:21" x14ac:dyDescent="0.35">
      <c r="A253" s="1"/>
      <c r="B253" s="1"/>
      <c r="C253" s="1"/>
      <c r="D253" s="1"/>
      <c r="E253" s="1"/>
      <c r="F253" s="1"/>
      <c r="G253" s="1"/>
      <c r="Q253" s="23"/>
      <c r="S253" s="27" t="str">
        <f t="shared" si="0"/>
        <v/>
      </c>
      <c r="U253" t="str">
        <f t="shared" si="1"/>
        <v/>
      </c>
    </row>
    <row r="254" spans="1:21" x14ac:dyDescent="0.35">
      <c r="A254" s="1"/>
      <c r="B254" s="1"/>
      <c r="C254" s="1"/>
      <c r="D254" s="1"/>
      <c r="E254" s="1"/>
      <c r="F254" s="1"/>
      <c r="G254" s="1"/>
      <c r="Q254" s="23"/>
      <c r="S254" s="27" t="str">
        <f t="shared" si="0"/>
        <v/>
      </c>
      <c r="U254" t="str">
        <f t="shared" si="1"/>
        <v/>
      </c>
    </row>
    <row r="255" spans="1:21" x14ac:dyDescent="0.35">
      <c r="A255" s="1"/>
      <c r="B255" s="1"/>
      <c r="C255" s="1"/>
      <c r="D255" s="1"/>
      <c r="E255" s="1"/>
      <c r="F255" s="1"/>
      <c r="Q255" s="23"/>
      <c r="S255" s="27" t="str">
        <f t="shared" si="0"/>
        <v/>
      </c>
      <c r="U255" t="str">
        <f t="shared" si="1"/>
        <v/>
      </c>
    </row>
    <row r="256" spans="1:21" x14ac:dyDescent="0.35">
      <c r="A256" s="1"/>
      <c r="B256" s="1"/>
      <c r="C256" s="1"/>
      <c r="D256" s="1"/>
      <c r="E256" s="1"/>
      <c r="F256" s="1"/>
      <c r="G256" s="1"/>
      <c r="Q256" s="23"/>
      <c r="S256" s="27" t="str">
        <f t="shared" si="0"/>
        <v/>
      </c>
      <c r="U256" t="str">
        <f t="shared" si="1"/>
        <v/>
      </c>
    </row>
    <row r="257" spans="1:21" x14ac:dyDescent="0.35">
      <c r="A257" s="1"/>
      <c r="B257" s="1"/>
      <c r="C257" s="1"/>
      <c r="D257" s="1"/>
      <c r="E257" s="1"/>
      <c r="F257" s="1"/>
      <c r="G257" s="1"/>
      <c r="Q257" s="23"/>
      <c r="S257" s="27" t="str">
        <f t="shared" si="0"/>
        <v/>
      </c>
      <c r="U257" t="str">
        <f t="shared" si="1"/>
        <v/>
      </c>
    </row>
    <row r="258" spans="1:21" x14ac:dyDescent="0.35">
      <c r="A258" s="1"/>
      <c r="B258" s="1"/>
      <c r="C258" s="1"/>
      <c r="D258" s="1"/>
      <c r="E258" s="1"/>
      <c r="F258" s="1"/>
      <c r="G258" s="1"/>
      <c r="Q258" s="23"/>
      <c r="S258" s="27" t="str">
        <f t="shared" si="0"/>
        <v/>
      </c>
      <c r="U258" t="str">
        <f t="shared" si="1"/>
        <v/>
      </c>
    </row>
    <row r="259" spans="1:21" x14ac:dyDescent="0.35">
      <c r="A259" s="1"/>
      <c r="B259" s="1"/>
      <c r="C259" s="1"/>
      <c r="D259" s="1"/>
      <c r="E259" s="1"/>
      <c r="F259" s="1"/>
      <c r="G259" s="1"/>
      <c r="Q259" s="23"/>
      <c r="S259" s="27" t="str">
        <f t="shared" si="0"/>
        <v/>
      </c>
      <c r="U259" t="str">
        <f t="shared" si="1"/>
        <v/>
      </c>
    </row>
    <row r="260" spans="1:21" x14ac:dyDescent="0.35">
      <c r="A260" s="1"/>
      <c r="B260" s="1"/>
      <c r="C260" s="1"/>
      <c r="D260" s="1"/>
      <c r="E260" s="1"/>
      <c r="F260" s="1"/>
      <c r="G260" s="1"/>
      <c r="Q260" s="23"/>
      <c r="S260" s="27" t="str">
        <f t="shared" si="0"/>
        <v/>
      </c>
      <c r="U260" t="str">
        <f t="shared" si="1"/>
        <v/>
      </c>
    </row>
    <row r="261" spans="1:21" x14ac:dyDescent="0.35">
      <c r="A261" s="1"/>
      <c r="B261" s="1"/>
      <c r="C261" s="1"/>
      <c r="D261" s="1"/>
      <c r="E261" s="1"/>
      <c r="F261" s="1"/>
      <c r="G261" s="1"/>
      <c r="Q261" s="23"/>
      <c r="S261" s="27" t="str">
        <f t="shared" si="0"/>
        <v/>
      </c>
      <c r="U261" t="str">
        <f t="shared" si="1"/>
        <v/>
      </c>
    </row>
    <row r="262" spans="1:21" x14ac:dyDescent="0.35">
      <c r="A262" s="1"/>
      <c r="B262" s="1"/>
      <c r="C262" s="1"/>
      <c r="D262" s="1"/>
      <c r="E262" s="1"/>
      <c r="F262" s="1"/>
      <c r="G262" s="1"/>
      <c r="Q262" s="23"/>
      <c r="S262" s="27" t="str">
        <f t="shared" si="0"/>
        <v/>
      </c>
      <c r="U262" t="str">
        <f t="shared" si="1"/>
        <v/>
      </c>
    </row>
    <row r="263" spans="1:21" x14ac:dyDescent="0.35">
      <c r="A263" s="1"/>
      <c r="B263" s="1"/>
      <c r="C263" s="1"/>
      <c r="D263" s="1"/>
      <c r="E263" s="1"/>
      <c r="F263" s="1"/>
      <c r="G263" s="1"/>
      <c r="Q263" s="23"/>
      <c r="S263" s="27" t="str">
        <f t="shared" si="0"/>
        <v/>
      </c>
      <c r="U263" t="str">
        <f t="shared" si="1"/>
        <v/>
      </c>
    </row>
    <row r="264" spans="1:21" x14ac:dyDescent="0.35">
      <c r="A264" s="1"/>
      <c r="B264" s="1"/>
      <c r="C264" s="1"/>
      <c r="D264" s="1"/>
      <c r="E264" s="1"/>
      <c r="F264" s="1"/>
      <c r="G264" s="1"/>
      <c r="Q264" s="23"/>
      <c r="S264" s="27" t="str">
        <f t="shared" si="0"/>
        <v/>
      </c>
      <c r="U264" t="str">
        <f t="shared" si="1"/>
        <v/>
      </c>
    </row>
    <row r="265" spans="1:21" x14ac:dyDescent="0.35">
      <c r="A265" s="1"/>
      <c r="B265" s="1"/>
      <c r="C265" s="1"/>
      <c r="D265" s="1"/>
      <c r="E265" s="1"/>
      <c r="F265" s="1"/>
      <c r="G265" s="1"/>
      <c r="Q265" s="23"/>
      <c r="S265" s="27" t="str">
        <f t="shared" si="0"/>
        <v/>
      </c>
      <c r="U265" t="str">
        <f t="shared" si="1"/>
        <v/>
      </c>
    </row>
    <row r="266" spans="1:21" x14ac:dyDescent="0.35">
      <c r="F266" s="1"/>
      <c r="G266" s="1"/>
      <c r="Q266" s="23"/>
      <c r="S266" s="27" t="str">
        <f t="shared" si="0"/>
        <v/>
      </c>
      <c r="U266" t="str">
        <f t="shared" si="1"/>
        <v/>
      </c>
    </row>
    <row r="267" spans="1:21" x14ac:dyDescent="0.35">
      <c r="F267" s="1"/>
      <c r="G267" s="1"/>
      <c r="Q267" s="23"/>
      <c r="S267" s="27" t="str">
        <f t="shared" si="0"/>
        <v/>
      </c>
      <c r="U267" t="str">
        <f t="shared" si="1"/>
        <v/>
      </c>
    </row>
    <row r="268" spans="1:21" x14ac:dyDescent="0.35">
      <c r="F268" s="1"/>
      <c r="G268" s="1"/>
      <c r="Q268" s="23"/>
      <c r="S268" s="27" t="str">
        <f t="shared" si="0"/>
        <v/>
      </c>
      <c r="U268" t="str">
        <f t="shared" si="1"/>
        <v/>
      </c>
    </row>
    <row r="269" spans="1:21" x14ac:dyDescent="0.35">
      <c r="F269" s="1"/>
      <c r="G269" s="1"/>
      <c r="Q269" s="23"/>
      <c r="S269" s="27" t="str">
        <f t="shared" si="0"/>
        <v/>
      </c>
      <c r="U269" t="str">
        <f t="shared" si="1"/>
        <v/>
      </c>
    </row>
    <row r="270" spans="1:21" x14ac:dyDescent="0.35">
      <c r="Q270" s="23"/>
      <c r="S270" s="27" t="str">
        <f t="shared" si="0"/>
        <v/>
      </c>
      <c r="U270" t="str">
        <f t="shared" si="1"/>
        <v/>
      </c>
    </row>
    <row r="271" spans="1:21" x14ac:dyDescent="0.35">
      <c r="Q271" s="23"/>
      <c r="S271" s="27" t="str">
        <f t="shared" si="0"/>
        <v/>
      </c>
      <c r="U271" t="str">
        <f t="shared" si="1"/>
        <v/>
      </c>
    </row>
    <row r="272" spans="1:21" x14ac:dyDescent="0.35">
      <c r="Q272" s="23"/>
      <c r="S272" s="27" t="str">
        <f t="shared" ref="S272:S299" si="2">REPLACE(Q272,1,3,"")</f>
        <v/>
      </c>
      <c r="U272" t="str">
        <f t="shared" ref="U272:U299" si="3">TRIM(S272)</f>
        <v/>
      </c>
    </row>
    <row r="273" spans="17:21" x14ac:dyDescent="0.35">
      <c r="Q273" s="23"/>
      <c r="S273" s="27" t="str">
        <f t="shared" si="2"/>
        <v/>
      </c>
      <c r="U273" t="str">
        <f t="shared" si="3"/>
        <v/>
      </c>
    </row>
    <row r="274" spans="17:21" x14ac:dyDescent="0.35">
      <c r="Q274" s="23"/>
      <c r="S274" s="27" t="str">
        <f t="shared" si="2"/>
        <v/>
      </c>
      <c r="U274" t="str">
        <f t="shared" si="3"/>
        <v/>
      </c>
    </row>
    <row r="275" spans="17:21" x14ac:dyDescent="0.35">
      <c r="Q275" s="23"/>
      <c r="S275" s="27" t="str">
        <f t="shared" si="2"/>
        <v/>
      </c>
      <c r="U275" t="str">
        <f t="shared" si="3"/>
        <v/>
      </c>
    </row>
    <row r="276" spans="17:21" x14ac:dyDescent="0.35">
      <c r="Q276" s="23"/>
      <c r="S276" s="27" t="str">
        <f t="shared" si="2"/>
        <v/>
      </c>
      <c r="U276" t="str">
        <f t="shared" si="3"/>
        <v/>
      </c>
    </row>
    <row r="277" spans="17:21" x14ac:dyDescent="0.35">
      <c r="Q277" s="23"/>
      <c r="S277" s="27" t="str">
        <f t="shared" si="2"/>
        <v/>
      </c>
      <c r="U277" t="str">
        <f t="shared" si="3"/>
        <v/>
      </c>
    </row>
    <row r="278" spans="17:21" x14ac:dyDescent="0.35">
      <c r="Q278" s="23"/>
      <c r="S278" s="27" t="str">
        <f t="shared" si="2"/>
        <v/>
      </c>
      <c r="U278" t="str">
        <f t="shared" si="3"/>
        <v/>
      </c>
    </row>
    <row r="279" spans="17:21" x14ac:dyDescent="0.35">
      <c r="Q279" s="23"/>
      <c r="S279" s="27" t="str">
        <f t="shared" si="2"/>
        <v/>
      </c>
      <c r="U279" t="str">
        <f t="shared" si="3"/>
        <v/>
      </c>
    </row>
    <row r="280" spans="17:21" x14ac:dyDescent="0.35">
      <c r="Q280" s="23"/>
      <c r="S280" s="27" t="str">
        <f t="shared" si="2"/>
        <v/>
      </c>
      <c r="U280" t="str">
        <f t="shared" si="3"/>
        <v/>
      </c>
    </row>
    <row r="281" spans="17:21" x14ac:dyDescent="0.35">
      <c r="Q281" s="23"/>
      <c r="S281" s="27" t="str">
        <f t="shared" si="2"/>
        <v/>
      </c>
      <c r="U281" t="str">
        <f t="shared" si="3"/>
        <v/>
      </c>
    </row>
    <row r="282" spans="17:21" x14ac:dyDescent="0.35">
      <c r="Q282" s="23"/>
      <c r="S282" s="27" t="str">
        <f t="shared" si="2"/>
        <v/>
      </c>
      <c r="U282" t="str">
        <f t="shared" si="3"/>
        <v/>
      </c>
    </row>
    <row r="283" spans="17:21" x14ac:dyDescent="0.35">
      <c r="Q283" s="23"/>
      <c r="S283" s="27" t="str">
        <f t="shared" si="2"/>
        <v/>
      </c>
      <c r="U283" t="str">
        <f t="shared" si="3"/>
        <v/>
      </c>
    </row>
    <row r="284" spans="17:21" x14ac:dyDescent="0.35">
      <c r="Q284" s="23"/>
      <c r="S284" s="27" t="str">
        <f t="shared" si="2"/>
        <v/>
      </c>
      <c r="U284" t="str">
        <f t="shared" si="3"/>
        <v/>
      </c>
    </row>
    <row r="285" spans="17:21" x14ac:dyDescent="0.35">
      <c r="Q285" s="23"/>
      <c r="S285" s="27" t="str">
        <f t="shared" si="2"/>
        <v/>
      </c>
      <c r="U285" t="str">
        <f t="shared" si="3"/>
        <v/>
      </c>
    </row>
    <row r="286" spans="17:21" x14ac:dyDescent="0.35">
      <c r="Q286" s="23"/>
      <c r="S286" s="27" t="str">
        <f t="shared" si="2"/>
        <v/>
      </c>
      <c r="U286" t="str">
        <f t="shared" si="3"/>
        <v/>
      </c>
    </row>
    <row r="287" spans="17:21" x14ac:dyDescent="0.35">
      <c r="Q287" s="23"/>
      <c r="S287" s="27" t="str">
        <f t="shared" si="2"/>
        <v/>
      </c>
      <c r="U287" t="str">
        <f t="shared" si="3"/>
        <v/>
      </c>
    </row>
    <row r="288" spans="17:21" x14ac:dyDescent="0.35">
      <c r="Q288" s="23"/>
      <c r="S288" s="27" t="str">
        <f t="shared" si="2"/>
        <v/>
      </c>
      <c r="U288" t="str">
        <f t="shared" si="3"/>
        <v/>
      </c>
    </row>
    <row r="289" spans="17:21" x14ac:dyDescent="0.35">
      <c r="Q289" s="23"/>
      <c r="S289" s="27" t="str">
        <f t="shared" si="2"/>
        <v/>
      </c>
      <c r="U289" t="str">
        <f t="shared" si="3"/>
        <v/>
      </c>
    </row>
    <row r="290" spans="17:21" x14ac:dyDescent="0.35">
      <c r="Q290" s="23"/>
      <c r="S290" s="27" t="str">
        <f t="shared" si="2"/>
        <v/>
      </c>
      <c r="U290" t="str">
        <f t="shared" si="3"/>
        <v/>
      </c>
    </row>
    <row r="291" spans="17:21" x14ac:dyDescent="0.35">
      <c r="Q291" s="23"/>
      <c r="S291" s="27" t="str">
        <f t="shared" si="2"/>
        <v/>
      </c>
      <c r="U291" t="str">
        <f t="shared" si="3"/>
        <v/>
      </c>
    </row>
    <row r="292" spans="17:21" x14ac:dyDescent="0.35">
      <c r="Q292" s="23"/>
      <c r="S292" s="27" t="str">
        <f t="shared" si="2"/>
        <v/>
      </c>
      <c r="U292" t="str">
        <f t="shared" si="3"/>
        <v/>
      </c>
    </row>
    <row r="293" spans="17:21" x14ac:dyDescent="0.35">
      <c r="Q293" s="23"/>
      <c r="S293" s="27" t="str">
        <f t="shared" si="2"/>
        <v/>
      </c>
      <c r="U293" t="str">
        <f t="shared" si="3"/>
        <v/>
      </c>
    </row>
    <row r="294" spans="17:21" x14ac:dyDescent="0.35">
      <c r="Q294" s="23"/>
      <c r="S294" s="27" t="str">
        <f t="shared" si="2"/>
        <v/>
      </c>
      <c r="U294" t="str">
        <f t="shared" si="3"/>
        <v/>
      </c>
    </row>
    <row r="295" spans="17:21" x14ac:dyDescent="0.35">
      <c r="Q295" s="23"/>
      <c r="S295" s="27" t="str">
        <f t="shared" si="2"/>
        <v/>
      </c>
      <c r="U295" t="str">
        <f t="shared" si="3"/>
        <v/>
      </c>
    </row>
    <row r="296" spans="17:21" x14ac:dyDescent="0.35">
      <c r="Q296" s="23"/>
      <c r="S296" s="27" t="str">
        <f t="shared" si="2"/>
        <v/>
      </c>
      <c r="U296" t="str">
        <f t="shared" si="3"/>
        <v/>
      </c>
    </row>
    <row r="297" spans="17:21" x14ac:dyDescent="0.35">
      <c r="Q297" s="23"/>
      <c r="S297" s="27" t="str">
        <f t="shared" si="2"/>
        <v/>
      </c>
      <c r="U297" t="str">
        <f t="shared" si="3"/>
        <v/>
      </c>
    </row>
    <row r="298" spans="17:21" x14ac:dyDescent="0.35">
      <c r="Q298" s="23"/>
      <c r="S298" s="27" t="str">
        <f t="shared" si="2"/>
        <v/>
      </c>
      <c r="U298" t="str">
        <f t="shared" si="3"/>
        <v/>
      </c>
    </row>
    <row r="299" spans="17:21" x14ac:dyDescent="0.35">
      <c r="Q299" s="23"/>
      <c r="S299" s="27" t="str">
        <f t="shared" si="2"/>
        <v/>
      </c>
      <c r="U299" t="str">
        <f t="shared" si="3"/>
        <v/>
      </c>
    </row>
  </sheetData>
  <mergeCells count="19">
    <mergeCell ref="F1:G1"/>
    <mergeCell ref="F37:G37"/>
    <mergeCell ref="F51:G51"/>
    <mergeCell ref="F66:G66"/>
    <mergeCell ref="A124:B124"/>
    <mergeCell ref="A1:B1"/>
    <mergeCell ref="A2:B2"/>
    <mergeCell ref="A40:B40"/>
    <mergeCell ref="A66:B66"/>
    <mergeCell ref="A102:B102"/>
    <mergeCell ref="F100:G100"/>
    <mergeCell ref="Q2:R2"/>
    <mergeCell ref="A194:B194"/>
    <mergeCell ref="F2:G2"/>
    <mergeCell ref="A134:B134"/>
    <mergeCell ref="A149:B149"/>
    <mergeCell ref="A159:B159"/>
    <mergeCell ref="A165:B165"/>
    <mergeCell ref="A181:B1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5E03-3BBC-4B28-8C07-E25FDA105A59}">
  <dimension ref="A3:E513"/>
  <sheetViews>
    <sheetView topLeftCell="A45" zoomScale="108" workbookViewId="0">
      <selection activeCell="E65" sqref="E65"/>
    </sheetView>
  </sheetViews>
  <sheetFormatPr defaultRowHeight="14.5" x14ac:dyDescent="0.35"/>
  <cols>
    <col min="1" max="1" width="18.81640625" bestFit="1" customWidth="1"/>
    <col min="2" max="3" width="16" bestFit="1" customWidth="1"/>
    <col min="4" max="4" width="13.08984375" bestFit="1" customWidth="1"/>
    <col min="5" max="5" width="10" bestFit="1" customWidth="1"/>
  </cols>
  <sheetData>
    <row r="3" spans="1:1" x14ac:dyDescent="0.35">
      <c r="A3" s="37" t="s">
        <v>11448</v>
      </c>
    </row>
    <row r="4" spans="1:1" x14ac:dyDescent="0.35">
      <c r="A4" s="52">
        <v>5000</v>
      </c>
    </row>
    <row r="6" spans="1:1" x14ac:dyDescent="0.35">
      <c r="A6" s="37" t="s">
        <v>11449</v>
      </c>
    </row>
    <row r="7" spans="1:1" x14ac:dyDescent="0.35">
      <c r="A7" s="39">
        <v>2414124.6566666747</v>
      </c>
    </row>
    <row r="9" spans="1:1" x14ac:dyDescent="0.35">
      <c r="A9" s="37" t="s">
        <v>11450</v>
      </c>
    </row>
    <row r="10" spans="1:1" x14ac:dyDescent="0.35">
      <c r="A10" s="38">
        <v>9084</v>
      </c>
    </row>
    <row r="12" spans="1:1" x14ac:dyDescent="0.35">
      <c r="A12" s="39" t="s">
        <v>11451</v>
      </c>
    </row>
    <row r="13" spans="1:1" x14ac:dyDescent="0.35">
      <c r="A13" s="39">
        <v>4299100.93666666</v>
      </c>
    </row>
    <row r="15" spans="1:1" x14ac:dyDescent="0.35">
      <c r="A15" s="39" t="s">
        <v>11452</v>
      </c>
    </row>
    <row r="16" spans="1:1" x14ac:dyDescent="0.35">
      <c r="A16" s="39">
        <v>4275552.4466666644</v>
      </c>
    </row>
    <row r="18" spans="1:5" x14ac:dyDescent="0.35">
      <c r="A18" s="41" t="s">
        <v>11453</v>
      </c>
    </row>
    <row r="19" spans="1:5" x14ac:dyDescent="0.35">
      <c r="A19" s="40">
        <f>A13-A16</f>
        <v>23548.489999995567</v>
      </c>
    </row>
    <row r="21" spans="1:5" x14ac:dyDescent="0.35">
      <c r="A21" s="43" t="s">
        <v>11437</v>
      </c>
      <c r="B21" s="37" t="s">
        <v>11448</v>
      </c>
      <c r="E21" s="42"/>
    </row>
    <row r="22" spans="1:5" x14ac:dyDescent="0.35">
      <c r="A22" s="37" t="s">
        <v>11439</v>
      </c>
      <c r="B22" s="52">
        <v>1111</v>
      </c>
      <c r="E22" s="42"/>
    </row>
    <row r="23" spans="1:5" x14ac:dyDescent="0.35">
      <c r="A23" s="37" t="s">
        <v>11438</v>
      </c>
      <c r="B23" s="52">
        <v>3889</v>
      </c>
    </row>
    <row r="24" spans="1:5" x14ac:dyDescent="0.35">
      <c r="A24" s="37" t="s">
        <v>11445</v>
      </c>
      <c r="B24" s="52">
        <v>5000</v>
      </c>
    </row>
    <row r="26" spans="1:5" x14ac:dyDescent="0.35">
      <c r="A26" s="43" t="s">
        <v>6421</v>
      </c>
      <c r="B26" s="37" t="s">
        <v>11466</v>
      </c>
      <c r="C26" s="37" t="s">
        <v>11467</v>
      </c>
    </row>
    <row r="27" spans="1:5" x14ac:dyDescent="0.35">
      <c r="A27" s="37" t="s">
        <v>11454</v>
      </c>
      <c r="B27" s="39">
        <v>327258.65999999986</v>
      </c>
      <c r="C27" s="39">
        <v>325599.13999999984</v>
      </c>
    </row>
    <row r="28" spans="1:5" x14ac:dyDescent="0.35">
      <c r="A28" s="37" t="s">
        <v>11455</v>
      </c>
      <c r="B28" s="39">
        <v>384153.8499999998</v>
      </c>
      <c r="C28" s="39">
        <v>382166.3899999999</v>
      </c>
    </row>
    <row r="29" spans="1:5" x14ac:dyDescent="0.35">
      <c r="A29" s="37" t="s">
        <v>11456</v>
      </c>
      <c r="B29" s="39">
        <v>439400.52999999956</v>
      </c>
      <c r="C29" s="39">
        <v>437161.28999999969</v>
      </c>
    </row>
    <row r="30" spans="1:5" x14ac:dyDescent="0.35">
      <c r="A30" s="37" t="s">
        <v>11457</v>
      </c>
      <c r="B30" s="39">
        <v>339771.92666666635</v>
      </c>
      <c r="C30" s="39">
        <v>337789.52666666638</v>
      </c>
    </row>
    <row r="31" spans="1:5" x14ac:dyDescent="0.35">
      <c r="A31" s="37" t="s">
        <v>11458</v>
      </c>
      <c r="B31" s="39">
        <v>319133.06333333295</v>
      </c>
      <c r="C31" s="39">
        <v>316956.76333333302</v>
      </c>
    </row>
    <row r="32" spans="1:5" x14ac:dyDescent="0.35">
      <c r="A32" s="37" t="s">
        <v>11459</v>
      </c>
      <c r="B32" s="39">
        <v>366324.05</v>
      </c>
      <c r="C32" s="39">
        <v>364183.45999999996</v>
      </c>
    </row>
    <row r="33" spans="1:4" x14ac:dyDescent="0.35">
      <c r="A33" s="37" t="s">
        <v>11460</v>
      </c>
      <c r="B33" s="39">
        <v>326203.51999999973</v>
      </c>
      <c r="C33" s="39">
        <v>324370.04999999981</v>
      </c>
    </row>
    <row r="34" spans="1:4" x14ac:dyDescent="0.35">
      <c r="A34" s="37" t="s">
        <v>11461</v>
      </c>
      <c r="B34" s="39">
        <v>339962.77666666644</v>
      </c>
      <c r="C34" s="39">
        <v>337915.67666666646</v>
      </c>
    </row>
    <row r="35" spans="1:4" x14ac:dyDescent="0.35">
      <c r="A35" s="37" t="s">
        <v>11462</v>
      </c>
      <c r="B35" s="39">
        <v>334500.26999999961</v>
      </c>
      <c r="C35" s="39">
        <v>332432.16999999963</v>
      </c>
    </row>
    <row r="36" spans="1:4" x14ac:dyDescent="0.35">
      <c r="A36" s="37" t="s">
        <v>11463</v>
      </c>
      <c r="B36" s="39">
        <v>459201.96999999945</v>
      </c>
      <c r="C36" s="39">
        <v>457091.46999999933</v>
      </c>
    </row>
    <row r="37" spans="1:4" x14ac:dyDescent="0.35">
      <c r="A37" s="37" t="s">
        <v>11464</v>
      </c>
      <c r="B37" s="39">
        <v>315474.25000000006</v>
      </c>
      <c r="C37" s="39">
        <v>313766.91000000009</v>
      </c>
    </row>
    <row r="38" spans="1:4" x14ac:dyDescent="0.35">
      <c r="A38" s="37" t="s">
        <v>11465</v>
      </c>
      <c r="B38" s="39">
        <v>347716.07</v>
      </c>
      <c r="C38" s="39">
        <v>346119.60000000003</v>
      </c>
    </row>
    <row r="39" spans="1:4" x14ac:dyDescent="0.35">
      <c r="A39" s="37" t="s">
        <v>11445</v>
      </c>
      <c r="B39" s="39">
        <v>4299100.9366666628</v>
      </c>
      <c r="C39" s="39">
        <v>4275552.4466666635</v>
      </c>
    </row>
    <row r="42" spans="1:4" x14ac:dyDescent="0.35">
      <c r="A42" s="43" t="s">
        <v>11468</v>
      </c>
      <c r="B42" s="37" t="s">
        <v>11467</v>
      </c>
    </row>
    <row r="43" spans="1:4" x14ac:dyDescent="0.35">
      <c r="A43" s="37" t="s">
        <v>6429</v>
      </c>
      <c r="B43" s="39">
        <v>2087385.9966666729</v>
      </c>
      <c r="D43" s="44"/>
    </row>
    <row r="44" spans="1:4" x14ac:dyDescent="0.35">
      <c r="A44" s="37" t="s">
        <v>6434</v>
      </c>
      <c r="B44" s="39">
        <v>385711.82999999984</v>
      </c>
      <c r="D44" s="44"/>
    </row>
    <row r="45" spans="1:4" x14ac:dyDescent="0.35">
      <c r="A45" s="37" t="s">
        <v>6433</v>
      </c>
      <c r="B45" s="39">
        <v>335705.22999999992</v>
      </c>
      <c r="D45" s="44"/>
    </row>
    <row r="46" spans="1:4" x14ac:dyDescent="0.35">
      <c r="A46" s="37" t="s">
        <v>6435</v>
      </c>
      <c r="B46" s="39">
        <v>278304.45999999985</v>
      </c>
      <c r="D46" s="44"/>
    </row>
    <row r="47" spans="1:4" x14ac:dyDescent="0.35">
      <c r="A47" s="37" t="s">
        <v>6436</v>
      </c>
      <c r="B47" s="39">
        <v>229844.01999999993</v>
      </c>
      <c r="D47" s="44"/>
    </row>
    <row r="48" spans="1:4" x14ac:dyDescent="0.35">
      <c r="A48" s="37" t="s">
        <v>6431</v>
      </c>
      <c r="B48" s="39">
        <v>212676.50000000003</v>
      </c>
      <c r="D48" s="44"/>
    </row>
    <row r="49" spans="1:4" x14ac:dyDescent="0.35">
      <c r="A49" s="37" t="s">
        <v>6428</v>
      </c>
      <c r="B49" s="39">
        <v>203028.24999999997</v>
      </c>
      <c r="D49" s="44"/>
    </row>
    <row r="50" spans="1:4" x14ac:dyDescent="0.35">
      <c r="A50" s="37" t="s">
        <v>6430</v>
      </c>
      <c r="B50" s="39">
        <v>187384.37000000005</v>
      </c>
      <c r="D50" s="44"/>
    </row>
    <row r="51" spans="1:4" x14ac:dyDescent="0.35">
      <c r="A51" s="37" t="s">
        <v>6427</v>
      </c>
      <c r="B51" s="39">
        <v>180806.09</v>
      </c>
      <c r="D51" s="44"/>
    </row>
    <row r="52" spans="1:4" x14ac:dyDescent="0.35">
      <c r="A52" s="37" t="s">
        <v>6432</v>
      </c>
      <c r="B52" s="39">
        <v>174705.69999999998</v>
      </c>
      <c r="D52" s="44"/>
    </row>
    <row r="53" spans="1:4" x14ac:dyDescent="0.35">
      <c r="A53" s="37" t="s">
        <v>11445</v>
      </c>
      <c r="B53" s="39">
        <v>4275552.4466666719</v>
      </c>
    </row>
    <row r="56" spans="1:4" x14ac:dyDescent="0.35">
      <c r="A56" s="43" t="s">
        <v>11480</v>
      </c>
      <c r="B56" s="37" t="s">
        <v>11467</v>
      </c>
    </row>
    <row r="57" spans="1:4" x14ac:dyDescent="0.35">
      <c r="A57" s="37" t="s">
        <v>1010</v>
      </c>
      <c r="B57" s="39">
        <v>1101441.6399999985</v>
      </c>
    </row>
    <row r="58" spans="1:4" x14ac:dyDescent="0.35">
      <c r="A58" s="37" t="s">
        <v>1009</v>
      </c>
      <c r="B58" s="39">
        <v>1093221.8500000008</v>
      </c>
    </row>
    <row r="59" spans="1:4" x14ac:dyDescent="0.35">
      <c r="A59" s="37" t="s">
        <v>1011</v>
      </c>
      <c r="B59" s="39">
        <v>654023.92666666652</v>
      </c>
    </row>
    <row r="60" spans="1:4" x14ac:dyDescent="0.35">
      <c r="A60" s="37" t="s">
        <v>1008</v>
      </c>
      <c r="B60" s="39">
        <v>419608.49999999924</v>
      </c>
    </row>
    <row r="61" spans="1:4" x14ac:dyDescent="0.35">
      <c r="A61" s="37" t="s">
        <v>1012</v>
      </c>
      <c r="B61" s="39">
        <v>407348.0799999999</v>
      </c>
    </row>
    <row r="62" spans="1:4" x14ac:dyDescent="0.35">
      <c r="A62" s="37" t="s">
        <v>1005</v>
      </c>
      <c r="B62" s="39">
        <v>283404.5399999998</v>
      </c>
    </row>
    <row r="63" spans="1:4" x14ac:dyDescent="0.35">
      <c r="A63" s="37" t="s">
        <v>1007</v>
      </c>
      <c r="B63" s="39">
        <v>163272.90000000002</v>
      </c>
    </row>
    <row r="64" spans="1:4" x14ac:dyDescent="0.35">
      <c r="A64" s="37" t="s">
        <v>1006</v>
      </c>
      <c r="B64" s="39">
        <v>153231.00999999995</v>
      </c>
    </row>
    <row r="65" spans="1:2" x14ac:dyDescent="0.35">
      <c r="A65" s="37" t="s">
        <v>11445</v>
      </c>
      <c r="B65" s="39">
        <v>4275552.4466666644</v>
      </c>
    </row>
    <row r="68" spans="1:2" x14ac:dyDescent="0.35">
      <c r="A68" s="43" t="s">
        <v>6421</v>
      </c>
      <c r="B68" s="37" t="s">
        <v>11467</v>
      </c>
    </row>
    <row r="69" spans="1:2" x14ac:dyDescent="0.35">
      <c r="A69" s="37" t="s">
        <v>11469</v>
      </c>
      <c r="B69" s="39">
        <v>1780461.0900000064</v>
      </c>
    </row>
    <row r="70" spans="1:2" x14ac:dyDescent="0.35">
      <c r="A70" s="37" t="s">
        <v>11470</v>
      </c>
      <c r="B70" s="39">
        <v>1787325.8266666722</v>
      </c>
    </row>
    <row r="71" spans="1:2" x14ac:dyDescent="0.35">
      <c r="A71" s="37" t="s">
        <v>11471</v>
      </c>
      <c r="B71" s="39">
        <v>707765.52999999956</v>
      </c>
    </row>
    <row r="72" spans="1:2" x14ac:dyDescent="0.35">
      <c r="A72" s="37" t="s">
        <v>11445</v>
      </c>
      <c r="B72" s="39">
        <v>4275552.4466666784</v>
      </c>
    </row>
    <row r="75" spans="1:2" x14ac:dyDescent="0.35">
      <c r="A75" s="43" t="s">
        <v>11479</v>
      </c>
      <c r="B75" s="37" t="s">
        <v>11467</v>
      </c>
    </row>
    <row r="76" spans="1:2" x14ac:dyDescent="0.35">
      <c r="A76" s="37" t="s">
        <v>11472</v>
      </c>
      <c r="B76" s="39">
        <v>468968.46999999974</v>
      </c>
    </row>
    <row r="77" spans="1:2" x14ac:dyDescent="0.35">
      <c r="A77" s="37" t="s">
        <v>11473</v>
      </c>
      <c r="B77" s="39">
        <v>517271.23999999982</v>
      </c>
    </row>
    <row r="78" spans="1:2" x14ac:dyDescent="0.35">
      <c r="A78" s="37" t="s">
        <v>11474</v>
      </c>
      <c r="B78" s="39">
        <v>728296.72666666727</v>
      </c>
    </row>
    <row r="79" spans="1:2" x14ac:dyDescent="0.35">
      <c r="A79" s="37" t="s">
        <v>11475</v>
      </c>
      <c r="B79" s="39">
        <v>749717.65999999945</v>
      </c>
    </row>
    <row r="80" spans="1:2" x14ac:dyDescent="0.35">
      <c r="A80" s="37" t="s">
        <v>11476</v>
      </c>
      <c r="B80" s="39">
        <v>778709.866666666</v>
      </c>
    </row>
    <row r="81" spans="1:5" x14ac:dyDescent="0.35">
      <c r="A81" s="37" t="s">
        <v>11477</v>
      </c>
      <c r="B81" s="39">
        <v>468826.02999999939</v>
      </c>
    </row>
    <row r="82" spans="1:5" x14ac:dyDescent="0.35">
      <c r="A82" s="37" t="s">
        <v>11478</v>
      </c>
      <c r="B82" s="39">
        <v>563762.45333333279</v>
      </c>
    </row>
    <row r="83" spans="1:5" x14ac:dyDescent="0.35">
      <c r="A83" s="37" t="s">
        <v>11445</v>
      </c>
      <c r="B83" s="39">
        <v>4275552.4466666644</v>
      </c>
    </row>
    <row r="86" spans="1:5" x14ac:dyDescent="0.35">
      <c r="A86" s="43" t="s">
        <v>11481</v>
      </c>
      <c r="B86" s="37" t="s">
        <v>11467</v>
      </c>
    </row>
    <row r="87" spans="1:5" x14ac:dyDescent="0.35">
      <c r="A87" s="37" t="s">
        <v>6425</v>
      </c>
      <c r="B87" s="39">
        <v>1631211.4500000058</v>
      </c>
    </row>
    <row r="88" spans="1:5" x14ac:dyDescent="0.35">
      <c r="A88" s="37" t="s">
        <v>6422</v>
      </c>
      <c r="B88" s="39">
        <v>1063212.2800000005</v>
      </c>
    </row>
    <row r="89" spans="1:5" x14ac:dyDescent="0.35">
      <c r="A89" s="37" t="s">
        <v>6424</v>
      </c>
      <c r="B89" s="39">
        <v>624762.62666666636</v>
      </c>
    </row>
    <row r="90" spans="1:5" x14ac:dyDescent="0.35">
      <c r="A90" s="37" t="s">
        <v>6426</v>
      </c>
      <c r="B90" s="39">
        <v>569069.69999999972</v>
      </c>
    </row>
    <row r="91" spans="1:5" x14ac:dyDescent="0.35">
      <c r="A91" s="37" t="s">
        <v>6423</v>
      </c>
      <c r="B91" s="39">
        <v>387296.39000000007</v>
      </c>
    </row>
    <row r="92" spans="1:5" x14ac:dyDescent="0.35">
      <c r="A92" s="37" t="s">
        <v>11445</v>
      </c>
      <c r="B92" s="39">
        <v>4275552.4466666728</v>
      </c>
    </row>
    <row r="95" spans="1:5" x14ac:dyDescent="0.35">
      <c r="A95" s="58" t="s">
        <v>11483</v>
      </c>
      <c r="B95" s="53" t="s">
        <v>11482</v>
      </c>
      <c r="C95" s="53" t="s">
        <v>11451</v>
      </c>
      <c r="D95" s="53" t="s">
        <v>11452</v>
      </c>
      <c r="E95" s="64"/>
    </row>
    <row r="96" spans="1:5" x14ac:dyDescent="0.35">
      <c r="A96" s="59" t="s">
        <v>2125</v>
      </c>
      <c r="B96" s="60">
        <v>18</v>
      </c>
      <c r="C96" s="61">
        <v>38220</v>
      </c>
      <c r="D96" s="61">
        <v>38138.5</v>
      </c>
      <c r="E96" s="65"/>
    </row>
    <row r="97" spans="1:5" x14ac:dyDescent="0.35">
      <c r="A97" s="59" t="s">
        <v>2220</v>
      </c>
      <c r="B97" s="60">
        <v>13</v>
      </c>
      <c r="C97" s="61">
        <v>7162.2</v>
      </c>
      <c r="D97" s="61">
        <v>7070.95</v>
      </c>
      <c r="E97" s="65"/>
    </row>
    <row r="98" spans="1:5" x14ac:dyDescent="0.35">
      <c r="A98" s="59" t="s">
        <v>2235</v>
      </c>
      <c r="B98" s="60">
        <v>13</v>
      </c>
      <c r="C98" s="61">
        <v>3303.8999999999992</v>
      </c>
      <c r="D98" s="61">
        <v>3257.6499999999992</v>
      </c>
      <c r="E98" s="65"/>
    </row>
    <row r="99" spans="1:5" x14ac:dyDescent="0.35">
      <c r="A99" s="59" t="s">
        <v>2005</v>
      </c>
      <c r="B99" s="60">
        <v>12</v>
      </c>
      <c r="C99" s="61">
        <v>25229.399999999994</v>
      </c>
      <c r="D99" s="61">
        <v>25193.899999999994</v>
      </c>
      <c r="E99" s="65"/>
    </row>
    <row r="100" spans="1:5" x14ac:dyDescent="0.35">
      <c r="A100" s="59" t="s">
        <v>2135</v>
      </c>
      <c r="B100" s="60">
        <v>12</v>
      </c>
      <c r="C100" s="61">
        <v>2169</v>
      </c>
      <c r="D100" s="61">
        <v>2133</v>
      </c>
      <c r="E100" s="65"/>
    </row>
    <row r="101" spans="1:5" x14ac:dyDescent="0.35">
      <c r="A101" s="59" t="s">
        <v>1195</v>
      </c>
      <c r="B101" s="60">
        <v>12</v>
      </c>
      <c r="C101" s="61">
        <v>3222.5000000000009</v>
      </c>
      <c r="D101" s="61">
        <v>3147.8000000000006</v>
      </c>
      <c r="E101" s="65"/>
    </row>
    <row r="102" spans="1:5" x14ac:dyDescent="0.35">
      <c r="A102" s="59" t="s">
        <v>1199</v>
      </c>
      <c r="B102" s="60">
        <v>12</v>
      </c>
      <c r="C102" s="61">
        <v>2788.1599999999758</v>
      </c>
      <c r="D102" s="61">
        <v>2718.9599999999759</v>
      </c>
      <c r="E102" s="65"/>
    </row>
    <row r="103" spans="1:5" x14ac:dyDescent="0.35">
      <c r="A103" s="59" t="s">
        <v>2006</v>
      </c>
      <c r="B103" s="60">
        <v>12</v>
      </c>
      <c r="C103" s="61">
        <v>127035.5</v>
      </c>
      <c r="D103" s="61">
        <v>126994.5</v>
      </c>
      <c r="E103" s="65"/>
    </row>
    <row r="104" spans="1:5" x14ac:dyDescent="0.35">
      <c r="A104" s="59" t="s">
        <v>2244</v>
      </c>
      <c r="B104" s="60">
        <v>11</v>
      </c>
      <c r="C104" s="61">
        <v>5681</v>
      </c>
      <c r="D104" s="61">
        <v>5634.75</v>
      </c>
      <c r="E104" s="65"/>
    </row>
    <row r="105" spans="1:5" x14ac:dyDescent="0.35">
      <c r="A105" s="59" t="s">
        <v>2096</v>
      </c>
      <c r="B105" s="60">
        <v>11</v>
      </c>
      <c r="C105" s="61">
        <v>3012.0000000000009</v>
      </c>
      <c r="D105" s="61">
        <v>2987.7500000000009</v>
      </c>
      <c r="E105" s="65"/>
    </row>
    <row r="106" spans="1:5" ht="15" thickBot="1" x14ac:dyDescent="0.4">
      <c r="A106" s="59" t="s">
        <v>2291</v>
      </c>
      <c r="B106" s="60">
        <v>11</v>
      </c>
      <c r="C106" s="61">
        <v>8276.4</v>
      </c>
      <c r="D106" s="61">
        <v>8235.65</v>
      </c>
      <c r="E106" s="65"/>
    </row>
    <row r="107" spans="1:5" ht="15" thickTop="1" x14ac:dyDescent="0.35">
      <c r="A107" s="56" t="s">
        <v>11445</v>
      </c>
      <c r="B107" s="54">
        <v>137</v>
      </c>
      <c r="C107" s="55">
        <v>226100.06000000006</v>
      </c>
      <c r="D107" s="55">
        <v>225513.41000000003</v>
      </c>
      <c r="E107" s="57">
        <f t="shared" ref="E97:E107" si="0">C107-D107</f>
        <v>586.65000000002328</v>
      </c>
    </row>
    <row r="454" spans="1:2" x14ac:dyDescent="0.35">
      <c r="A454" s="43" t="s">
        <v>1444</v>
      </c>
      <c r="B454" s="37" t="s">
        <v>11467</v>
      </c>
    </row>
    <row r="455" spans="1:2" x14ac:dyDescent="0.35">
      <c r="A455" s="37" t="s">
        <v>11484</v>
      </c>
      <c r="B455" s="39">
        <v>1535193.1899999995</v>
      </c>
    </row>
    <row r="456" spans="1:2" x14ac:dyDescent="0.35">
      <c r="A456" s="62" t="s">
        <v>11486</v>
      </c>
      <c r="B456" s="39">
        <v>1535193.1899999995</v>
      </c>
    </row>
    <row r="457" spans="1:2" x14ac:dyDescent="0.35">
      <c r="A457" s="63">
        <v>46021</v>
      </c>
      <c r="B457" s="39">
        <v>349380.60999999975</v>
      </c>
    </row>
    <row r="458" spans="1:2" x14ac:dyDescent="0.35">
      <c r="A458" s="63">
        <v>46022</v>
      </c>
      <c r="B458" s="39">
        <v>212712.37666666659</v>
      </c>
    </row>
    <row r="459" spans="1:2" x14ac:dyDescent="0.35">
      <c r="A459" s="63">
        <v>46015</v>
      </c>
      <c r="B459" s="39">
        <v>177629.86333333331</v>
      </c>
    </row>
    <row r="460" spans="1:2" x14ac:dyDescent="0.35">
      <c r="A460" s="63">
        <v>46020</v>
      </c>
      <c r="B460" s="39">
        <v>150533.52999999997</v>
      </c>
    </row>
    <row r="461" spans="1:2" x14ac:dyDescent="0.35">
      <c r="A461" s="63">
        <v>46016</v>
      </c>
      <c r="B461" s="39">
        <v>123873.01</v>
      </c>
    </row>
    <row r="462" spans="1:2" x14ac:dyDescent="0.35">
      <c r="A462" s="63">
        <v>46018</v>
      </c>
      <c r="B462" s="39">
        <v>106304.88000000005</v>
      </c>
    </row>
    <row r="463" spans="1:2" x14ac:dyDescent="0.35">
      <c r="A463" s="63">
        <v>46017</v>
      </c>
      <c r="B463" s="39">
        <v>72847.040000000008</v>
      </c>
    </row>
    <row r="464" spans="1:2" x14ac:dyDescent="0.35">
      <c r="A464" s="63">
        <v>46011</v>
      </c>
      <c r="B464" s="39">
        <v>69119.659999999989</v>
      </c>
    </row>
    <row r="465" spans="1:2" x14ac:dyDescent="0.35">
      <c r="A465" s="63">
        <v>46013</v>
      </c>
      <c r="B465" s="39">
        <v>67643.39</v>
      </c>
    </row>
    <row r="466" spans="1:2" x14ac:dyDescent="0.35">
      <c r="A466" s="63">
        <v>46014</v>
      </c>
      <c r="B466" s="39">
        <v>63608.17</v>
      </c>
    </row>
    <row r="467" spans="1:2" x14ac:dyDescent="0.35">
      <c r="A467" s="63">
        <v>46019</v>
      </c>
      <c r="B467" s="39">
        <v>61242.599999999991</v>
      </c>
    </row>
    <row r="468" spans="1:2" x14ac:dyDescent="0.35">
      <c r="A468" s="63">
        <v>46012</v>
      </c>
      <c r="B468" s="39">
        <v>57677.5</v>
      </c>
    </row>
    <row r="469" spans="1:2" x14ac:dyDescent="0.35">
      <c r="A469" s="63">
        <v>46009</v>
      </c>
      <c r="B469" s="39">
        <v>4463.5999999999949</v>
      </c>
    </row>
    <row r="470" spans="1:2" x14ac:dyDescent="0.35">
      <c r="A470" s="63">
        <v>46007</v>
      </c>
      <c r="B470" s="39">
        <v>3925.9799999999996</v>
      </c>
    </row>
    <row r="471" spans="1:2" x14ac:dyDescent="0.35">
      <c r="A471" s="63">
        <v>46006</v>
      </c>
      <c r="B471" s="39">
        <v>2496.6</v>
      </c>
    </row>
    <row r="472" spans="1:2" x14ac:dyDescent="0.35">
      <c r="A472" s="63">
        <v>46008</v>
      </c>
      <c r="B472" s="39">
        <v>2477.1999999999998</v>
      </c>
    </row>
    <row r="473" spans="1:2" x14ac:dyDescent="0.35">
      <c r="A473" s="63">
        <v>46004</v>
      </c>
      <c r="B473" s="39">
        <v>2174.8000000000002</v>
      </c>
    </row>
    <row r="474" spans="1:2" x14ac:dyDescent="0.35">
      <c r="A474" s="63">
        <v>46003</v>
      </c>
      <c r="B474" s="39">
        <v>2070.8500000000004</v>
      </c>
    </row>
    <row r="475" spans="1:2" x14ac:dyDescent="0.35">
      <c r="A475" s="63">
        <v>46010</v>
      </c>
      <c r="B475" s="39">
        <v>1818.7</v>
      </c>
    </row>
    <row r="476" spans="1:2" x14ac:dyDescent="0.35">
      <c r="A476" s="63">
        <v>46000</v>
      </c>
      <c r="B476" s="39">
        <v>1406.05</v>
      </c>
    </row>
    <row r="477" spans="1:2" x14ac:dyDescent="0.35">
      <c r="A477" s="63">
        <v>46005</v>
      </c>
      <c r="B477" s="39">
        <v>1030.28</v>
      </c>
    </row>
    <row r="478" spans="1:2" x14ac:dyDescent="0.35">
      <c r="A478" s="63">
        <v>46001</v>
      </c>
      <c r="B478" s="39">
        <v>509.64999999999992</v>
      </c>
    </row>
    <row r="479" spans="1:2" x14ac:dyDescent="0.35">
      <c r="A479" s="63">
        <v>46002</v>
      </c>
      <c r="B479" s="39">
        <v>246.84999999999997</v>
      </c>
    </row>
    <row r="480" spans="1:2" x14ac:dyDescent="0.35">
      <c r="A480" s="37" t="s">
        <v>11485</v>
      </c>
      <c r="B480" s="39">
        <v>2740359.2566666673</v>
      </c>
    </row>
    <row r="481" spans="1:2" x14ac:dyDescent="0.35">
      <c r="A481" s="62" t="s">
        <v>11487</v>
      </c>
      <c r="B481" s="39">
        <v>2740359.2566666673</v>
      </c>
    </row>
    <row r="482" spans="1:2" x14ac:dyDescent="0.35">
      <c r="A482" s="63">
        <v>46023</v>
      </c>
      <c r="B482" s="39">
        <v>258634.85666666651</v>
      </c>
    </row>
    <row r="483" spans="1:2" x14ac:dyDescent="0.35">
      <c r="A483" s="63">
        <v>46037</v>
      </c>
      <c r="B483" s="39">
        <v>126791.54</v>
      </c>
    </row>
    <row r="484" spans="1:2" x14ac:dyDescent="0.35">
      <c r="A484" s="63">
        <v>46043</v>
      </c>
      <c r="B484" s="39">
        <v>121288.09</v>
      </c>
    </row>
    <row r="485" spans="1:2" x14ac:dyDescent="0.35">
      <c r="A485" s="63">
        <v>46040</v>
      </c>
      <c r="B485" s="39">
        <v>113255.53000000003</v>
      </c>
    </row>
    <row r="486" spans="1:2" x14ac:dyDescent="0.35">
      <c r="A486" s="63">
        <v>46030</v>
      </c>
      <c r="B486" s="39">
        <v>109172.35999999997</v>
      </c>
    </row>
    <row r="487" spans="1:2" x14ac:dyDescent="0.35">
      <c r="A487" s="63">
        <v>46032</v>
      </c>
      <c r="B487" s="39">
        <v>98671.499999999971</v>
      </c>
    </row>
    <row r="488" spans="1:2" x14ac:dyDescent="0.35">
      <c r="A488" s="63">
        <v>46024</v>
      </c>
      <c r="B488" s="39">
        <v>93665.790000000008</v>
      </c>
    </row>
    <row r="489" spans="1:2" x14ac:dyDescent="0.35">
      <c r="A489" s="63">
        <v>46033</v>
      </c>
      <c r="B489" s="39">
        <v>93239.409999999989</v>
      </c>
    </row>
    <row r="490" spans="1:2" x14ac:dyDescent="0.35">
      <c r="A490" s="63">
        <v>46034</v>
      </c>
      <c r="B490" s="39">
        <v>90210.47</v>
      </c>
    </row>
    <row r="491" spans="1:2" x14ac:dyDescent="0.35">
      <c r="A491" s="63">
        <v>46038</v>
      </c>
      <c r="B491" s="39">
        <v>89961.219999999972</v>
      </c>
    </row>
    <row r="492" spans="1:2" x14ac:dyDescent="0.35">
      <c r="A492" s="63">
        <v>46042</v>
      </c>
      <c r="B492" s="39">
        <v>88463.530000000013</v>
      </c>
    </row>
    <row r="493" spans="1:2" x14ac:dyDescent="0.35">
      <c r="A493" s="63">
        <v>46027</v>
      </c>
      <c r="B493" s="39">
        <v>86080.959999999948</v>
      </c>
    </row>
    <row r="494" spans="1:2" x14ac:dyDescent="0.35">
      <c r="A494" s="63">
        <v>46050</v>
      </c>
      <c r="B494" s="39">
        <v>85351.089999999982</v>
      </c>
    </row>
    <row r="495" spans="1:2" x14ac:dyDescent="0.35">
      <c r="A495" s="63">
        <v>46025</v>
      </c>
      <c r="B495" s="39">
        <v>83699.063333333339</v>
      </c>
    </row>
    <row r="496" spans="1:2" x14ac:dyDescent="0.35">
      <c r="A496" s="63">
        <v>46026</v>
      </c>
      <c r="B496" s="39">
        <v>83562.150000000009</v>
      </c>
    </row>
    <row r="497" spans="1:2" x14ac:dyDescent="0.35">
      <c r="A497" s="63">
        <v>46052</v>
      </c>
      <c r="B497" s="39">
        <v>83466.309999999983</v>
      </c>
    </row>
    <row r="498" spans="1:2" x14ac:dyDescent="0.35">
      <c r="A498" s="63">
        <v>46036</v>
      </c>
      <c r="B498" s="39">
        <v>79403.800000000017</v>
      </c>
    </row>
    <row r="499" spans="1:2" x14ac:dyDescent="0.35">
      <c r="A499" s="63">
        <v>46051</v>
      </c>
      <c r="B499" s="39">
        <v>79013.720000000016</v>
      </c>
    </row>
    <row r="500" spans="1:2" x14ac:dyDescent="0.35">
      <c r="A500" s="63">
        <v>46039</v>
      </c>
      <c r="B500" s="39">
        <v>77393.319999999992</v>
      </c>
    </row>
    <row r="501" spans="1:2" x14ac:dyDescent="0.35">
      <c r="A501" s="63">
        <v>46044</v>
      </c>
      <c r="B501" s="39">
        <v>76513.930000000008</v>
      </c>
    </row>
    <row r="502" spans="1:2" x14ac:dyDescent="0.35">
      <c r="A502" s="63">
        <v>46035</v>
      </c>
      <c r="B502" s="39">
        <v>76285.926666666652</v>
      </c>
    </row>
    <row r="503" spans="1:2" x14ac:dyDescent="0.35">
      <c r="A503" s="63">
        <v>46031</v>
      </c>
      <c r="B503" s="39">
        <v>76134.769999999975</v>
      </c>
    </row>
    <row r="504" spans="1:2" x14ac:dyDescent="0.35">
      <c r="A504" s="63">
        <v>46049</v>
      </c>
      <c r="B504" s="39">
        <v>75974.52</v>
      </c>
    </row>
    <row r="505" spans="1:2" x14ac:dyDescent="0.35">
      <c r="A505" s="63">
        <v>46029</v>
      </c>
      <c r="B505" s="39">
        <v>70345.589999999982</v>
      </c>
    </row>
    <row r="506" spans="1:2" x14ac:dyDescent="0.35">
      <c r="A506" s="63">
        <v>46028</v>
      </c>
      <c r="B506" s="39">
        <v>69251.940000000017</v>
      </c>
    </row>
    <row r="507" spans="1:2" x14ac:dyDescent="0.35">
      <c r="A507" s="63">
        <v>46041</v>
      </c>
      <c r="B507" s="39">
        <v>67645.440000000002</v>
      </c>
    </row>
    <row r="508" spans="1:2" x14ac:dyDescent="0.35">
      <c r="A508" s="63">
        <v>46053</v>
      </c>
      <c r="B508" s="39">
        <v>64000.880000000012</v>
      </c>
    </row>
    <row r="509" spans="1:2" x14ac:dyDescent="0.35">
      <c r="A509" s="63">
        <v>46046</v>
      </c>
      <c r="B509" s="39">
        <v>62398.349999999984</v>
      </c>
    </row>
    <row r="510" spans="1:2" x14ac:dyDescent="0.35">
      <c r="A510" s="63">
        <v>46047</v>
      </c>
      <c r="B510" s="39">
        <v>58960.999999999971</v>
      </c>
    </row>
    <row r="511" spans="1:2" x14ac:dyDescent="0.35">
      <c r="A511" s="63">
        <v>46048</v>
      </c>
      <c r="B511" s="39">
        <v>52660.85</v>
      </c>
    </row>
    <row r="512" spans="1:2" x14ac:dyDescent="0.35">
      <c r="A512" s="63">
        <v>46045</v>
      </c>
      <c r="B512" s="39">
        <v>48861.35</v>
      </c>
    </row>
    <row r="513" spans="1:2" x14ac:dyDescent="0.35">
      <c r="A513" s="37" t="s">
        <v>11445</v>
      </c>
      <c r="B513" s="39">
        <v>4275552.4466666644</v>
      </c>
    </row>
  </sheetData>
  <pageMargins left="0.7" right="0.7" top="0.75" bottom="0.75" header="0.3" footer="0.3"/>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CD71-766F-4868-AF90-2DE2EEF81D0E}">
  <dimension ref="A1"/>
  <sheetViews>
    <sheetView showGridLines="0" showRowColHeaders="0" zoomScaleNormal="100" workbookViewId="0">
      <selection activeCell="T53" sqref="T5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Purchase_Data</vt:lpstr>
      <vt:lpstr>Categories_List</vt:lpstr>
      <vt:lpstr>Pivot_T1</vt:lpstr>
      <vt:lpstr>DSBD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Bishnu</dc:creator>
  <cp:lastModifiedBy>Pavan Bishnu</cp:lastModifiedBy>
  <dcterms:created xsi:type="dcterms:W3CDTF">2026-02-27T07:05:52Z</dcterms:created>
  <dcterms:modified xsi:type="dcterms:W3CDTF">2026-03-05T12:25:42Z</dcterms:modified>
</cp:coreProperties>
</file>